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defaultThemeVersion="166925"/>
  <mc:AlternateContent xmlns:mc="http://schemas.openxmlformats.org/markup-compatibility/2006">
    <mc:Choice Requires="x15">
      <x15ac:absPath xmlns:x15ac="http://schemas.microsoft.com/office/spreadsheetml/2010/11/ac" url="/Users/habeeblanlokun/Downloads/Second semester/Data analytics /"/>
    </mc:Choice>
  </mc:AlternateContent>
  <xr:revisionPtr revIDLastSave="0" documentId="13_ncr:1_{1734619A-512F-2849-B758-37474933DA3E}" xr6:coauthVersionLast="47" xr6:coauthVersionMax="47" xr10:uidLastSave="{00000000-0000-0000-0000-000000000000}"/>
  <bookViews>
    <workbookView xWindow="0" yWindow="500" windowWidth="27920" windowHeight="17500" xr2:uid="{B5698131-04C9-0D43-97A5-45E59A1FCD1E}"/>
  </bookViews>
  <sheets>
    <sheet name="DASHBOARD" sheetId="3" r:id="rId1"/>
    <sheet name="STORES" sheetId="8" r:id="rId2"/>
    <sheet name="CUSTOMER" sheetId="10" r:id="rId3"/>
    <sheet name="CHANNEL" sheetId="9" r:id="rId4"/>
    <sheet name="CATEGORY" sheetId="7" r:id="rId5"/>
    <sheet name="SALESREP" sheetId="5" r:id="rId6"/>
    <sheet name="TYPE" sheetId="11" r:id="rId7"/>
    <sheet name="MONTH" sheetId="4" r:id="rId8"/>
    <sheet name="DATA" sheetId="1" r:id="rId9"/>
  </sheets>
  <definedNames>
    <definedName name="Slicer_Month">#N/A</definedName>
    <definedName name="Slicer_Sales_Channel">#N/A</definedName>
    <definedName name="Slicer_Store">#N/A</definedName>
  </definedNames>
  <calcPr calcId="191029"/>
  <pivotCaches>
    <pivotCache cacheId="48"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850" i="1" l="1"/>
  <c r="M1850" i="1" s="1"/>
  <c r="J1851" i="1"/>
  <c r="M1851" i="1" s="1"/>
  <c r="J1852" i="1"/>
  <c r="M1852" i="1" s="1"/>
  <c r="J1853" i="1"/>
  <c r="M1853" i="1"/>
  <c r="J1854" i="1"/>
  <c r="M1854" i="1" s="1"/>
  <c r="J1855" i="1"/>
  <c r="M1855" i="1"/>
  <c r="J1856" i="1"/>
  <c r="M1856" i="1" s="1"/>
  <c r="J1857" i="1"/>
  <c r="M1857" i="1"/>
  <c r="J1858" i="1"/>
  <c r="M1858" i="1" s="1"/>
  <c r="J1859" i="1"/>
  <c r="M1859" i="1"/>
  <c r="J1860" i="1"/>
  <c r="M1860" i="1" s="1"/>
  <c r="J1861" i="1"/>
  <c r="M1861" i="1"/>
  <c r="J1862" i="1"/>
  <c r="M1862" i="1" s="1"/>
  <c r="J1863" i="1"/>
  <c r="M1863" i="1"/>
  <c r="J1864" i="1"/>
  <c r="M1864" i="1" s="1"/>
  <c r="J1865" i="1"/>
  <c r="M1865" i="1"/>
  <c r="J1866" i="1"/>
  <c r="M1866" i="1" s="1"/>
  <c r="J1867" i="1"/>
  <c r="M1867" i="1"/>
  <c r="J1868" i="1"/>
  <c r="M1868" i="1" s="1"/>
  <c r="J1869" i="1"/>
  <c r="M1869" i="1"/>
  <c r="J1870" i="1"/>
  <c r="M1870" i="1" s="1"/>
  <c r="J1871" i="1"/>
  <c r="M1871" i="1"/>
  <c r="J1872" i="1"/>
  <c r="M1872" i="1" s="1"/>
  <c r="J1873" i="1"/>
  <c r="M1873" i="1"/>
  <c r="J1874" i="1"/>
  <c r="M1874" i="1" s="1"/>
  <c r="J1875" i="1"/>
  <c r="M1875" i="1"/>
  <c r="J1876" i="1"/>
  <c r="M1876" i="1" s="1"/>
  <c r="J1877" i="1"/>
  <c r="M1877" i="1"/>
  <c r="J1878" i="1"/>
  <c r="M1878" i="1" s="1"/>
  <c r="J1879" i="1"/>
  <c r="M1879" i="1"/>
  <c r="J1880" i="1"/>
  <c r="M1880" i="1" s="1"/>
  <c r="J1881" i="1"/>
  <c r="M1881" i="1"/>
  <c r="J1882" i="1"/>
  <c r="M1882" i="1" s="1"/>
  <c r="J1883" i="1"/>
  <c r="M1883" i="1"/>
  <c r="J1884" i="1"/>
  <c r="M1884" i="1" s="1"/>
  <c r="J1885" i="1"/>
  <c r="M1885" i="1"/>
  <c r="J1886" i="1"/>
  <c r="M1886" i="1" s="1"/>
  <c r="J1887" i="1"/>
  <c r="M1887" i="1"/>
  <c r="J1888" i="1"/>
  <c r="M1888" i="1" s="1"/>
  <c r="J1889" i="1"/>
  <c r="M1889" i="1"/>
  <c r="J1890" i="1"/>
  <c r="M1890" i="1" s="1"/>
  <c r="J1891" i="1"/>
  <c r="M1891" i="1"/>
  <c r="J1892" i="1"/>
  <c r="M1892" i="1" s="1"/>
  <c r="J1893" i="1"/>
  <c r="M1893" i="1"/>
  <c r="J1894" i="1"/>
  <c r="M1894" i="1" s="1"/>
  <c r="J1895" i="1"/>
  <c r="M1895" i="1"/>
  <c r="J1896" i="1"/>
  <c r="M1896" i="1" s="1"/>
  <c r="J1897" i="1"/>
  <c r="M1897" i="1"/>
  <c r="J1902" i="1"/>
  <c r="M1902" i="1" s="1"/>
  <c r="J1903" i="1"/>
  <c r="M1903" i="1"/>
  <c r="J1904" i="1"/>
  <c r="M1904" i="1"/>
  <c r="J1905" i="1"/>
  <c r="M1905" i="1"/>
  <c r="J1906" i="1"/>
  <c r="M1906" i="1" s="1"/>
  <c r="J1907" i="1"/>
  <c r="M1907" i="1"/>
  <c r="J1920" i="1"/>
  <c r="M1920" i="1" s="1"/>
  <c r="J1921" i="1"/>
  <c r="M1921" i="1" s="1"/>
  <c r="J1922" i="1"/>
  <c r="M1922" i="1"/>
  <c r="J1923" i="1"/>
  <c r="M1923" i="1"/>
  <c r="J1924" i="1"/>
  <c r="M1924" i="1" s="1"/>
  <c r="J1925" i="1"/>
  <c r="M1925" i="1" s="1"/>
  <c r="J1926" i="1"/>
  <c r="M1926" i="1"/>
  <c r="J1927" i="1"/>
  <c r="M1927" i="1"/>
  <c r="J1928" i="1"/>
  <c r="M1928" i="1" s="1"/>
  <c r="J1929" i="1"/>
  <c r="M1929" i="1" s="1"/>
  <c r="J1930" i="1"/>
  <c r="M1930" i="1"/>
  <c r="J1931" i="1"/>
  <c r="M1931" i="1"/>
  <c r="J1932" i="1"/>
  <c r="M1932" i="1" s="1"/>
  <c r="J1933" i="1"/>
  <c r="M1933" i="1" s="1"/>
  <c r="J1934" i="1"/>
  <c r="M1934" i="1"/>
  <c r="J1935" i="1"/>
  <c r="M1935" i="1"/>
  <c r="J1936" i="1"/>
  <c r="M1936" i="1" s="1"/>
  <c r="J1937" i="1"/>
  <c r="M1937" i="1" s="1"/>
  <c r="J1950" i="1"/>
  <c r="M1950" i="1" s="1"/>
  <c r="J1951" i="1"/>
  <c r="M1951" i="1" s="1"/>
  <c r="J1952" i="1"/>
  <c r="M1952" i="1"/>
  <c r="J1953" i="1"/>
  <c r="M1953" i="1" s="1"/>
  <c r="J1954" i="1"/>
  <c r="M1954" i="1" s="1"/>
  <c r="J1955" i="1"/>
  <c r="M1955" i="1" s="1"/>
  <c r="J1956" i="1"/>
  <c r="M1956" i="1"/>
  <c r="J1957" i="1"/>
  <c r="M1957" i="1" s="1"/>
  <c r="J1958" i="1"/>
  <c r="M1958" i="1" s="1"/>
  <c r="J1959" i="1"/>
  <c r="M1959" i="1" s="1"/>
  <c r="J1960" i="1"/>
  <c r="M1960" i="1"/>
  <c r="J1961" i="1"/>
  <c r="M1961" i="1" s="1"/>
  <c r="J1962" i="1"/>
  <c r="M1962" i="1" s="1"/>
  <c r="J1963" i="1"/>
  <c r="M1963" i="1" s="1"/>
  <c r="J1964" i="1"/>
  <c r="M1964" i="1"/>
  <c r="J1965" i="1"/>
  <c r="M1965" i="1" s="1"/>
  <c r="J1966" i="1"/>
  <c r="M1966" i="1" s="1"/>
  <c r="J1967" i="1"/>
  <c r="M1967" i="1" s="1"/>
  <c r="J2699" i="1"/>
  <c r="M2699" i="1" s="1"/>
  <c r="J2700" i="1"/>
  <c r="M2700" i="1"/>
  <c r="J2701" i="1"/>
  <c r="M2701" i="1"/>
  <c r="J2702" i="1"/>
  <c r="M2702" i="1"/>
  <c r="J2703" i="1"/>
  <c r="M2703" i="1" s="1"/>
  <c r="J2704" i="1"/>
  <c r="M2704" i="1"/>
  <c r="J2705" i="1"/>
  <c r="M2705" i="1"/>
  <c r="J2706" i="1"/>
  <c r="M2706" i="1"/>
  <c r="J2707" i="1"/>
  <c r="M2707" i="1" s="1"/>
  <c r="J2708" i="1"/>
  <c r="M2708" i="1"/>
  <c r="J2709" i="1"/>
  <c r="M2709" i="1"/>
  <c r="J2710" i="1"/>
  <c r="M2710" i="1"/>
  <c r="J2711" i="1"/>
  <c r="M2711" i="1" s="1"/>
  <c r="J2712" i="1"/>
  <c r="M2712" i="1"/>
  <c r="J2713" i="1"/>
  <c r="M2713" i="1"/>
  <c r="J2714" i="1"/>
  <c r="M2714" i="1"/>
  <c r="J2715" i="1"/>
  <c r="M2715" i="1" s="1"/>
  <c r="J2716" i="1"/>
  <c r="M2716" i="1"/>
  <c r="J2717" i="1"/>
  <c r="M2717" i="1"/>
  <c r="J2718" i="1"/>
  <c r="M2718" i="1"/>
  <c r="J2719" i="1"/>
  <c r="M2719" i="1" s="1"/>
  <c r="J2720" i="1"/>
  <c r="M2720" i="1"/>
  <c r="J2721" i="1"/>
  <c r="M2721" i="1"/>
  <c r="J2722" i="1"/>
  <c r="M2722" i="1"/>
  <c r="J2723" i="1"/>
  <c r="M2723" i="1" s="1"/>
  <c r="J2724" i="1"/>
  <c r="M2724" i="1"/>
  <c r="J2725" i="1"/>
  <c r="M2725" i="1"/>
  <c r="J2726" i="1"/>
  <c r="M2726" i="1"/>
  <c r="J2727" i="1"/>
  <c r="M2727" i="1" s="1"/>
  <c r="J2728" i="1"/>
  <c r="M2728" i="1"/>
  <c r="J2729" i="1"/>
  <c r="M2729" i="1"/>
  <c r="J2730" i="1"/>
  <c r="M2730" i="1"/>
  <c r="J2731" i="1"/>
  <c r="M2731" i="1" s="1"/>
  <c r="J2732" i="1"/>
  <c r="M2732" i="1"/>
  <c r="J2733" i="1"/>
  <c r="M2733" i="1"/>
  <c r="J2734" i="1"/>
  <c r="M2734" i="1"/>
  <c r="J2735" i="1"/>
  <c r="M2735" i="1" s="1"/>
  <c r="J2736" i="1"/>
  <c r="M2736" i="1"/>
  <c r="J2737" i="1"/>
  <c r="M2737" i="1"/>
  <c r="J2738" i="1"/>
  <c r="M2738" i="1"/>
  <c r="J2739" i="1"/>
  <c r="M2739" i="1" s="1"/>
  <c r="J2740" i="1"/>
  <c r="M2740" i="1"/>
  <c r="J2741" i="1"/>
  <c r="M2741" i="1"/>
  <c r="J2742" i="1"/>
  <c r="M2742" i="1"/>
  <c r="J2743" i="1"/>
  <c r="M2743" i="1" s="1"/>
  <c r="J2744" i="1"/>
  <c r="M2744" i="1"/>
  <c r="J2745" i="1"/>
  <c r="M2745" i="1"/>
  <c r="J2746" i="1"/>
  <c r="M2746" i="1"/>
  <c r="J2747" i="1"/>
  <c r="M2747" i="1" s="1"/>
  <c r="J2748" i="1"/>
  <c r="M2748" i="1"/>
  <c r="J2749" i="1"/>
  <c r="M2749" i="1"/>
  <c r="J2750" i="1"/>
  <c r="M2750" i="1"/>
  <c r="J2751" i="1"/>
  <c r="M2751" i="1" s="1"/>
  <c r="J2752" i="1"/>
  <c r="M2752" i="1"/>
  <c r="J2753" i="1"/>
  <c r="M2753" i="1"/>
  <c r="J2754" i="1"/>
  <c r="M2754" i="1"/>
  <c r="J2755" i="1"/>
  <c r="M2755" i="1" s="1"/>
  <c r="J2756" i="1"/>
  <c r="M2756" i="1"/>
  <c r="J2757" i="1"/>
  <c r="M2757" i="1"/>
  <c r="J2758" i="1"/>
  <c r="M2758" i="1"/>
  <c r="J2759" i="1"/>
  <c r="M2759" i="1" s="1"/>
  <c r="J2760" i="1"/>
  <c r="M2760" i="1"/>
  <c r="J2761" i="1"/>
  <c r="M2761" i="1"/>
  <c r="J2762" i="1"/>
  <c r="M2762" i="1"/>
  <c r="J2763" i="1"/>
  <c r="M2763" i="1" s="1"/>
  <c r="J2764" i="1"/>
  <c r="M2764" i="1"/>
  <c r="J2765" i="1"/>
  <c r="M2765" i="1"/>
  <c r="J2766" i="1"/>
  <c r="M2766" i="1"/>
  <c r="J2767" i="1"/>
  <c r="M2767" i="1" s="1"/>
  <c r="J2768" i="1"/>
  <c r="M2768" i="1"/>
  <c r="J2769" i="1"/>
  <c r="M2769" i="1"/>
  <c r="J2770" i="1"/>
  <c r="M2770" i="1"/>
  <c r="J2771" i="1"/>
  <c r="M2771" i="1" s="1"/>
  <c r="J2772" i="1"/>
  <c r="M2772" i="1"/>
  <c r="J2773" i="1"/>
  <c r="M2773" i="1"/>
  <c r="J2774" i="1"/>
  <c r="M2774" i="1"/>
  <c r="J2775" i="1"/>
  <c r="M2775" i="1" s="1"/>
  <c r="J2776" i="1"/>
  <c r="M2776" i="1"/>
  <c r="J2777" i="1"/>
  <c r="M2777" i="1"/>
  <c r="J2778" i="1"/>
  <c r="M2778" i="1"/>
  <c r="J2779" i="1"/>
  <c r="M2779" i="1" s="1"/>
  <c r="J2780" i="1"/>
  <c r="M2780" i="1"/>
  <c r="J2781" i="1"/>
  <c r="M2781" i="1"/>
  <c r="J2782" i="1"/>
  <c r="M2782" i="1"/>
  <c r="J2783" i="1"/>
  <c r="M2783" i="1" s="1"/>
  <c r="J2784" i="1"/>
  <c r="M2784" i="1"/>
  <c r="J2785" i="1"/>
  <c r="M2785" i="1"/>
  <c r="J2786" i="1"/>
  <c r="M2786" i="1"/>
  <c r="J2787" i="1"/>
  <c r="M2787" i="1" s="1"/>
  <c r="J2788" i="1"/>
  <c r="M2788" i="1"/>
  <c r="J2789" i="1"/>
  <c r="M2789" i="1"/>
  <c r="J2790" i="1"/>
  <c r="M2790" i="1"/>
  <c r="J2791" i="1"/>
  <c r="M2791" i="1" s="1"/>
  <c r="J2792" i="1"/>
  <c r="M2792" i="1"/>
  <c r="J2793" i="1"/>
  <c r="M2793" i="1"/>
  <c r="J2794" i="1"/>
  <c r="M2794" i="1"/>
  <c r="J2795" i="1"/>
  <c r="M2795" i="1" s="1"/>
  <c r="J2796" i="1"/>
  <c r="M2796" i="1"/>
  <c r="J2797" i="1"/>
  <c r="M2797" i="1"/>
  <c r="J2798" i="1"/>
  <c r="M2798" i="1"/>
  <c r="J2799" i="1"/>
  <c r="M2799" i="1" s="1"/>
  <c r="J2800" i="1"/>
  <c r="M2800" i="1"/>
  <c r="J2801" i="1"/>
  <c r="M2801" i="1"/>
  <c r="J2802" i="1"/>
  <c r="M2802" i="1"/>
  <c r="J2803" i="1"/>
  <c r="M2803" i="1" s="1"/>
  <c r="J2804" i="1"/>
  <c r="M2804" i="1"/>
  <c r="J2518" i="1"/>
  <c r="M2518" i="1" s="1"/>
  <c r="J2519" i="1"/>
  <c r="M2519" i="1" s="1"/>
  <c r="J2520" i="1"/>
  <c r="M2520" i="1"/>
  <c r="J2521" i="1"/>
  <c r="M2521" i="1"/>
  <c r="J2522" i="1"/>
  <c r="M2522" i="1" s="1"/>
  <c r="J2523" i="1"/>
  <c r="M2523" i="1" s="1"/>
  <c r="J2524" i="1"/>
  <c r="M2524" i="1"/>
  <c r="J2525" i="1"/>
  <c r="M2525" i="1"/>
  <c r="J2526" i="1"/>
  <c r="M2526" i="1" s="1"/>
  <c r="J2527" i="1"/>
  <c r="M2527" i="1" s="1"/>
  <c r="J2528" i="1"/>
  <c r="M2528" i="1"/>
  <c r="J2529" i="1"/>
  <c r="M2529" i="1"/>
  <c r="J2530" i="1"/>
  <c r="M2530" i="1" s="1"/>
  <c r="J2531" i="1"/>
  <c r="M2531" i="1" s="1"/>
  <c r="J2532" i="1"/>
  <c r="M2532" i="1"/>
  <c r="J2533" i="1"/>
  <c r="M2533" i="1"/>
  <c r="J2534" i="1"/>
  <c r="M2534" i="1" s="1"/>
  <c r="J2535" i="1"/>
  <c r="M2535" i="1" s="1"/>
  <c r="J2536" i="1"/>
  <c r="M2536" i="1"/>
  <c r="J2537" i="1"/>
  <c r="M2537" i="1"/>
  <c r="J2538" i="1"/>
  <c r="M2538" i="1" s="1"/>
  <c r="J2539" i="1"/>
  <c r="M2539" i="1" s="1"/>
  <c r="J2540" i="1"/>
  <c r="M2540" i="1"/>
  <c r="J2541" i="1"/>
  <c r="M2541" i="1"/>
  <c r="J2542" i="1"/>
  <c r="M2542" i="1" s="1"/>
  <c r="J2543" i="1"/>
  <c r="M2543" i="1" s="1"/>
  <c r="J2544" i="1"/>
  <c r="M2544" i="1"/>
  <c r="J2545" i="1"/>
  <c r="M2545" i="1"/>
  <c r="J2546" i="1"/>
  <c r="M2546" i="1" s="1"/>
  <c r="J2547" i="1"/>
  <c r="M2547" i="1" s="1"/>
  <c r="J2548" i="1"/>
  <c r="M2548" i="1"/>
  <c r="J2549" i="1"/>
  <c r="M2549" i="1"/>
  <c r="J2550" i="1"/>
  <c r="M2550" i="1" s="1"/>
  <c r="J2551" i="1"/>
  <c r="M2551" i="1" s="1"/>
  <c r="J2552" i="1"/>
  <c r="M2552" i="1"/>
  <c r="J2553" i="1"/>
  <c r="M2553" i="1"/>
  <c r="J2554" i="1"/>
  <c r="M2554" i="1" s="1"/>
  <c r="J2555" i="1"/>
  <c r="M2555" i="1" s="1"/>
  <c r="J2556" i="1"/>
  <c r="M2556" i="1"/>
  <c r="J2557" i="1"/>
  <c r="M2557" i="1"/>
  <c r="J2558" i="1"/>
  <c r="M2558" i="1" s="1"/>
  <c r="J2559" i="1"/>
  <c r="M2559" i="1" s="1"/>
  <c r="J2560" i="1"/>
  <c r="M2560" i="1"/>
  <c r="J2561" i="1"/>
  <c r="M2561" i="1"/>
  <c r="J2562" i="1"/>
  <c r="M2562" i="1" s="1"/>
  <c r="J2563" i="1"/>
  <c r="M2563" i="1" s="1"/>
  <c r="J2564" i="1"/>
  <c r="M2564" i="1"/>
  <c r="J2565" i="1"/>
  <c r="M2565" i="1"/>
  <c r="J2566" i="1"/>
  <c r="M2566" i="1" s="1"/>
  <c r="J2567" i="1"/>
  <c r="M2567" i="1" s="1"/>
  <c r="J2568" i="1"/>
  <c r="M2568" i="1"/>
  <c r="J2569" i="1"/>
  <c r="M2569" i="1"/>
  <c r="J2570" i="1"/>
  <c r="M2570" i="1" s="1"/>
  <c r="J2571" i="1"/>
  <c r="M2571" i="1"/>
  <c r="J2572" i="1"/>
  <c r="M2572" i="1"/>
  <c r="J2573" i="1"/>
  <c r="M2573" i="1"/>
  <c r="J2574" i="1"/>
  <c r="M2574" i="1" s="1"/>
  <c r="J2575" i="1"/>
  <c r="M2575" i="1"/>
  <c r="J2576" i="1"/>
  <c r="M2576" i="1"/>
  <c r="J2577" i="1"/>
  <c r="M2577" i="1"/>
  <c r="J2578" i="1"/>
  <c r="M2578" i="1" s="1"/>
  <c r="J2579" i="1"/>
  <c r="M2579" i="1"/>
  <c r="J2580" i="1"/>
  <c r="M2580" i="1"/>
  <c r="J2581" i="1"/>
  <c r="M2581" i="1"/>
  <c r="J2582" i="1"/>
  <c r="M2582" i="1" s="1"/>
  <c r="J2583" i="1"/>
  <c r="M2583" i="1"/>
  <c r="J2584" i="1"/>
  <c r="M2584" i="1"/>
  <c r="J2585" i="1"/>
  <c r="M2585" i="1"/>
  <c r="J2586" i="1"/>
  <c r="M2586" i="1" s="1"/>
  <c r="J2587" i="1"/>
  <c r="M2587" i="1"/>
  <c r="J2588" i="1"/>
  <c r="M2588" i="1"/>
  <c r="J2589" i="1"/>
  <c r="M2589" i="1"/>
  <c r="J2590" i="1"/>
  <c r="M2590" i="1" s="1"/>
  <c r="J2591" i="1"/>
  <c r="M2591" i="1"/>
  <c r="J2592" i="1"/>
  <c r="M2592" i="1"/>
  <c r="J2593" i="1"/>
  <c r="M2593" i="1"/>
  <c r="J2594" i="1"/>
  <c r="M2594" i="1" s="1"/>
  <c r="J2595" i="1"/>
  <c r="M2595" i="1"/>
  <c r="J2596" i="1"/>
  <c r="M2596" i="1"/>
  <c r="J2597" i="1"/>
  <c r="M2597" i="1"/>
  <c r="J2598" i="1"/>
  <c r="M2598" i="1" s="1"/>
  <c r="J2599" i="1"/>
  <c r="M2599" i="1" s="1"/>
  <c r="J2600" i="1"/>
  <c r="M2600" i="1"/>
  <c r="J2601" i="1"/>
  <c r="M2601" i="1"/>
  <c r="J2602" i="1"/>
  <c r="M2602" i="1" s="1"/>
  <c r="J2603" i="1"/>
  <c r="M2603" i="1" s="1"/>
  <c r="J2604" i="1"/>
  <c r="M2604" i="1"/>
  <c r="J2605" i="1"/>
  <c r="M2605" i="1"/>
  <c r="J2606" i="1"/>
  <c r="M2606" i="1" s="1"/>
  <c r="J2607" i="1"/>
  <c r="M2607" i="1" s="1"/>
  <c r="J2608" i="1"/>
  <c r="M2608" i="1"/>
  <c r="J2609" i="1"/>
  <c r="M2609" i="1"/>
  <c r="J2610" i="1"/>
  <c r="M2610" i="1" s="1"/>
  <c r="J2611" i="1"/>
  <c r="M2611" i="1" s="1"/>
  <c r="J2612" i="1"/>
  <c r="M2612" i="1"/>
  <c r="J2613" i="1"/>
  <c r="M2613" i="1"/>
  <c r="J2614" i="1"/>
  <c r="M2614" i="1" s="1"/>
  <c r="J2615" i="1"/>
  <c r="M2615" i="1" s="1"/>
  <c r="J2616" i="1"/>
  <c r="M2616" i="1"/>
  <c r="J2617" i="1"/>
  <c r="M2617" i="1"/>
  <c r="J2618" i="1"/>
  <c r="M2618" i="1" s="1"/>
  <c r="J2619" i="1"/>
  <c r="M2619" i="1" s="1"/>
  <c r="J2620" i="1"/>
  <c r="M2620" i="1"/>
  <c r="J2621" i="1"/>
  <c r="M2621" i="1"/>
  <c r="J2622" i="1"/>
  <c r="M2622" i="1" s="1"/>
  <c r="J2623" i="1"/>
  <c r="M2623" i="1" s="1"/>
  <c r="J2624" i="1"/>
  <c r="M2624" i="1"/>
  <c r="J2625" i="1"/>
  <c r="M2625" i="1"/>
  <c r="J2626" i="1"/>
  <c r="M2626" i="1" s="1"/>
  <c r="J2627" i="1"/>
  <c r="M2627" i="1" s="1"/>
  <c r="J2628" i="1"/>
  <c r="M2628" i="1"/>
  <c r="J2629" i="1"/>
  <c r="M2629" i="1"/>
  <c r="J2630" i="1"/>
  <c r="M2630" i="1" s="1"/>
  <c r="J2631" i="1"/>
  <c r="M2631" i="1" s="1"/>
  <c r="J2632" i="1"/>
  <c r="M2632" i="1"/>
  <c r="J2633" i="1"/>
  <c r="M2633" i="1"/>
  <c r="J2634" i="1"/>
  <c r="M2634" i="1" s="1"/>
  <c r="J2635" i="1"/>
  <c r="M2635" i="1" s="1"/>
  <c r="J2636" i="1"/>
  <c r="M2636" i="1"/>
  <c r="J2637" i="1"/>
  <c r="M2637" i="1"/>
  <c r="J2638" i="1"/>
  <c r="M2638" i="1" s="1"/>
  <c r="J2639" i="1"/>
  <c r="M2639" i="1" s="1"/>
  <c r="J2640" i="1"/>
  <c r="M2640" i="1"/>
  <c r="J2641" i="1"/>
  <c r="M2641" i="1"/>
  <c r="J2642" i="1"/>
  <c r="M2642" i="1" s="1"/>
  <c r="J2643" i="1"/>
  <c r="M2643" i="1" s="1"/>
  <c r="J2644" i="1"/>
  <c r="M2644" i="1"/>
  <c r="J2645" i="1"/>
  <c r="M2645" i="1"/>
  <c r="J2646" i="1"/>
  <c r="M2646" i="1" s="1"/>
  <c r="J2647" i="1"/>
  <c r="M2647" i="1" s="1"/>
  <c r="J2648" i="1"/>
  <c r="M2648" i="1"/>
  <c r="J2649" i="1"/>
  <c r="M2649" i="1"/>
  <c r="J2650" i="1"/>
  <c r="M2650" i="1" s="1"/>
  <c r="J2651" i="1"/>
  <c r="M2651" i="1" s="1"/>
  <c r="J2652" i="1"/>
  <c r="M2652" i="1"/>
  <c r="J2653" i="1"/>
  <c r="M2653" i="1"/>
  <c r="J2654" i="1"/>
  <c r="M2654" i="1" s="1"/>
  <c r="J2655" i="1"/>
  <c r="M2655" i="1" s="1"/>
  <c r="J2656" i="1"/>
  <c r="M2656" i="1"/>
  <c r="J2657" i="1"/>
  <c r="M2657" i="1"/>
  <c r="J2658" i="1"/>
  <c r="M2658" i="1" s="1"/>
  <c r="J2659" i="1"/>
  <c r="M2659" i="1" s="1"/>
  <c r="J2660" i="1"/>
  <c r="M2660" i="1"/>
  <c r="J2661" i="1"/>
  <c r="M2661" i="1"/>
  <c r="J2662" i="1"/>
  <c r="M2662" i="1" s="1"/>
  <c r="J2663" i="1"/>
  <c r="M2663" i="1" s="1"/>
  <c r="J2664" i="1"/>
  <c r="M2664" i="1"/>
  <c r="J2665" i="1"/>
  <c r="M2665" i="1"/>
  <c r="J2666" i="1"/>
  <c r="M2666" i="1" s="1"/>
  <c r="J2667" i="1"/>
  <c r="M2667" i="1" s="1"/>
  <c r="J2668" i="1"/>
  <c r="M2668" i="1"/>
  <c r="J2669" i="1"/>
  <c r="M2669" i="1"/>
  <c r="J2670" i="1"/>
  <c r="M2670" i="1" s="1"/>
  <c r="J2671" i="1"/>
  <c r="M2671" i="1" s="1"/>
  <c r="J2672" i="1"/>
  <c r="M2672" i="1"/>
  <c r="J2673" i="1"/>
  <c r="M2673" i="1"/>
  <c r="J2674" i="1"/>
  <c r="M2674" i="1" s="1"/>
  <c r="J2675" i="1"/>
  <c r="M2675" i="1" s="1"/>
  <c r="J2676" i="1"/>
  <c r="M2676" i="1"/>
  <c r="J2677" i="1"/>
  <c r="M2677" i="1"/>
  <c r="J2678" i="1"/>
  <c r="M2678" i="1" s="1"/>
  <c r="J2679" i="1"/>
  <c r="M2679" i="1" s="1"/>
  <c r="J2680" i="1"/>
  <c r="M2680" i="1"/>
  <c r="J2681" i="1"/>
  <c r="M2681" i="1"/>
  <c r="J2682" i="1"/>
  <c r="M2682" i="1" s="1"/>
  <c r="J2683" i="1"/>
  <c r="M2683" i="1" s="1"/>
  <c r="J2684" i="1"/>
  <c r="M2684" i="1"/>
  <c r="J2685" i="1"/>
  <c r="M2685" i="1"/>
  <c r="J2686" i="1"/>
  <c r="M2686" i="1" s="1"/>
  <c r="J2687" i="1"/>
  <c r="M2687" i="1" s="1"/>
  <c r="J2688" i="1"/>
  <c r="M2688" i="1"/>
  <c r="J2689" i="1"/>
  <c r="M2689" i="1"/>
  <c r="J2690" i="1"/>
  <c r="M2690" i="1" s="1"/>
  <c r="J2691" i="1"/>
  <c r="M2691" i="1" s="1"/>
  <c r="J2692" i="1"/>
  <c r="M2692" i="1"/>
  <c r="J2498" i="1"/>
  <c r="M2498" i="1" s="1"/>
  <c r="J2499" i="1"/>
  <c r="M2499" i="1"/>
  <c r="J2500" i="1"/>
  <c r="M2500" i="1"/>
  <c r="J2501" i="1"/>
  <c r="M2501" i="1"/>
  <c r="J2502" i="1"/>
  <c r="M2502" i="1" s="1"/>
  <c r="J2503" i="1"/>
  <c r="M2503" i="1"/>
  <c r="J2504" i="1"/>
  <c r="M2504" i="1"/>
  <c r="J2505" i="1"/>
  <c r="M2505" i="1"/>
  <c r="J2506" i="1"/>
  <c r="M2506" i="1" s="1"/>
  <c r="J2507" i="1"/>
  <c r="M2507" i="1"/>
  <c r="J2508" i="1"/>
  <c r="M2508" i="1"/>
  <c r="J2509" i="1"/>
  <c r="M2509" i="1"/>
  <c r="J2510" i="1"/>
  <c r="M2510" i="1" s="1"/>
  <c r="J2511" i="1"/>
  <c r="M2511" i="1"/>
  <c r="J2512" i="1"/>
  <c r="M2512" i="1"/>
  <c r="J2513" i="1"/>
  <c r="M2513" i="1"/>
  <c r="J2514" i="1"/>
  <c r="M2514" i="1" s="1"/>
  <c r="J2515" i="1"/>
  <c r="M2515" i="1"/>
  <c r="J2219" i="1"/>
  <c r="M2219" i="1" s="1"/>
  <c r="J2220" i="1"/>
  <c r="M2220" i="1" s="1"/>
  <c r="J2221" i="1"/>
  <c r="M2221" i="1"/>
  <c r="J2222" i="1"/>
  <c r="M2222" i="1" s="1"/>
  <c r="J2223" i="1"/>
  <c r="M2223" i="1"/>
  <c r="J2224" i="1"/>
  <c r="M2224" i="1" s="1"/>
  <c r="J2225" i="1"/>
  <c r="M2225" i="1"/>
  <c r="J2226" i="1"/>
  <c r="M2226" i="1"/>
  <c r="J2227" i="1"/>
  <c r="M2227" i="1"/>
  <c r="J2228" i="1"/>
  <c r="M2228" i="1" s="1"/>
  <c r="J2229" i="1"/>
  <c r="M2229" i="1"/>
  <c r="J2230" i="1"/>
  <c r="M2230" i="1"/>
  <c r="J2231" i="1"/>
  <c r="M2231" i="1"/>
  <c r="J2232" i="1"/>
  <c r="M2232" i="1" s="1"/>
  <c r="J2233" i="1"/>
  <c r="M2233" i="1"/>
  <c r="J2234" i="1"/>
  <c r="M2234" i="1"/>
  <c r="J2235" i="1"/>
  <c r="M2235" i="1"/>
  <c r="J2236" i="1"/>
  <c r="M2236" i="1" s="1"/>
  <c r="J2237" i="1"/>
  <c r="M2237" i="1"/>
  <c r="J2238" i="1"/>
  <c r="M2238" i="1"/>
  <c r="J2239" i="1"/>
  <c r="M2239" i="1"/>
  <c r="J2240" i="1"/>
  <c r="M2240" i="1" s="1"/>
  <c r="J2241" i="1"/>
  <c r="M2241" i="1"/>
  <c r="J2242" i="1"/>
  <c r="M2242" i="1"/>
  <c r="J2243" i="1"/>
  <c r="M2243" i="1"/>
  <c r="J2244" i="1"/>
  <c r="M2244" i="1" s="1"/>
  <c r="J2245" i="1"/>
  <c r="M2245" i="1"/>
  <c r="J2246" i="1"/>
  <c r="M2246" i="1"/>
  <c r="J2247" i="1"/>
  <c r="M2247" i="1"/>
  <c r="J2248" i="1"/>
  <c r="M2248" i="1" s="1"/>
  <c r="J2249" i="1"/>
  <c r="M2249" i="1"/>
  <c r="J2250" i="1"/>
  <c r="M2250" i="1"/>
  <c r="J2251" i="1"/>
  <c r="M2251" i="1"/>
  <c r="J2252" i="1"/>
  <c r="M2252" i="1" s="1"/>
  <c r="J2253" i="1"/>
  <c r="M2253" i="1"/>
  <c r="J2254" i="1"/>
  <c r="M2254" i="1"/>
  <c r="J2255" i="1"/>
  <c r="M2255" i="1"/>
  <c r="J2256" i="1"/>
  <c r="M2256" i="1"/>
  <c r="J2257" i="1"/>
  <c r="M2257" i="1"/>
  <c r="J2258" i="1"/>
  <c r="M2258" i="1"/>
  <c r="J2259" i="1"/>
  <c r="M2259" i="1"/>
  <c r="J2260" i="1"/>
  <c r="M2260" i="1"/>
  <c r="J2261" i="1"/>
  <c r="M2261" i="1"/>
  <c r="J2262" i="1"/>
  <c r="M2262" i="1"/>
  <c r="J2263" i="1"/>
  <c r="M2263" i="1"/>
  <c r="J2264" i="1"/>
  <c r="M2264" i="1"/>
  <c r="J2265" i="1"/>
  <c r="M2265" i="1"/>
  <c r="J2266" i="1"/>
  <c r="M2266" i="1"/>
  <c r="J2267" i="1"/>
  <c r="M2267" i="1"/>
  <c r="J2268" i="1"/>
  <c r="M2268" i="1"/>
  <c r="J2269" i="1"/>
  <c r="M2269" i="1"/>
  <c r="J2270" i="1"/>
  <c r="M2270" i="1"/>
  <c r="J2271" i="1"/>
  <c r="M2271" i="1"/>
  <c r="J2272" i="1"/>
  <c r="M2272" i="1"/>
  <c r="J2273" i="1"/>
  <c r="M2273" i="1"/>
  <c r="J2274" i="1"/>
  <c r="M2274" i="1"/>
  <c r="J2275" i="1"/>
  <c r="M2275" i="1"/>
  <c r="J2276" i="1"/>
  <c r="M2276" i="1"/>
  <c r="J2277" i="1"/>
  <c r="M2277" i="1"/>
  <c r="J2278" i="1"/>
  <c r="M2278" i="1"/>
  <c r="J2279" i="1"/>
  <c r="M2279" i="1"/>
  <c r="J2280" i="1"/>
  <c r="M2280" i="1"/>
  <c r="J2281" i="1"/>
  <c r="M2281" i="1"/>
  <c r="J2282" i="1"/>
  <c r="M2282" i="1"/>
  <c r="J2283" i="1"/>
  <c r="M2283" i="1"/>
  <c r="J2284" i="1"/>
  <c r="M2284" i="1"/>
  <c r="J2285" i="1"/>
  <c r="M2285" i="1"/>
  <c r="J2286" i="1"/>
  <c r="M2286" i="1"/>
  <c r="J2287" i="1"/>
  <c r="M2287" i="1"/>
  <c r="J2288" i="1"/>
  <c r="M2288" i="1"/>
  <c r="J2289" i="1"/>
  <c r="M2289" i="1"/>
  <c r="J2290" i="1"/>
  <c r="M2290" i="1"/>
  <c r="J2291" i="1"/>
  <c r="M2291" i="1"/>
  <c r="J2292" i="1"/>
  <c r="M2292" i="1"/>
  <c r="J2293" i="1"/>
  <c r="M2293" i="1"/>
  <c r="J2294" i="1"/>
  <c r="M2294" i="1"/>
  <c r="J2295" i="1"/>
  <c r="M2295" i="1"/>
  <c r="J2296" i="1"/>
  <c r="M2296" i="1"/>
  <c r="J2297" i="1"/>
  <c r="M2297" i="1"/>
  <c r="J2298" i="1"/>
  <c r="M2298" i="1"/>
  <c r="J2299" i="1"/>
  <c r="M2299" i="1"/>
  <c r="J2300" i="1"/>
  <c r="M2300" i="1"/>
  <c r="J2301" i="1"/>
  <c r="M2301" i="1"/>
  <c r="J2302" i="1"/>
  <c r="M2302" i="1"/>
  <c r="J2303" i="1"/>
  <c r="M2303" i="1"/>
  <c r="J2304" i="1"/>
  <c r="M2304" i="1"/>
  <c r="J2305" i="1"/>
  <c r="M2305" i="1"/>
  <c r="J2306" i="1"/>
  <c r="M2306" i="1"/>
  <c r="J2307" i="1"/>
  <c r="M2307" i="1"/>
  <c r="J2308" i="1"/>
  <c r="M2308" i="1"/>
  <c r="J2309" i="1"/>
  <c r="M2309" i="1"/>
  <c r="J2310" i="1"/>
  <c r="M2310" i="1"/>
  <c r="J2311" i="1"/>
  <c r="M2311" i="1"/>
  <c r="J2312" i="1"/>
  <c r="M2312" i="1"/>
  <c r="J2313" i="1"/>
  <c r="M2313" i="1"/>
  <c r="J2314" i="1"/>
  <c r="M2314" i="1"/>
  <c r="J2315" i="1"/>
  <c r="M2315" i="1"/>
  <c r="J2316" i="1"/>
  <c r="M2316" i="1"/>
  <c r="J2317" i="1"/>
  <c r="M2317" i="1"/>
  <c r="J2318" i="1"/>
  <c r="M2318" i="1"/>
  <c r="J2319" i="1"/>
  <c r="M2319" i="1"/>
  <c r="J2320" i="1"/>
  <c r="M2320" i="1"/>
  <c r="J2321" i="1"/>
  <c r="M2321" i="1"/>
  <c r="J2322" i="1"/>
  <c r="M2322" i="1"/>
  <c r="J2323" i="1"/>
  <c r="M2323" i="1"/>
  <c r="J2324" i="1"/>
  <c r="M2324" i="1"/>
  <c r="J2325" i="1"/>
  <c r="M2325" i="1"/>
  <c r="J2326" i="1"/>
  <c r="M2326" i="1"/>
  <c r="J2327" i="1"/>
  <c r="M2327" i="1"/>
  <c r="J2328" i="1"/>
  <c r="M2328" i="1"/>
  <c r="J2329" i="1"/>
  <c r="M2329" i="1"/>
  <c r="J2330" i="1"/>
  <c r="M2330" i="1"/>
  <c r="J2331" i="1"/>
  <c r="M2331" i="1"/>
  <c r="J2332" i="1"/>
  <c r="M2332" i="1"/>
  <c r="J2333" i="1"/>
  <c r="M2333" i="1"/>
  <c r="J2334" i="1"/>
  <c r="M2334" i="1"/>
  <c r="J2335" i="1"/>
  <c r="M2335" i="1"/>
  <c r="J2336" i="1"/>
  <c r="M2336" i="1"/>
  <c r="J2337" i="1"/>
  <c r="M2337" i="1"/>
  <c r="J2338" i="1"/>
  <c r="M2338" i="1"/>
  <c r="J2339" i="1"/>
  <c r="M2339" i="1"/>
  <c r="J2340" i="1"/>
  <c r="M2340" i="1"/>
  <c r="J2341" i="1"/>
  <c r="M2341" i="1"/>
  <c r="J2342" i="1"/>
  <c r="M2342" i="1"/>
  <c r="J2343" i="1"/>
  <c r="M2343" i="1"/>
  <c r="J2344" i="1"/>
  <c r="M2344" i="1"/>
  <c r="J2345" i="1"/>
  <c r="M2345" i="1"/>
  <c r="J2346" i="1"/>
  <c r="M2346" i="1"/>
  <c r="J2347" i="1"/>
  <c r="M2347" i="1"/>
  <c r="J2348" i="1"/>
  <c r="M2348" i="1"/>
  <c r="J2349" i="1"/>
  <c r="M2349" i="1"/>
  <c r="J2350" i="1"/>
  <c r="M2350" i="1"/>
  <c r="J2351" i="1"/>
  <c r="M2351" i="1"/>
  <c r="J2352" i="1"/>
  <c r="M2352" i="1"/>
  <c r="J2353" i="1"/>
  <c r="M2353" i="1"/>
  <c r="J2354" i="1"/>
  <c r="M2354" i="1"/>
  <c r="J2355" i="1"/>
  <c r="M2355" i="1"/>
  <c r="J2356" i="1"/>
  <c r="M2356" i="1"/>
  <c r="J2357" i="1"/>
  <c r="M2357" i="1"/>
  <c r="J2358" i="1"/>
  <c r="M2358" i="1"/>
  <c r="J2359" i="1"/>
  <c r="M2359" i="1"/>
  <c r="J2360" i="1"/>
  <c r="M2360" i="1"/>
  <c r="J2361" i="1"/>
  <c r="M2361" i="1"/>
  <c r="J2362" i="1"/>
  <c r="M2362" i="1"/>
  <c r="J2363" i="1"/>
  <c r="M2363" i="1"/>
  <c r="J2364" i="1"/>
  <c r="M2364" i="1"/>
  <c r="J2365" i="1"/>
  <c r="M2365" i="1"/>
  <c r="J2366" i="1"/>
  <c r="M2366" i="1"/>
  <c r="J2367" i="1"/>
  <c r="M2367" i="1"/>
  <c r="J2368" i="1"/>
  <c r="M2368" i="1"/>
  <c r="J2369" i="1"/>
  <c r="M2369" i="1"/>
  <c r="J2370" i="1"/>
  <c r="M2370" i="1"/>
  <c r="J2371" i="1"/>
  <c r="M2371" i="1"/>
  <c r="J2372" i="1"/>
  <c r="M2372" i="1"/>
  <c r="J2373" i="1"/>
  <c r="M2373" i="1"/>
  <c r="J2374" i="1"/>
  <c r="M2374" i="1"/>
  <c r="J2375" i="1"/>
  <c r="M2375" i="1"/>
  <c r="J2376" i="1"/>
  <c r="M2376" i="1"/>
  <c r="J2377" i="1"/>
  <c r="M2377" i="1"/>
  <c r="J2378" i="1"/>
  <c r="M2378" i="1"/>
  <c r="J2379" i="1"/>
  <c r="M2379" i="1"/>
  <c r="J2380" i="1"/>
  <c r="M2380" i="1"/>
  <c r="J2381" i="1"/>
  <c r="M2381" i="1"/>
  <c r="J2382" i="1"/>
  <c r="M2382" i="1"/>
  <c r="J2383" i="1"/>
  <c r="M2383" i="1"/>
  <c r="J2384" i="1"/>
  <c r="M2384" i="1"/>
  <c r="J2385" i="1"/>
  <c r="M2385" i="1"/>
  <c r="J2386" i="1"/>
  <c r="M2386" i="1"/>
  <c r="J2387" i="1"/>
  <c r="M2387" i="1"/>
  <c r="J2388" i="1"/>
  <c r="M2388" i="1"/>
  <c r="J2389" i="1"/>
  <c r="M2389" i="1"/>
  <c r="J2390" i="1"/>
  <c r="M2390" i="1"/>
  <c r="J2391" i="1"/>
  <c r="M2391" i="1"/>
  <c r="J2392" i="1"/>
  <c r="M2392" i="1"/>
  <c r="J2393" i="1"/>
  <c r="M2393" i="1"/>
  <c r="J2394" i="1"/>
  <c r="M2394" i="1"/>
  <c r="J2395" i="1"/>
  <c r="M2395" i="1"/>
  <c r="J2396" i="1"/>
  <c r="M2396" i="1"/>
  <c r="J2397" i="1"/>
  <c r="M2397" i="1"/>
  <c r="J2398" i="1"/>
  <c r="M2398" i="1"/>
  <c r="J2399" i="1"/>
  <c r="M2399" i="1"/>
  <c r="J2400" i="1"/>
  <c r="M2400" i="1"/>
  <c r="J2401" i="1"/>
  <c r="M2401" i="1"/>
  <c r="J2402" i="1"/>
  <c r="M2402" i="1"/>
  <c r="J2403" i="1"/>
  <c r="M2403" i="1"/>
  <c r="J2404" i="1"/>
  <c r="M2404" i="1"/>
  <c r="J2405" i="1"/>
  <c r="M2405" i="1"/>
  <c r="J2406" i="1"/>
  <c r="M2406" i="1"/>
  <c r="J2407" i="1"/>
  <c r="M2407" i="1"/>
  <c r="J2408" i="1"/>
  <c r="M2408" i="1"/>
  <c r="J2409" i="1"/>
  <c r="M2409" i="1"/>
  <c r="J2410" i="1"/>
  <c r="M2410" i="1"/>
  <c r="J2411" i="1"/>
  <c r="M2411" i="1"/>
  <c r="J2412" i="1"/>
  <c r="M2412" i="1"/>
  <c r="J2413" i="1"/>
  <c r="M2413" i="1"/>
  <c r="J2414" i="1"/>
  <c r="M2414" i="1"/>
  <c r="J2415" i="1"/>
  <c r="M2415" i="1"/>
  <c r="J2416" i="1"/>
  <c r="M2416" i="1"/>
  <c r="J2417" i="1"/>
  <c r="M2417" i="1"/>
  <c r="J2418" i="1"/>
  <c r="M2418" i="1"/>
  <c r="J2419" i="1"/>
  <c r="M2419" i="1"/>
  <c r="J2420" i="1"/>
  <c r="M2420" i="1"/>
  <c r="J2421" i="1"/>
  <c r="M2421" i="1"/>
  <c r="J2422" i="1"/>
  <c r="M2422" i="1"/>
  <c r="J2423" i="1"/>
  <c r="M2423" i="1"/>
  <c r="J2424" i="1"/>
  <c r="M2424" i="1"/>
  <c r="J2425" i="1"/>
  <c r="M2425" i="1"/>
  <c r="J2426" i="1"/>
  <c r="M2426" i="1"/>
  <c r="J2427" i="1"/>
  <c r="M2427" i="1"/>
  <c r="J2428" i="1"/>
  <c r="M2428" i="1"/>
  <c r="J2429" i="1"/>
  <c r="M2429" i="1"/>
  <c r="J2430" i="1"/>
  <c r="M2430" i="1"/>
  <c r="J2431" i="1"/>
  <c r="M2431" i="1"/>
  <c r="J2432" i="1"/>
  <c r="M2432" i="1"/>
  <c r="J2433" i="1"/>
  <c r="M2433" i="1"/>
  <c r="J2434" i="1"/>
  <c r="M2434" i="1"/>
  <c r="J2435" i="1"/>
  <c r="M2435" i="1"/>
  <c r="J2436" i="1"/>
  <c r="M2436" i="1"/>
  <c r="J2437" i="1"/>
  <c r="M2437" i="1"/>
  <c r="J2438" i="1"/>
  <c r="M2438" i="1"/>
  <c r="J2439" i="1"/>
  <c r="M2439" i="1"/>
  <c r="J2440" i="1"/>
  <c r="M2440" i="1"/>
  <c r="J2441" i="1"/>
  <c r="M2441" i="1"/>
  <c r="J2442" i="1"/>
  <c r="M2442" i="1"/>
  <c r="J2443" i="1"/>
  <c r="M2443" i="1"/>
  <c r="J2444" i="1"/>
  <c r="M2444" i="1"/>
  <c r="J2445" i="1"/>
  <c r="M2445" i="1"/>
  <c r="J2446" i="1"/>
  <c r="M2446" i="1"/>
  <c r="J2447" i="1"/>
  <c r="M2447" i="1"/>
  <c r="J2448" i="1"/>
  <c r="M2448" i="1"/>
  <c r="J2449" i="1"/>
  <c r="M2449" i="1"/>
  <c r="J2450" i="1"/>
  <c r="M2450" i="1"/>
  <c r="J2451" i="1"/>
  <c r="M2451" i="1"/>
  <c r="J2452" i="1"/>
  <c r="M2452" i="1"/>
  <c r="J2453" i="1"/>
  <c r="M2453" i="1"/>
  <c r="J2454" i="1"/>
  <c r="M2454" i="1"/>
  <c r="J2455" i="1"/>
  <c r="M2455" i="1"/>
  <c r="J2456" i="1"/>
  <c r="M2456" i="1"/>
  <c r="J2457" i="1"/>
  <c r="M2457" i="1"/>
  <c r="J2458" i="1"/>
  <c r="M2458" i="1"/>
  <c r="J2459" i="1"/>
  <c r="M2459" i="1"/>
  <c r="J2460" i="1"/>
  <c r="M2460" i="1"/>
  <c r="J2461" i="1"/>
  <c r="M2461" i="1"/>
  <c r="J2462" i="1"/>
  <c r="M2462" i="1"/>
  <c r="J2463" i="1"/>
  <c r="M2463" i="1"/>
  <c r="J2464" i="1"/>
  <c r="M2464" i="1"/>
  <c r="J2465" i="1"/>
  <c r="M2465" i="1"/>
  <c r="J2466" i="1"/>
  <c r="M2466" i="1"/>
  <c r="J2467" i="1"/>
  <c r="M2467" i="1"/>
  <c r="J2468" i="1"/>
  <c r="M2468" i="1"/>
  <c r="J2469" i="1"/>
  <c r="M2469" i="1"/>
  <c r="J2470" i="1"/>
  <c r="M2470" i="1"/>
  <c r="J2471" i="1"/>
  <c r="M2471" i="1"/>
  <c r="J2472" i="1"/>
  <c r="M2472" i="1"/>
  <c r="J2473" i="1"/>
  <c r="M2473" i="1"/>
  <c r="J2474" i="1"/>
  <c r="M2474" i="1"/>
  <c r="J2475" i="1"/>
  <c r="M2475" i="1"/>
  <c r="J2476" i="1"/>
  <c r="M2476" i="1"/>
  <c r="J2477" i="1"/>
  <c r="M2477" i="1"/>
  <c r="J2478" i="1"/>
  <c r="M2478" i="1"/>
  <c r="J2479" i="1"/>
  <c r="M2479" i="1"/>
  <c r="J2480" i="1"/>
  <c r="M2480" i="1"/>
  <c r="J2481" i="1"/>
  <c r="M2481" i="1"/>
  <c r="J2482" i="1"/>
  <c r="M2482" i="1"/>
  <c r="J2483" i="1"/>
  <c r="M2483" i="1"/>
  <c r="J2484" i="1"/>
  <c r="M2484" i="1"/>
  <c r="J2485" i="1"/>
  <c r="M2485" i="1"/>
  <c r="J2486" i="1"/>
  <c r="M2486" i="1"/>
  <c r="J2487" i="1"/>
  <c r="M2487" i="1"/>
  <c r="J2488" i="1"/>
  <c r="M2488" i="1"/>
  <c r="J2489" i="1"/>
  <c r="M2489" i="1"/>
  <c r="J2189" i="1"/>
  <c r="M2189" i="1" s="1"/>
  <c r="J2190" i="1"/>
  <c r="M2190" i="1" s="1"/>
  <c r="J2191" i="1"/>
  <c r="M2191" i="1" s="1"/>
  <c r="J2192" i="1"/>
  <c r="M2192" i="1"/>
  <c r="J2193" i="1"/>
  <c r="M2193" i="1" s="1"/>
  <c r="J2194" i="1"/>
  <c r="M2194" i="1" s="1"/>
  <c r="J2195" i="1"/>
  <c r="M2195" i="1" s="1"/>
  <c r="J2196" i="1"/>
  <c r="M2196" i="1"/>
  <c r="J2197" i="1"/>
  <c r="M2197" i="1" s="1"/>
  <c r="J2198" i="1"/>
  <c r="M2198" i="1" s="1"/>
  <c r="J2199" i="1"/>
  <c r="M2199" i="1" s="1"/>
  <c r="J2200" i="1"/>
  <c r="M2200" i="1"/>
  <c r="J2201" i="1"/>
  <c r="M2201" i="1" s="1"/>
  <c r="J2202" i="1"/>
  <c r="M2202" i="1" s="1"/>
  <c r="J2203" i="1"/>
  <c r="M2203" i="1" s="1"/>
  <c r="J2204" i="1"/>
  <c r="M2204" i="1"/>
  <c r="J2205" i="1"/>
  <c r="M2205" i="1" s="1"/>
  <c r="J2206" i="1"/>
  <c r="M2206" i="1" s="1"/>
  <c r="J2207" i="1"/>
  <c r="M2207" i="1" s="1"/>
  <c r="J2208" i="1"/>
  <c r="M2208" i="1"/>
  <c r="J2209" i="1"/>
  <c r="M2209" i="1" s="1"/>
  <c r="J2171" i="1"/>
  <c r="M2171" i="1" s="1"/>
  <c r="J2172" i="1"/>
  <c r="M2172" i="1" s="1"/>
  <c r="J2173" i="1"/>
  <c r="M2173" i="1" s="1"/>
  <c r="J2174" i="1"/>
  <c r="M2174" i="1"/>
  <c r="J2175" i="1"/>
  <c r="M2175" i="1" s="1"/>
  <c r="J2176" i="1"/>
  <c r="M2176" i="1" s="1"/>
  <c r="J2177" i="1"/>
  <c r="M2177" i="1" s="1"/>
  <c r="J2178" i="1"/>
  <c r="M2178" i="1"/>
  <c r="J2179" i="1"/>
  <c r="M2179" i="1" s="1"/>
  <c r="J2180" i="1"/>
  <c r="M2180" i="1" s="1"/>
  <c r="J2181" i="1"/>
  <c r="M2181" i="1" s="1"/>
  <c r="J2182" i="1"/>
  <c r="M2182" i="1"/>
  <c r="J2152" i="1"/>
  <c r="M2152" i="1" s="1"/>
  <c r="J2153" i="1"/>
  <c r="M2153" i="1" s="1"/>
  <c r="J2154" i="1"/>
  <c r="M2154" i="1" s="1"/>
  <c r="J2155" i="1"/>
  <c r="M2155" i="1"/>
  <c r="J2156" i="1"/>
  <c r="M2156" i="1" s="1"/>
  <c r="J2157" i="1"/>
  <c r="M2157" i="1" s="1"/>
  <c r="J2158" i="1"/>
  <c r="M2158" i="1" s="1"/>
  <c r="J2159" i="1"/>
  <c r="M2159" i="1"/>
  <c r="J2160" i="1"/>
  <c r="M2160" i="1" s="1"/>
  <c r="J2161" i="1"/>
  <c r="M2161" i="1" s="1"/>
  <c r="J2162" i="1"/>
  <c r="M2162" i="1" s="1"/>
  <c r="J2163" i="1"/>
  <c r="M2163" i="1"/>
  <c r="J2128" i="1"/>
  <c r="M2128" i="1" s="1"/>
  <c r="J2129" i="1"/>
  <c r="M2129" i="1" s="1"/>
  <c r="J2130" i="1"/>
  <c r="M2130" i="1"/>
  <c r="J2131" i="1"/>
  <c r="M2131" i="1"/>
  <c r="J2132" i="1"/>
  <c r="M2132" i="1" s="1"/>
  <c r="J2133" i="1"/>
  <c r="M2133" i="1" s="1"/>
  <c r="J2134" i="1"/>
  <c r="M2134" i="1"/>
  <c r="J2135" i="1"/>
  <c r="M2135" i="1"/>
  <c r="J2136" i="1"/>
  <c r="M2136" i="1" s="1"/>
  <c r="J2137" i="1"/>
  <c r="M2137" i="1" s="1"/>
  <c r="J2138" i="1"/>
  <c r="M2138" i="1"/>
  <c r="J2139" i="1"/>
  <c r="M2139" i="1"/>
  <c r="J2140" i="1"/>
  <c r="M2140" i="1" s="1"/>
  <c r="J2141" i="1"/>
  <c r="M2141" i="1" s="1"/>
  <c r="J2142" i="1"/>
  <c r="M2142" i="1"/>
  <c r="J2143" i="1"/>
  <c r="M2143" i="1"/>
  <c r="J2144" i="1"/>
  <c r="M2144" i="1" s="1"/>
  <c r="J2145" i="1"/>
  <c r="M2145" i="1" s="1"/>
  <c r="J2106" i="1"/>
  <c r="M2106" i="1" s="1"/>
  <c r="J2107" i="1"/>
  <c r="M2107" i="1"/>
  <c r="J2108" i="1"/>
  <c r="M2108" i="1" s="1"/>
  <c r="J2109" i="1"/>
  <c r="M2109" i="1"/>
  <c r="J2110" i="1"/>
  <c r="M2110" i="1" s="1"/>
  <c r="J2111" i="1"/>
  <c r="M2111" i="1"/>
  <c r="J2112" i="1"/>
  <c r="M2112" i="1" s="1"/>
  <c r="J2113" i="1"/>
  <c r="M2113" i="1"/>
  <c r="J2114" i="1"/>
  <c r="M2114" i="1" s="1"/>
  <c r="J2115" i="1"/>
  <c r="M2115" i="1"/>
  <c r="J2116" i="1"/>
  <c r="M2116" i="1" s="1"/>
  <c r="J2117" i="1"/>
  <c r="M2117" i="1"/>
  <c r="J2087" i="1"/>
  <c r="M2087" i="1" s="1"/>
  <c r="J2088" i="1"/>
  <c r="M2088" i="1" s="1"/>
  <c r="J2089" i="1"/>
  <c r="M2089" i="1"/>
  <c r="J2090" i="1"/>
  <c r="M2090" i="1"/>
  <c r="J2091" i="1"/>
  <c r="M2091" i="1" s="1"/>
  <c r="J2092" i="1"/>
  <c r="M2092" i="1" s="1"/>
  <c r="J2093" i="1"/>
  <c r="M2093" i="1"/>
  <c r="J2094" i="1"/>
  <c r="M2094" i="1"/>
  <c r="J2095" i="1"/>
  <c r="M2095" i="1" s="1"/>
  <c r="J2096" i="1"/>
  <c r="M2096" i="1" s="1"/>
  <c r="J2097" i="1"/>
  <c r="M2097" i="1"/>
  <c r="J2098" i="1"/>
  <c r="M2098" i="1"/>
  <c r="J2067" i="1"/>
  <c r="M2067" i="1" s="1"/>
  <c r="J2068" i="1"/>
  <c r="M2068" i="1" s="1"/>
  <c r="J2069" i="1"/>
  <c r="M2069" i="1"/>
  <c r="J2070" i="1"/>
  <c r="M2070" i="1"/>
  <c r="J2071" i="1"/>
  <c r="M2071" i="1" s="1"/>
  <c r="J2072" i="1"/>
  <c r="M2072" i="1"/>
  <c r="J2073" i="1"/>
  <c r="M2073" i="1"/>
  <c r="J2074" i="1"/>
  <c r="M2074" i="1"/>
  <c r="J2075" i="1"/>
  <c r="M2075" i="1" s="1"/>
  <c r="J2076" i="1"/>
  <c r="M2076" i="1"/>
  <c r="J2077" i="1"/>
  <c r="M2077" i="1"/>
  <c r="J2078" i="1"/>
  <c r="M2078" i="1"/>
  <c r="J2041" i="1"/>
  <c r="M2041" i="1" s="1"/>
  <c r="J2042" i="1"/>
  <c r="M2042" i="1" s="1"/>
  <c r="J2043" i="1"/>
  <c r="M2043" i="1" s="1"/>
  <c r="J2044" i="1"/>
  <c r="M2044" i="1"/>
  <c r="J2045" i="1"/>
  <c r="M2045" i="1" s="1"/>
  <c r="J2046" i="1"/>
  <c r="M2046" i="1" s="1"/>
  <c r="J2047" i="1"/>
  <c r="M2047" i="1" s="1"/>
  <c r="J2048" i="1"/>
  <c r="M2048" i="1"/>
  <c r="J2049" i="1"/>
  <c r="M2049" i="1" s="1"/>
  <c r="J2050" i="1"/>
  <c r="M2050" i="1" s="1"/>
  <c r="J2051" i="1"/>
  <c r="M2051" i="1" s="1"/>
  <c r="J2052" i="1"/>
  <c r="M2052" i="1"/>
  <c r="J2053" i="1"/>
  <c r="M2053" i="1" s="1"/>
  <c r="J2054" i="1"/>
  <c r="M2054" i="1" s="1"/>
  <c r="J2055" i="1"/>
  <c r="M2055" i="1" s="1"/>
  <c r="J2056" i="1"/>
  <c r="M2056" i="1"/>
  <c r="J2057" i="1"/>
  <c r="M2057" i="1" s="1"/>
  <c r="J2058" i="1"/>
  <c r="M2058" i="1" s="1"/>
  <c r="J1972" i="1"/>
  <c r="M1972" i="1" s="1"/>
  <c r="J1973" i="1"/>
  <c r="M1973" i="1"/>
  <c r="J1974" i="1"/>
  <c r="M1974" i="1"/>
  <c r="J1975" i="1"/>
  <c r="M1975" i="1"/>
  <c r="J1976" i="1"/>
  <c r="M1976" i="1" s="1"/>
  <c r="J1977" i="1"/>
  <c r="M1977" i="1"/>
  <c r="J1790" i="1"/>
  <c r="M1790" i="1" s="1"/>
  <c r="J1791" i="1"/>
  <c r="M1791" i="1"/>
  <c r="J1792" i="1"/>
  <c r="M1792" i="1" s="1"/>
  <c r="J1793" i="1"/>
  <c r="M1793" i="1"/>
  <c r="J1794" i="1"/>
  <c r="M1794" i="1" s="1"/>
  <c r="J1795" i="1"/>
  <c r="M1795" i="1"/>
  <c r="J1796" i="1"/>
  <c r="M1796" i="1"/>
  <c r="J1797" i="1"/>
  <c r="M1797" i="1"/>
  <c r="J1798" i="1"/>
  <c r="M1798" i="1" s="1"/>
  <c r="J1799" i="1"/>
  <c r="M1799" i="1"/>
  <c r="J1800" i="1"/>
  <c r="M1800" i="1"/>
  <c r="J1801" i="1"/>
  <c r="M1801" i="1"/>
  <c r="J1802" i="1"/>
  <c r="M1802" i="1" s="1"/>
  <c r="J1803" i="1"/>
  <c r="M1803" i="1"/>
  <c r="J1804" i="1"/>
  <c r="M1804" i="1"/>
  <c r="J1805" i="1"/>
  <c r="M1805" i="1"/>
  <c r="J1806" i="1"/>
  <c r="M1806" i="1" s="1"/>
  <c r="J1807" i="1"/>
  <c r="M1807" i="1"/>
  <c r="J1820" i="1"/>
  <c r="M1820" i="1" s="1"/>
  <c r="J1821" i="1"/>
  <c r="M1821" i="1"/>
  <c r="J1822" i="1"/>
  <c r="M1822" i="1" s="1"/>
  <c r="J1823" i="1"/>
  <c r="M1823" i="1" s="1"/>
  <c r="J1824" i="1"/>
  <c r="M1824" i="1" s="1"/>
  <c r="J1825" i="1"/>
  <c r="M1825" i="1"/>
  <c r="J1826" i="1"/>
  <c r="M1826" i="1" s="1"/>
  <c r="J1827" i="1"/>
  <c r="M1827" i="1" s="1"/>
  <c r="J1828" i="1"/>
  <c r="M1828" i="1" s="1"/>
  <c r="J1829" i="1"/>
  <c r="M1829" i="1"/>
  <c r="J1830" i="1"/>
  <c r="M1830" i="1" s="1"/>
  <c r="J1831" i="1"/>
  <c r="M1831" i="1" s="1"/>
  <c r="J1832" i="1"/>
  <c r="M1832" i="1" s="1"/>
  <c r="J1833" i="1"/>
  <c r="M1833" i="1"/>
  <c r="J1834" i="1"/>
  <c r="M1834" i="1" s="1"/>
  <c r="J1835" i="1"/>
  <c r="M1835" i="1" s="1"/>
  <c r="J1836" i="1"/>
  <c r="M1836" i="1" s="1"/>
  <c r="J1837" i="1"/>
  <c r="M1837" i="1"/>
  <c r="J1766" i="1"/>
  <c r="M1766" i="1" s="1"/>
  <c r="J1767" i="1"/>
  <c r="M1767" i="1" s="1"/>
  <c r="J1768" i="1"/>
  <c r="M1768" i="1" s="1"/>
  <c r="J1769" i="1"/>
  <c r="M1769" i="1"/>
  <c r="J1770" i="1"/>
  <c r="M1770" i="1" s="1"/>
  <c r="J1771" i="1"/>
  <c r="M1771" i="1" s="1"/>
  <c r="J1772" i="1"/>
  <c r="M1772" i="1" s="1"/>
  <c r="J1773" i="1"/>
  <c r="M1773" i="1" s="1"/>
  <c r="J1774" i="1"/>
  <c r="M1774" i="1" s="1"/>
  <c r="J1775" i="1"/>
  <c r="M1775" i="1" s="1"/>
  <c r="J1776" i="1"/>
  <c r="M1776" i="1" s="1"/>
  <c r="J1777" i="1"/>
  <c r="M1777" i="1" s="1"/>
  <c r="J1746" i="1"/>
  <c r="M1746" i="1" s="1"/>
  <c r="J1747" i="1"/>
  <c r="M1747" i="1"/>
  <c r="J1748" i="1"/>
  <c r="M1748" i="1" s="1"/>
  <c r="J1749" i="1"/>
  <c r="M1749" i="1"/>
  <c r="J1750" i="1"/>
  <c r="M1750" i="1" s="1"/>
  <c r="J1751" i="1"/>
  <c r="M1751" i="1" s="1"/>
  <c r="J1752" i="1"/>
  <c r="M1752" i="1"/>
  <c r="J1753" i="1"/>
  <c r="M1753" i="1"/>
  <c r="J1754" i="1"/>
  <c r="M1754" i="1" s="1"/>
  <c r="J1755" i="1"/>
  <c r="M1755" i="1" s="1"/>
  <c r="J1756" i="1"/>
  <c r="M1756" i="1"/>
  <c r="J1757" i="1"/>
  <c r="M1757" i="1"/>
  <c r="J1569" i="1"/>
  <c r="M1569" i="1" s="1"/>
  <c r="J1570" i="1"/>
  <c r="M1570" i="1" s="1"/>
  <c r="J1571" i="1"/>
  <c r="M1571" i="1" s="1"/>
  <c r="J1572" i="1"/>
  <c r="M1572" i="1"/>
  <c r="J1573" i="1"/>
  <c r="M1573" i="1" s="1"/>
  <c r="J1574" i="1"/>
  <c r="M1574" i="1" s="1"/>
  <c r="J1575" i="1"/>
  <c r="M1575" i="1" s="1"/>
  <c r="J1576" i="1"/>
  <c r="M1576" i="1" s="1"/>
  <c r="J1577" i="1"/>
  <c r="M1577" i="1" s="1"/>
  <c r="J1578" i="1"/>
  <c r="M1578" i="1" s="1"/>
  <c r="J1579" i="1"/>
  <c r="M1579" i="1"/>
  <c r="J1580" i="1"/>
  <c r="M1580" i="1" s="1"/>
  <c r="J1581" i="1"/>
  <c r="M1581" i="1" s="1"/>
  <c r="J1582" i="1"/>
  <c r="M1582" i="1" s="1"/>
  <c r="J1583" i="1"/>
  <c r="M1583" i="1"/>
  <c r="J1584" i="1"/>
  <c r="M1584" i="1"/>
  <c r="J1585" i="1"/>
  <c r="M1585" i="1" s="1"/>
  <c r="J1586" i="1"/>
  <c r="M1586" i="1" s="1"/>
  <c r="J1587" i="1"/>
  <c r="M1587" i="1" s="1"/>
  <c r="J1588" i="1"/>
  <c r="M1588" i="1"/>
  <c r="J1589" i="1"/>
  <c r="M1589" i="1" s="1"/>
  <c r="J1590" i="1"/>
  <c r="M1590" i="1" s="1"/>
  <c r="J1591" i="1"/>
  <c r="M1591" i="1" s="1"/>
  <c r="J1592" i="1"/>
  <c r="M1592" i="1" s="1"/>
  <c r="J1593" i="1"/>
  <c r="M1593" i="1" s="1"/>
  <c r="J1594" i="1"/>
  <c r="M1594" i="1" s="1"/>
  <c r="J1595" i="1"/>
  <c r="M1595" i="1"/>
  <c r="J1596" i="1"/>
  <c r="M1596" i="1" s="1"/>
  <c r="J1597" i="1"/>
  <c r="M1597" i="1" s="1"/>
  <c r="J1598" i="1"/>
  <c r="M1598" i="1" s="1"/>
  <c r="J1599" i="1"/>
  <c r="M1599" i="1"/>
  <c r="J1600" i="1"/>
  <c r="M1600" i="1"/>
  <c r="J1601" i="1"/>
  <c r="M1601" i="1" s="1"/>
  <c r="J1602" i="1"/>
  <c r="M1602" i="1" s="1"/>
  <c r="J1603" i="1"/>
  <c r="M1603" i="1" s="1"/>
  <c r="J1604" i="1"/>
  <c r="M1604" i="1"/>
  <c r="J1605" i="1"/>
  <c r="M1605" i="1" s="1"/>
  <c r="J1606" i="1"/>
  <c r="M1606" i="1" s="1"/>
  <c r="J1607" i="1"/>
  <c r="M1607" i="1" s="1"/>
  <c r="J1608" i="1"/>
  <c r="M1608" i="1" s="1"/>
  <c r="J1609" i="1"/>
  <c r="M1609" i="1" s="1"/>
  <c r="J1610" i="1"/>
  <c r="M1610" i="1" s="1"/>
  <c r="J1611" i="1"/>
  <c r="M1611" i="1"/>
  <c r="J1612" i="1"/>
  <c r="M1612" i="1" s="1"/>
  <c r="J1613" i="1"/>
  <c r="M1613" i="1" s="1"/>
  <c r="J1614" i="1"/>
  <c r="M1614" i="1" s="1"/>
  <c r="J1615" i="1"/>
  <c r="M1615" i="1"/>
  <c r="J1616" i="1"/>
  <c r="M1616" i="1"/>
  <c r="J1617" i="1"/>
  <c r="M1617" i="1" s="1"/>
  <c r="J1618" i="1"/>
  <c r="M1618" i="1" s="1"/>
  <c r="J1619" i="1"/>
  <c r="M1619" i="1" s="1"/>
  <c r="J1620" i="1"/>
  <c r="M1620" i="1"/>
  <c r="J1621" i="1"/>
  <c r="M1621" i="1" s="1"/>
  <c r="J1622" i="1"/>
  <c r="M1622" i="1" s="1"/>
  <c r="J1623" i="1"/>
  <c r="M1623" i="1" s="1"/>
  <c r="J1624" i="1"/>
  <c r="M1624" i="1" s="1"/>
  <c r="J1625" i="1"/>
  <c r="M1625" i="1" s="1"/>
  <c r="J1626" i="1"/>
  <c r="M1626" i="1" s="1"/>
  <c r="J1627" i="1"/>
  <c r="M1627" i="1"/>
  <c r="J1628" i="1"/>
  <c r="M1628" i="1" s="1"/>
  <c r="J1629" i="1"/>
  <c r="M1629" i="1" s="1"/>
  <c r="J1630" i="1"/>
  <c r="M1630" i="1" s="1"/>
  <c r="J1631" i="1"/>
  <c r="M1631" i="1"/>
  <c r="J1632" i="1"/>
  <c r="M1632" i="1"/>
  <c r="J1633" i="1"/>
  <c r="M1633" i="1" s="1"/>
  <c r="J1634" i="1"/>
  <c r="M1634" i="1" s="1"/>
  <c r="J1635" i="1"/>
  <c r="M1635" i="1" s="1"/>
  <c r="J1636" i="1"/>
  <c r="M1636" i="1"/>
  <c r="J1637" i="1"/>
  <c r="M1637" i="1" s="1"/>
  <c r="J1638" i="1"/>
  <c r="M1638" i="1" s="1"/>
  <c r="J1639" i="1"/>
  <c r="M1639" i="1" s="1"/>
  <c r="J1640" i="1"/>
  <c r="M1640" i="1" s="1"/>
  <c r="J1641" i="1"/>
  <c r="M1641" i="1" s="1"/>
  <c r="J1642" i="1"/>
  <c r="M1642" i="1" s="1"/>
  <c r="J1643" i="1"/>
  <c r="M1643" i="1"/>
  <c r="J1644" i="1"/>
  <c r="M1644" i="1" s="1"/>
  <c r="J1645" i="1"/>
  <c r="M1645" i="1" s="1"/>
  <c r="J1646" i="1"/>
  <c r="M1646" i="1" s="1"/>
  <c r="J1647" i="1"/>
  <c r="M1647" i="1"/>
  <c r="J1648" i="1"/>
  <c r="M1648" i="1"/>
  <c r="J1649" i="1"/>
  <c r="M1649" i="1" s="1"/>
  <c r="J1650" i="1"/>
  <c r="M1650" i="1" s="1"/>
  <c r="J1651" i="1"/>
  <c r="M1651" i="1" s="1"/>
  <c r="J1652" i="1"/>
  <c r="M1652" i="1"/>
  <c r="J1653" i="1"/>
  <c r="M1653" i="1" s="1"/>
  <c r="J1654" i="1"/>
  <c r="M1654" i="1" s="1"/>
  <c r="J1655" i="1"/>
  <c r="M1655" i="1" s="1"/>
  <c r="J1656" i="1"/>
  <c r="M1656" i="1" s="1"/>
  <c r="J1657" i="1"/>
  <c r="M1657" i="1" s="1"/>
  <c r="J1658" i="1"/>
  <c r="M1658" i="1" s="1"/>
  <c r="J1659" i="1"/>
  <c r="M1659" i="1"/>
  <c r="J1660" i="1"/>
  <c r="M1660" i="1" s="1"/>
  <c r="J1661" i="1"/>
  <c r="M1661" i="1" s="1"/>
  <c r="J1662" i="1"/>
  <c r="M1662" i="1" s="1"/>
  <c r="J1663" i="1"/>
  <c r="M1663" i="1"/>
  <c r="J1664" i="1"/>
  <c r="M1664" i="1"/>
  <c r="J1665" i="1"/>
  <c r="M1665" i="1" s="1"/>
  <c r="J1666" i="1"/>
  <c r="M1666" i="1" s="1"/>
  <c r="J1667" i="1"/>
  <c r="M1667" i="1" s="1"/>
  <c r="J1668" i="1"/>
  <c r="M1668" i="1"/>
  <c r="J1669" i="1"/>
  <c r="M1669" i="1" s="1"/>
  <c r="J1670" i="1"/>
  <c r="M1670" i="1" s="1"/>
  <c r="J1671" i="1"/>
  <c r="M1671" i="1" s="1"/>
  <c r="J1672" i="1"/>
  <c r="M1672" i="1" s="1"/>
  <c r="J1673" i="1"/>
  <c r="M1673" i="1" s="1"/>
  <c r="J1674" i="1"/>
  <c r="M1674" i="1"/>
  <c r="J1675" i="1"/>
  <c r="M1675" i="1"/>
  <c r="J1676" i="1"/>
  <c r="M1676" i="1" s="1"/>
  <c r="J1677" i="1"/>
  <c r="M1677" i="1" s="1"/>
  <c r="J1678" i="1"/>
  <c r="M1678" i="1"/>
  <c r="J1679" i="1"/>
  <c r="M1679" i="1"/>
  <c r="J1680" i="1"/>
  <c r="M1680" i="1"/>
  <c r="J1681" i="1"/>
  <c r="M1681" i="1" s="1"/>
  <c r="J1682" i="1"/>
  <c r="M1682" i="1" s="1"/>
  <c r="J1683" i="1"/>
  <c r="M1683" i="1"/>
  <c r="J1684" i="1"/>
  <c r="M1684" i="1"/>
  <c r="J1685" i="1"/>
  <c r="M1685" i="1" s="1"/>
  <c r="J1686" i="1"/>
  <c r="M1686" i="1"/>
  <c r="J1687" i="1"/>
  <c r="M1687" i="1"/>
  <c r="J1688" i="1"/>
  <c r="M1688" i="1"/>
  <c r="J1689" i="1"/>
  <c r="M1689" i="1" s="1"/>
  <c r="J1690" i="1"/>
  <c r="M1690" i="1" s="1"/>
  <c r="J1691" i="1"/>
  <c r="M1691" i="1"/>
  <c r="J1692" i="1"/>
  <c r="M1692" i="1"/>
  <c r="J1693" i="1"/>
  <c r="M1693" i="1" s="1"/>
  <c r="J1694" i="1"/>
  <c r="M1694" i="1"/>
  <c r="J1695" i="1"/>
  <c r="M1695" i="1" s="1"/>
  <c r="J1696" i="1"/>
  <c r="M1696" i="1" s="1"/>
  <c r="J1697" i="1"/>
  <c r="M1697" i="1" s="1"/>
  <c r="J1698" i="1"/>
  <c r="M1698" i="1"/>
  <c r="J1699" i="1"/>
  <c r="M1699" i="1" s="1"/>
  <c r="J1700" i="1"/>
  <c r="M1700" i="1" s="1"/>
  <c r="J1701" i="1"/>
  <c r="M1701" i="1" s="1"/>
  <c r="J1702" i="1"/>
  <c r="M1702" i="1"/>
  <c r="J1703" i="1"/>
  <c r="M1703" i="1"/>
  <c r="J1704" i="1"/>
  <c r="M1704" i="1"/>
  <c r="J1705" i="1"/>
  <c r="M1705" i="1" s="1"/>
  <c r="J1706" i="1"/>
  <c r="M1706" i="1" s="1"/>
  <c r="J1707" i="1"/>
  <c r="M1707" i="1"/>
  <c r="J1708" i="1"/>
  <c r="M1708" i="1" s="1"/>
  <c r="J1709" i="1"/>
  <c r="M1709" i="1" s="1"/>
  <c r="J1710" i="1"/>
  <c r="M1710" i="1" s="1"/>
  <c r="J1711" i="1"/>
  <c r="M1711" i="1" s="1"/>
  <c r="J1712" i="1"/>
  <c r="M1712" i="1"/>
  <c r="J1713" i="1"/>
  <c r="M1713" i="1" s="1"/>
  <c r="J1714" i="1"/>
  <c r="M1714" i="1"/>
  <c r="J1715" i="1"/>
  <c r="M1715" i="1"/>
  <c r="J1716" i="1"/>
  <c r="M1716" i="1"/>
  <c r="J1717" i="1"/>
  <c r="M1717" i="1" s="1"/>
  <c r="J1718" i="1"/>
  <c r="M1718" i="1"/>
  <c r="J1719" i="1"/>
  <c r="M1719" i="1" s="1"/>
  <c r="J1720" i="1"/>
  <c r="M1720" i="1" s="1"/>
  <c r="J1721" i="1"/>
  <c r="M1721" i="1" s="1"/>
  <c r="J1722" i="1"/>
  <c r="M1722" i="1" s="1"/>
  <c r="J1723" i="1"/>
  <c r="M1723" i="1"/>
  <c r="J1724" i="1"/>
  <c r="M1724" i="1" s="1"/>
  <c r="J1725" i="1"/>
  <c r="M1725" i="1" s="1"/>
  <c r="J1726" i="1"/>
  <c r="M1726" i="1"/>
  <c r="J1727" i="1"/>
  <c r="M1727" i="1"/>
  <c r="J1728" i="1"/>
  <c r="M1728" i="1"/>
  <c r="J1729" i="1"/>
  <c r="M1729" i="1" s="1"/>
  <c r="J1730" i="1"/>
  <c r="M1730" i="1" s="1"/>
  <c r="J1731" i="1"/>
  <c r="M1731" i="1" s="1"/>
  <c r="J1732" i="1"/>
  <c r="M1732" i="1"/>
  <c r="J1733" i="1"/>
  <c r="M1733" i="1" s="1"/>
  <c r="J1734" i="1"/>
  <c r="M1734" i="1" s="1"/>
  <c r="J1735" i="1"/>
  <c r="M1735" i="1" s="1"/>
  <c r="J1736" i="1"/>
  <c r="M1736" i="1"/>
  <c r="J1737" i="1"/>
  <c r="M1737" i="1" s="1"/>
  <c r="J1006" i="1"/>
  <c r="M1006" i="1" s="1"/>
  <c r="J1007" i="1"/>
  <c r="M1007" i="1" s="1"/>
  <c r="J1008" i="1"/>
  <c r="M1008" i="1"/>
  <c r="J1009" i="1"/>
  <c r="M1009" i="1" s="1"/>
  <c r="J1010" i="1"/>
  <c r="M1010" i="1" s="1"/>
  <c r="J1011" i="1"/>
  <c r="M1011" i="1" s="1"/>
  <c r="J1012" i="1"/>
  <c r="M1012" i="1" s="1"/>
  <c r="J1013" i="1"/>
  <c r="M1013" i="1"/>
  <c r="J1014" i="1"/>
  <c r="M1014" i="1" s="1"/>
  <c r="J1015" i="1"/>
  <c r="M1015" i="1" s="1"/>
  <c r="J1016" i="1"/>
  <c r="M1016" i="1" s="1"/>
  <c r="J1017" i="1"/>
  <c r="M1017" i="1"/>
  <c r="J1018" i="1"/>
  <c r="M1018" i="1" s="1"/>
  <c r="J1019" i="1"/>
  <c r="M1019" i="1"/>
  <c r="J1020" i="1"/>
  <c r="M1020" i="1" s="1"/>
  <c r="J1021" i="1"/>
  <c r="M1021" i="1" s="1"/>
  <c r="J1022" i="1"/>
  <c r="M1022" i="1" s="1"/>
  <c r="J1023" i="1"/>
  <c r="M1023" i="1"/>
  <c r="J1024" i="1"/>
  <c r="M1024" i="1" s="1"/>
  <c r="J1025" i="1"/>
  <c r="M1025" i="1"/>
  <c r="J1026" i="1"/>
  <c r="M1026" i="1" s="1"/>
  <c r="J1027" i="1"/>
  <c r="M1027" i="1" s="1"/>
  <c r="J1028" i="1"/>
  <c r="M1028" i="1"/>
  <c r="J1029" i="1"/>
  <c r="M1029" i="1"/>
  <c r="J1030" i="1"/>
  <c r="M1030" i="1" s="1"/>
  <c r="J1031" i="1"/>
  <c r="M1031" i="1" s="1"/>
  <c r="J1032" i="1"/>
  <c r="M1032" i="1" s="1"/>
  <c r="J1033" i="1"/>
  <c r="M1033" i="1"/>
  <c r="J1034" i="1"/>
  <c r="M1034" i="1" s="1"/>
  <c r="J1035" i="1"/>
  <c r="M1035" i="1" s="1"/>
  <c r="J1036" i="1"/>
  <c r="M1036" i="1" s="1"/>
  <c r="J1037" i="1"/>
  <c r="M1037" i="1" s="1"/>
  <c r="J1038" i="1"/>
  <c r="M1038" i="1" s="1"/>
  <c r="J1039" i="1"/>
  <c r="M1039" i="1" s="1"/>
  <c r="J1040" i="1"/>
  <c r="M1040" i="1"/>
  <c r="J1041" i="1"/>
  <c r="M1041" i="1"/>
  <c r="J1042" i="1"/>
  <c r="M1042" i="1" s="1"/>
  <c r="J1043" i="1"/>
  <c r="M1043" i="1" s="1"/>
  <c r="J1044" i="1"/>
  <c r="M1044" i="1" s="1"/>
  <c r="J1045" i="1"/>
  <c r="M1045" i="1"/>
  <c r="J1046" i="1"/>
  <c r="M1046" i="1" s="1"/>
  <c r="J1047" i="1"/>
  <c r="M1047" i="1" s="1"/>
  <c r="J1048" i="1"/>
  <c r="M1048" i="1" s="1"/>
  <c r="J1049" i="1"/>
  <c r="M1049" i="1"/>
  <c r="J1050" i="1"/>
  <c r="M1050" i="1" s="1"/>
  <c r="J1051" i="1"/>
  <c r="M1051" i="1"/>
  <c r="J1052" i="1"/>
  <c r="M1052" i="1" s="1"/>
  <c r="J1053" i="1"/>
  <c r="M1053" i="1"/>
  <c r="J1054" i="1"/>
  <c r="M1054" i="1" s="1"/>
  <c r="J1055" i="1"/>
  <c r="M1055" i="1" s="1"/>
  <c r="J1056" i="1"/>
  <c r="M1056" i="1" s="1"/>
  <c r="J1057" i="1"/>
  <c r="M1057" i="1"/>
  <c r="J1058" i="1"/>
  <c r="M1058" i="1" s="1"/>
  <c r="J1059" i="1"/>
  <c r="M1059" i="1" s="1"/>
  <c r="J1060" i="1"/>
  <c r="M1060" i="1"/>
  <c r="J1061" i="1"/>
  <c r="M1061" i="1"/>
  <c r="J1062" i="1"/>
  <c r="M1062" i="1" s="1"/>
  <c r="J1063" i="1"/>
  <c r="M1063" i="1"/>
  <c r="J1064" i="1"/>
  <c r="M1064" i="1" s="1"/>
  <c r="J1065" i="1"/>
  <c r="M1065" i="1" s="1"/>
  <c r="J1066" i="1"/>
  <c r="M1066" i="1" s="1"/>
  <c r="J1067" i="1"/>
  <c r="M1067" i="1" s="1"/>
  <c r="J1068" i="1"/>
  <c r="M1068" i="1" s="1"/>
  <c r="J1069" i="1"/>
  <c r="M1069" i="1" s="1"/>
  <c r="J1070" i="1"/>
  <c r="M1070" i="1" s="1"/>
  <c r="J1071" i="1"/>
  <c r="M1071" i="1" s="1"/>
  <c r="J1072" i="1"/>
  <c r="M1072" i="1" s="1"/>
  <c r="J1073" i="1"/>
  <c r="M1073" i="1"/>
  <c r="J1074" i="1"/>
  <c r="M1074" i="1" s="1"/>
  <c r="J1075" i="1"/>
  <c r="M1075" i="1" s="1"/>
  <c r="J1076" i="1"/>
  <c r="M1076" i="1" s="1"/>
  <c r="J1077" i="1"/>
  <c r="M1077" i="1" s="1"/>
  <c r="J1078" i="1"/>
  <c r="M1078" i="1" s="1"/>
  <c r="J1079" i="1"/>
  <c r="M1079" i="1" s="1"/>
  <c r="J1080" i="1"/>
  <c r="M1080" i="1" s="1"/>
  <c r="J1081" i="1"/>
  <c r="M1081" i="1"/>
  <c r="J1082" i="1"/>
  <c r="M1082" i="1" s="1"/>
  <c r="J1083" i="1"/>
  <c r="M1083" i="1" s="1"/>
  <c r="J1084" i="1"/>
  <c r="M1084" i="1" s="1"/>
  <c r="J1085" i="1"/>
  <c r="M1085" i="1"/>
  <c r="J1086" i="1"/>
  <c r="M1086" i="1" s="1"/>
  <c r="J1087" i="1"/>
  <c r="M1087" i="1" s="1"/>
  <c r="J1088" i="1"/>
  <c r="M1088" i="1" s="1"/>
  <c r="J1089" i="1"/>
  <c r="M1089" i="1"/>
  <c r="J1090" i="1"/>
  <c r="M1090" i="1" s="1"/>
  <c r="J1091" i="1"/>
  <c r="M1091" i="1" s="1"/>
  <c r="J1092" i="1"/>
  <c r="M1092" i="1"/>
  <c r="J1093" i="1"/>
  <c r="M1093" i="1"/>
  <c r="J1094" i="1"/>
  <c r="M1094" i="1" s="1"/>
  <c r="J1095" i="1"/>
  <c r="M1095" i="1"/>
  <c r="J1096" i="1"/>
  <c r="M1096" i="1" s="1"/>
  <c r="J1097" i="1"/>
  <c r="M1097" i="1"/>
  <c r="J1098" i="1"/>
  <c r="M1098" i="1" s="1"/>
  <c r="J1099" i="1"/>
  <c r="M1099" i="1" s="1"/>
  <c r="J1100" i="1"/>
  <c r="M1100" i="1" s="1"/>
  <c r="J1101" i="1"/>
  <c r="M1101" i="1" s="1"/>
  <c r="J1102" i="1"/>
  <c r="M1102" i="1" s="1"/>
  <c r="J1103" i="1"/>
  <c r="M1103" i="1" s="1"/>
  <c r="J1104" i="1"/>
  <c r="M1104" i="1" s="1"/>
  <c r="J1105" i="1"/>
  <c r="M1105" i="1" s="1"/>
  <c r="J1106" i="1"/>
  <c r="M1106" i="1" s="1"/>
  <c r="J1107" i="1"/>
  <c r="M1107" i="1" s="1"/>
  <c r="J1108" i="1"/>
  <c r="M1108" i="1" s="1"/>
  <c r="J1109" i="1"/>
  <c r="M1109" i="1" s="1"/>
  <c r="J1110" i="1"/>
  <c r="M1110" i="1" s="1"/>
  <c r="J1111" i="1"/>
  <c r="M1111" i="1" s="1"/>
  <c r="J1112" i="1"/>
  <c r="M1112" i="1" s="1"/>
  <c r="J1113" i="1"/>
  <c r="M1113" i="1"/>
  <c r="J1114" i="1"/>
  <c r="M1114" i="1" s="1"/>
  <c r="J1115" i="1"/>
  <c r="M1115" i="1"/>
  <c r="J1116" i="1"/>
  <c r="M1116" i="1" s="1"/>
  <c r="J1117" i="1"/>
  <c r="M1117" i="1" s="1"/>
  <c r="J1118" i="1"/>
  <c r="M1118" i="1" s="1"/>
  <c r="J1119" i="1"/>
  <c r="M1119" i="1"/>
  <c r="J1120" i="1"/>
  <c r="M1120" i="1" s="1"/>
  <c r="J1121" i="1"/>
  <c r="M1121" i="1" s="1"/>
  <c r="J1122" i="1"/>
  <c r="M1122" i="1" s="1"/>
  <c r="J1123" i="1"/>
  <c r="M1123" i="1" s="1"/>
  <c r="J1124" i="1"/>
  <c r="M1124" i="1" s="1"/>
  <c r="J1125" i="1"/>
  <c r="M1125" i="1" s="1"/>
  <c r="J1126" i="1"/>
  <c r="M1126" i="1" s="1"/>
  <c r="J1127" i="1"/>
  <c r="M1127" i="1"/>
  <c r="J1128" i="1"/>
  <c r="M1128" i="1" s="1"/>
  <c r="J1129" i="1"/>
  <c r="M1129" i="1" s="1"/>
  <c r="J1130" i="1"/>
  <c r="M1130" i="1" s="1"/>
  <c r="J1131" i="1"/>
  <c r="M1131" i="1" s="1"/>
  <c r="J1132" i="1"/>
  <c r="M1132" i="1"/>
  <c r="J1133" i="1"/>
  <c r="M1133" i="1"/>
  <c r="J1134" i="1"/>
  <c r="M1134" i="1" s="1"/>
  <c r="J1135" i="1"/>
  <c r="M1135" i="1" s="1"/>
  <c r="J1136" i="1"/>
  <c r="M1136" i="1"/>
  <c r="J1137" i="1"/>
  <c r="M1137" i="1"/>
  <c r="J1138" i="1"/>
  <c r="M1138" i="1" s="1"/>
  <c r="J1139" i="1"/>
  <c r="M1139" i="1" s="1"/>
  <c r="J1140" i="1"/>
  <c r="M1140" i="1"/>
  <c r="J1141" i="1"/>
  <c r="M1141" i="1"/>
  <c r="J1142" i="1"/>
  <c r="M1142" i="1" s="1"/>
  <c r="J1143" i="1"/>
  <c r="M1143" i="1" s="1"/>
  <c r="J1144" i="1"/>
  <c r="M1144" i="1"/>
  <c r="J1145" i="1"/>
  <c r="M1145" i="1"/>
  <c r="J1146" i="1"/>
  <c r="M1146" i="1" s="1"/>
  <c r="J1147" i="1"/>
  <c r="M1147" i="1" s="1"/>
  <c r="J1148" i="1"/>
  <c r="M1148" i="1" s="1"/>
  <c r="J1149" i="1"/>
  <c r="M1149" i="1"/>
  <c r="J1150" i="1"/>
  <c r="M1150" i="1" s="1"/>
  <c r="J1151" i="1"/>
  <c r="M1151" i="1"/>
  <c r="J1152" i="1"/>
  <c r="M1152" i="1" s="1"/>
  <c r="J1153" i="1"/>
  <c r="M1153" i="1"/>
  <c r="J1154" i="1"/>
  <c r="M1154" i="1" s="1"/>
  <c r="J1155" i="1"/>
  <c r="M1155" i="1"/>
  <c r="J1156" i="1"/>
  <c r="M1156" i="1"/>
  <c r="J1157" i="1"/>
  <c r="M1157" i="1" s="1"/>
  <c r="J1158" i="1"/>
  <c r="M1158" i="1" s="1"/>
  <c r="J1159" i="1"/>
  <c r="M1159" i="1"/>
  <c r="J1160" i="1"/>
  <c r="M1160" i="1"/>
  <c r="J1161" i="1"/>
  <c r="M1161" i="1" s="1"/>
  <c r="J1162" i="1"/>
  <c r="M1162" i="1" s="1"/>
  <c r="J1163" i="1"/>
  <c r="M1163" i="1" s="1"/>
  <c r="J1164" i="1"/>
  <c r="M1164" i="1"/>
  <c r="J1165" i="1"/>
  <c r="M1165" i="1"/>
  <c r="J1166" i="1"/>
  <c r="M1166" i="1" s="1"/>
  <c r="J1167" i="1"/>
  <c r="M1167" i="1"/>
  <c r="J1168" i="1"/>
  <c r="M1168" i="1"/>
  <c r="J1169" i="1"/>
  <c r="M1169" i="1" s="1"/>
  <c r="J1170" i="1"/>
  <c r="M1170" i="1" s="1"/>
  <c r="J1171" i="1"/>
  <c r="M1171" i="1" s="1"/>
  <c r="J1172" i="1"/>
  <c r="M1172" i="1" s="1"/>
  <c r="J1173" i="1"/>
  <c r="M1173" i="1" s="1"/>
  <c r="J1174" i="1"/>
  <c r="M1174" i="1" s="1"/>
  <c r="J1175" i="1"/>
  <c r="M1175" i="1" s="1"/>
  <c r="J1176" i="1"/>
  <c r="M1176" i="1" s="1"/>
  <c r="J1177" i="1"/>
  <c r="M1177" i="1"/>
  <c r="J1178" i="1"/>
  <c r="M1178" i="1" s="1"/>
  <c r="J1179" i="1"/>
  <c r="M1179" i="1" s="1"/>
  <c r="J1180" i="1"/>
  <c r="M1180" i="1" s="1"/>
  <c r="J1181" i="1"/>
  <c r="M1181" i="1"/>
  <c r="J1182" i="1"/>
  <c r="M1182" i="1" s="1"/>
  <c r="J1183" i="1"/>
  <c r="M1183" i="1" s="1"/>
  <c r="J1184" i="1"/>
  <c r="M1184" i="1" s="1"/>
  <c r="J1185" i="1"/>
  <c r="M1185" i="1" s="1"/>
  <c r="J1186" i="1"/>
  <c r="M1186" i="1" s="1"/>
  <c r="J1187" i="1"/>
  <c r="M1187" i="1"/>
  <c r="J1188" i="1"/>
  <c r="M1188" i="1" s="1"/>
  <c r="J1189" i="1"/>
  <c r="M1189" i="1" s="1"/>
  <c r="J1190" i="1"/>
  <c r="M1190" i="1" s="1"/>
  <c r="J1191" i="1"/>
  <c r="M1191" i="1"/>
  <c r="J1192" i="1"/>
  <c r="M1192" i="1" s="1"/>
  <c r="J1193" i="1"/>
  <c r="M1193" i="1" s="1"/>
  <c r="J1194" i="1"/>
  <c r="M1194" i="1" s="1"/>
  <c r="J1195" i="1"/>
  <c r="M1195" i="1" s="1"/>
  <c r="J1196" i="1"/>
  <c r="M1196" i="1" s="1"/>
  <c r="J1197" i="1"/>
  <c r="M1197" i="1"/>
  <c r="J1198" i="1"/>
  <c r="M1198" i="1" s="1"/>
  <c r="J1199" i="1"/>
  <c r="M1199" i="1" s="1"/>
  <c r="J1200" i="1"/>
  <c r="M1200" i="1" s="1"/>
  <c r="J1201" i="1"/>
  <c r="M1201" i="1" s="1"/>
  <c r="J1202" i="1"/>
  <c r="M1202" i="1" s="1"/>
  <c r="J1203" i="1"/>
  <c r="M1203" i="1"/>
  <c r="J1204" i="1"/>
  <c r="M1204" i="1"/>
  <c r="J1205" i="1"/>
  <c r="M1205" i="1" s="1"/>
  <c r="J1206" i="1"/>
  <c r="M1206" i="1" s="1"/>
  <c r="J1207" i="1"/>
  <c r="M1207" i="1" s="1"/>
  <c r="J1208" i="1"/>
  <c r="M1208" i="1" s="1"/>
  <c r="J1209" i="1"/>
  <c r="M1209" i="1"/>
  <c r="J1210" i="1"/>
  <c r="M1210" i="1" s="1"/>
  <c r="J1211" i="1"/>
  <c r="M1211" i="1" s="1"/>
  <c r="J1212" i="1"/>
  <c r="M1212" i="1"/>
  <c r="J1213" i="1"/>
  <c r="M1213" i="1"/>
  <c r="J1214" i="1"/>
  <c r="M1214" i="1" s="1"/>
  <c r="J1215" i="1"/>
  <c r="M1215" i="1"/>
  <c r="J1216" i="1"/>
  <c r="M1216" i="1" s="1"/>
  <c r="J1217" i="1"/>
  <c r="M1217" i="1" s="1"/>
  <c r="J1218" i="1"/>
  <c r="M1218" i="1" s="1"/>
  <c r="J1219" i="1"/>
  <c r="M1219" i="1"/>
  <c r="J1220" i="1"/>
  <c r="M1220" i="1"/>
  <c r="J1221" i="1"/>
  <c r="M1221" i="1" s="1"/>
  <c r="J1222" i="1"/>
  <c r="M1222" i="1" s="1"/>
  <c r="J1223" i="1"/>
  <c r="M1223" i="1" s="1"/>
  <c r="J1224" i="1"/>
  <c r="M1224" i="1" s="1"/>
  <c r="J1225" i="1"/>
  <c r="M1225" i="1" s="1"/>
  <c r="J1226" i="1"/>
  <c r="M1226" i="1" s="1"/>
  <c r="J1227" i="1"/>
  <c r="M1227" i="1" s="1"/>
  <c r="J1228" i="1"/>
  <c r="M1228" i="1" s="1"/>
  <c r="J1229" i="1"/>
  <c r="M1229" i="1"/>
  <c r="J1230" i="1"/>
  <c r="M1230" i="1" s="1"/>
  <c r="J1231" i="1"/>
  <c r="M1231" i="1"/>
  <c r="J1232" i="1"/>
  <c r="M1232" i="1"/>
  <c r="J1233" i="1"/>
  <c r="M1233" i="1" s="1"/>
  <c r="J1234" i="1"/>
  <c r="M1234" i="1" s="1"/>
  <c r="J1235" i="1"/>
  <c r="M1235" i="1" s="1"/>
  <c r="J1236" i="1"/>
  <c r="M1236" i="1" s="1"/>
  <c r="J1237" i="1"/>
  <c r="M1237" i="1"/>
  <c r="J1238" i="1"/>
  <c r="M1238" i="1" s="1"/>
  <c r="J1239" i="1"/>
  <c r="M1239" i="1" s="1"/>
  <c r="J1240" i="1"/>
  <c r="M1240" i="1" s="1"/>
  <c r="J1241" i="1"/>
  <c r="M1241" i="1" s="1"/>
  <c r="J1242" i="1"/>
  <c r="M1242" i="1" s="1"/>
  <c r="J1243" i="1"/>
  <c r="M1243" i="1"/>
  <c r="J1244" i="1"/>
  <c r="M1244" i="1" s="1"/>
  <c r="J1245" i="1"/>
  <c r="M1245" i="1" s="1"/>
  <c r="J1246" i="1"/>
  <c r="M1246" i="1" s="1"/>
  <c r="J1247" i="1"/>
  <c r="M1247" i="1" s="1"/>
  <c r="J1248" i="1"/>
  <c r="M1248" i="1" s="1"/>
  <c r="J1249" i="1"/>
  <c r="M1249" i="1" s="1"/>
  <c r="J1250" i="1"/>
  <c r="M1250" i="1" s="1"/>
  <c r="J1251" i="1"/>
  <c r="M1251" i="1" s="1"/>
  <c r="J1252" i="1"/>
  <c r="M1252" i="1" s="1"/>
  <c r="J1253" i="1"/>
  <c r="M1253" i="1"/>
  <c r="J1254" i="1"/>
  <c r="M1254" i="1" s="1"/>
  <c r="J1255" i="1"/>
  <c r="M1255" i="1"/>
  <c r="J1256" i="1"/>
  <c r="M1256" i="1" s="1"/>
  <c r="J1257" i="1"/>
  <c r="M1257" i="1" s="1"/>
  <c r="J1258" i="1"/>
  <c r="M1258" i="1" s="1"/>
  <c r="J1259" i="1"/>
  <c r="M1259" i="1" s="1"/>
  <c r="J1260" i="1"/>
  <c r="M1260" i="1" s="1"/>
  <c r="J1261" i="1"/>
  <c r="M1261" i="1"/>
  <c r="J1262" i="1"/>
  <c r="M1262" i="1" s="1"/>
  <c r="J1263" i="1"/>
  <c r="M1263" i="1" s="1"/>
  <c r="J1264" i="1"/>
  <c r="M1264" i="1" s="1"/>
  <c r="J1265" i="1"/>
  <c r="M1265" i="1" s="1"/>
  <c r="J1266" i="1"/>
  <c r="M1266" i="1" s="1"/>
  <c r="J1267" i="1"/>
  <c r="M1267" i="1"/>
  <c r="J1268" i="1"/>
  <c r="M1268" i="1"/>
  <c r="J1269" i="1"/>
  <c r="M1269" i="1" s="1"/>
  <c r="J1270" i="1"/>
  <c r="M1270" i="1" s="1"/>
  <c r="J1271" i="1"/>
  <c r="M1271" i="1" s="1"/>
  <c r="J1272" i="1"/>
  <c r="M1272" i="1" s="1"/>
  <c r="J1273" i="1"/>
  <c r="M1273" i="1" s="1"/>
  <c r="J1274" i="1"/>
  <c r="M1274" i="1" s="1"/>
  <c r="J1275" i="1"/>
  <c r="M1275" i="1" s="1"/>
  <c r="J1276" i="1"/>
  <c r="M1276" i="1"/>
  <c r="J1277" i="1"/>
  <c r="M1277" i="1"/>
  <c r="J1278" i="1"/>
  <c r="M1278" i="1" s="1"/>
  <c r="J1279" i="1"/>
  <c r="M1279" i="1" s="1"/>
  <c r="J1280" i="1"/>
  <c r="M1280" i="1" s="1"/>
  <c r="J1281" i="1"/>
  <c r="M1281" i="1" s="1"/>
  <c r="J1282" i="1"/>
  <c r="M1282" i="1" s="1"/>
  <c r="J1283" i="1"/>
  <c r="M1283" i="1" s="1"/>
  <c r="J1284" i="1"/>
  <c r="M1284" i="1" s="1"/>
  <c r="J1285" i="1"/>
  <c r="M1285" i="1"/>
  <c r="J1286" i="1"/>
  <c r="M1286" i="1" s="1"/>
  <c r="J1287" i="1"/>
  <c r="M1287" i="1" s="1"/>
  <c r="J1288" i="1"/>
  <c r="M1288" i="1" s="1"/>
  <c r="J1289" i="1"/>
  <c r="M1289" i="1" s="1"/>
  <c r="J1290" i="1"/>
  <c r="M1290" i="1" s="1"/>
  <c r="J1291" i="1"/>
  <c r="M1291" i="1"/>
  <c r="J1292" i="1"/>
  <c r="M1292" i="1" s="1"/>
  <c r="J1293" i="1"/>
  <c r="M1293" i="1" s="1"/>
  <c r="J1294" i="1"/>
  <c r="M1294" i="1" s="1"/>
  <c r="J1295" i="1"/>
  <c r="M1295" i="1" s="1"/>
  <c r="J1296" i="1"/>
  <c r="M1296" i="1"/>
  <c r="J1297" i="1"/>
  <c r="M1297" i="1"/>
  <c r="J1298" i="1"/>
  <c r="M1298" i="1" s="1"/>
  <c r="J1299" i="1"/>
  <c r="M1299" i="1"/>
  <c r="J1300" i="1"/>
  <c r="M1300" i="1" s="1"/>
  <c r="J1301" i="1"/>
  <c r="M1301" i="1"/>
  <c r="J1302" i="1"/>
  <c r="M1302" i="1" s="1"/>
  <c r="J1303" i="1"/>
  <c r="M1303" i="1" s="1"/>
  <c r="J1304" i="1"/>
  <c r="M1304" i="1" s="1"/>
  <c r="J1305" i="1"/>
  <c r="M1305" i="1"/>
  <c r="J1306" i="1"/>
  <c r="M1306" i="1" s="1"/>
  <c r="J1307" i="1"/>
  <c r="M1307" i="1"/>
  <c r="J1308" i="1"/>
  <c r="M1308" i="1" s="1"/>
  <c r="J1309" i="1"/>
  <c r="M1309" i="1" s="1"/>
  <c r="J1310" i="1"/>
  <c r="M1310" i="1" s="1"/>
  <c r="J1311" i="1"/>
  <c r="M1311" i="1" s="1"/>
  <c r="J1312" i="1"/>
  <c r="M1312" i="1" s="1"/>
  <c r="J1313" i="1"/>
  <c r="M1313" i="1"/>
  <c r="J1314" i="1"/>
  <c r="M1314" i="1" s="1"/>
  <c r="J1315" i="1"/>
  <c r="M1315" i="1" s="1"/>
  <c r="J1316" i="1"/>
  <c r="M1316" i="1" s="1"/>
  <c r="J1317" i="1"/>
  <c r="M1317" i="1" s="1"/>
  <c r="J1318" i="1"/>
  <c r="M1318" i="1" s="1"/>
  <c r="J1319" i="1"/>
  <c r="M1319" i="1"/>
  <c r="J1320" i="1"/>
  <c r="M1320" i="1" s="1"/>
  <c r="J1321" i="1"/>
  <c r="M1321" i="1" s="1"/>
  <c r="J1322" i="1"/>
  <c r="M1322" i="1" s="1"/>
  <c r="J1323" i="1"/>
  <c r="M1323" i="1" s="1"/>
  <c r="J1324" i="1"/>
  <c r="M1324" i="1" s="1"/>
  <c r="J1325" i="1"/>
  <c r="M1325" i="1" s="1"/>
  <c r="J1326" i="1"/>
  <c r="M1326" i="1" s="1"/>
  <c r="J1327" i="1"/>
  <c r="M1327" i="1" s="1"/>
  <c r="J1328" i="1"/>
  <c r="M1328" i="1"/>
  <c r="J1329" i="1"/>
  <c r="M1329" i="1"/>
  <c r="J1330" i="1"/>
  <c r="M1330" i="1" s="1"/>
  <c r="J1331" i="1"/>
  <c r="M1331" i="1" s="1"/>
  <c r="J1332" i="1"/>
  <c r="M1332" i="1" s="1"/>
  <c r="J1333" i="1"/>
  <c r="M1333" i="1" s="1"/>
  <c r="J1334" i="1"/>
  <c r="M1334" i="1" s="1"/>
  <c r="J1335" i="1"/>
  <c r="M1335" i="1" s="1"/>
  <c r="J1336" i="1"/>
  <c r="M1336" i="1" s="1"/>
  <c r="J1337" i="1"/>
  <c r="M1337" i="1" s="1"/>
  <c r="J1338" i="1"/>
  <c r="M1338" i="1" s="1"/>
  <c r="J1339" i="1"/>
  <c r="M1339" i="1" s="1"/>
  <c r="J1340" i="1"/>
  <c r="M1340" i="1" s="1"/>
  <c r="J1341" i="1"/>
  <c r="M1341" i="1"/>
  <c r="J1342" i="1"/>
  <c r="M1342" i="1" s="1"/>
  <c r="J1343" i="1"/>
  <c r="M1343" i="1" s="1"/>
  <c r="J1344" i="1"/>
  <c r="M1344" i="1" s="1"/>
  <c r="J1345" i="1"/>
  <c r="M1345" i="1" s="1"/>
  <c r="J1346" i="1"/>
  <c r="M1346" i="1"/>
  <c r="J1347" i="1"/>
  <c r="M1347" i="1"/>
  <c r="J1348" i="1"/>
  <c r="M1348" i="1" s="1"/>
  <c r="J1349" i="1"/>
  <c r="M1349" i="1" s="1"/>
  <c r="J1350" i="1"/>
  <c r="M1350" i="1" s="1"/>
  <c r="J1351" i="1"/>
  <c r="M1351" i="1" s="1"/>
  <c r="J1352" i="1"/>
  <c r="M1352" i="1" s="1"/>
  <c r="J1353" i="1"/>
  <c r="M1353" i="1" s="1"/>
  <c r="J1354" i="1"/>
  <c r="M1354" i="1"/>
  <c r="J1355" i="1"/>
  <c r="M1355" i="1" s="1"/>
  <c r="J1356" i="1"/>
  <c r="M1356" i="1" s="1"/>
  <c r="J1357" i="1"/>
  <c r="M1357" i="1" s="1"/>
  <c r="J1358" i="1"/>
  <c r="M1358" i="1"/>
  <c r="J1359" i="1"/>
  <c r="M1359" i="1" s="1"/>
  <c r="J1360" i="1"/>
  <c r="M1360" i="1" s="1"/>
  <c r="J1361" i="1"/>
  <c r="M1361" i="1" s="1"/>
  <c r="J1362" i="1"/>
  <c r="M1362" i="1"/>
  <c r="J1363" i="1"/>
  <c r="M1363" i="1"/>
  <c r="J1364" i="1"/>
  <c r="M1364" i="1" s="1"/>
  <c r="J1365" i="1"/>
  <c r="M1365" i="1" s="1"/>
  <c r="J1366" i="1"/>
  <c r="M1366" i="1" s="1"/>
  <c r="J1367" i="1"/>
  <c r="M1367" i="1" s="1"/>
  <c r="J1368" i="1"/>
  <c r="M1368" i="1" s="1"/>
  <c r="J1369" i="1"/>
  <c r="M1369" i="1" s="1"/>
  <c r="J1370" i="1"/>
  <c r="M1370" i="1"/>
  <c r="J1371" i="1"/>
  <c r="M1371" i="1" s="1"/>
  <c r="J1372" i="1"/>
  <c r="M1372" i="1" s="1"/>
  <c r="J1373" i="1"/>
  <c r="M1373" i="1" s="1"/>
  <c r="J1374" i="1"/>
  <c r="M1374" i="1"/>
  <c r="J1375" i="1"/>
  <c r="M1375" i="1"/>
  <c r="J1376" i="1"/>
  <c r="M1376" i="1" s="1"/>
  <c r="J1377" i="1"/>
  <c r="M1377" i="1" s="1"/>
  <c r="J1378" i="1"/>
  <c r="M1378" i="1" s="1"/>
  <c r="J1379" i="1"/>
  <c r="M1379" i="1"/>
  <c r="J1380" i="1"/>
  <c r="M1380" i="1" s="1"/>
  <c r="J1381" i="1"/>
  <c r="M1381" i="1" s="1"/>
  <c r="J1382" i="1"/>
  <c r="M1382" i="1" s="1"/>
  <c r="J1383" i="1"/>
  <c r="M1383" i="1"/>
  <c r="J1384" i="1"/>
  <c r="M1384" i="1" s="1"/>
  <c r="J1385" i="1"/>
  <c r="M1385" i="1" s="1"/>
  <c r="J1386" i="1"/>
  <c r="M1386" i="1" s="1"/>
  <c r="J1387" i="1"/>
  <c r="M1387" i="1" s="1"/>
  <c r="J1388" i="1"/>
  <c r="M1388" i="1" s="1"/>
  <c r="J1389" i="1"/>
  <c r="M1389" i="1" s="1"/>
  <c r="J1390" i="1"/>
  <c r="M1390" i="1" s="1"/>
  <c r="J1391" i="1"/>
  <c r="M1391" i="1"/>
  <c r="J1392" i="1"/>
  <c r="M1392" i="1" s="1"/>
  <c r="J1393" i="1"/>
  <c r="M1393" i="1" s="1"/>
  <c r="J1394" i="1"/>
  <c r="M1394" i="1" s="1"/>
  <c r="J1395" i="1"/>
  <c r="M1395" i="1" s="1"/>
  <c r="J1396" i="1"/>
  <c r="M1396" i="1" s="1"/>
  <c r="J1397" i="1"/>
  <c r="M1397" i="1" s="1"/>
  <c r="J1398" i="1"/>
  <c r="M1398" i="1" s="1"/>
  <c r="J1399" i="1"/>
  <c r="M1399" i="1"/>
  <c r="J1400" i="1"/>
  <c r="M1400" i="1" s="1"/>
  <c r="J1401" i="1"/>
  <c r="M1401" i="1" s="1"/>
  <c r="J1402" i="1"/>
  <c r="M1402" i="1" s="1"/>
  <c r="J1403" i="1"/>
  <c r="M1403" i="1" s="1"/>
  <c r="J1404" i="1"/>
  <c r="M1404" i="1" s="1"/>
  <c r="J1405" i="1"/>
  <c r="M1405" i="1" s="1"/>
  <c r="J1406" i="1"/>
  <c r="M1406" i="1" s="1"/>
  <c r="J1407" i="1"/>
  <c r="M1407" i="1" s="1"/>
  <c r="J1408" i="1"/>
  <c r="M1408" i="1" s="1"/>
  <c r="J1409" i="1"/>
  <c r="M1409" i="1" s="1"/>
  <c r="J1410" i="1"/>
  <c r="M1410" i="1" s="1"/>
  <c r="J1411" i="1"/>
  <c r="M1411" i="1" s="1"/>
  <c r="J1412" i="1"/>
  <c r="M1412" i="1" s="1"/>
  <c r="J1413" i="1"/>
  <c r="M1413" i="1" s="1"/>
  <c r="J1414" i="1"/>
  <c r="M1414" i="1"/>
  <c r="J1415" i="1"/>
  <c r="M1415" i="1" s="1"/>
  <c r="J1416" i="1"/>
  <c r="M1416" i="1" s="1"/>
  <c r="J1417" i="1"/>
  <c r="M1417" i="1" s="1"/>
  <c r="J1418" i="1"/>
  <c r="M1418" i="1"/>
  <c r="J1419" i="1"/>
  <c r="M1419" i="1" s="1"/>
  <c r="J1420" i="1"/>
  <c r="M1420" i="1" s="1"/>
  <c r="J1421" i="1"/>
  <c r="M1421" i="1" s="1"/>
  <c r="J1422" i="1"/>
  <c r="M1422" i="1" s="1"/>
  <c r="J1423" i="1"/>
  <c r="M1423" i="1" s="1"/>
  <c r="J1424" i="1"/>
  <c r="M1424" i="1" s="1"/>
  <c r="J1425" i="1"/>
  <c r="M1425" i="1" s="1"/>
  <c r="J1426" i="1"/>
  <c r="M1426" i="1" s="1"/>
  <c r="J1427" i="1"/>
  <c r="M1427" i="1" s="1"/>
  <c r="J1428" i="1"/>
  <c r="M1428" i="1" s="1"/>
  <c r="J1429" i="1"/>
  <c r="M1429" i="1" s="1"/>
  <c r="J1430" i="1"/>
  <c r="M1430" i="1" s="1"/>
  <c r="J1431" i="1"/>
  <c r="M1431" i="1" s="1"/>
  <c r="J1432" i="1"/>
  <c r="M1432" i="1" s="1"/>
  <c r="J1433" i="1"/>
  <c r="M1433" i="1" s="1"/>
  <c r="J1434" i="1"/>
  <c r="M1434" i="1" s="1"/>
  <c r="J1435" i="1"/>
  <c r="M1435" i="1" s="1"/>
  <c r="J1436" i="1"/>
  <c r="M1436" i="1" s="1"/>
  <c r="J1437" i="1"/>
  <c r="M1437" i="1" s="1"/>
  <c r="J1438" i="1"/>
  <c r="M1438" i="1"/>
  <c r="J1439" i="1"/>
  <c r="M1439" i="1" s="1"/>
  <c r="J1440" i="1"/>
  <c r="M1440" i="1" s="1"/>
  <c r="J1441" i="1"/>
  <c r="M1441" i="1" s="1"/>
  <c r="J1442" i="1"/>
  <c r="M1442" i="1" s="1"/>
  <c r="J1443" i="1"/>
  <c r="M1443" i="1" s="1"/>
  <c r="J1444" i="1"/>
  <c r="M1444" i="1" s="1"/>
  <c r="J1445" i="1"/>
  <c r="M1445" i="1" s="1"/>
  <c r="J1446" i="1"/>
  <c r="M1446" i="1" s="1"/>
  <c r="J1447" i="1"/>
  <c r="M1447" i="1" s="1"/>
  <c r="J1448" i="1"/>
  <c r="M1448" i="1" s="1"/>
  <c r="J1449" i="1"/>
  <c r="M1449" i="1"/>
  <c r="J1450" i="1"/>
  <c r="M1450" i="1" s="1"/>
  <c r="J1451" i="1"/>
  <c r="M1451" i="1" s="1"/>
  <c r="J1452" i="1"/>
  <c r="M1452" i="1" s="1"/>
  <c r="J1453" i="1"/>
  <c r="M1453" i="1" s="1"/>
  <c r="J1454" i="1"/>
  <c r="M1454" i="1" s="1"/>
  <c r="J1455" i="1"/>
  <c r="M1455" i="1" s="1"/>
  <c r="J1456" i="1"/>
  <c r="M1456" i="1" s="1"/>
  <c r="J1457" i="1"/>
  <c r="M1457" i="1"/>
  <c r="J1458" i="1"/>
  <c r="M1458" i="1" s="1"/>
  <c r="J1459" i="1"/>
  <c r="M1459" i="1" s="1"/>
  <c r="J1460" i="1"/>
  <c r="M1460" i="1" s="1"/>
  <c r="J1461" i="1"/>
  <c r="M1461" i="1"/>
  <c r="J1462" i="1"/>
  <c r="M1462" i="1" s="1"/>
  <c r="J1463" i="1"/>
  <c r="M1463" i="1" s="1"/>
  <c r="J1464" i="1"/>
  <c r="M1464" i="1" s="1"/>
  <c r="J1465" i="1"/>
  <c r="M1465" i="1"/>
  <c r="J1466" i="1"/>
  <c r="M1466" i="1"/>
  <c r="J1467" i="1"/>
  <c r="M1467" i="1" s="1"/>
  <c r="J1468" i="1"/>
  <c r="M1468" i="1" s="1"/>
  <c r="J1469" i="1"/>
  <c r="M1469" i="1" s="1"/>
  <c r="J1470" i="1"/>
  <c r="M1470" i="1"/>
  <c r="J1471" i="1"/>
  <c r="M1471" i="1" s="1"/>
  <c r="J1472" i="1"/>
  <c r="M1472" i="1" s="1"/>
  <c r="J1473" i="1"/>
  <c r="M1473" i="1" s="1"/>
  <c r="J1474" i="1"/>
  <c r="M1474" i="1" s="1"/>
  <c r="J1475" i="1"/>
  <c r="M1475" i="1" s="1"/>
  <c r="J1476" i="1"/>
  <c r="M1476" i="1" s="1"/>
  <c r="J1477" i="1"/>
  <c r="M1477" i="1"/>
  <c r="J1478" i="1"/>
  <c r="M1478" i="1" s="1"/>
  <c r="J1479" i="1"/>
  <c r="M1479" i="1" s="1"/>
  <c r="J1480" i="1"/>
  <c r="M1480" i="1" s="1"/>
  <c r="J1481" i="1"/>
  <c r="M1481" i="1"/>
  <c r="J1482" i="1"/>
  <c r="M1482" i="1"/>
  <c r="J1483" i="1"/>
  <c r="M1483" i="1" s="1"/>
  <c r="J1484" i="1"/>
  <c r="M1484" i="1" s="1"/>
  <c r="J1485" i="1"/>
  <c r="M1485" i="1" s="1"/>
  <c r="J1486" i="1"/>
  <c r="M1486" i="1"/>
  <c r="J1487" i="1"/>
  <c r="M1487" i="1" s="1"/>
  <c r="J1488" i="1"/>
  <c r="M1488" i="1" s="1"/>
  <c r="J1489" i="1"/>
  <c r="M1489" i="1"/>
  <c r="J1490" i="1"/>
  <c r="M1490" i="1" s="1"/>
  <c r="J1491" i="1"/>
  <c r="M1491" i="1" s="1"/>
  <c r="J1492" i="1"/>
  <c r="M1492" i="1" s="1"/>
  <c r="J1493" i="1"/>
  <c r="M1493" i="1"/>
  <c r="J1494" i="1"/>
  <c r="M1494" i="1"/>
  <c r="J1495" i="1"/>
  <c r="M1495" i="1" s="1"/>
  <c r="J1496" i="1"/>
  <c r="M1496" i="1" s="1"/>
  <c r="J1497" i="1"/>
  <c r="M1497" i="1"/>
  <c r="J1498" i="1"/>
  <c r="M1498" i="1"/>
  <c r="J1499" i="1"/>
  <c r="M1499" i="1" s="1"/>
  <c r="J1500" i="1"/>
  <c r="M1500" i="1" s="1"/>
  <c r="J1501" i="1"/>
  <c r="M1501" i="1" s="1"/>
  <c r="J1502" i="1"/>
  <c r="M1502" i="1" s="1"/>
  <c r="J1503" i="1"/>
  <c r="M1503" i="1" s="1"/>
  <c r="J1504" i="1"/>
  <c r="M1504" i="1" s="1"/>
  <c r="J1505" i="1"/>
  <c r="M1505" i="1" s="1"/>
  <c r="J1506" i="1"/>
  <c r="M1506" i="1"/>
  <c r="J1507" i="1"/>
  <c r="M1507" i="1" s="1"/>
  <c r="J1508" i="1"/>
  <c r="M1508" i="1" s="1"/>
  <c r="J1509" i="1"/>
  <c r="M1509" i="1" s="1"/>
  <c r="J1510" i="1"/>
  <c r="M1510" i="1" s="1"/>
  <c r="J1511" i="1"/>
  <c r="M1511" i="1" s="1"/>
  <c r="J1512" i="1"/>
  <c r="M1512" i="1" s="1"/>
  <c r="J1513" i="1"/>
  <c r="M1513" i="1" s="1"/>
  <c r="J1514" i="1"/>
  <c r="M1514" i="1" s="1"/>
  <c r="J1515" i="1"/>
  <c r="M1515" i="1" s="1"/>
  <c r="J1516" i="1"/>
  <c r="M1516" i="1" s="1"/>
  <c r="J1517" i="1"/>
  <c r="M1517" i="1" s="1"/>
  <c r="J1518" i="1"/>
  <c r="M1518" i="1"/>
  <c r="J1519" i="1"/>
  <c r="M1519" i="1" s="1"/>
  <c r="J1520" i="1"/>
  <c r="M1520" i="1" s="1"/>
  <c r="J1521" i="1"/>
  <c r="M1521" i="1" s="1"/>
  <c r="J1522" i="1"/>
  <c r="M1522" i="1" s="1"/>
  <c r="J1523" i="1"/>
  <c r="M1523" i="1" s="1"/>
  <c r="J1524" i="1"/>
  <c r="M1524" i="1" s="1"/>
  <c r="J1525" i="1"/>
  <c r="M1525" i="1" s="1"/>
  <c r="J1526" i="1"/>
  <c r="M1526" i="1" s="1"/>
  <c r="J1527" i="1"/>
  <c r="M1527" i="1" s="1"/>
  <c r="J1528" i="1"/>
  <c r="M1528" i="1" s="1"/>
  <c r="J1529" i="1"/>
  <c r="M1529" i="1" s="1"/>
  <c r="J1530" i="1"/>
  <c r="M1530" i="1"/>
  <c r="J1531" i="1"/>
  <c r="M1531" i="1" s="1"/>
  <c r="J1532" i="1"/>
  <c r="M1532" i="1" s="1"/>
  <c r="J1533" i="1"/>
  <c r="M1533" i="1" s="1"/>
  <c r="J1534" i="1"/>
  <c r="M1534" i="1"/>
  <c r="J1535" i="1"/>
  <c r="M1535" i="1" s="1"/>
  <c r="J1536" i="1"/>
  <c r="M1536" i="1" s="1"/>
  <c r="J1537" i="1"/>
  <c r="M1537" i="1" s="1"/>
  <c r="J1538" i="1"/>
  <c r="M1538" i="1" s="1"/>
  <c r="J1539" i="1"/>
  <c r="M1539" i="1" s="1"/>
  <c r="J1540" i="1"/>
  <c r="M1540" i="1" s="1"/>
  <c r="J1541" i="1"/>
  <c r="M1541" i="1" s="1"/>
  <c r="J1542" i="1"/>
  <c r="M1542" i="1" s="1"/>
  <c r="J1543" i="1"/>
  <c r="M1543" i="1" s="1"/>
  <c r="J1544" i="1"/>
  <c r="M1544" i="1" s="1"/>
  <c r="J1545" i="1"/>
  <c r="M1545" i="1" s="1"/>
  <c r="J1546" i="1"/>
  <c r="M1546" i="1" s="1"/>
  <c r="J1547" i="1"/>
  <c r="M1547" i="1" s="1"/>
  <c r="J1548" i="1"/>
  <c r="M1548" i="1" s="1"/>
  <c r="J1549" i="1"/>
  <c r="M1549" i="1" s="1"/>
  <c r="J1550" i="1"/>
  <c r="M1550" i="1"/>
  <c r="J1551" i="1"/>
  <c r="M1551" i="1" s="1"/>
  <c r="J1552" i="1"/>
  <c r="M1552" i="1" s="1"/>
  <c r="J1553" i="1"/>
  <c r="M1553" i="1" s="1"/>
  <c r="J1554" i="1"/>
  <c r="M1554" i="1"/>
  <c r="J1555" i="1"/>
  <c r="M1555" i="1" s="1"/>
  <c r="J1556" i="1"/>
  <c r="M1556" i="1" s="1"/>
  <c r="J754" i="1"/>
  <c r="M754" i="1" s="1"/>
  <c r="J755" i="1"/>
  <c r="M755" i="1" s="1"/>
  <c r="J756" i="1"/>
  <c r="M756" i="1"/>
  <c r="J757" i="1"/>
  <c r="M757" i="1"/>
  <c r="J758" i="1"/>
  <c r="M758" i="1" s="1"/>
  <c r="J759" i="1"/>
  <c r="M759" i="1"/>
  <c r="J760" i="1"/>
  <c r="M760" i="1" s="1"/>
  <c r="J761" i="1"/>
  <c r="M761" i="1"/>
  <c r="J762" i="1"/>
  <c r="M762" i="1" s="1"/>
  <c r="J763" i="1"/>
  <c r="M763" i="1" s="1"/>
  <c r="J764" i="1"/>
  <c r="M764" i="1" s="1"/>
  <c r="J765" i="1"/>
  <c r="M765" i="1" s="1"/>
  <c r="J766" i="1"/>
  <c r="M766" i="1" s="1"/>
  <c r="J767" i="1"/>
  <c r="M767" i="1" s="1"/>
  <c r="J768" i="1"/>
  <c r="M768" i="1" s="1"/>
  <c r="J769" i="1"/>
  <c r="M769" i="1" s="1"/>
  <c r="J770" i="1"/>
  <c r="M770" i="1" s="1"/>
  <c r="J771" i="1"/>
  <c r="M771" i="1" s="1"/>
  <c r="J772" i="1"/>
  <c r="M772" i="1" s="1"/>
  <c r="J773" i="1"/>
  <c r="M773" i="1" s="1"/>
  <c r="J774" i="1"/>
  <c r="M774" i="1" s="1"/>
  <c r="J775" i="1"/>
  <c r="M775" i="1"/>
  <c r="J776" i="1"/>
  <c r="M776" i="1" s="1"/>
  <c r="J777" i="1"/>
  <c r="M777" i="1" s="1"/>
  <c r="J778" i="1"/>
  <c r="M778" i="1" s="1"/>
  <c r="J779" i="1"/>
  <c r="M779" i="1" s="1"/>
  <c r="J780" i="1"/>
  <c r="M780" i="1" s="1"/>
  <c r="J781" i="1"/>
  <c r="M781" i="1"/>
  <c r="J782" i="1"/>
  <c r="M782" i="1" s="1"/>
  <c r="J783" i="1"/>
  <c r="M783" i="1" s="1"/>
  <c r="J784" i="1"/>
  <c r="M784" i="1" s="1"/>
  <c r="J785" i="1"/>
  <c r="M785" i="1" s="1"/>
  <c r="J786" i="1"/>
  <c r="M786" i="1" s="1"/>
  <c r="J787" i="1"/>
  <c r="M787" i="1" s="1"/>
  <c r="J788" i="1"/>
  <c r="M788" i="1"/>
  <c r="J789" i="1"/>
  <c r="M789" i="1" s="1"/>
  <c r="J790" i="1"/>
  <c r="M790" i="1" s="1"/>
  <c r="J791" i="1"/>
  <c r="M791" i="1"/>
  <c r="J792" i="1"/>
  <c r="M792" i="1" s="1"/>
  <c r="J793" i="1"/>
  <c r="M793" i="1" s="1"/>
  <c r="J794" i="1"/>
  <c r="M794" i="1" s="1"/>
  <c r="J795" i="1"/>
  <c r="M795" i="1" s="1"/>
  <c r="J796" i="1"/>
  <c r="M796" i="1" s="1"/>
  <c r="J797" i="1"/>
  <c r="M797" i="1" s="1"/>
  <c r="J798" i="1"/>
  <c r="M798" i="1" s="1"/>
  <c r="J799" i="1"/>
  <c r="M799" i="1" s="1"/>
  <c r="J800" i="1"/>
  <c r="M800" i="1" s="1"/>
  <c r="J801" i="1"/>
  <c r="M801" i="1" s="1"/>
  <c r="J802" i="1"/>
  <c r="M802" i="1" s="1"/>
  <c r="J803" i="1"/>
  <c r="M803" i="1"/>
  <c r="J804" i="1"/>
  <c r="M804" i="1" s="1"/>
  <c r="J805" i="1"/>
  <c r="M805" i="1" s="1"/>
  <c r="J806" i="1"/>
  <c r="M806" i="1" s="1"/>
  <c r="J807" i="1"/>
  <c r="M807" i="1"/>
  <c r="J808" i="1"/>
  <c r="M808" i="1"/>
  <c r="J809" i="1"/>
  <c r="M809" i="1" s="1"/>
  <c r="J810" i="1"/>
  <c r="M810" i="1" s="1"/>
  <c r="J811" i="1"/>
  <c r="M811" i="1" s="1"/>
  <c r="J812" i="1"/>
  <c r="M812" i="1" s="1"/>
  <c r="J813" i="1"/>
  <c r="M813" i="1" s="1"/>
  <c r="J814" i="1"/>
  <c r="M814" i="1" s="1"/>
  <c r="J815" i="1"/>
  <c r="M815" i="1" s="1"/>
  <c r="J816" i="1"/>
  <c r="M816" i="1" s="1"/>
  <c r="J817" i="1"/>
  <c r="M817" i="1" s="1"/>
  <c r="J818" i="1"/>
  <c r="M818" i="1" s="1"/>
  <c r="J819" i="1"/>
  <c r="M819" i="1" s="1"/>
  <c r="J820" i="1"/>
  <c r="M820" i="1"/>
  <c r="J821" i="1"/>
  <c r="M821" i="1" s="1"/>
  <c r="J822" i="1"/>
  <c r="M822" i="1" s="1"/>
  <c r="J823" i="1"/>
  <c r="M823" i="1"/>
  <c r="J824" i="1"/>
  <c r="M824" i="1" s="1"/>
  <c r="J825" i="1"/>
  <c r="M825" i="1"/>
  <c r="J826" i="1"/>
  <c r="M826" i="1" s="1"/>
  <c r="J827" i="1"/>
  <c r="M827" i="1"/>
  <c r="J828" i="1"/>
  <c r="M828" i="1" s="1"/>
  <c r="J829" i="1"/>
  <c r="M829" i="1" s="1"/>
  <c r="J830" i="1"/>
  <c r="M830" i="1" s="1"/>
  <c r="J831" i="1"/>
  <c r="M831" i="1" s="1"/>
  <c r="J832" i="1"/>
  <c r="M832" i="1"/>
  <c r="J833" i="1"/>
  <c r="M833" i="1"/>
  <c r="J834" i="1"/>
  <c r="M834" i="1" s="1"/>
  <c r="J835" i="1"/>
  <c r="M835" i="1"/>
  <c r="J836" i="1"/>
  <c r="M836" i="1" s="1"/>
  <c r="J837" i="1"/>
  <c r="M837" i="1" s="1"/>
  <c r="J838" i="1"/>
  <c r="M838" i="1" s="1"/>
  <c r="J839" i="1"/>
  <c r="M839" i="1" s="1"/>
  <c r="J840" i="1"/>
  <c r="M840" i="1"/>
  <c r="J841" i="1"/>
  <c r="M841" i="1" s="1"/>
  <c r="J842" i="1"/>
  <c r="M842" i="1" s="1"/>
  <c r="J843" i="1"/>
  <c r="M843" i="1"/>
  <c r="J844" i="1"/>
  <c r="M844" i="1" s="1"/>
  <c r="J845" i="1"/>
  <c r="M845" i="1" s="1"/>
  <c r="J846" i="1"/>
  <c r="M846" i="1" s="1"/>
  <c r="J847" i="1"/>
  <c r="M847" i="1" s="1"/>
  <c r="J848" i="1"/>
  <c r="M848" i="1"/>
  <c r="J849" i="1"/>
  <c r="M849" i="1" s="1"/>
  <c r="J850" i="1"/>
  <c r="M850" i="1" s="1"/>
  <c r="J851" i="1"/>
  <c r="M851" i="1" s="1"/>
  <c r="J852" i="1"/>
  <c r="M852" i="1"/>
  <c r="J853" i="1"/>
  <c r="M853" i="1"/>
  <c r="J854" i="1"/>
  <c r="M854" i="1" s="1"/>
  <c r="J855" i="1"/>
  <c r="M855" i="1"/>
  <c r="J856" i="1"/>
  <c r="M856" i="1" s="1"/>
  <c r="J857" i="1"/>
  <c r="M857" i="1"/>
  <c r="J858" i="1"/>
  <c r="M858" i="1" s="1"/>
  <c r="J859" i="1"/>
  <c r="M859" i="1" s="1"/>
  <c r="J860" i="1"/>
  <c r="M860" i="1" s="1"/>
  <c r="J861" i="1"/>
  <c r="M861" i="1" s="1"/>
  <c r="J862" i="1"/>
  <c r="M862" i="1" s="1"/>
  <c r="J863" i="1"/>
  <c r="M863" i="1" s="1"/>
  <c r="J864" i="1"/>
  <c r="M864" i="1" s="1"/>
  <c r="J865" i="1"/>
  <c r="M865" i="1" s="1"/>
  <c r="J866" i="1"/>
  <c r="M866" i="1" s="1"/>
  <c r="J867" i="1"/>
  <c r="M867" i="1" s="1"/>
  <c r="J868" i="1"/>
  <c r="M868" i="1" s="1"/>
  <c r="J869" i="1"/>
  <c r="M869" i="1" s="1"/>
  <c r="J870" i="1"/>
  <c r="M870" i="1" s="1"/>
  <c r="J871" i="1"/>
  <c r="M871" i="1"/>
  <c r="J872" i="1"/>
  <c r="M872" i="1" s="1"/>
  <c r="J873" i="1"/>
  <c r="M873" i="1" s="1"/>
  <c r="J874" i="1"/>
  <c r="M874" i="1" s="1"/>
  <c r="J875" i="1"/>
  <c r="M875" i="1" s="1"/>
  <c r="J876" i="1"/>
  <c r="M876" i="1"/>
  <c r="J877" i="1"/>
  <c r="M877" i="1" s="1"/>
  <c r="J878" i="1"/>
  <c r="M878" i="1" s="1"/>
  <c r="J879" i="1"/>
  <c r="M879" i="1"/>
  <c r="J880" i="1"/>
  <c r="M880" i="1" s="1"/>
  <c r="J881" i="1"/>
  <c r="M881" i="1"/>
  <c r="J882" i="1"/>
  <c r="M882" i="1" s="1"/>
  <c r="J883" i="1"/>
  <c r="M883" i="1" s="1"/>
  <c r="J884" i="1"/>
  <c r="M884" i="1" s="1"/>
  <c r="J885" i="1"/>
  <c r="M885" i="1" s="1"/>
  <c r="J886" i="1"/>
  <c r="M886" i="1" s="1"/>
  <c r="J887" i="1"/>
  <c r="M887" i="1" s="1"/>
  <c r="J888" i="1"/>
  <c r="M888" i="1"/>
  <c r="J889" i="1"/>
  <c r="M889" i="1"/>
  <c r="J890" i="1"/>
  <c r="M890" i="1" s="1"/>
  <c r="J891" i="1"/>
  <c r="M891" i="1"/>
  <c r="J892" i="1"/>
  <c r="M892" i="1" s="1"/>
  <c r="J893" i="1"/>
  <c r="M893" i="1"/>
  <c r="J894" i="1"/>
  <c r="M894" i="1" s="1"/>
  <c r="J895" i="1"/>
  <c r="M895" i="1" s="1"/>
  <c r="J896" i="1"/>
  <c r="M896" i="1"/>
  <c r="J897" i="1"/>
  <c r="M897" i="1" s="1"/>
  <c r="J898" i="1"/>
  <c r="M898" i="1" s="1"/>
  <c r="J899" i="1"/>
  <c r="M899" i="1"/>
  <c r="J900" i="1"/>
  <c r="M900" i="1" s="1"/>
  <c r="J901" i="1"/>
  <c r="M901" i="1" s="1"/>
  <c r="J902" i="1"/>
  <c r="M902" i="1" s="1"/>
  <c r="J903" i="1"/>
  <c r="M903" i="1"/>
  <c r="J904" i="1"/>
  <c r="M904" i="1"/>
  <c r="J905" i="1"/>
  <c r="M905" i="1" s="1"/>
  <c r="J906" i="1"/>
  <c r="M906" i="1" s="1"/>
  <c r="J907" i="1"/>
  <c r="M907" i="1" s="1"/>
  <c r="J908" i="1"/>
  <c r="M908" i="1" s="1"/>
  <c r="J909" i="1"/>
  <c r="M909" i="1" s="1"/>
  <c r="J910" i="1"/>
  <c r="M910" i="1" s="1"/>
  <c r="J911" i="1"/>
  <c r="M911" i="1" s="1"/>
  <c r="J912" i="1"/>
  <c r="M912" i="1" s="1"/>
  <c r="J913" i="1"/>
  <c r="M913" i="1" s="1"/>
  <c r="J914" i="1"/>
  <c r="M914" i="1" s="1"/>
  <c r="J915" i="1"/>
  <c r="M915" i="1" s="1"/>
  <c r="J916" i="1"/>
  <c r="M916" i="1"/>
  <c r="J917" i="1"/>
  <c r="M917" i="1" s="1"/>
  <c r="J918" i="1"/>
  <c r="M918" i="1" s="1"/>
  <c r="J919" i="1"/>
  <c r="M919" i="1"/>
  <c r="J920" i="1"/>
  <c r="M920" i="1" s="1"/>
  <c r="J921" i="1"/>
  <c r="M921" i="1"/>
  <c r="J922" i="1"/>
  <c r="M922" i="1" s="1"/>
  <c r="J923" i="1"/>
  <c r="M923" i="1"/>
  <c r="J924" i="1"/>
  <c r="M924" i="1" s="1"/>
  <c r="J925" i="1"/>
  <c r="M925" i="1" s="1"/>
  <c r="J926" i="1"/>
  <c r="M926" i="1" s="1"/>
  <c r="J927" i="1"/>
  <c r="M927" i="1" s="1"/>
  <c r="J928" i="1"/>
  <c r="M928" i="1"/>
  <c r="J929" i="1"/>
  <c r="M929" i="1"/>
  <c r="J930" i="1"/>
  <c r="M930" i="1" s="1"/>
  <c r="J931" i="1"/>
  <c r="M931" i="1"/>
  <c r="J932" i="1"/>
  <c r="M932" i="1" s="1"/>
  <c r="J933" i="1"/>
  <c r="M933" i="1" s="1"/>
  <c r="J934" i="1"/>
  <c r="M934" i="1" s="1"/>
  <c r="J935" i="1"/>
  <c r="M935" i="1" s="1"/>
  <c r="J936" i="1"/>
  <c r="M936" i="1"/>
  <c r="J937" i="1"/>
  <c r="M937" i="1" s="1"/>
  <c r="J938" i="1"/>
  <c r="M938" i="1" s="1"/>
  <c r="J939" i="1"/>
  <c r="M939" i="1"/>
  <c r="J940" i="1"/>
  <c r="M940" i="1" s="1"/>
  <c r="J941" i="1"/>
  <c r="M941" i="1" s="1"/>
  <c r="J942" i="1"/>
  <c r="M942" i="1" s="1"/>
  <c r="J943" i="1"/>
  <c r="M943" i="1" s="1"/>
  <c r="J944" i="1"/>
  <c r="M944" i="1"/>
  <c r="J945" i="1"/>
  <c r="M945" i="1" s="1"/>
  <c r="J946" i="1"/>
  <c r="M946" i="1" s="1"/>
  <c r="J947" i="1"/>
  <c r="M947" i="1" s="1"/>
  <c r="J948" i="1"/>
  <c r="M948" i="1"/>
  <c r="J949" i="1"/>
  <c r="M949" i="1"/>
  <c r="J950" i="1"/>
  <c r="M950" i="1" s="1"/>
  <c r="J951" i="1"/>
  <c r="M951" i="1"/>
  <c r="J952" i="1"/>
  <c r="M952" i="1" s="1"/>
  <c r="J953" i="1"/>
  <c r="M953" i="1"/>
  <c r="J954" i="1"/>
  <c r="M954" i="1" s="1"/>
  <c r="J955" i="1"/>
  <c r="M955" i="1" s="1"/>
  <c r="J956" i="1"/>
  <c r="M956" i="1" s="1"/>
  <c r="J957" i="1"/>
  <c r="M957" i="1" s="1"/>
  <c r="J958" i="1"/>
  <c r="M958" i="1" s="1"/>
  <c r="J959" i="1"/>
  <c r="M959" i="1" s="1"/>
  <c r="J960" i="1"/>
  <c r="M960" i="1" s="1"/>
  <c r="J961" i="1"/>
  <c r="M961" i="1" s="1"/>
  <c r="J962" i="1"/>
  <c r="M962" i="1" s="1"/>
  <c r="J963" i="1"/>
  <c r="M963" i="1" s="1"/>
  <c r="J964" i="1"/>
  <c r="M964" i="1" s="1"/>
  <c r="J965" i="1"/>
  <c r="M965" i="1" s="1"/>
  <c r="J966" i="1"/>
  <c r="M966" i="1" s="1"/>
  <c r="J967" i="1"/>
  <c r="M967" i="1"/>
  <c r="J968" i="1"/>
  <c r="M968" i="1" s="1"/>
  <c r="J969" i="1"/>
  <c r="M969" i="1" s="1"/>
  <c r="J970" i="1"/>
  <c r="M970" i="1" s="1"/>
  <c r="J971" i="1"/>
  <c r="M971" i="1" s="1"/>
  <c r="J972" i="1"/>
  <c r="M972" i="1" s="1"/>
  <c r="J973" i="1"/>
  <c r="M973" i="1"/>
  <c r="J974" i="1"/>
  <c r="M974" i="1" s="1"/>
  <c r="J975" i="1"/>
  <c r="M975" i="1" s="1"/>
  <c r="J976" i="1"/>
  <c r="M976" i="1" s="1"/>
  <c r="J977" i="1"/>
  <c r="M977" i="1" s="1"/>
  <c r="J978" i="1"/>
  <c r="M978" i="1" s="1"/>
  <c r="J979" i="1"/>
  <c r="M979" i="1" s="1"/>
  <c r="J980" i="1"/>
  <c r="M980" i="1"/>
  <c r="J981" i="1"/>
  <c r="M981" i="1" s="1"/>
  <c r="J982" i="1"/>
  <c r="M982" i="1" s="1"/>
  <c r="J983" i="1"/>
  <c r="M983" i="1" s="1"/>
  <c r="J984" i="1"/>
  <c r="M984" i="1" s="1"/>
  <c r="J985" i="1"/>
  <c r="M985" i="1"/>
  <c r="J986" i="1"/>
  <c r="M986" i="1" s="1"/>
  <c r="J987" i="1"/>
  <c r="M987" i="1"/>
  <c r="J988" i="1"/>
  <c r="M988" i="1" s="1"/>
  <c r="J989" i="1"/>
  <c r="M989" i="1"/>
  <c r="J990" i="1"/>
  <c r="M990" i="1" s="1"/>
  <c r="J991" i="1"/>
  <c r="M991" i="1" s="1"/>
  <c r="J992" i="1"/>
  <c r="M992" i="1"/>
  <c r="J993" i="1"/>
  <c r="M993" i="1" s="1"/>
  <c r="J994" i="1"/>
  <c r="M994" i="1" s="1"/>
  <c r="J995" i="1"/>
  <c r="M995" i="1"/>
  <c r="J996" i="1"/>
  <c r="M996" i="1" s="1"/>
  <c r="J997" i="1"/>
  <c r="M997" i="1" s="1"/>
  <c r="J998" i="1"/>
  <c r="M998" i="1" s="1"/>
  <c r="J999" i="1"/>
  <c r="M999" i="1"/>
  <c r="J1000" i="1"/>
  <c r="M1000" i="1"/>
  <c r="J1001" i="1"/>
  <c r="M1001" i="1" s="1"/>
  <c r="J1002" i="1"/>
  <c r="M1002" i="1" s="1"/>
  <c r="J1003" i="1"/>
  <c r="M1003" i="1" s="1"/>
  <c r="J354" i="1"/>
  <c r="J355" i="1"/>
  <c r="J356" i="1"/>
  <c r="M356" i="1" s="1"/>
  <c r="J357" i="1"/>
  <c r="M357" i="1" s="1"/>
  <c r="J358" i="1"/>
  <c r="M358" i="1" s="1"/>
  <c r="J359" i="1"/>
  <c r="M359" i="1" s="1"/>
  <c r="J360" i="1"/>
  <c r="J361" i="1"/>
  <c r="M361" i="1" s="1"/>
  <c r="J362" i="1"/>
  <c r="M362" i="1" s="1"/>
  <c r="J363" i="1"/>
  <c r="M363" i="1" s="1"/>
  <c r="J364" i="1"/>
  <c r="M364" i="1" s="1"/>
  <c r="J365" i="1"/>
  <c r="M365" i="1" s="1"/>
  <c r="J366" i="1"/>
  <c r="M366" i="1" s="1"/>
  <c r="J367" i="1"/>
  <c r="M367" i="1" s="1"/>
  <c r="J368" i="1"/>
  <c r="M368" i="1" s="1"/>
  <c r="J369" i="1"/>
  <c r="M369" i="1" s="1"/>
  <c r="J370" i="1"/>
  <c r="M370" i="1" s="1"/>
  <c r="J371" i="1"/>
  <c r="M371" i="1" s="1"/>
  <c r="J372" i="1"/>
  <c r="M372" i="1" s="1"/>
  <c r="J373" i="1"/>
  <c r="M373" i="1" s="1"/>
  <c r="J374" i="1"/>
  <c r="M374" i="1" s="1"/>
  <c r="J375" i="1"/>
  <c r="M375" i="1" s="1"/>
  <c r="J376" i="1"/>
  <c r="M376" i="1" s="1"/>
  <c r="J377" i="1"/>
  <c r="M377" i="1" s="1"/>
  <c r="J378" i="1"/>
  <c r="M378" i="1" s="1"/>
  <c r="J379" i="1"/>
  <c r="M379" i="1" s="1"/>
  <c r="J380" i="1"/>
  <c r="M380" i="1" s="1"/>
  <c r="J381" i="1"/>
  <c r="M381" i="1" s="1"/>
  <c r="J382" i="1"/>
  <c r="M382" i="1" s="1"/>
  <c r="J383" i="1"/>
  <c r="M383" i="1" s="1"/>
  <c r="J384" i="1"/>
  <c r="M384" i="1" s="1"/>
  <c r="J385" i="1"/>
  <c r="M385" i="1" s="1"/>
  <c r="J386" i="1"/>
  <c r="M386" i="1" s="1"/>
  <c r="J387" i="1"/>
  <c r="M387" i="1" s="1"/>
  <c r="M354" i="1"/>
  <c r="M355" i="1"/>
  <c r="M360" i="1"/>
  <c r="J334" i="1"/>
  <c r="M334" i="1" s="1"/>
  <c r="J335" i="1"/>
  <c r="M335" i="1" s="1"/>
  <c r="J336" i="1"/>
  <c r="M336" i="1" s="1"/>
  <c r="J337" i="1"/>
  <c r="M337" i="1" s="1"/>
  <c r="J338" i="1"/>
  <c r="M338" i="1" s="1"/>
  <c r="J339" i="1"/>
  <c r="M339" i="1" s="1"/>
  <c r="J340" i="1"/>
  <c r="J341" i="1"/>
  <c r="J342" i="1"/>
  <c r="M342" i="1" s="1"/>
  <c r="J343" i="1"/>
  <c r="M343" i="1" s="1"/>
  <c r="J344" i="1"/>
  <c r="M344" i="1" s="1"/>
  <c r="J345" i="1"/>
  <c r="M345" i="1" s="1"/>
  <c r="J346" i="1"/>
  <c r="M346" i="1" s="1"/>
  <c r="J347" i="1"/>
  <c r="M347" i="1" s="1"/>
  <c r="J320" i="1"/>
  <c r="M320" i="1" s="1"/>
  <c r="J321" i="1"/>
  <c r="M321" i="1" s="1"/>
  <c r="J322" i="1"/>
  <c r="M322" i="1" s="1"/>
  <c r="J323" i="1"/>
  <c r="M323" i="1" s="1"/>
  <c r="J324" i="1"/>
  <c r="M324" i="1" s="1"/>
  <c r="J325" i="1"/>
  <c r="M325" i="1" s="1"/>
  <c r="J326" i="1"/>
  <c r="M326" i="1" s="1"/>
  <c r="J327" i="1"/>
  <c r="M327" i="1" s="1"/>
  <c r="J328" i="1"/>
  <c r="M328" i="1" s="1"/>
  <c r="J329" i="1"/>
  <c r="M329" i="1" s="1"/>
  <c r="J330" i="1"/>
  <c r="M330" i="1" s="1"/>
  <c r="J331" i="1"/>
  <c r="M331" i="1" s="1"/>
  <c r="J304" i="1"/>
  <c r="M304" i="1" s="1"/>
  <c r="J305" i="1"/>
  <c r="M305" i="1" s="1"/>
  <c r="J306" i="1"/>
  <c r="M306" i="1" s="1"/>
  <c r="J307" i="1"/>
  <c r="M307" i="1" s="1"/>
  <c r="J308" i="1"/>
  <c r="M308" i="1" s="1"/>
  <c r="J309" i="1"/>
  <c r="M309" i="1" s="1"/>
  <c r="J310" i="1"/>
  <c r="M310" i="1" s="1"/>
  <c r="J311" i="1"/>
  <c r="M311" i="1" s="1"/>
  <c r="J312" i="1"/>
  <c r="M312" i="1" s="1"/>
  <c r="J313" i="1"/>
  <c r="M313" i="1" s="1"/>
  <c r="J314" i="1"/>
  <c r="M314" i="1" s="1"/>
  <c r="J315" i="1"/>
  <c r="M315" i="1" s="1"/>
  <c r="J282" i="1"/>
  <c r="M282" i="1" s="1"/>
  <c r="J283" i="1"/>
  <c r="J284" i="1"/>
  <c r="M284" i="1" s="1"/>
  <c r="J285" i="1"/>
  <c r="J286" i="1"/>
  <c r="M286" i="1" s="1"/>
  <c r="J287" i="1"/>
  <c r="M287" i="1" s="1"/>
  <c r="J288" i="1"/>
  <c r="M288" i="1" s="1"/>
  <c r="J289" i="1"/>
  <c r="M289" i="1" s="1"/>
  <c r="J290" i="1"/>
  <c r="M290" i="1" s="1"/>
  <c r="J291" i="1"/>
  <c r="M291" i="1" s="1"/>
  <c r="J292" i="1"/>
  <c r="M292" i="1" s="1"/>
  <c r="J293" i="1"/>
  <c r="M293" i="1" s="1"/>
  <c r="J294" i="1"/>
  <c r="M294" i="1" s="1"/>
  <c r="J295" i="1"/>
  <c r="M295" i="1" s="1"/>
  <c r="J296" i="1"/>
  <c r="M296" i="1" s="1"/>
  <c r="J297" i="1"/>
  <c r="M297" i="1" s="1"/>
  <c r="J298" i="1"/>
  <c r="M298" i="1" s="1"/>
  <c r="J299" i="1"/>
  <c r="M299" i="1" s="1"/>
  <c r="M283" i="1"/>
  <c r="M285" i="1"/>
  <c r="J270" i="1"/>
  <c r="M270" i="1" s="1"/>
  <c r="J271" i="1"/>
  <c r="M271" i="1" s="1"/>
  <c r="J272" i="1"/>
  <c r="M272" i="1" s="1"/>
  <c r="J273" i="1"/>
  <c r="M273" i="1" s="1"/>
  <c r="J274" i="1"/>
  <c r="M274" i="1" s="1"/>
  <c r="J275" i="1"/>
  <c r="M275" i="1" s="1"/>
  <c r="J269" i="1"/>
  <c r="M269" i="1" s="1"/>
  <c r="J268" i="1"/>
  <c r="M268" i="1" s="1"/>
  <c r="J267" i="1"/>
  <c r="M267" i="1" s="1"/>
  <c r="J266" i="1"/>
  <c r="M266" i="1" s="1"/>
  <c r="J265" i="1"/>
  <c r="M265" i="1" s="1"/>
  <c r="J264" i="1"/>
  <c r="M264" i="1" s="1"/>
  <c r="J248" i="1"/>
  <c r="M248" i="1" s="1"/>
  <c r="J249" i="1"/>
  <c r="M249" i="1" s="1"/>
  <c r="J250" i="1"/>
  <c r="M250" i="1" s="1"/>
  <c r="J251" i="1"/>
  <c r="M251" i="1" s="1"/>
  <c r="J252" i="1"/>
  <c r="M252" i="1" s="1"/>
  <c r="J253" i="1"/>
  <c r="M253" i="1" s="1"/>
  <c r="J254" i="1"/>
  <c r="M254" i="1" s="1"/>
  <c r="J255" i="1"/>
  <c r="M255" i="1" s="1"/>
  <c r="J256" i="1"/>
  <c r="M256" i="1" s="1"/>
  <c r="J257" i="1"/>
  <c r="M257" i="1" s="1"/>
  <c r="J258" i="1"/>
  <c r="M258" i="1" s="1"/>
  <c r="J259" i="1"/>
  <c r="M259" i="1" s="1"/>
  <c r="J232" i="1"/>
  <c r="M232" i="1" s="1"/>
  <c r="J233" i="1"/>
  <c r="M233" i="1" s="1"/>
  <c r="J234" i="1"/>
  <c r="M234" i="1" s="1"/>
  <c r="J235" i="1"/>
  <c r="M235" i="1" s="1"/>
  <c r="J236" i="1"/>
  <c r="M236" i="1" s="1"/>
  <c r="J237" i="1"/>
  <c r="M237" i="1" s="1"/>
  <c r="J238" i="1"/>
  <c r="M238" i="1" s="1"/>
  <c r="J239" i="1"/>
  <c r="M239" i="1" s="1"/>
  <c r="J240" i="1"/>
  <c r="M240" i="1" s="1"/>
  <c r="J241" i="1"/>
  <c r="M241" i="1" s="1"/>
  <c r="J242" i="1"/>
  <c r="M242" i="1" s="1"/>
  <c r="J243" i="1"/>
  <c r="M243" i="1" s="1"/>
  <c r="J216" i="1"/>
  <c r="M216" i="1" s="1"/>
  <c r="J217" i="1"/>
  <c r="M217" i="1" s="1"/>
  <c r="J218" i="1"/>
  <c r="M218" i="1" s="1"/>
  <c r="J219" i="1"/>
  <c r="M219" i="1" s="1"/>
  <c r="J220" i="1"/>
  <c r="M220" i="1" s="1"/>
  <c r="J221" i="1"/>
  <c r="M221" i="1" s="1"/>
  <c r="J222" i="1"/>
  <c r="M222" i="1" s="1"/>
  <c r="J223" i="1"/>
  <c r="M223" i="1" s="1"/>
  <c r="J224" i="1"/>
  <c r="M224" i="1" s="1"/>
  <c r="J225" i="1"/>
  <c r="M225" i="1" s="1"/>
  <c r="J226" i="1"/>
  <c r="M226" i="1" s="1"/>
  <c r="J227" i="1"/>
  <c r="M227" i="1" s="1"/>
  <c r="Q3811" i="1"/>
  <c r="Q3810" i="1"/>
  <c r="Q3809" i="1"/>
  <c r="Q3808" i="1"/>
  <c r="Q3807" i="1"/>
  <c r="Q3806" i="1"/>
  <c r="Q3805" i="1"/>
  <c r="Q3804" i="1"/>
  <c r="Q3803" i="1"/>
  <c r="Q3802" i="1"/>
  <c r="Q3801" i="1"/>
  <c r="Q3800" i="1"/>
  <c r="Q3799" i="1"/>
  <c r="Q3798" i="1"/>
  <c r="Q3797" i="1"/>
  <c r="Q3796" i="1"/>
  <c r="Q3795" i="1"/>
  <c r="Q3794" i="1"/>
  <c r="Q3793" i="1"/>
  <c r="Q3792" i="1"/>
  <c r="Q3791" i="1"/>
  <c r="Q3790" i="1"/>
  <c r="Q3789" i="1"/>
  <c r="Q3788" i="1"/>
  <c r="Q3787" i="1"/>
  <c r="Q3786" i="1"/>
  <c r="Q3785" i="1"/>
  <c r="Q3784" i="1"/>
  <c r="Q3783" i="1"/>
  <c r="Q3782" i="1"/>
  <c r="Q3781" i="1"/>
  <c r="Q3780" i="1"/>
  <c r="Q3779" i="1"/>
  <c r="Q3778" i="1"/>
  <c r="Q3777" i="1"/>
  <c r="Q3776" i="1"/>
  <c r="Q3775" i="1"/>
  <c r="Q3774" i="1"/>
  <c r="Q3773" i="1"/>
  <c r="Q3772" i="1"/>
  <c r="Q3771" i="1"/>
  <c r="Q3770" i="1"/>
  <c r="Q3769" i="1"/>
  <c r="Q3768" i="1"/>
  <c r="Q3767" i="1"/>
  <c r="Q3766" i="1"/>
  <c r="Q3765" i="1"/>
  <c r="Q3764" i="1"/>
  <c r="Q3763" i="1"/>
  <c r="Q3762" i="1"/>
  <c r="Q3761" i="1"/>
  <c r="Q3760" i="1"/>
  <c r="Q3759" i="1"/>
  <c r="Q3758" i="1"/>
  <c r="Q3757" i="1"/>
  <c r="Q3756" i="1"/>
  <c r="Q3755" i="1"/>
  <c r="Q3754" i="1"/>
  <c r="Q3753" i="1"/>
  <c r="Q3752" i="1"/>
  <c r="Q3751" i="1"/>
  <c r="Q3750" i="1"/>
  <c r="Q3749" i="1"/>
  <c r="Q3748" i="1"/>
  <c r="Q3747" i="1"/>
  <c r="Q3746" i="1"/>
  <c r="Q3745" i="1"/>
  <c r="Q3744" i="1"/>
  <c r="Q3743" i="1"/>
  <c r="Q3742" i="1"/>
  <c r="Q3741" i="1"/>
  <c r="Q3740" i="1"/>
  <c r="Q3739" i="1"/>
  <c r="Q3738" i="1"/>
  <c r="Q3737" i="1"/>
  <c r="Q3736" i="1"/>
  <c r="Q3735" i="1"/>
  <c r="Q3734" i="1"/>
  <c r="Q3733" i="1"/>
  <c r="Q3732" i="1"/>
  <c r="Q3731" i="1"/>
  <c r="Q3730" i="1"/>
  <c r="Q3729" i="1"/>
  <c r="Q3728" i="1"/>
  <c r="Q3727" i="1"/>
  <c r="Q3726" i="1"/>
  <c r="Q3725" i="1"/>
  <c r="Q3724" i="1"/>
  <c r="Q3723" i="1"/>
  <c r="Q3722" i="1"/>
  <c r="Q3721" i="1"/>
  <c r="Q3720" i="1"/>
  <c r="Q3719" i="1"/>
  <c r="Q3718" i="1"/>
  <c r="Q3717" i="1"/>
  <c r="Q3716" i="1"/>
  <c r="Q3715" i="1"/>
  <c r="Q3714" i="1"/>
  <c r="Q3713" i="1"/>
  <c r="Q3712" i="1"/>
  <c r="Q3711" i="1"/>
  <c r="Q3710" i="1"/>
  <c r="Q3709" i="1"/>
  <c r="Q3708" i="1"/>
  <c r="Q3707" i="1"/>
  <c r="Q3706" i="1"/>
  <c r="Q3705" i="1"/>
  <c r="Q3704" i="1"/>
  <c r="Q3703" i="1"/>
  <c r="Q3702" i="1"/>
  <c r="Q3701" i="1"/>
  <c r="Q3700" i="1"/>
  <c r="Q3699" i="1"/>
  <c r="Q3698" i="1"/>
  <c r="Q3697" i="1"/>
  <c r="Q3696" i="1"/>
  <c r="Q3695" i="1"/>
  <c r="Q3694" i="1"/>
  <c r="Q3693" i="1"/>
  <c r="Q3692" i="1"/>
  <c r="Q3691" i="1"/>
  <c r="Q3690" i="1"/>
  <c r="Q3689" i="1"/>
  <c r="Q3688" i="1"/>
  <c r="Q3687" i="1"/>
  <c r="Q3686" i="1"/>
  <c r="Q3685" i="1"/>
  <c r="Q3684" i="1"/>
  <c r="Q3683" i="1"/>
  <c r="Q3682" i="1"/>
  <c r="Q3681" i="1"/>
  <c r="Q3680" i="1"/>
  <c r="Q3679" i="1"/>
  <c r="Q3678" i="1"/>
  <c r="Q3677" i="1"/>
  <c r="Q3676" i="1"/>
  <c r="Q3675" i="1"/>
  <c r="Q3674" i="1"/>
  <c r="Q3673" i="1"/>
  <c r="Q3672" i="1"/>
  <c r="Q3671" i="1"/>
  <c r="Q3670" i="1"/>
  <c r="Q3669" i="1"/>
  <c r="Q3668" i="1"/>
  <c r="Q3667" i="1"/>
  <c r="Q3666" i="1"/>
  <c r="Q3665" i="1"/>
  <c r="Q3664" i="1"/>
  <c r="Q3663" i="1"/>
  <c r="Q3662" i="1"/>
  <c r="Q3661" i="1"/>
  <c r="Q3660" i="1"/>
  <c r="Q3659" i="1"/>
  <c r="Q3658" i="1"/>
  <c r="Q3657" i="1"/>
  <c r="Q3656" i="1"/>
  <c r="Q3655" i="1"/>
  <c r="Q3654" i="1"/>
  <c r="Q3653" i="1"/>
  <c r="Q3652" i="1"/>
  <c r="Q3651" i="1"/>
  <c r="Q3650" i="1"/>
  <c r="Q3649" i="1"/>
  <c r="Q3648" i="1"/>
  <c r="Q3647" i="1"/>
  <c r="Q3646" i="1"/>
  <c r="Q3645" i="1"/>
  <c r="Q3644" i="1"/>
  <c r="Q3643" i="1"/>
  <c r="Q3642" i="1"/>
  <c r="Q3641" i="1"/>
  <c r="Q3640" i="1"/>
  <c r="Q3639" i="1"/>
  <c r="Q3638" i="1"/>
  <c r="Q3637" i="1"/>
  <c r="Q3636" i="1"/>
  <c r="Q3635" i="1"/>
  <c r="Q3634" i="1"/>
  <c r="Q3633" i="1"/>
  <c r="Q3632" i="1"/>
  <c r="Q3631" i="1"/>
  <c r="Q3630" i="1"/>
  <c r="Q3629" i="1"/>
  <c r="Q3628" i="1"/>
  <c r="Q3627" i="1"/>
  <c r="Q3626" i="1"/>
  <c r="Q3625" i="1"/>
  <c r="Q3624" i="1"/>
  <c r="Q3623" i="1"/>
  <c r="Q3622" i="1"/>
  <c r="Q3621" i="1"/>
  <c r="Q3620" i="1"/>
  <c r="Q3619" i="1"/>
  <c r="Q3618" i="1"/>
  <c r="Q3617" i="1"/>
  <c r="Q3616" i="1"/>
  <c r="Q3615" i="1"/>
  <c r="Q3614" i="1"/>
  <c r="Q3613" i="1"/>
  <c r="Q3612" i="1"/>
  <c r="Q3611" i="1"/>
  <c r="Q3610" i="1"/>
  <c r="Q3609" i="1"/>
  <c r="Q3608" i="1"/>
  <c r="Q3607" i="1"/>
  <c r="Q3606" i="1"/>
  <c r="Q3605" i="1"/>
  <c r="Q3604" i="1"/>
  <c r="Q3603" i="1"/>
  <c r="Q3602" i="1"/>
  <c r="Q3601" i="1"/>
  <c r="Q3600" i="1"/>
  <c r="Q3599" i="1"/>
  <c r="Q3598" i="1"/>
  <c r="Q3597" i="1"/>
  <c r="Q3596" i="1"/>
  <c r="Q3595" i="1"/>
  <c r="Q3594" i="1"/>
  <c r="Q3593" i="1"/>
  <c r="Q3592" i="1"/>
  <c r="Q3591" i="1"/>
  <c r="Q3590" i="1"/>
  <c r="Q3589" i="1"/>
  <c r="Q3588" i="1"/>
  <c r="Q3587" i="1"/>
  <c r="Q3586" i="1"/>
  <c r="Q3585" i="1"/>
  <c r="Q3584" i="1"/>
  <c r="Q3583" i="1"/>
  <c r="Q3582" i="1"/>
  <c r="Q3581" i="1"/>
  <c r="Q3580" i="1"/>
  <c r="Q3579" i="1"/>
  <c r="Q3578" i="1"/>
  <c r="Q3577" i="1"/>
  <c r="Q3576" i="1"/>
  <c r="Q3575" i="1"/>
  <c r="Q3574" i="1"/>
  <c r="Q3573" i="1"/>
  <c r="Q3572" i="1"/>
  <c r="Q3571" i="1"/>
  <c r="Q3570" i="1"/>
  <c r="Q3569" i="1"/>
  <c r="Q3568" i="1"/>
  <c r="Q3567" i="1"/>
  <c r="Q3566" i="1"/>
  <c r="Q3565" i="1"/>
  <c r="Q3564" i="1"/>
  <c r="Q3563" i="1"/>
  <c r="Q3562" i="1"/>
  <c r="Q3561" i="1"/>
  <c r="Q3560" i="1"/>
  <c r="Q3559" i="1"/>
  <c r="Q3558" i="1"/>
  <c r="Q3557" i="1"/>
  <c r="Q3556" i="1"/>
  <c r="Q3555" i="1"/>
  <c r="Q3554" i="1"/>
  <c r="Q3553" i="1"/>
  <c r="Q3552" i="1"/>
  <c r="Q3551" i="1"/>
  <c r="Q3550" i="1"/>
  <c r="Q3549" i="1"/>
  <c r="Q3548" i="1"/>
  <c r="Q3547" i="1"/>
  <c r="Q3546" i="1"/>
  <c r="Q3545" i="1"/>
  <c r="Q3544" i="1"/>
  <c r="Q3543" i="1"/>
  <c r="Q3542" i="1"/>
  <c r="Q3541" i="1"/>
  <c r="Q3540" i="1"/>
  <c r="Q3539" i="1"/>
  <c r="Q3538" i="1"/>
  <c r="Q3537" i="1"/>
  <c r="Q3536" i="1"/>
  <c r="Q3535" i="1"/>
  <c r="Q3534" i="1"/>
  <c r="Q3533" i="1"/>
  <c r="Q3532" i="1"/>
  <c r="Q3531" i="1"/>
  <c r="Q3530" i="1"/>
  <c r="Q3529" i="1"/>
  <c r="Q3528" i="1"/>
  <c r="Q3527" i="1"/>
  <c r="Q3526" i="1"/>
  <c r="Q3525" i="1"/>
  <c r="Q3524" i="1"/>
  <c r="Q3523" i="1"/>
  <c r="Q3522" i="1"/>
  <c r="Q3521" i="1"/>
  <c r="Q3520" i="1"/>
  <c r="Q3519" i="1"/>
  <c r="Q3518" i="1"/>
  <c r="Q3517" i="1"/>
  <c r="Q3516" i="1"/>
  <c r="Q3515" i="1"/>
  <c r="Q3514" i="1"/>
  <c r="Q3513" i="1"/>
  <c r="Q3512" i="1"/>
  <c r="Q3511" i="1"/>
  <c r="Q3510" i="1"/>
  <c r="Q3509" i="1"/>
  <c r="Q3508" i="1"/>
  <c r="Q3507" i="1"/>
  <c r="Q3506" i="1"/>
  <c r="Q3505" i="1"/>
  <c r="Q3504" i="1"/>
  <c r="Q3503" i="1"/>
  <c r="Q3502" i="1"/>
  <c r="Q3501" i="1"/>
  <c r="Q3500" i="1"/>
  <c r="Q3499" i="1"/>
  <c r="Q3498" i="1"/>
  <c r="Q3497" i="1"/>
  <c r="Q3496" i="1"/>
  <c r="Q3495" i="1"/>
  <c r="Q3494" i="1"/>
  <c r="Q3493" i="1"/>
  <c r="Q3492" i="1"/>
  <c r="Q3491" i="1"/>
  <c r="Q3490" i="1"/>
  <c r="Q3489" i="1"/>
  <c r="Q3488" i="1"/>
  <c r="Q3487" i="1"/>
  <c r="Q3486" i="1"/>
  <c r="Q3485" i="1"/>
  <c r="Q3484" i="1"/>
  <c r="Q3483" i="1"/>
  <c r="Q3482" i="1"/>
  <c r="Q3481" i="1"/>
  <c r="Q3480" i="1"/>
  <c r="Q3479" i="1"/>
  <c r="Q3478" i="1"/>
  <c r="Q3477" i="1"/>
  <c r="Q3476" i="1"/>
  <c r="Q3475" i="1"/>
  <c r="Q3474" i="1"/>
  <c r="Q3473" i="1"/>
  <c r="Q3472" i="1"/>
  <c r="Q3471" i="1"/>
  <c r="Q3470" i="1"/>
  <c r="Q3469" i="1"/>
  <c r="Q3468" i="1"/>
  <c r="Q3467" i="1"/>
  <c r="Q3466" i="1"/>
  <c r="Q3465" i="1"/>
  <c r="Q3464" i="1"/>
  <c r="Q3463" i="1"/>
  <c r="Q3462" i="1"/>
  <c r="Q3461" i="1"/>
  <c r="Q3460" i="1"/>
  <c r="Q3459" i="1"/>
  <c r="Q3458" i="1"/>
  <c r="Q3457" i="1"/>
  <c r="Q3456" i="1"/>
  <c r="Q3455" i="1"/>
  <c r="Q3454" i="1"/>
  <c r="Q3453" i="1"/>
  <c r="Q3452" i="1"/>
  <c r="Q3451" i="1"/>
  <c r="Q3450" i="1"/>
  <c r="Q3449" i="1"/>
  <c r="Q3448" i="1"/>
  <c r="Q3447" i="1"/>
  <c r="Q3446" i="1"/>
  <c r="Q3445" i="1"/>
  <c r="Q3444" i="1"/>
  <c r="Q3443" i="1"/>
  <c r="Q3442" i="1"/>
  <c r="Q3441" i="1"/>
  <c r="Q3440" i="1"/>
  <c r="Q3439" i="1"/>
  <c r="Q3438" i="1"/>
  <c r="Q3437" i="1"/>
  <c r="Q3436" i="1"/>
  <c r="Q3435" i="1"/>
  <c r="Q3434" i="1"/>
  <c r="Q3433" i="1"/>
  <c r="Q3432" i="1"/>
  <c r="Q3431" i="1"/>
  <c r="Q3430" i="1"/>
  <c r="Q3429" i="1"/>
  <c r="Q3428" i="1"/>
  <c r="Q3427" i="1"/>
  <c r="Q3426" i="1"/>
  <c r="Q3425" i="1"/>
  <c r="Q3424" i="1"/>
  <c r="Q3423" i="1"/>
  <c r="Q3422" i="1"/>
  <c r="Q3421" i="1"/>
  <c r="Q3420" i="1"/>
  <c r="Q3419" i="1"/>
  <c r="Q3418" i="1"/>
  <c r="Q3417" i="1"/>
  <c r="Q3416" i="1"/>
  <c r="Q3415" i="1"/>
  <c r="Q3414" i="1"/>
  <c r="Q3413" i="1"/>
  <c r="Q3412" i="1"/>
  <c r="Q3411" i="1"/>
  <c r="Q3410" i="1"/>
  <c r="Q3409" i="1"/>
  <c r="Q3408" i="1"/>
  <c r="Q3407" i="1"/>
  <c r="Q3406" i="1"/>
  <c r="Q3405" i="1"/>
  <c r="Q3404" i="1"/>
  <c r="Q3403" i="1"/>
  <c r="Q3402" i="1"/>
  <c r="Q3401" i="1"/>
  <c r="Q3400" i="1"/>
  <c r="Q3399" i="1"/>
  <c r="Q3398" i="1"/>
  <c r="Q3397" i="1"/>
  <c r="Q3396" i="1"/>
  <c r="Q3395" i="1"/>
  <c r="Q3394" i="1"/>
  <c r="Q3393" i="1"/>
  <c r="Q3392" i="1"/>
  <c r="Q3391" i="1"/>
  <c r="Q3390" i="1"/>
  <c r="Q3389" i="1"/>
  <c r="Q3388" i="1"/>
  <c r="Q3387" i="1"/>
  <c r="Q3386" i="1"/>
  <c r="Q3385" i="1"/>
  <c r="Q3384" i="1"/>
  <c r="Q3383" i="1"/>
  <c r="Q3382" i="1"/>
  <c r="Q3381" i="1"/>
  <c r="Q3380" i="1"/>
  <c r="Q3379" i="1"/>
  <c r="Q3378" i="1"/>
  <c r="Q3377" i="1"/>
  <c r="Q3376" i="1"/>
  <c r="Q3375" i="1"/>
  <c r="Q3374" i="1"/>
  <c r="Q3373" i="1"/>
  <c r="Q3372" i="1"/>
  <c r="Q3371" i="1"/>
  <c r="Q3370" i="1"/>
  <c r="Q3369" i="1"/>
  <c r="Q3368" i="1"/>
  <c r="Q3367" i="1"/>
  <c r="Q3366" i="1"/>
  <c r="Q3365" i="1"/>
  <c r="Q3364" i="1"/>
  <c r="Q3363" i="1"/>
  <c r="Q3362" i="1"/>
  <c r="Q3361" i="1"/>
  <c r="Q3360" i="1"/>
  <c r="Q3359" i="1"/>
  <c r="Q3358" i="1"/>
  <c r="Q3357" i="1"/>
  <c r="Q3356" i="1"/>
  <c r="Q3355" i="1"/>
  <c r="Q3354" i="1"/>
  <c r="Q3353" i="1"/>
  <c r="Q3352" i="1"/>
  <c r="Q3351" i="1"/>
  <c r="Q3350" i="1"/>
  <c r="Q3349" i="1"/>
  <c r="Q3348" i="1"/>
  <c r="Q3347" i="1"/>
  <c r="Q3346" i="1"/>
  <c r="Q3812"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250"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182"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029"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2927" i="1"/>
  <c r="Q2164" i="1"/>
  <c r="Q2183" i="1"/>
  <c r="Q2184" i="1"/>
  <c r="Q2032" i="1"/>
  <c r="Q2033" i="1"/>
  <c r="Q2034" i="1"/>
  <c r="Q2237" i="1"/>
  <c r="Q2238" i="1"/>
  <c r="Q2146" i="1"/>
  <c r="Q2147" i="1"/>
  <c r="Q2099" i="1"/>
  <c r="Q2118" i="1"/>
  <c r="Q2119" i="1"/>
  <c r="Q2201" i="1"/>
  <c r="Q2210" i="1"/>
  <c r="Q2211" i="1"/>
  <c r="Q2212" i="1"/>
  <c r="Q2255" i="1"/>
  <c r="Q2100" i="1"/>
  <c r="Q2079" i="1"/>
  <c r="Q2080" i="1"/>
  <c r="Q2120" i="1"/>
  <c r="Q2059" i="1"/>
  <c r="Q2060" i="1"/>
  <c r="Q2165" i="1"/>
  <c r="Q2166" i="1"/>
  <c r="Q2185" i="1"/>
  <c r="Q2186" i="1"/>
  <c r="Q2035" i="1"/>
  <c r="Q2036" i="1"/>
  <c r="Q2037" i="1"/>
  <c r="Q2239" i="1"/>
  <c r="Q2240" i="1"/>
  <c r="Q2148" i="1"/>
  <c r="Q2149" i="1"/>
  <c r="Q2101" i="1"/>
  <c r="Q2121" i="1"/>
  <c r="Q2122" i="1"/>
  <c r="Q2202" i="1"/>
  <c r="Q2213" i="1"/>
  <c r="Q2214" i="1"/>
  <c r="Q2215" i="1"/>
  <c r="Q2256" i="1"/>
  <c r="Q2102" i="1"/>
  <c r="Q2081" i="1"/>
  <c r="Q2082" i="1"/>
  <c r="Q2123" i="1"/>
  <c r="Q2061" i="1"/>
  <c r="Q2062" i="1"/>
  <c r="Q2167" i="1"/>
  <c r="Q2331" i="1"/>
  <c r="Q2548" i="1"/>
  <c r="Q2373" i="1"/>
  <c r="Q2438" i="1"/>
  <c r="Q2364" i="1"/>
  <c r="Q2439" i="1"/>
  <c r="Q2440" i="1"/>
  <c r="Q2441" i="1"/>
  <c r="Q2490" i="1"/>
  <c r="Q2491" i="1"/>
  <c r="Q2265" i="1"/>
  <c r="Q2266" i="1"/>
  <c r="Q2267" i="1"/>
  <c r="Q2268" i="1"/>
  <c r="Q2549" i="1"/>
  <c r="Q2550" i="1"/>
  <c r="Q2414" i="1"/>
  <c r="Q2415" i="1"/>
  <c r="Q2332" i="1"/>
  <c r="Q2374" i="1"/>
  <c r="Q2375" i="1"/>
  <c r="Q2516" i="1"/>
  <c r="Q2524" i="1"/>
  <c r="Q2525" i="1"/>
  <c r="Q2526" i="1"/>
  <c r="Q2581" i="1"/>
  <c r="Q2333" i="1"/>
  <c r="Q2315" i="1"/>
  <c r="Q2316" i="1"/>
  <c r="Q2376" i="1"/>
  <c r="Q2299" i="1"/>
  <c r="Q2300" i="1"/>
  <c r="Q2442" i="1"/>
  <c r="Q2443" i="1"/>
  <c r="Q2492" i="1"/>
  <c r="Q2269" i="1"/>
  <c r="Q2551" i="1"/>
  <c r="Q2416" i="1"/>
  <c r="Q2334" i="1"/>
  <c r="Q2377" i="1"/>
  <c r="Q2335" i="1"/>
  <c r="Q2552" i="1"/>
  <c r="Q2378" i="1"/>
  <c r="Q2444" i="1"/>
  <c r="Q2365" i="1"/>
  <c r="Q2445" i="1"/>
  <c r="Q2446" i="1"/>
  <c r="Q2447" i="1"/>
  <c r="Q2493" i="1"/>
  <c r="Q2494" i="1"/>
  <c r="Q2270" i="1"/>
  <c r="Q2271" i="1"/>
  <c r="Q2272" i="1"/>
  <c r="Q2553" i="1"/>
  <c r="Q2554" i="1"/>
  <c r="Q2417" i="1"/>
  <c r="Q2418" i="1"/>
  <c r="Q2336" i="1"/>
  <c r="Q2379" i="1"/>
  <c r="Q2380" i="1"/>
  <c r="Q2517" i="1"/>
  <c r="Q2527" i="1"/>
  <c r="Q2528" i="1"/>
  <c r="Q2529" i="1"/>
  <c r="Q2582" i="1"/>
  <c r="Q2337" i="1"/>
  <c r="Q2317" i="1"/>
  <c r="Q2318" i="1"/>
  <c r="Q2381" i="1"/>
  <c r="Q2301" i="1"/>
  <c r="Q2302" i="1"/>
  <c r="Q2448" i="1"/>
  <c r="Q2449" i="1"/>
  <c r="Q2495" i="1"/>
  <c r="Q2273" i="1"/>
  <c r="Q2555" i="1"/>
  <c r="Q2419" i="1"/>
  <c r="Q2338" i="1"/>
  <c r="Q2382" i="1"/>
  <c r="Q2717" i="1"/>
  <c r="Q2718" i="1"/>
  <c r="Q2749" i="1"/>
  <c r="Q2750" i="1"/>
  <c r="Q2589" i="1"/>
  <c r="Q2590" i="1"/>
  <c r="Q2591" i="1"/>
  <c r="Q2805" i="1"/>
  <c r="Q2806" i="1"/>
  <c r="Q2693" i="1"/>
  <c r="Q2694" i="1"/>
  <c r="Q2653" i="1"/>
  <c r="Q2669" i="1"/>
  <c r="Q2670" i="1"/>
  <c r="Q2773" i="1"/>
  <c r="Q2781" i="1"/>
  <c r="Q2782" i="1"/>
  <c r="Q2783" i="1"/>
  <c r="Q2811" i="1"/>
  <c r="Q2654" i="1"/>
  <c r="Q2637" i="1"/>
  <c r="Q2638" i="1"/>
  <c r="Q2671" i="1"/>
  <c r="Q2621" i="1"/>
  <c r="Q2622" i="1"/>
  <c r="Q2719" i="1"/>
  <c r="Q2720" i="1"/>
  <c r="Q2751" i="1"/>
  <c r="Q2592" i="1"/>
  <c r="Q2807" i="1"/>
  <c r="Q2695" i="1"/>
  <c r="Q2721" i="1"/>
  <c r="Q2722" i="1"/>
  <c r="Q2752" i="1"/>
  <c r="Q2753" i="1"/>
  <c r="Q2593" i="1"/>
  <c r="Q2594" i="1"/>
  <c r="Q2595" i="1"/>
  <c r="Q2808" i="1"/>
  <c r="Q2809" i="1"/>
  <c r="Q2696" i="1"/>
  <c r="Q2697" i="1"/>
  <c r="Q2655" i="1"/>
  <c r="Q2672" i="1"/>
  <c r="Q2673" i="1"/>
  <c r="Q2774" i="1"/>
  <c r="Q2784" i="1"/>
  <c r="Q2785" i="1"/>
  <c r="Q2786" i="1"/>
  <c r="Q2812" i="1"/>
  <c r="Q2656" i="1"/>
  <c r="Q2639" i="1"/>
  <c r="Q2640" i="1"/>
  <c r="Q2674" i="1"/>
  <c r="Q2623" i="1"/>
  <c r="Q2624" i="1"/>
  <c r="Q2723" i="1"/>
  <c r="Q2724" i="1"/>
  <c r="Q2754" i="1"/>
  <c r="Q2596" i="1"/>
  <c r="Q2810" i="1"/>
  <c r="Q2698" i="1"/>
  <c r="Q1343" i="1"/>
  <c r="Q819" i="1"/>
  <c r="Q900" i="1"/>
  <c r="Q1319" i="1"/>
  <c r="Q1065" i="1"/>
  <c r="Q1154" i="1"/>
  <c r="Q1004" i="1"/>
  <c r="Q1155" i="1"/>
  <c r="Q1156" i="1"/>
  <c r="Q1157" i="1"/>
  <c r="Q1208" i="1"/>
  <c r="Q1209" i="1"/>
  <c r="Q741" i="1"/>
  <c r="Q742" i="1"/>
  <c r="Q743" i="1"/>
  <c r="Q1320" i="1"/>
  <c r="Q1321" i="1"/>
  <c r="Q1119" i="1"/>
  <c r="Q1120" i="1"/>
  <c r="Q901" i="1"/>
  <c r="Q1066" i="1"/>
  <c r="Q1067" i="1"/>
  <c r="Q1287" i="1"/>
  <c r="Q1295" i="1"/>
  <c r="Q1296" i="1"/>
  <c r="Q1297" i="1"/>
  <c r="Q1344" i="1"/>
  <c r="Q902" i="1"/>
  <c r="Q849" i="1"/>
  <c r="Q850" i="1"/>
  <c r="Q1068" i="1"/>
  <c r="Q820" i="1"/>
  <c r="Q821" i="1"/>
  <c r="Q744" i="1"/>
  <c r="Q745" i="1"/>
  <c r="Q746" i="1"/>
  <c r="Q747" i="1"/>
  <c r="Q748" i="1"/>
  <c r="Q749" i="1"/>
  <c r="Q750" i="1"/>
  <c r="Q1345" i="1"/>
  <c r="Q822" i="1"/>
  <c r="Q903" i="1"/>
  <c r="Q1322" i="1"/>
  <c r="Q1069" i="1"/>
  <c r="Q1158" i="1"/>
  <c r="Q1005" i="1"/>
  <c r="Q1159" i="1"/>
  <c r="Q1160" i="1"/>
  <c r="Q1161" i="1"/>
  <c r="Q1210" i="1"/>
  <c r="Q1211" i="1"/>
  <c r="Q751" i="1"/>
  <c r="Q752" i="1"/>
  <c r="Q753" i="1"/>
  <c r="Q1323" i="1"/>
  <c r="Q1324" i="1"/>
  <c r="Q1121" i="1"/>
  <c r="Q1122" i="1"/>
  <c r="Q904" i="1"/>
  <c r="Q1070" i="1"/>
  <c r="Q1071" i="1"/>
  <c r="Q1288" i="1"/>
  <c r="Q1298" i="1"/>
  <c r="Q1299" i="1"/>
  <c r="Q1300" i="1"/>
  <c r="Q1346" i="1"/>
  <c r="Q905" i="1"/>
  <c r="Q851" i="1"/>
  <c r="Q852" i="1"/>
  <c r="Q1072" i="1"/>
  <c r="Q823" i="1"/>
  <c r="Q824" i="1"/>
  <c r="Q212" i="1"/>
  <c r="Q300" i="1"/>
  <c r="Q301" i="1"/>
  <c r="Q260" i="1"/>
  <c r="Q276" i="1"/>
  <c r="Q277" i="1"/>
  <c r="Q340" i="1"/>
  <c r="Q348" i="1"/>
  <c r="Q349" i="1"/>
  <c r="Q350" i="1"/>
  <c r="Q380" i="1"/>
  <c r="Q261" i="1"/>
  <c r="Q244" i="1"/>
  <c r="Q245" i="1"/>
  <c r="Q278" i="1"/>
  <c r="Q228" i="1"/>
  <c r="Q229" i="1"/>
  <c r="Q316" i="1"/>
  <c r="Q317" i="1"/>
  <c r="Q332" i="1"/>
  <c r="Q213" i="1"/>
  <c r="Q372" i="1"/>
  <c r="Q214" i="1"/>
  <c r="Q302" i="1"/>
  <c r="Q303" i="1"/>
  <c r="Q262" i="1"/>
  <c r="Q279" i="1"/>
  <c r="Q280" i="1"/>
  <c r="Q341" i="1"/>
  <c r="Q351" i="1"/>
  <c r="Q352" i="1"/>
  <c r="Q353" i="1"/>
  <c r="Q381" i="1"/>
  <c r="Q263" i="1"/>
  <c r="Q246" i="1"/>
  <c r="Q247" i="1"/>
  <c r="Q281" i="1"/>
  <c r="Q230" i="1"/>
  <c r="Q231" i="1"/>
  <c r="Q318" i="1"/>
  <c r="Q319" i="1"/>
  <c r="Q333" i="1"/>
  <c r="Q215" i="1"/>
  <c r="Q373" i="1"/>
  <c r="Q1490" i="1"/>
  <c r="Q1557" i="1"/>
  <c r="Q1558" i="1"/>
  <c r="Q1559" i="1"/>
  <c r="Q1599" i="1"/>
  <c r="Q1600" i="1"/>
  <c r="Q1359" i="1"/>
  <c r="Q1360" i="1"/>
  <c r="Q1361" i="1"/>
  <c r="Q1675" i="1"/>
  <c r="Q1676" i="1"/>
  <c r="Q1532" i="1"/>
  <c r="Q1533" i="1"/>
  <c r="Q1446" i="1"/>
  <c r="Q1498" i="1"/>
  <c r="Q1499" i="1"/>
  <c r="Q1625" i="1"/>
  <c r="Q1642" i="1"/>
  <c r="Q1643" i="1"/>
  <c r="Q1644" i="1"/>
  <c r="Q1700" i="1"/>
  <c r="Q1447" i="1"/>
  <c r="Q1419" i="1"/>
  <c r="Q1420" i="1"/>
  <c r="Q1500" i="1"/>
  <c r="Q1392" i="1"/>
  <c r="Q1393" i="1"/>
  <c r="Q1560" i="1"/>
  <c r="Q1561" i="1"/>
  <c r="Q1601" i="1"/>
  <c r="Q1362" i="1"/>
  <c r="Q1677" i="1"/>
  <c r="Q1534" i="1"/>
  <c r="Q1448" i="1"/>
  <c r="Q1501" i="1"/>
  <c r="Q1626" i="1"/>
  <c r="Q1645" i="1"/>
  <c r="Q1701" i="1"/>
  <c r="Q1449" i="1"/>
  <c r="Q1450" i="1"/>
  <c r="Q1421" i="1"/>
  <c r="Q1394" i="1"/>
  <c r="Q1491" i="1"/>
  <c r="Q1562" i="1"/>
  <c r="Q1563" i="1"/>
  <c r="Q1564" i="1"/>
  <c r="Q1602" i="1"/>
  <c r="Q1603" i="1"/>
  <c r="Q1363" i="1"/>
  <c r="Q1364" i="1"/>
  <c r="Q1365" i="1"/>
  <c r="Q1678" i="1"/>
  <c r="Q1679" i="1"/>
  <c r="Q1535" i="1"/>
  <c r="Q1536" i="1"/>
  <c r="Q1451" i="1"/>
  <c r="Q1502" i="1"/>
  <c r="Q1503" i="1"/>
  <c r="Q1627" i="1"/>
  <c r="Q1646" i="1"/>
  <c r="Q1647" i="1"/>
  <c r="Q1648" i="1"/>
  <c r="Q1702" i="1"/>
  <c r="Q1452" i="1"/>
  <c r="Q1422" i="1"/>
  <c r="Q1423" i="1"/>
  <c r="Q1504" i="1"/>
  <c r="Q1395" i="1"/>
  <c r="Q1396" i="1"/>
  <c r="Q1565" i="1"/>
  <c r="Q1566" i="1"/>
  <c r="Q1604" i="1"/>
  <c r="Q1366" i="1"/>
  <c r="Q1680" i="1"/>
  <c r="Q1537" i="1"/>
  <c r="Q1453" i="1"/>
  <c r="Q1505" i="1"/>
  <c r="Q1628" i="1"/>
  <c r="Q1649" i="1"/>
  <c r="Q1703" i="1"/>
  <c r="Q1454" i="1"/>
  <c r="Q1455" i="1"/>
  <c r="Q1424" i="1"/>
  <c r="Q1397" i="1"/>
  <c r="Q1718" i="1"/>
  <c r="Q1938" i="1"/>
  <c r="Q1939" i="1"/>
  <c r="Q1838" i="1"/>
  <c r="Q1839" i="1"/>
  <c r="Q1778" i="1"/>
  <c r="Q1808" i="1"/>
  <c r="Q1809" i="1"/>
  <c r="Q1898" i="1"/>
  <c r="Q1908" i="1"/>
  <c r="Q1909" i="1"/>
  <c r="Q1910" i="1"/>
  <c r="Q1968" i="1"/>
  <c r="Q1779" i="1"/>
  <c r="Q1758" i="1"/>
  <c r="Q1759" i="1"/>
  <c r="Q1810" i="1"/>
  <c r="Q1738" i="1"/>
  <c r="Q1739" i="1"/>
  <c r="Q1868" i="1"/>
  <c r="Q1869" i="1"/>
  <c r="Q1888" i="1"/>
  <c r="Q1719" i="1"/>
  <c r="Q1940" i="1"/>
  <c r="Q1840" i="1"/>
  <c r="Q1780" i="1"/>
  <c r="Q1720" i="1"/>
  <c r="Q1941" i="1"/>
  <c r="Q1942" i="1"/>
  <c r="Q1841" i="1"/>
  <c r="Q1842" i="1"/>
  <c r="Q1781" i="1"/>
  <c r="Q1811" i="1"/>
  <c r="Q1812" i="1"/>
  <c r="Q1899" i="1"/>
  <c r="Q1911" i="1"/>
  <c r="Q1912" i="1"/>
  <c r="Q1913" i="1"/>
  <c r="Q1969" i="1"/>
  <c r="Q1782" i="1"/>
  <c r="Q1760" i="1"/>
  <c r="Q1761" i="1"/>
  <c r="Q1813" i="1"/>
  <c r="Q1740" i="1"/>
  <c r="Q1741" i="1"/>
  <c r="Q1870" i="1"/>
  <c r="Q1871" i="1"/>
  <c r="Q1889" i="1"/>
  <c r="Q1721" i="1"/>
  <c r="Q1943" i="1"/>
  <c r="Q1843" i="1"/>
  <c r="Q1783" i="1"/>
  <c r="Q93" i="1"/>
  <c r="Q94" i="1"/>
  <c r="Q17" i="1"/>
  <c r="Q18" i="1"/>
  <c r="Q19" i="1"/>
  <c r="Q85" i="1"/>
  <c r="Q86" i="1"/>
  <c r="Q45" i="1"/>
  <c r="Q20" i="1"/>
  <c r="Q113" i="1"/>
  <c r="Q13" i="1"/>
  <c r="Q33" i="1"/>
  <c r="Q101" i="1"/>
  <c r="Q46" i="1"/>
  <c r="Q61" i="1"/>
  <c r="Q41" i="1"/>
  <c r="Q62" i="1"/>
  <c r="Q63" i="1"/>
  <c r="Q64" i="1"/>
  <c r="Q77" i="1"/>
  <c r="Q78" i="1"/>
  <c r="Q2" i="1"/>
  <c r="Q3" i="1"/>
  <c r="Q102" i="1"/>
  <c r="Q103" i="1"/>
  <c r="Q53" i="1"/>
  <c r="Q54" i="1"/>
  <c r="Q34" i="1"/>
  <c r="Q95" i="1"/>
  <c r="Q96" i="1"/>
  <c r="Q21" i="1"/>
  <c r="Q22" i="1"/>
  <c r="Q23" i="1"/>
  <c r="Q87" i="1"/>
  <c r="Q88" i="1"/>
  <c r="Q47" i="1"/>
  <c r="Q24" i="1"/>
  <c r="Q114" i="1"/>
  <c r="Q14" i="1"/>
  <c r="Q35" i="1"/>
  <c r="Q104" i="1"/>
  <c r="Q48" i="1"/>
  <c r="Q65" i="1"/>
  <c r="Q42" i="1"/>
  <c r="Q66" i="1"/>
  <c r="Q67" i="1"/>
  <c r="Q68" i="1"/>
  <c r="Q79" i="1"/>
  <c r="Q80" i="1"/>
  <c r="Q4" i="1"/>
  <c r="Q5" i="1"/>
  <c r="Q6" i="1"/>
  <c r="Q105" i="1"/>
  <c r="Q106" i="1"/>
  <c r="Q55" i="1"/>
  <c r="Q56" i="1"/>
  <c r="Q36" i="1"/>
  <c r="Q158" i="1"/>
  <c r="Q122" i="1"/>
  <c r="Q123" i="1"/>
  <c r="Q140" i="1"/>
  <c r="Q202" i="1"/>
  <c r="Q159" i="1"/>
  <c r="Q178" i="1"/>
  <c r="Q179" i="1"/>
  <c r="Q188" i="1"/>
  <c r="Q117" i="1"/>
  <c r="Q203" i="1"/>
  <c r="Q173" i="1"/>
  <c r="Q141" i="1"/>
  <c r="Q160" i="1"/>
  <c r="Q193" i="1"/>
  <c r="Q198" i="1"/>
  <c r="Q142" i="1"/>
  <c r="Q143" i="1"/>
  <c r="Q136" i="1"/>
  <c r="Q124" i="1"/>
  <c r="Q161" i="1"/>
  <c r="Q125" i="1"/>
  <c r="Q126" i="1"/>
  <c r="Q144" i="1"/>
  <c r="Q204" i="1"/>
  <c r="Q162" i="1"/>
  <c r="Q180" i="1"/>
  <c r="Q181" i="1"/>
  <c r="Q189" i="1"/>
  <c r="Q118" i="1"/>
  <c r="Q205" i="1"/>
  <c r="Q174" i="1"/>
  <c r="Q145" i="1"/>
  <c r="Q163" i="1"/>
  <c r="Q194" i="1"/>
  <c r="Q199" i="1"/>
  <c r="Q146" i="1"/>
  <c r="Q147" i="1"/>
  <c r="Q137" i="1"/>
  <c r="Q127" i="1"/>
  <c r="Q1704" i="1"/>
  <c r="Q1456" i="1"/>
  <c r="Q1425" i="1"/>
  <c r="Q1426" i="1"/>
  <c r="Q1506" i="1"/>
  <c r="Q1398" i="1"/>
  <c r="Q1399" i="1"/>
  <c r="Q1567" i="1"/>
  <c r="Q1568" i="1"/>
  <c r="Q1605" i="1"/>
  <c r="Q1367" i="1"/>
  <c r="Q1681" i="1"/>
  <c r="Q1538" i="1"/>
  <c r="Q1457" i="1"/>
  <c r="Q1507" i="1"/>
  <c r="Q1629" i="1"/>
  <c r="Q1650" i="1"/>
  <c r="Q1705" i="1"/>
  <c r="Q1458" i="1"/>
  <c r="Q1459" i="1"/>
  <c r="Q1427" i="1"/>
  <c r="Q1400" i="1"/>
  <c r="Q1722" i="1"/>
  <c r="Q1944" i="1"/>
  <c r="Q1945" i="1"/>
  <c r="Q1844" i="1"/>
  <c r="Q1845" i="1"/>
  <c r="Q1784" i="1"/>
  <c r="Q1814" i="1"/>
  <c r="Q1815" i="1"/>
  <c r="Q1900" i="1"/>
  <c r="Q1914" i="1"/>
  <c r="Q1915" i="1"/>
  <c r="Q1916" i="1"/>
  <c r="Q1970" i="1"/>
  <c r="Q1785" i="1"/>
  <c r="Q1762" i="1"/>
  <c r="Q1763" i="1"/>
  <c r="Q1816" i="1"/>
  <c r="Q1742" i="1"/>
  <c r="Q1743" i="1"/>
  <c r="Q1872" i="1"/>
  <c r="Q1873" i="1"/>
  <c r="Q1890" i="1"/>
  <c r="Q1723" i="1"/>
  <c r="Q1946" i="1"/>
  <c r="Q1846" i="1"/>
  <c r="Q1786" i="1"/>
  <c r="Q1724" i="1"/>
  <c r="Q1947" i="1"/>
  <c r="Q1948" i="1"/>
  <c r="Q1847" i="1"/>
  <c r="Q1848" i="1"/>
  <c r="Q1787" i="1"/>
  <c r="Q1817" i="1"/>
  <c r="Q1818" i="1"/>
  <c r="Q1901" i="1"/>
  <c r="Q1917" i="1"/>
  <c r="Q1918" i="1"/>
  <c r="Q1919" i="1"/>
  <c r="Q1971" i="1"/>
  <c r="Q1788" i="1"/>
  <c r="Q1764" i="1"/>
  <c r="Q1765" i="1"/>
  <c r="Q1819" i="1"/>
  <c r="Q1744" i="1"/>
  <c r="Q1745" i="1"/>
  <c r="Q1874" i="1"/>
  <c r="Q1875" i="1"/>
  <c r="Q1891" i="1"/>
  <c r="Q1725" i="1"/>
  <c r="Q1949" i="1"/>
  <c r="Q1849" i="1"/>
  <c r="Q1789" i="1"/>
  <c r="Q97" i="1"/>
  <c r="Q98" i="1"/>
  <c r="Q25" i="1"/>
  <c r="Q26" i="1"/>
  <c r="Q27" i="1"/>
  <c r="Q89" i="1"/>
  <c r="Q90" i="1"/>
  <c r="Q49" i="1"/>
  <c r="Q28" i="1"/>
  <c r="Q115" i="1"/>
  <c r="Q15" i="1"/>
  <c r="Q37" i="1"/>
  <c r="Q107" i="1"/>
  <c r="Q50" i="1"/>
  <c r="Q69" i="1"/>
  <c r="Q43" i="1"/>
  <c r="Q70" i="1"/>
  <c r="Q71" i="1"/>
  <c r="Q72" i="1"/>
  <c r="Q81" i="1"/>
  <c r="Q82" i="1"/>
  <c r="Q7" i="1"/>
  <c r="Q8" i="1"/>
  <c r="Q9" i="1"/>
  <c r="Q108" i="1"/>
  <c r="Q109" i="1"/>
  <c r="Q57" i="1"/>
  <c r="Q58" i="1"/>
  <c r="Q38" i="1"/>
  <c r="Q99" i="1"/>
  <c r="Q100" i="1"/>
  <c r="Q29" i="1"/>
  <c r="Q30" i="1"/>
  <c r="Q31" i="1"/>
  <c r="Q91" i="1"/>
  <c r="Q92" i="1"/>
  <c r="Q51" i="1"/>
  <c r="Q32" i="1"/>
  <c r="Q116" i="1"/>
  <c r="Q16" i="1"/>
  <c r="Q39" i="1"/>
  <c r="Q110" i="1"/>
  <c r="Q52" i="1"/>
  <c r="Q73" i="1"/>
  <c r="Q44" i="1"/>
  <c r="Q74" i="1"/>
  <c r="Q75" i="1"/>
  <c r="Q76" i="1"/>
  <c r="Q83" i="1"/>
  <c r="Q84" i="1"/>
  <c r="Q10" i="1"/>
  <c r="Q11" i="1"/>
  <c r="Q12" i="1"/>
  <c r="Q111" i="1"/>
  <c r="Q112" i="1"/>
  <c r="Q59" i="1"/>
  <c r="Q60" i="1"/>
  <c r="Q40" i="1"/>
  <c r="Q164" i="1"/>
  <c r="Q128" i="1"/>
  <c r="Q129" i="1"/>
  <c r="Q148" i="1"/>
  <c r="Q206" i="1"/>
  <c r="Q165" i="1"/>
  <c r="Q182" i="1"/>
  <c r="Q183" i="1"/>
  <c r="Q190" i="1"/>
  <c r="Q119" i="1"/>
  <c r="Q207" i="1"/>
  <c r="Q175" i="1"/>
  <c r="Q149" i="1"/>
  <c r="Q166" i="1"/>
  <c r="Q195" i="1"/>
  <c r="Q2257" i="1"/>
  <c r="Q2103" i="1"/>
  <c r="Q2083" i="1"/>
  <c r="Q2084" i="1"/>
  <c r="Q2124" i="1"/>
  <c r="Q2063" i="1"/>
  <c r="Q2064" i="1"/>
  <c r="Q2168" i="1"/>
  <c r="Q2169" i="1"/>
  <c r="Q2187" i="1"/>
  <c r="Q2188" i="1"/>
  <c r="Q2038" i="1"/>
  <c r="Q2039" i="1"/>
  <c r="Q2040" i="1"/>
  <c r="Q2241" i="1"/>
  <c r="Q2242" i="1"/>
  <c r="Q2150" i="1"/>
  <c r="Q2151" i="1"/>
  <c r="Q2104" i="1"/>
  <c r="Q2125" i="1"/>
  <c r="Q2126" i="1"/>
  <c r="Q2203" i="1"/>
  <c r="Q2216" i="1"/>
  <c r="Q2217" i="1"/>
  <c r="Q2218" i="1"/>
  <c r="Q2258" i="1"/>
  <c r="Q2105" i="1"/>
  <c r="Q2085" i="1"/>
  <c r="Q2086" i="1"/>
  <c r="Q2127" i="1"/>
  <c r="Q2065" i="1"/>
  <c r="Q2066" i="1"/>
  <c r="Q2170" i="1"/>
  <c r="Q2339" i="1"/>
  <c r="Q2556" i="1"/>
  <c r="Q2383" i="1"/>
  <c r="Q2450" i="1"/>
  <c r="Q2366" i="1"/>
  <c r="Q2451" i="1"/>
  <c r="Q2452" i="1"/>
  <c r="Q2453" i="1"/>
  <c r="Q2496" i="1"/>
  <c r="Q2497" i="1"/>
  <c r="Q2274" i="1"/>
  <c r="Q167" i="1"/>
  <c r="Q130" i="1"/>
  <c r="Q131" i="1"/>
  <c r="Q150" i="1"/>
  <c r="Q208" i="1"/>
  <c r="Q168" i="1"/>
  <c r="Q184" i="1"/>
  <c r="Q185" i="1"/>
  <c r="Q191" i="1"/>
  <c r="Q120" i="1"/>
  <c r="Q209" i="1"/>
  <c r="Q176" i="1"/>
  <c r="Q151" i="1"/>
  <c r="Q169" i="1"/>
  <c r="Q196" i="1"/>
  <c r="Q200" i="1"/>
  <c r="Q152" i="1"/>
  <c r="Q153" i="1"/>
  <c r="Q138" i="1"/>
  <c r="Q132" i="1"/>
  <c r="Q170" i="1"/>
  <c r="Q133" i="1"/>
  <c r="Q134" i="1"/>
  <c r="Q154" i="1"/>
  <c r="Q210" i="1"/>
  <c r="Q171" i="1"/>
  <c r="Q186" i="1"/>
  <c r="Q187" i="1"/>
  <c r="Q192" i="1"/>
  <c r="Q121" i="1"/>
  <c r="Q211" i="1"/>
  <c r="Q177" i="1"/>
  <c r="Q155" i="1"/>
  <c r="Q172" i="1"/>
  <c r="Q197" i="1"/>
  <c r="Q201" i="1"/>
  <c r="Q156" i="1"/>
  <c r="Q157" i="1"/>
  <c r="Q139" i="1"/>
  <c r="Q135" i="1"/>
  <c r="Q2909" i="1"/>
  <c r="Q2910" i="1"/>
  <c r="Q2829" i="1"/>
  <c r="Q2830" i="1"/>
  <c r="Q2831" i="1"/>
  <c r="Q2893" i="1"/>
  <c r="Q2894" i="1"/>
  <c r="Q2857" i="1"/>
  <c r="Q2832" i="1"/>
  <c r="Q2921" i="1"/>
  <c r="Q2821" i="1"/>
  <c r="Q2843" i="1"/>
  <c r="Q2913" i="1"/>
  <c r="Q2858" i="1"/>
  <c r="Q2875" i="1"/>
  <c r="Q2855" i="1"/>
  <c r="Q2876" i="1"/>
  <c r="Q2877" i="1"/>
  <c r="Q2878" i="1"/>
  <c r="Q2887" i="1"/>
  <c r="Q2888" i="1"/>
  <c r="Q2813" i="1"/>
  <c r="Q2814" i="1"/>
  <c r="Q2815" i="1"/>
  <c r="Q2914" i="1"/>
  <c r="Q2915" i="1"/>
  <c r="Q2869" i="1"/>
  <c r="Q2870" i="1"/>
  <c r="Q2844" i="1"/>
  <c r="Q2859" i="1"/>
  <c r="Q2860" i="1"/>
  <c r="Q2897" i="1"/>
  <c r="Q2901" i="1"/>
  <c r="Q2902" i="1"/>
  <c r="Q2903" i="1"/>
  <c r="Q2922" i="1"/>
  <c r="Q2845" i="1"/>
  <c r="Q2833" i="1"/>
  <c r="Q2834" i="1"/>
  <c r="Q2861" i="1"/>
  <c r="Q2822" i="1"/>
  <c r="Q2823" i="1"/>
  <c r="Q2879" i="1"/>
  <c r="Q2880" i="1"/>
  <c r="Q2889" i="1"/>
  <c r="Q2816" i="1"/>
  <c r="Q2916" i="1"/>
  <c r="Q2871" i="1"/>
  <c r="Q2846" i="1"/>
  <c r="Q2862" i="1"/>
  <c r="Q2898" i="1"/>
  <c r="Q2904" i="1"/>
  <c r="Q2923" i="1"/>
  <c r="Q2847" i="1"/>
  <c r="Q2848" i="1"/>
  <c r="Q2835" i="1"/>
  <c r="Q2824" i="1"/>
  <c r="Q2911" i="1"/>
  <c r="Q2912" i="1"/>
  <c r="Q2836" i="1"/>
  <c r="Q2837" i="1"/>
  <c r="Q2838" i="1"/>
  <c r="Q2895" i="1"/>
  <c r="Q2896" i="1"/>
  <c r="Q2863" i="1"/>
  <c r="Q2839" i="1"/>
  <c r="Q2924" i="1"/>
  <c r="Q2825" i="1"/>
  <c r="Q2849" i="1"/>
  <c r="Q2917" i="1"/>
  <c r="Q2864" i="1"/>
  <c r="Q2881" i="1"/>
  <c r="Q2856" i="1"/>
  <c r="Q2882" i="1"/>
  <c r="Q2883" i="1"/>
  <c r="Q2884" i="1"/>
  <c r="Q2890" i="1"/>
  <c r="Q2891" i="1"/>
  <c r="Q2817" i="1"/>
  <c r="Q2818" i="1"/>
  <c r="Q2819" i="1"/>
  <c r="Q2918" i="1"/>
  <c r="Q2919" i="1"/>
  <c r="Q2872" i="1"/>
  <c r="Q2873" i="1"/>
  <c r="Q2850" i="1"/>
  <c r="Q2865" i="1"/>
  <c r="Q2866" i="1"/>
  <c r="Q2899" i="1"/>
  <c r="Q2905" i="1"/>
  <c r="Q2906" i="1"/>
  <c r="Q2907" i="1"/>
  <c r="Q2925" i="1"/>
  <c r="Q2851" i="1"/>
  <c r="Q2840" i="1"/>
  <c r="Q2841" i="1"/>
  <c r="Q2867" i="1"/>
  <c r="Q2826" i="1"/>
  <c r="Q2827" i="1"/>
  <c r="Q2885" i="1"/>
  <c r="Q2886" i="1"/>
  <c r="Q2892" i="1"/>
  <c r="Q2820" i="1"/>
  <c r="Q2920" i="1"/>
  <c r="Q2874" i="1"/>
  <c r="Q2852" i="1"/>
  <c r="Q2868" i="1"/>
  <c r="Q2900" i="1"/>
  <c r="Q2908" i="1"/>
  <c r="Q2926" i="1"/>
  <c r="Q2853" i="1"/>
  <c r="Q2854" i="1"/>
  <c r="Q2842" i="1"/>
  <c r="Q2828" i="1"/>
  <c r="Q2024" i="1"/>
  <c r="Q1994" i="1"/>
  <c r="Q2004" i="1"/>
  <c r="Q1992" i="1"/>
  <c r="Q2005" i="1"/>
  <c r="Q2006" i="1"/>
  <c r="Q2007" i="1"/>
  <c r="Q2012" i="1"/>
  <c r="Q2013" i="1"/>
  <c r="Q1978" i="1"/>
  <c r="Q1979" i="1"/>
  <c r="Q1980" i="1"/>
  <c r="Q2025" i="1"/>
  <c r="Q2026" i="1"/>
  <c r="Q2000" i="1"/>
  <c r="Q2001" i="1"/>
  <c r="Q1988" i="1"/>
  <c r="Q1995" i="1"/>
  <c r="Q1996" i="1"/>
  <c r="Q2016" i="1"/>
  <c r="Q2018" i="1"/>
  <c r="Q2019" i="1"/>
  <c r="Q2020" i="1"/>
  <c r="Q2030" i="1"/>
  <c r="Q1989" i="1"/>
  <c r="Q1984" i="1"/>
  <c r="Q1985" i="1"/>
  <c r="Q2027" i="1"/>
  <c r="Q1997" i="1"/>
  <c r="Q2008" i="1"/>
  <c r="Q1993" i="1"/>
  <c r="Q2009" i="1"/>
  <c r="Q2010" i="1"/>
  <c r="Q2011" i="1"/>
  <c r="Q2014" i="1"/>
  <c r="Q2015" i="1"/>
  <c r="Q1981" i="1"/>
  <c r="Q1982" i="1"/>
  <c r="Q1983" i="1"/>
  <c r="Q2028" i="1"/>
  <c r="Q2029" i="1"/>
  <c r="Q2002" i="1"/>
  <c r="Q2003" i="1"/>
  <c r="Q1990" i="1"/>
  <c r="Q1998" i="1"/>
  <c r="Q1999" i="1"/>
  <c r="Q2017" i="1"/>
  <c r="Q2021" i="1"/>
  <c r="Q2022" i="1"/>
  <c r="Q2023" i="1"/>
  <c r="Q2031" i="1"/>
  <c r="Q1991" i="1"/>
  <c r="Q1986" i="1"/>
  <c r="Q1987" i="1"/>
  <c r="Q392" i="1"/>
  <c r="Q416" i="1"/>
  <c r="Q417" i="1"/>
  <c r="Q400" i="1"/>
  <c r="Q393" i="1"/>
  <c r="Q715" i="1"/>
  <c r="Q390" i="1"/>
  <c r="Q396" i="1"/>
  <c r="Q668" i="1"/>
  <c r="Q401" i="1"/>
  <c r="Q404" i="1"/>
  <c r="Q398" i="1"/>
  <c r="Q405" i="1"/>
  <c r="Q406" i="1"/>
  <c r="Q407" i="1"/>
  <c r="Q412" i="1"/>
  <c r="Q413" i="1"/>
  <c r="Q388" i="1"/>
  <c r="Q434" i="1"/>
  <c r="Q421" i="1"/>
  <c r="Q435" i="1"/>
  <c r="Q436" i="1"/>
  <c r="Q437" i="1"/>
  <c r="Q438" i="1"/>
  <c r="Q439" i="1"/>
  <c r="Q440" i="1"/>
  <c r="Q441" i="1"/>
  <c r="Q456" i="1"/>
  <c r="Q457" i="1"/>
  <c r="Q458" i="1"/>
  <c r="Q459" i="1"/>
  <c r="Q460" i="1"/>
  <c r="Q461" i="1"/>
  <c r="Q462" i="1"/>
  <c r="Q463" i="1"/>
  <c r="Q464" i="1"/>
  <c r="Q465" i="1"/>
  <c r="Q466" i="1"/>
  <c r="Q422" i="1"/>
  <c r="Q467" i="1"/>
  <c r="Q468" i="1"/>
  <c r="Q469" i="1"/>
  <c r="Q470" i="1"/>
  <c r="Q471" i="1"/>
  <c r="Q472" i="1"/>
  <c r="Q473" i="1"/>
  <c r="Q474" i="1"/>
  <c r="Q423" i="1"/>
  <c r="Q517" i="1"/>
  <c r="Q475" i="1"/>
  <c r="Q442" i="1"/>
  <c r="Q424" i="1"/>
  <c r="Q425" i="1"/>
  <c r="Q426" i="1"/>
  <c r="Q443" i="1"/>
  <c r="Q427" i="1"/>
  <c r="Q428" i="1"/>
  <c r="Q444" i="1"/>
  <c r="Q429" i="1"/>
  <c r="Q430" i="1"/>
  <c r="Q431" i="1"/>
  <c r="Q476" i="1"/>
  <c r="Q477" i="1"/>
  <c r="Q478" i="1"/>
  <c r="Q479" i="1"/>
  <c r="Q480" i="1"/>
  <c r="Q481" i="1"/>
  <c r="Q482" i="1"/>
  <c r="Q445" i="1"/>
  <c r="Q446" i="1"/>
  <c r="Q483" i="1"/>
  <c r="Q484" i="1"/>
  <c r="Q447" i="1"/>
  <c r="Q518" i="1"/>
  <c r="Q448" i="1"/>
  <c r="Q519" i="1"/>
  <c r="Q520" i="1"/>
  <c r="Q521" i="1"/>
  <c r="Q522" i="1"/>
  <c r="Q523" i="1"/>
  <c r="Q485" i="1"/>
  <c r="Q486" i="1"/>
  <c r="Q487" i="1"/>
  <c r="Q488" i="1"/>
  <c r="Q489" i="1"/>
  <c r="Q490" i="1"/>
  <c r="Q491" i="1"/>
  <c r="Q492" i="1"/>
  <c r="Q493" i="1"/>
  <c r="Q494" i="1"/>
  <c r="Q449" i="1"/>
  <c r="Q450" i="1"/>
  <c r="Q495" i="1"/>
  <c r="Q496" i="1"/>
  <c r="Q432" i="1"/>
  <c r="Q497" i="1"/>
  <c r="Q524" i="1"/>
  <c r="Q525" i="1"/>
  <c r="Q498" i="1"/>
  <c r="Q526" i="1"/>
  <c r="Q499" i="1"/>
  <c r="Q451" i="1"/>
  <c r="Q527" i="1"/>
  <c r="Q546" i="1"/>
  <c r="Q500" i="1"/>
  <c r="Q528" i="1"/>
  <c r="Q501" i="1"/>
  <c r="Q502" i="1"/>
  <c r="Q503" i="1"/>
  <c r="Q504" i="1"/>
  <c r="Q452" i="1"/>
  <c r="Q505" i="1"/>
  <c r="Q506" i="1"/>
  <c r="Q507" i="1"/>
  <c r="Q508" i="1"/>
  <c r="Q529" i="1"/>
  <c r="Q509" i="1"/>
  <c r="Q510" i="1"/>
  <c r="Q530" i="1"/>
  <c r="Q531" i="1"/>
  <c r="Q453" i="1"/>
  <c r="Q511" i="1"/>
  <c r="Q512" i="1"/>
  <c r="Q547" i="1"/>
  <c r="Q548" i="1"/>
  <c r="Q549" i="1"/>
  <c r="Q550" i="1"/>
  <c r="Q551" i="1"/>
  <c r="Q552" i="1"/>
  <c r="Q454" i="1"/>
  <c r="Q455" i="1"/>
  <c r="Q553" i="1"/>
  <c r="Q532" i="1"/>
  <c r="Q554" i="1"/>
  <c r="Q420" i="1"/>
  <c r="Q533" i="1"/>
  <c r="Q555" i="1"/>
  <c r="Q513" i="1"/>
  <c r="Q534" i="1"/>
  <c r="Q556" i="1"/>
  <c r="Q535" i="1"/>
  <c r="Q536" i="1"/>
  <c r="Q433" i="1"/>
  <c r="Q537" i="1"/>
  <c r="Q540" i="1"/>
  <c r="Q557" i="1"/>
  <c r="Q538" i="1"/>
  <c r="Q539" i="1"/>
  <c r="Q514" i="1"/>
  <c r="Q558" i="1"/>
  <c r="Q515" i="1"/>
  <c r="Q559" i="1"/>
  <c r="Q560" i="1"/>
  <c r="Q561" i="1"/>
  <c r="Q562" i="1"/>
  <c r="Q563" i="1"/>
  <c r="Q564" i="1"/>
  <c r="Q565" i="1"/>
  <c r="Q566" i="1"/>
  <c r="Q567" i="1"/>
  <c r="Q568" i="1"/>
  <c r="Q569" i="1"/>
  <c r="Q570" i="1"/>
  <c r="Q571" i="1"/>
  <c r="Q620" i="1"/>
  <c r="Q572" i="1"/>
  <c r="Q573" i="1"/>
  <c r="Q574" i="1"/>
  <c r="Q575" i="1"/>
  <c r="Q576" i="1"/>
  <c r="Q577" i="1"/>
  <c r="Q578" i="1"/>
  <c r="Q579" i="1"/>
  <c r="Q580" i="1"/>
  <c r="Q581" i="1"/>
  <c r="Q582" i="1"/>
  <c r="Q583" i="1"/>
  <c r="Q584" i="1"/>
  <c r="Q585" i="1"/>
  <c r="Q586" i="1"/>
  <c r="Q587" i="1"/>
  <c r="Q588" i="1"/>
  <c r="Q589" i="1"/>
  <c r="Q590" i="1"/>
  <c r="Q541" i="1"/>
  <c r="Q591" i="1"/>
  <c r="Q542" i="1"/>
  <c r="Q592" i="1"/>
  <c r="Q593" i="1"/>
  <c r="Q594" i="1"/>
  <c r="Q595" i="1"/>
  <c r="Q543" i="1"/>
  <c r="Q596" i="1"/>
  <c r="Q597" i="1"/>
  <c r="Q516" i="1"/>
  <c r="Q544" i="1"/>
  <c r="Q545" i="1"/>
  <c r="Q621" i="1"/>
  <c r="Q598" i="1"/>
  <c r="Q599" i="1"/>
  <c r="Q600" i="1"/>
  <c r="Q601" i="1"/>
  <c r="Q602" i="1"/>
  <c r="Q603" i="1"/>
  <c r="Q604" i="1"/>
  <c r="Q605" i="1"/>
  <c r="Q606" i="1"/>
  <c r="Q622" i="1"/>
  <c r="Q623" i="1"/>
  <c r="Q624" i="1"/>
  <c r="Q607" i="1"/>
  <c r="Q608" i="1"/>
  <c r="Q625" i="1"/>
  <c r="Q609" i="1"/>
  <c r="Q626" i="1"/>
  <c r="Q627" i="1"/>
  <c r="Q610" i="1"/>
  <c r="Q628" i="1"/>
  <c r="Q611" i="1"/>
  <c r="Q629" i="1"/>
  <c r="Q630" i="1"/>
  <c r="Q612" i="1"/>
  <c r="Q613" i="1"/>
  <c r="Q631" i="1"/>
  <c r="Q632" i="1"/>
  <c r="Q633" i="1"/>
  <c r="Q634" i="1"/>
  <c r="Q635" i="1"/>
  <c r="Q636" i="1"/>
  <c r="Q637" i="1"/>
  <c r="Q638" i="1"/>
  <c r="Q639" i="1"/>
  <c r="Q640" i="1"/>
  <c r="Q641" i="1"/>
  <c r="Q642" i="1"/>
  <c r="Q614" i="1"/>
  <c r="Q615" i="1"/>
  <c r="Q616" i="1"/>
  <c r="Q617" i="1"/>
  <c r="Q643" i="1"/>
  <c r="Q644" i="1"/>
  <c r="Q739" i="1"/>
  <c r="Q645" i="1"/>
  <c r="Q646" i="1"/>
  <c r="Q647" i="1"/>
  <c r="Q669" i="1"/>
  <c r="Q648" i="1"/>
  <c r="Q670" i="1"/>
  <c r="Q671" i="1"/>
  <c r="Q649" i="1"/>
  <c r="Q672" i="1"/>
  <c r="Q673" i="1"/>
  <c r="Q674" i="1"/>
  <c r="Q650" i="1"/>
  <c r="Q618" i="1"/>
  <c r="Q675" i="1"/>
  <c r="Q676" i="1"/>
  <c r="Q677" i="1"/>
  <c r="Q651" i="1"/>
  <c r="Q652" i="1"/>
  <c r="Q653" i="1"/>
  <c r="Q678" i="1"/>
  <c r="Q654" i="1"/>
  <c r="Q655" i="1"/>
  <c r="Q679" i="1"/>
  <c r="Q656" i="1"/>
  <c r="Q657" i="1"/>
  <c r="Q619" i="1"/>
  <c r="Q658" i="1"/>
  <c r="Q659" i="1"/>
  <c r="Q660" i="1"/>
  <c r="Q661" i="1"/>
  <c r="Q662" i="1"/>
  <c r="Q663" i="1"/>
  <c r="Q664" i="1"/>
  <c r="Q680" i="1"/>
  <c r="Q681" i="1"/>
  <c r="Q716" i="1"/>
  <c r="Q717" i="1"/>
  <c r="Q682" i="1"/>
  <c r="Q718" i="1"/>
  <c r="Q719" i="1"/>
  <c r="Q720" i="1"/>
  <c r="Q721" i="1"/>
  <c r="Q683" i="1"/>
  <c r="Q684" i="1"/>
  <c r="Q685" i="1"/>
  <c r="Q686" i="1"/>
  <c r="Q687" i="1"/>
  <c r="Q722" i="1"/>
  <c r="Q688" i="1"/>
  <c r="Q689" i="1"/>
  <c r="Q690" i="1"/>
  <c r="Q691" i="1"/>
  <c r="Q723" i="1"/>
  <c r="Q692" i="1"/>
  <c r="Q724" i="1"/>
  <c r="Q725" i="1"/>
  <c r="Q693" i="1"/>
  <c r="Q694" i="1"/>
  <c r="Q695" i="1"/>
  <c r="Q696" i="1"/>
  <c r="Q697" i="1"/>
  <c r="Q698" i="1"/>
  <c r="Q726" i="1"/>
  <c r="Q699" i="1"/>
  <c r="Q700" i="1"/>
  <c r="Q727" i="1"/>
  <c r="Q701" i="1"/>
  <c r="Q702" i="1"/>
  <c r="Q703" i="1"/>
  <c r="Q704" i="1"/>
  <c r="Q705" i="1"/>
  <c r="Q706" i="1"/>
  <c r="Q707" i="1"/>
  <c r="Q708" i="1"/>
  <c r="Q709" i="1"/>
  <c r="Q710" i="1"/>
  <c r="Q728" i="1"/>
  <c r="Q665" i="1"/>
  <c r="Q666" i="1"/>
  <c r="Q711" i="1"/>
  <c r="Q667" i="1"/>
  <c r="Q712" i="1"/>
  <c r="Q713" i="1"/>
  <c r="Q729" i="1"/>
  <c r="Q740" i="1"/>
  <c r="Q730" i="1"/>
  <c r="Q731" i="1"/>
  <c r="Q732" i="1"/>
  <c r="Q733" i="1"/>
  <c r="Q734" i="1"/>
  <c r="Q735" i="1"/>
  <c r="Q736" i="1"/>
  <c r="Q737" i="1"/>
  <c r="Q394" i="1"/>
  <c r="Q418" i="1"/>
  <c r="Q419" i="1"/>
  <c r="Q402" i="1"/>
  <c r="Q395" i="1"/>
  <c r="Q738" i="1"/>
  <c r="Q391" i="1"/>
  <c r="Q397" i="1"/>
  <c r="Q714" i="1"/>
  <c r="Q403" i="1"/>
  <c r="Q408" i="1"/>
  <c r="Q399" i="1"/>
  <c r="Q409" i="1"/>
  <c r="Q410" i="1"/>
  <c r="Q411" i="1"/>
  <c r="Q414" i="1"/>
  <c r="Q415" i="1"/>
  <c r="Q389" i="1"/>
  <c r="Q1726" i="1"/>
  <c r="Q1950" i="1"/>
  <c r="Q1951" i="1"/>
  <c r="Q1850" i="1"/>
  <c r="Q1851" i="1"/>
  <c r="Q1790" i="1"/>
  <c r="Q1820" i="1"/>
  <c r="Q1821" i="1"/>
  <c r="Q1902" i="1"/>
  <c r="Q1920" i="1"/>
  <c r="Q1921" i="1"/>
  <c r="Q1922" i="1"/>
  <c r="Q1972" i="1"/>
  <c r="Q1791" i="1"/>
  <c r="Q1766" i="1"/>
  <c r="Q1767" i="1"/>
  <c r="Q1822" i="1"/>
  <c r="Q1746" i="1"/>
  <c r="Q1747" i="1"/>
  <c r="Q1876" i="1"/>
  <c r="Q1877" i="1"/>
  <c r="Q1892" i="1"/>
  <c r="Q1727" i="1"/>
  <c r="Q1952" i="1"/>
  <c r="Q1852" i="1"/>
  <c r="Q1792" i="1"/>
  <c r="Q1728" i="1"/>
  <c r="Q1953" i="1"/>
  <c r="Q1954" i="1"/>
  <c r="Q1853" i="1"/>
  <c r="Q1854" i="1"/>
  <c r="Q1793" i="1"/>
  <c r="Q1823" i="1"/>
  <c r="Q1824" i="1"/>
  <c r="Q1903" i="1"/>
  <c r="Q1923" i="1"/>
  <c r="Q1924" i="1"/>
  <c r="Q1925" i="1"/>
  <c r="Q1973" i="1"/>
  <c r="Q1794" i="1"/>
  <c r="Q1768" i="1"/>
  <c r="Q1769" i="1"/>
  <c r="Q1825" i="1"/>
  <c r="Q1748" i="1"/>
  <c r="Q1749" i="1"/>
  <c r="Q1878" i="1"/>
  <c r="Q1879" i="1"/>
  <c r="Q1893" i="1"/>
  <c r="Q1729" i="1"/>
  <c r="Q1955" i="1"/>
  <c r="Q1855" i="1"/>
  <c r="Q1795" i="1"/>
  <c r="Q1730" i="1"/>
  <c r="Q1956" i="1"/>
  <c r="Q1957" i="1"/>
  <c r="Q1856" i="1"/>
  <c r="Q1857" i="1"/>
  <c r="Q1796" i="1"/>
  <c r="Q1826" i="1"/>
  <c r="Q1827" i="1"/>
  <c r="Q1904" i="1"/>
  <c r="Q1926" i="1"/>
  <c r="Q1927" i="1"/>
  <c r="Q1928" i="1"/>
  <c r="Q1974" i="1"/>
  <c r="Q1797" i="1"/>
  <c r="Q1770" i="1"/>
  <c r="Q1771" i="1"/>
  <c r="Q1828" i="1"/>
  <c r="Q1750" i="1"/>
  <c r="Q1751" i="1"/>
  <c r="Q1880" i="1"/>
  <c r="Q1881" i="1"/>
  <c r="Q1894" i="1"/>
  <c r="Q1731" i="1"/>
  <c r="Q1958" i="1"/>
  <c r="Q1858" i="1"/>
  <c r="Q1798" i="1"/>
  <c r="Q1732" i="1"/>
  <c r="Q1959" i="1"/>
  <c r="Q1960" i="1"/>
  <c r="Q1859" i="1"/>
  <c r="Q1860" i="1"/>
  <c r="Q1799" i="1"/>
  <c r="Q1829" i="1"/>
  <c r="Q1830" i="1"/>
  <c r="Q1905" i="1"/>
  <c r="Q1929" i="1"/>
  <c r="Q1930" i="1"/>
  <c r="Q1931" i="1"/>
  <c r="Q1975" i="1"/>
  <c r="Q1800" i="1"/>
  <c r="Q1772" i="1"/>
  <c r="Q1773" i="1"/>
  <c r="Q1831" i="1"/>
  <c r="Q1752" i="1"/>
  <c r="Q1753" i="1"/>
  <c r="Q1882" i="1"/>
  <c r="Q1883" i="1"/>
  <c r="Q1895" i="1"/>
  <c r="Q1733" i="1"/>
  <c r="Q1961" i="1"/>
  <c r="Q1861" i="1"/>
  <c r="Q1801" i="1"/>
  <c r="Q1734" i="1"/>
  <c r="Q1962" i="1"/>
  <c r="Q1963" i="1"/>
  <c r="Q1862" i="1"/>
  <c r="Q1863" i="1"/>
  <c r="Q1802" i="1"/>
  <c r="Q1832" i="1"/>
  <c r="Q1833" i="1"/>
  <c r="Q1906" i="1"/>
  <c r="Q1932" i="1"/>
  <c r="Q1933" i="1"/>
  <c r="Q1934" i="1"/>
  <c r="Q1976" i="1"/>
  <c r="Q1803" i="1"/>
  <c r="Q1774" i="1"/>
  <c r="Q1775" i="1"/>
  <c r="Q1834" i="1"/>
  <c r="Q1754" i="1"/>
  <c r="Q1755" i="1"/>
  <c r="Q1884" i="1"/>
  <c r="Q1885" i="1"/>
  <c r="Q1896" i="1"/>
  <c r="Q1735" i="1"/>
  <c r="Q1964" i="1"/>
  <c r="Q1864" i="1"/>
  <c r="Q1804" i="1"/>
  <c r="Q1736" i="1"/>
  <c r="Q1965" i="1"/>
  <c r="Q1966" i="1"/>
  <c r="Q1865" i="1"/>
  <c r="Q1866" i="1"/>
  <c r="Q1805" i="1"/>
  <c r="Q1835" i="1"/>
  <c r="Q1836" i="1"/>
  <c r="Q1907" i="1"/>
  <c r="Q1935" i="1"/>
  <c r="Q1936" i="1"/>
  <c r="Q1937" i="1"/>
  <c r="Q1977" i="1"/>
  <c r="Q1806" i="1"/>
  <c r="Q1776" i="1"/>
  <c r="Q1777" i="1"/>
  <c r="Q1837" i="1"/>
  <c r="Q1756" i="1"/>
  <c r="Q1757" i="1"/>
  <c r="Q1886" i="1"/>
  <c r="Q1887" i="1"/>
  <c r="Q1897" i="1"/>
  <c r="Q1737" i="1"/>
  <c r="Q1967" i="1"/>
  <c r="Q1867" i="1"/>
  <c r="Q1807" i="1"/>
  <c r="Q1492" i="1"/>
  <c r="Q1569" i="1"/>
  <c r="Q1570" i="1"/>
  <c r="Q1571" i="1"/>
  <c r="Q1606" i="1"/>
  <c r="Q1607" i="1"/>
  <c r="Q1368" i="1"/>
  <c r="Q1369" i="1"/>
  <c r="Q1370" i="1"/>
  <c r="Q1682" i="1"/>
  <c r="Q1683" i="1"/>
  <c r="Q1539" i="1"/>
  <c r="Q1540" i="1"/>
  <c r="Q1460" i="1"/>
  <c r="Q1508" i="1"/>
  <c r="Q1509" i="1"/>
  <c r="Q1630" i="1"/>
  <c r="Q1651" i="1"/>
  <c r="Q1652" i="1"/>
  <c r="Q1653" i="1"/>
  <c r="Q1706" i="1"/>
  <c r="Q1461" i="1"/>
  <c r="Q1428" i="1"/>
  <c r="Q1429" i="1"/>
  <c r="Q1510" i="1"/>
  <c r="Q1401" i="1"/>
  <c r="Q1402" i="1"/>
  <c r="Q1572" i="1"/>
  <c r="Q1573" i="1"/>
  <c r="Q1608" i="1"/>
  <c r="Q1371" i="1"/>
  <c r="Q1684" i="1"/>
  <c r="Q1541" i="1"/>
  <c r="Q1462" i="1"/>
  <c r="Q1511" i="1"/>
  <c r="Q1631" i="1"/>
  <c r="Q1654" i="1"/>
  <c r="Q1707" i="1"/>
  <c r="Q1463" i="1"/>
  <c r="Q1464" i="1"/>
  <c r="Q1430" i="1"/>
  <c r="Q1403" i="1"/>
  <c r="Q1493" i="1"/>
  <c r="Q1574" i="1"/>
  <c r="Q1575" i="1"/>
  <c r="Q1576" i="1"/>
  <c r="Q1609" i="1"/>
  <c r="Q1610" i="1"/>
  <c r="Q1372" i="1"/>
  <c r="Q1373" i="1"/>
  <c r="Q1374" i="1"/>
  <c r="Q1685" i="1"/>
  <c r="Q1686" i="1"/>
  <c r="Q1542" i="1"/>
  <c r="Q1543" i="1"/>
  <c r="Q1465" i="1"/>
  <c r="Q1512" i="1"/>
  <c r="Q1513" i="1"/>
  <c r="Q1632" i="1"/>
  <c r="Q1655" i="1"/>
  <c r="Q1656" i="1"/>
  <c r="Q1657" i="1"/>
  <c r="Q1708" i="1"/>
  <c r="Q1466" i="1"/>
  <c r="Q1431" i="1"/>
  <c r="Q1432" i="1"/>
  <c r="Q1514" i="1"/>
  <c r="Q1404" i="1"/>
  <c r="Q1405" i="1"/>
  <c r="Q1577" i="1"/>
  <c r="Q1578" i="1"/>
  <c r="Q1611" i="1"/>
  <c r="Q1375" i="1"/>
  <c r="Q1687" i="1"/>
  <c r="Q1544" i="1"/>
  <c r="Q1467" i="1"/>
  <c r="Q1515" i="1"/>
  <c r="Q1633" i="1"/>
  <c r="Q1658" i="1"/>
  <c r="Q1709" i="1"/>
  <c r="Q1468" i="1"/>
  <c r="Q1469" i="1"/>
  <c r="Q1433" i="1"/>
  <c r="Q1406" i="1"/>
  <c r="Q1494" i="1"/>
  <c r="Q1579" i="1"/>
  <c r="Q1580" i="1"/>
  <c r="Q1581" i="1"/>
  <c r="Q1612" i="1"/>
  <c r="Q1613" i="1"/>
  <c r="Q1376" i="1"/>
  <c r="Q1377" i="1"/>
  <c r="Q1378" i="1"/>
  <c r="Q1688" i="1"/>
  <c r="Q1689" i="1"/>
  <c r="Q1545" i="1"/>
  <c r="Q1546" i="1"/>
  <c r="Q1470" i="1"/>
  <c r="Q1516" i="1"/>
  <c r="Q1517" i="1"/>
  <c r="Q1634" i="1"/>
  <c r="Q1659" i="1"/>
  <c r="Q1660" i="1"/>
  <c r="Q1661" i="1"/>
  <c r="Q1710" i="1"/>
  <c r="Q1471" i="1"/>
  <c r="Q1434" i="1"/>
  <c r="Q1435" i="1"/>
  <c r="Q1518" i="1"/>
  <c r="Q1407" i="1"/>
  <c r="Q1408" i="1"/>
  <c r="Q1582" i="1"/>
  <c r="Q1583" i="1"/>
  <c r="Q1614" i="1"/>
  <c r="Q1379" i="1"/>
  <c r="Q1690" i="1"/>
  <c r="Q1547" i="1"/>
  <c r="Q1472" i="1"/>
  <c r="Q1519" i="1"/>
  <c r="Q1635" i="1"/>
  <c r="Q1662" i="1"/>
  <c r="Q1711" i="1"/>
  <c r="Q1473" i="1"/>
  <c r="Q1474" i="1"/>
  <c r="Q1436" i="1"/>
  <c r="Q1409" i="1"/>
  <c r="Q1495" i="1"/>
  <c r="Q1584" i="1"/>
  <c r="Q1585" i="1"/>
  <c r="Q1586" i="1"/>
  <c r="Q1615" i="1"/>
  <c r="Q1616" i="1"/>
  <c r="Q1380" i="1"/>
  <c r="Q1381" i="1"/>
  <c r="Q1382" i="1"/>
  <c r="Q1691" i="1"/>
  <c r="Q1692" i="1"/>
  <c r="Q1548" i="1"/>
  <c r="Q1549" i="1"/>
  <c r="Q1475" i="1"/>
  <c r="Q1520" i="1"/>
  <c r="Q1521" i="1"/>
  <c r="Q1636" i="1"/>
  <c r="Q1663" i="1"/>
  <c r="Q1664" i="1"/>
  <c r="Q1665" i="1"/>
  <c r="Q1712" i="1"/>
  <c r="Q1476" i="1"/>
  <c r="Q1437" i="1"/>
  <c r="Q1438" i="1"/>
  <c r="Q1522" i="1"/>
  <c r="Q1410" i="1"/>
  <c r="Q1411" i="1"/>
  <c r="Q1587" i="1"/>
  <c r="Q1588" i="1"/>
  <c r="Q1617" i="1"/>
  <c r="Q1383" i="1"/>
  <c r="Q1693" i="1"/>
  <c r="Q1550" i="1"/>
  <c r="Q1477" i="1"/>
  <c r="Q1523" i="1"/>
  <c r="Q1637" i="1"/>
  <c r="Q1666" i="1"/>
  <c r="Q1713" i="1"/>
  <c r="Q1478" i="1"/>
  <c r="Q1479" i="1"/>
  <c r="Q1439" i="1"/>
  <c r="Q1412" i="1"/>
  <c r="Q1496" i="1"/>
  <c r="Q1589" i="1"/>
  <c r="Q1590" i="1"/>
  <c r="Q1591" i="1"/>
  <c r="Q1618" i="1"/>
  <c r="Q1619" i="1"/>
  <c r="Q1384" i="1"/>
  <c r="Q1385" i="1"/>
  <c r="Q1386" i="1"/>
  <c r="Q1694" i="1"/>
  <c r="Q1695" i="1"/>
  <c r="Q1551" i="1"/>
  <c r="Q1552" i="1"/>
  <c r="Q1480" i="1"/>
  <c r="Q1524" i="1"/>
  <c r="Q1525" i="1"/>
  <c r="Q1638" i="1"/>
  <c r="Q1667" i="1"/>
  <c r="Q1668" i="1"/>
  <c r="Q1669" i="1"/>
  <c r="Q1714" i="1"/>
  <c r="Q1481" i="1"/>
  <c r="Q1440" i="1"/>
  <c r="Q1441" i="1"/>
  <c r="Q1526" i="1"/>
  <c r="Q1413" i="1"/>
  <c r="Q1414" i="1"/>
  <c r="Q1592" i="1"/>
  <c r="Q1593" i="1"/>
  <c r="Q1620" i="1"/>
  <c r="Q1387" i="1"/>
  <c r="Q1696" i="1"/>
  <c r="Q1553" i="1"/>
  <c r="Q1482" i="1"/>
  <c r="Q1527" i="1"/>
  <c r="Q1639" i="1"/>
  <c r="Q1670" i="1"/>
  <c r="Q1715" i="1"/>
  <c r="Q1483" i="1"/>
  <c r="Q1484" i="1"/>
  <c r="Q1442" i="1"/>
  <c r="Q1415" i="1"/>
  <c r="Q1497" i="1"/>
  <c r="Q1594" i="1"/>
  <c r="Q1595" i="1"/>
  <c r="Q1596" i="1"/>
  <c r="Q1621" i="1"/>
  <c r="Q1622" i="1"/>
  <c r="Q1388" i="1"/>
  <c r="Q1389" i="1"/>
  <c r="Q1390" i="1"/>
  <c r="Q1697" i="1"/>
  <c r="Q1698" i="1"/>
  <c r="Q1554" i="1"/>
  <c r="Q1555" i="1"/>
  <c r="Q1485" i="1"/>
  <c r="Q1528" i="1"/>
  <c r="Q1529" i="1"/>
  <c r="Q1640" i="1"/>
  <c r="Q1671" i="1"/>
  <c r="Q1672" i="1"/>
  <c r="Q1673" i="1"/>
  <c r="Q1716" i="1"/>
  <c r="Q1486" i="1"/>
  <c r="Q1443" i="1"/>
  <c r="Q1444" i="1"/>
  <c r="Q1530" i="1"/>
  <c r="Q1416" i="1"/>
  <c r="Q1417" i="1"/>
  <c r="Q1597" i="1"/>
  <c r="Q1598" i="1"/>
  <c r="Q1623" i="1"/>
  <c r="Q1391" i="1"/>
  <c r="Q1699" i="1"/>
  <c r="Q1556" i="1"/>
  <c r="Q1487" i="1"/>
  <c r="Q1531" i="1"/>
  <c r="Q1641" i="1"/>
  <c r="Q1674" i="1"/>
  <c r="Q1717" i="1"/>
  <c r="Q1488" i="1"/>
  <c r="Q1489" i="1"/>
  <c r="Q1445" i="1"/>
  <c r="Q1418" i="1"/>
  <c r="Q1624" i="1"/>
  <c r="Q216" i="1"/>
  <c r="Q304" i="1"/>
  <c r="Q305" i="1"/>
  <c r="Q264" i="1"/>
  <c r="Q282" i="1"/>
  <c r="Q283" i="1"/>
  <c r="Q342" i="1"/>
  <c r="Q354" i="1"/>
  <c r="Q355" i="1"/>
  <c r="Q356" i="1"/>
  <c r="Q382" i="1"/>
  <c r="Q265" i="1"/>
  <c r="Q248" i="1"/>
  <c r="Q249" i="1"/>
  <c r="Q284" i="1"/>
  <c r="Q232" i="1"/>
  <c r="Q233" i="1"/>
  <c r="Q320" i="1"/>
  <c r="Q321" i="1"/>
  <c r="Q334" i="1"/>
  <c r="Q217" i="1"/>
  <c r="Q374" i="1"/>
  <c r="Q218" i="1"/>
  <c r="Q306" i="1"/>
  <c r="Q307" i="1"/>
  <c r="Q266" i="1"/>
  <c r="Q285" i="1"/>
  <c r="Q286" i="1"/>
  <c r="Q343" i="1"/>
  <c r="Q357" i="1"/>
  <c r="Q358" i="1"/>
  <c r="Q359" i="1"/>
  <c r="Q383" i="1"/>
  <c r="Q267" i="1"/>
  <c r="Q250" i="1"/>
  <c r="Q251" i="1"/>
  <c r="Q287" i="1"/>
  <c r="Q234" i="1"/>
  <c r="Q235" i="1"/>
  <c r="Q322" i="1"/>
  <c r="Q323" i="1"/>
  <c r="Q335" i="1"/>
  <c r="Q219" i="1"/>
  <c r="Q375" i="1"/>
  <c r="Q220" i="1"/>
  <c r="Q308" i="1"/>
  <c r="Q309" i="1"/>
  <c r="Q268" i="1"/>
  <c r="Q288" i="1"/>
  <c r="Q289" i="1"/>
  <c r="Q344" i="1"/>
  <c r="Q360" i="1"/>
  <c r="Q361" i="1"/>
  <c r="Q362" i="1"/>
  <c r="Q384" i="1"/>
  <c r="Q269" i="1"/>
  <c r="Q252" i="1"/>
  <c r="Q253" i="1"/>
  <c r="Q290" i="1"/>
  <c r="Q236" i="1"/>
  <c r="Q237" i="1"/>
  <c r="Q324" i="1"/>
  <c r="Q325" i="1"/>
  <c r="Q336" i="1"/>
  <c r="Q221" i="1"/>
  <c r="Q376" i="1"/>
  <c r="Q222" i="1"/>
  <c r="Q310" i="1"/>
  <c r="Q311" i="1"/>
  <c r="Q270" i="1"/>
  <c r="Q291" i="1"/>
  <c r="Q292" i="1"/>
  <c r="Q345" i="1"/>
  <c r="Q363" i="1"/>
  <c r="Q364" i="1"/>
  <c r="Q365" i="1"/>
  <c r="Q385" i="1"/>
  <c r="Q271" i="1"/>
  <c r="Q254" i="1"/>
  <c r="Q255" i="1"/>
  <c r="Q293" i="1"/>
  <c r="Q238" i="1"/>
  <c r="Q239" i="1"/>
  <c r="Q326" i="1"/>
  <c r="Q327" i="1"/>
  <c r="Q337" i="1"/>
  <c r="Q223" i="1"/>
  <c r="Q377" i="1"/>
  <c r="Q224" i="1"/>
  <c r="Q312" i="1"/>
  <c r="Q313" i="1"/>
  <c r="Q272" i="1"/>
  <c r="Q294" i="1"/>
  <c r="Q295" i="1"/>
  <c r="Q346" i="1"/>
  <c r="Q366" i="1"/>
  <c r="Q367" i="1"/>
  <c r="Q368" i="1"/>
  <c r="Q386" i="1"/>
  <c r="Q273" i="1"/>
  <c r="Q256" i="1"/>
  <c r="Q257" i="1"/>
  <c r="Q296" i="1"/>
  <c r="Q240" i="1"/>
  <c r="Q241" i="1"/>
  <c r="Q328" i="1"/>
  <c r="Q329" i="1"/>
  <c r="Q338" i="1"/>
  <c r="Q225" i="1"/>
  <c r="Q378" i="1"/>
  <c r="Q226" i="1"/>
  <c r="Q314" i="1"/>
  <c r="Q315" i="1"/>
  <c r="Q274" i="1"/>
  <c r="Q297" i="1"/>
  <c r="Q298" i="1"/>
  <c r="Q347" i="1"/>
  <c r="Q369" i="1"/>
  <c r="Q370" i="1"/>
  <c r="Q371" i="1"/>
  <c r="Q387" i="1"/>
  <c r="Q275" i="1"/>
  <c r="Q258" i="1"/>
  <c r="Q259" i="1"/>
  <c r="Q299" i="1"/>
  <c r="Q242" i="1"/>
  <c r="Q243" i="1"/>
  <c r="Q330" i="1"/>
  <c r="Q331" i="1"/>
  <c r="Q339" i="1"/>
  <c r="Q227" i="1"/>
  <c r="Q379" i="1"/>
  <c r="Q1347" i="1"/>
  <c r="Q825" i="1"/>
  <c r="Q906" i="1"/>
  <c r="Q1325" i="1"/>
  <c r="Q1073" i="1"/>
  <c r="Q1162" i="1"/>
  <c r="Q1006" i="1"/>
  <c r="Q1163" i="1"/>
  <c r="Q1164" i="1"/>
  <c r="Q1165" i="1"/>
  <c r="Q1212" i="1"/>
  <c r="Q1213" i="1"/>
  <c r="Q754" i="1"/>
  <c r="Q755" i="1"/>
  <c r="Q756" i="1"/>
  <c r="Q1326" i="1"/>
  <c r="Q1327" i="1"/>
  <c r="Q1123" i="1"/>
  <c r="Q1124" i="1"/>
  <c r="Q907" i="1"/>
  <c r="Q1074" i="1"/>
  <c r="Q1075" i="1"/>
  <c r="Q1289" i="1"/>
  <c r="Q1301" i="1"/>
  <c r="Q1302" i="1"/>
  <c r="Q1303" i="1"/>
  <c r="Q1348" i="1"/>
  <c r="Q908" i="1"/>
  <c r="Q853" i="1"/>
  <c r="Q854" i="1"/>
  <c r="Q1076" i="1"/>
  <c r="Q826" i="1"/>
  <c r="Q827" i="1"/>
  <c r="Q1349" i="1"/>
  <c r="Q828" i="1"/>
  <c r="Q909" i="1"/>
  <c r="Q1328" i="1"/>
  <c r="Q1077" i="1"/>
  <c r="Q1166" i="1"/>
  <c r="Q1007" i="1"/>
  <c r="Q1167" i="1"/>
  <c r="Q1168" i="1"/>
  <c r="Q1169" i="1"/>
  <c r="Q1214" i="1"/>
  <c r="Q1215" i="1"/>
  <c r="Q757" i="1"/>
  <c r="Q758" i="1"/>
  <c r="Q759" i="1"/>
  <c r="Q1329" i="1"/>
  <c r="Q1330" i="1"/>
  <c r="Q1125" i="1"/>
  <c r="Q1126" i="1"/>
  <c r="Q910" i="1"/>
  <c r="Q1078" i="1"/>
  <c r="Q1079" i="1"/>
  <c r="Q1290" i="1"/>
  <c r="Q1304" i="1"/>
  <c r="Q1305" i="1"/>
  <c r="Q1306" i="1"/>
  <c r="Q1350" i="1"/>
  <c r="Q911" i="1"/>
  <c r="Q855" i="1"/>
  <c r="Q856" i="1"/>
  <c r="Q1080" i="1"/>
  <c r="Q829" i="1"/>
  <c r="Q830" i="1"/>
  <c r="Q1351" i="1"/>
  <c r="Q831" i="1"/>
  <c r="Q912" i="1"/>
  <c r="Q1331" i="1"/>
  <c r="Q1081" i="1"/>
  <c r="Q1170" i="1"/>
  <c r="Q1008" i="1"/>
  <c r="Q1171" i="1"/>
  <c r="Q1172" i="1"/>
  <c r="Q1173" i="1"/>
  <c r="Q1216" i="1"/>
  <c r="Q1217" i="1"/>
  <c r="Q760" i="1"/>
  <c r="Q761" i="1"/>
  <c r="Q762" i="1"/>
  <c r="Q1332" i="1"/>
  <c r="Q1333" i="1"/>
  <c r="Q1127" i="1"/>
  <c r="Q1128" i="1"/>
  <c r="Q913" i="1"/>
  <c r="Q1082" i="1"/>
  <c r="Q1083" i="1"/>
  <c r="Q1291" i="1"/>
  <c r="Q1307" i="1"/>
  <c r="Q1308" i="1"/>
  <c r="Q1309" i="1"/>
  <c r="Q1352" i="1"/>
  <c r="Q914" i="1"/>
  <c r="Q857" i="1"/>
  <c r="Q858" i="1"/>
  <c r="Q1084" i="1"/>
  <c r="Q832" i="1"/>
  <c r="Q833" i="1"/>
  <c r="Q1353" i="1"/>
  <c r="Q834" i="1"/>
  <c r="Q915" i="1"/>
  <c r="Q1334" i="1"/>
  <c r="Q1085" i="1"/>
  <c r="Q1174" i="1"/>
  <c r="Q1009" i="1"/>
  <c r="Q1175" i="1"/>
  <c r="Q1176" i="1"/>
  <c r="Q1177" i="1"/>
  <c r="Q1218" i="1"/>
  <c r="Q1219" i="1"/>
  <c r="Q763" i="1"/>
  <c r="Q764" i="1"/>
  <c r="Q765" i="1"/>
  <c r="Q1335" i="1"/>
  <c r="Q1336" i="1"/>
  <c r="Q1129" i="1"/>
  <c r="Q1130" i="1"/>
  <c r="Q916" i="1"/>
  <c r="Q1086" i="1"/>
  <c r="Q1087" i="1"/>
  <c r="Q1292" i="1"/>
  <c r="Q1310" i="1"/>
  <c r="Q1311" i="1"/>
  <c r="Q1312" i="1"/>
  <c r="Q1354" i="1"/>
  <c r="Q917" i="1"/>
  <c r="Q859" i="1"/>
  <c r="Q860" i="1"/>
  <c r="Q1088" i="1"/>
  <c r="Q835" i="1"/>
  <c r="Q836" i="1"/>
  <c r="Q1355" i="1"/>
  <c r="Q837" i="1"/>
  <c r="Q918" i="1"/>
  <c r="Q1337" i="1"/>
  <c r="Q1089" i="1"/>
  <c r="Q1178" i="1"/>
  <c r="Q1010" i="1"/>
  <c r="Q1179" i="1"/>
  <c r="Q1180" i="1"/>
  <c r="Q1181" i="1"/>
  <c r="Q1220" i="1"/>
  <c r="Q1221" i="1"/>
  <c r="Q766" i="1"/>
  <c r="Q767" i="1"/>
  <c r="Q768" i="1"/>
  <c r="Q1338" i="1"/>
  <c r="Q1339" i="1"/>
  <c r="Q1131" i="1"/>
  <c r="Q1132" i="1"/>
  <c r="Q919" i="1"/>
  <c r="Q1090" i="1"/>
  <c r="Q1091" i="1"/>
  <c r="Q1293" i="1"/>
  <c r="Q1313" i="1"/>
  <c r="Q1314" i="1"/>
  <c r="Q1315" i="1"/>
  <c r="Q1356" i="1"/>
  <c r="Q920" i="1"/>
  <c r="Q861" i="1"/>
  <c r="Q862" i="1"/>
  <c r="Q1092" i="1"/>
  <c r="Q838" i="1"/>
  <c r="Q839" i="1"/>
  <c r="Q769" i="1"/>
  <c r="Q770" i="1"/>
  <c r="Q771" i="1"/>
  <c r="Q772" i="1"/>
  <c r="Q773" i="1"/>
  <c r="Q774" i="1"/>
  <c r="Q775" i="1"/>
  <c r="Q776" i="1"/>
  <c r="Q777" i="1"/>
  <c r="Q778" i="1"/>
  <c r="Q779" i="1"/>
  <c r="Q780" i="1"/>
  <c r="Q781" i="1"/>
  <c r="Q782" i="1"/>
  <c r="Q783" i="1"/>
  <c r="Q1271" i="1"/>
  <c r="Q840" i="1"/>
  <c r="Q784" i="1"/>
  <c r="Q841" i="1"/>
  <c r="Q785" i="1"/>
  <c r="Q786" i="1"/>
  <c r="Q787" i="1"/>
  <c r="Q842" i="1"/>
  <c r="Q793" i="1"/>
  <c r="Q794" i="1"/>
  <c r="Q795" i="1"/>
  <c r="Q796" i="1"/>
  <c r="Q797" i="1"/>
  <c r="Q798" i="1"/>
  <c r="Q799" i="1"/>
  <c r="Q800" i="1"/>
  <c r="Q801" i="1"/>
  <c r="Q802" i="1"/>
  <c r="Q803" i="1"/>
  <c r="Q788" i="1"/>
  <c r="Q804" i="1"/>
  <c r="Q805" i="1"/>
  <c r="Q806" i="1"/>
  <c r="Q789" i="1"/>
  <c r="Q807" i="1"/>
  <c r="Q808" i="1"/>
  <c r="Q809" i="1"/>
  <c r="Q810" i="1"/>
  <c r="Q811" i="1"/>
  <c r="Q812" i="1"/>
  <c r="Q813" i="1"/>
  <c r="Q814" i="1"/>
  <c r="Q815" i="1"/>
  <c r="Q816" i="1"/>
  <c r="Q843" i="1"/>
  <c r="Q1357" i="1"/>
  <c r="Q844" i="1"/>
  <c r="Q921" i="1"/>
  <c r="Q1340" i="1"/>
  <c r="Q1093" i="1"/>
  <c r="Q1182" i="1"/>
  <c r="Q1011" i="1"/>
  <c r="Q1183" i="1"/>
  <c r="Q1184" i="1"/>
  <c r="Q1185" i="1"/>
  <c r="Q1222" i="1"/>
  <c r="Q1223" i="1"/>
  <c r="Q790" i="1"/>
  <c r="Q791" i="1"/>
  <c r="Q792" i="1"/>
  <c r="Q1341" i="1"/>
  <c r="Q1342" i="1"/>
  <c r="Q1133" i="1"/>
  <c r="Q1134" i="1"/>
  <c r="Q922" i="1"/>
  <c r="Q1094" i="1"/>
  <c r="Q1095" i="1"/>
  <c r="Q1294" i="1"/>
  <c r="Q1316" i="1"/>
  <c r="Q1317" i="1"/>
  <c r="Q1318" i="1"/>
  <c r="Q1358" i="1"/>
  <c r="Q923" i="1"/>
  <c r="Q863" i="1"/>
  <c r="Q864" i="1"/>
  <c r="Q1096" i="1"/>
  <c r="Q845" i="1"/>
  <c r="Q846" i="1"/>
  <c r="Q870" i="1"/>
  <c r="Q871" i="1"/>
  <c r="Q872" i="1"/>
  <c r="Q873" i="1"/>
  <c r="Q874" i="1"/>
  <c r="Q924" i="1"/>
  <c r="Q875" i="1"/>
  <c r="Q925" i="1"/>
  <c r="Q926" i="1"/>
  <c r="Q927" i="1"/>
  <c r="Q928" i="1"/>
  <c r="Q1012" i="1"/>
  <c r="Q929" i="1"/>
  <c r="Q930" i="1"/>
  <c r="Q931" i="1"/>
  <c r="Q876" i="1"/>
  <c r="Q877" i="1"/>
  <c r="Q878" i="1"/>
  <c r="Q879" i="1"/>
  <c r="Q880" i="1"/>
  <c r="Q1013" i="1"/>
  <c r="Q932" i="1"/>
  <c r="Q933" i="1"/>
  <c r="Q934" i="1"/>
  <c r="Q865" i="1"/>
  <c r="Q935" i="1"/>
  <c r="Q936" i="1"/>
  <c r="Q881" i="1"/>
  <c r="Q937" i="1"/>
  <c r="Q1014" i="1"/>
  <c r="Q938" i="1"/>
  <c r="Q939" i="1"/>
  <c r="Q940" i="1"/>
  <c r="Q941" i="1"/>
  <c r="Q942" i="1"/>
  <c r="Q943" i="1"/>
  <c r="Q944" i="1"/>
  <c r="Q945" i="1"/>
  <c r="Q946" i="1"/>
  <c r="Q947" i="1"/>
  <c r="Q948" i="1"/>
  <c r="Q949" i="1"/>
  <c r="Q950" i="1"/>
  <c r="Q951" i="1"/>
  <c r="Q952" i="1"/>
  <c r="Q953" i="1"/>
  <c r="Q882" i="1"/>
  <c r="Q954" i="1"/>
  <c r="Q955" i="1"/>
  <c r="Q956" i="1"/>
  <c r="Q957" i="1"/>
  <c r="Q958" i="1"/>
  <c r="Q959" i="1"/>
  <c r="Q960" i="1"/>
  <c r="Q961" i="1"/>
  <c r="Q847" i="1"/>
  <c r="Q883" i="1"/>
  <c r="Q866" i="1"/>
  <c r="Q962" i="1"/>
  <c r="Q963" i="1"/>
  <c r="Q964" i="1"/>
  <c r="Q965" i="1"/>
  <c r="Q1015" i="1"/>
  <c r="Q966" i="1"/>
  <c r="Q967" i="1"/>
  <c r="Q1016" i="1"/>
  <c r="Q968" i="1"/>
  <c r="Q969" i="1"/>
  <c r="Q970" i="1"/>
  <c r="Q971" i="1"/>
  <c r="Q972" i="1"/>
  <c r="Q884" i="1"/>
  <c r="Q848" i="1"/>
  <c r="Q867" i="1"/>
  <c r="Q868" i="1"/>
  <c r="Q885" i="1"/>
  <c r="Q886" i="1"/>
  <c r="Q887" i="1"/>
  <c r="Q888" i="1"/>
  <c r="Q889" i="1"/>
  <c r="Q890" i="1"/>
  <c r="Q817" i="1"/>
  <c r="Q973" i="1"/>
  <c r="Q891" i="1"/>
  <c r="Q892" i="1"/>
  <c r="Q893" i="1"/>
  <c r="Q894" i="1"/>
  <c r="Q974" i="1"/>
  <c r="Q975" i="1"/>
  <c r="Q895" i="1"/>
  <c r="Q976" i="1"/>
  <c r="Q896" i="1"/>
  <c r="Q977" i="1"/>
  <c r="Q978" i="1"/>
  <c r="Q979" i="1"/>
  <c r="Q980" i="1"/>
  <c r="Q981" i="1"/>
  <c r="Q1017" i="1"/>
  <c r="Q982" i="1"/>
  <c r="Q983" i="1"/>
  <c r="Q984" i="1"/>
  <c r="Q1018" i="1"/>
  <c r="Q1019" i="1"/>
  <c r="Q1020" i="1"/>
  <c r="Q1021" i="1"/>
  <c r="Q985" i="1"/>
  <c r="Q1022" i="1"/>
  <c r="Q1023" i="1"/>
  <c r="Q1024" i="1"/>
  <c r="Q1025" i="1"/>
  <c r="Q1026" i="1"/>
  <c r="Q1027" i="1"/>
  <c r="Q1028" i="1"/>
  <c r="Q1029" i="1"/>
  <c r="Q1030" i="1"/>
  <c r="Q1031" i="1"/>
  <c r="Q986" i="1"/>
  <c r="Q1032" i="1"/>
  <c r="Q987" i="1"/>
  <c r="Q1033" i="1"/>
  <c r="Q1034" i="1"/>
  <c r="Q1035" i="1"/>
  <c r="Q1036" i="1"/>
  <c r="Q988" i="1"/>
  <c r="Q1037" i="1"/>
  <c r="Q989" i="1"/>
  <c r="Q1038" i="1"/>
  <c r="Q1039" i="1"/>
  <c r="Q990" i="1"/>
  <c r="Q991" i="1"/>
  <c r="Q1040" i="1"/>
  <c r="Q818" i="1"/>
  <c r="Q992" i="1"/>
  <c r="Q1041" i="1"/>
  <c r="Q993" i="1"/>
  <c r="Q1042" i="1"/>
  <c r="Q1043" i="1"/>
  <c r="Q994" i="1"/>
  <c r="Q995" i="1"/>
  <c r="Q869" i="1"/>
  <c r="Q996" i="1"/>
  <c r="Q1044" i="1"/>
  <c r="Q997" i="1"/>
  <c r="Q1045" i="1"/>
  <c r="Q1046" i="1"/>
  <c r="Q1047" i="1"/>
  <c r="Q1048" i="1"/>
  <c r="Q1049" i="1"/>
  <c r="Q998" i="1"/>
  <c r="Q999" i="1"/>
  <c r="Q1050" i="1"/>
  <c r="Q1051" i="1"/>
  <c r="Q1000" i="1"/>
  <c r="Q1052" i="1"/>
  <c r="Q1053" i="1"/>
  <c r="Q1054" i="1"/>
  <c r="Q1055" i="1"/>
  <c r="Q1056" i="1"/>
  <c r="Q1057" i="1"/>
  <c r="Q1097" i="1"/>
  <c r="Q1058" i="1"/>
  <c r="Q1098" i="1"/>
  <c r="Q1099" i="1"/>
  <c r="Q1100" i="1"/>
  <c r="Q1101" i="1"/>
  <c r="Q1102" i="1"/>
  <c r="Q1103" i="1"/>
  <c r="Q1104" i="1"/>
  <c r="Q1105" i="1"/>
  <c r="Q1106" i="1"/>
  <c r="Q1107" i="1"/>
  <c r="Q1135" i="1"/>
  <c r="Q1001" i="1"/>
  <c r="Q1002" i="1"/>
  <c r="Q1059" i="1"/>
  <c r="Q897" i="1"/>
  <c r="Q1060" i="1"/>
  <c r="Q1061" i="1"/>
  <c r="Q1062" i="1"/>
  <c r="Q1186" i="1"/>
  <c r="Q1187" i="1"/>
  <c r="Q1188" i="1"/>
  <c r="Q1063" i="1"/>
  <c r="Q1064" i="1"/>
  <c r="Q1108" i="1"/>
  <c r="Q1109" i="1"/>
  <c r="Q1110" i="1"/>
  <c r="Q1224" i="1"/>
  <c r="Q1111" i="1"/>
  <c r="Q1112" i="1"/>
  <c r="Q1113" i="1"/>
  <c r="Q1114" i="1"/>
  <c r="Q1136" i="1"/>
  <c r="Q1115" i="1"/>
  <c r="Q1116" i="1"/>
  <c r="Q1117" i="1"/>
  <c r="Q1118" i="1"/>
  <c r="Q1137" i="1"/>
  <c r="Q1138" i="1"/>
  <c r="Q1139" i="1"/>
  <c r="Q1140" i="1"/>
  <c r="Q1141" i="1"/>
  <c r="Q1142" i="1"/>
  <c r="Q1143" i="1"/>
  <c r="Q1144" i="1"/>
  <c r="Q1145" i="1"/>
  <c r="Q1146" i="1"/>
  <c r="Q1147" i="1"/>
  <c r="Q1148" i="1"/>
  <c r="Q1149" i="1"/>
  <c r="Q1150" i="1"/>
  <c r="Q1189" i="1"/>
  <c r="Q1190" i="1"/>
  <c r="Q1191" i="1"/>
  <c r="Q1192" i="1"/>
  <c r="Q1225" i="1"/>
  <c r="Q1193" i="1"/>
  <c r="Q1194" i="1"/>
  <c r="Q1195" i="1"/>
  <c r="Q1003" i="1"/>
  <c r="Q1196" i="1"/>
  <c r="Q1197" i="1"/>
  <c r="Q1198" i="1"/>
  <c r="Q1226" i="1"/>
  <c r="Q1227" i="1"/>
  <c r="Q1228" i="1"/>
  <c r="Q1229" i="1"/>
  <c r="Q1230" i="1"/>
  <c r="Q1231" i="1"/>
  <c r="Q1232" i="1"/>
  <c r="Q1151" i="1"/>
  <c r="Q1152" i="1"/>
  <c r="Q1153" i="1"/>
  <c r="Q1233" i="1"/>
  <c r="Q1199" i="1"/>
  <c r="Q898" i="1"/>
  <c r="Q1200" i="1"/>
  <c r="Q1201" i="1"/>
  <c r="Q1202" i="1"/>
  <c r="Q1203" i="1"/>
  <c r="Q1204" i="1"/>
  <c r="Q1205" i="1"/>
  <c r="Q1206" i="1"/>
  <c r="Q1234" i="1"/>
  <c r="Q1235" i="1"/>
  <c r="Q1242" i="1"/>
  <c r="Q1243" i="1"/>
  <c r="Q1244" i="1"/>
  <c r="Q1245" i="1"/>
  <c r="Q1207" i="1"/>
  <c r="Q1251" i="1"/>
  <c r="Q1252" i="1"/>
  <c r="Q1236" i="1"/>
  <c r="Q1237" i="1"/>
  <c r="Q1238" i="1"/>
  <c r="Q1239" i="1"/>
  <c r="Q1246" i="1"/>
  <c r="Q1247" i="1"/>
  <c r="Q1253" i="1"/>
  <c r="Q1240" i="1"/>
  <c r="Q1254" i="1"/>
  <c r="Q1255" i="1"/>
  <c r="Q1256" i="1"/>
  <c r="Q1257" i="1"/>
  <c r="Q1258" i="1"/>
  <c r="Q1248" i="1"/>
  <c r="Q1285" i="1"/>
  <c r="Q1249" i="1"/>
  <c r="Q1259" i="1"/>
  <c r="Q1260" i="1"/>
  <c r="Q1261" i="1"/>
  <c r="Q1262" i="1"/>
  <c r="Q1263" i="1"/>
  <c r="Q1268" i="1"/>
  <c r="Q1272" i="1"/>
  <c r="Q1264" i="1"/>
  <c r="Q1241" i="1"/>
  <c r="Q1265" i="1"/>
  <c r="Q1269" i="1"/>
  <c r="Q1270" i="1"/>
  <c r="Q899" i="1"/>
  <c r="Q1273" i="1"/>
  <c r="Q1274" i="1"/>
  <c r="Q1275" i="1"/>
  <c r="Q1276" i="1"/>
  <c r="Q1277" i="1"/>
  <c r="Q1250" i="1"/>
  <c r="Q1266" i="1"/>
  <c r="Q1278" i="1"/>
  <c r="Q1279" i="1"/>
  <c r="Q1280" i="1"/>
  <c r="Q1281" i="1"/>
  <c r="Q1282" i="1"/>
  <c r="Q1286" i="1"/>
  <c r="Q1283" i="1"/>
  <c r="Q1284" i="1"/>
  <c r="Q1267" i="1"/>
  <c r="Q2725" i="1"/>
  <c r="Q2726" i="1"/>
  <c r="Q2755" i="1"/>
  <c r="Q2756" i="1"/>
  <c r="Q2597" i="1"/>
  <c r="Q2598" i="1"/>
  <c r="Q2599" i="1"/>
  <c r="Q2699" i="1"/>
  <c r="Q2700" i="1"/>
  <c r="Q2657" i="1"/>
  <c r="Q2675" i="1"/>
  <c r="Q2676" i="1"/>
  <c r="Q2775" i="1"/>
  <c r="Q2787" i="1"/>
  <c r="Q2788" i="1"/>
  <c r="Q2789" i="1"/>
  <c r="Q2658" i="1"/>
  <c r="Q2641" i="1"/>
  <c r="Q2642" i="1"/>
  <c r="Q2677" i="1"/>
  <c r="Q2625" i="1"/>
  <c r="Q2626" i="1"/>
  <c r="Q2727" i="1"/>
  <c r="Q2728" i="1"/>
  <c r="Q2757" i="1"/>
  <c r="Q2600" i="1"/>
  <c r="Q2701" i="1"/>
  <c r="Q2729" i="1"/>
  <c r="Q2730" i="1"/>
  <c r="Q2758" i="1"/>
  <c r="Q2759" i="1"/>
  <c r="Q2601" i="1"/>
  <c r="Q2602" i="1"/>
  <c r="Q2603" i="1"/>
  <c r="Q2702" i="1"/>
  <c r="Q2703" i="1"/>
  <c r="Q2659" i="1"/>
  <c r="Q2678" i="1"/>
  <c r="Q2679" i="1"/>
  <c r="Q2776" i="1"/>
  <c r="Q2790" i="1"/>
  <c r="Q2791" i="1"/>
  <c r="Q2792" i="1"/>
  <c r="Q2660" i="1"/>
  <c r="Q2643" i="1"/>
  <c r="Q2644" i="1"/>
  <c r="Q2680" i="1"/>
  <c r="Q2627" i="1"/>
  <c r="Q2628" i="1"/>
  <c r="Q2731" i="1"/>
  <c r="Q2732" i="1"/>
  <c r="Q2760" i="1"/>
  <c r="Q2604" i="1"/>
  <c r="Q2704" i="1"/>
  <c r="Q2733" i="1"/>
  <c r="Q2734" i="1"/>
  <c r="Q2761" i="1"/>
  <c r="Q2762" i="1"/>
  <c r="Q2605" i="1"/>
  <c r="Q2606" i="1"/>
  <c r="Q2607" i="1"/>
  <c r="Q2705" i="1"/>
  <c r="Q2706" i="1"/>
  <c r="Q2661" i="1"/>
  <c r="Q2681" i="1"/>
  <c r="Q2682" i="1"/>
  <c r="Q2777" i="1"/>
  <c r="Q2793" i="1"/>
  <c r="Q2794" i="1"/>
  <c r="Q2795" i="1"/>
  <c r="Q2662" i="1"/>
  <c r="Q2645" i="1"/>
  <c r="Q2646" i="1"/>
  <c r="Q2683" i="1"/>
  <c r="Q2629" i="1"/>
  <c r="Q2630" i="1"/>
  <c r="Q2735" i="1"/>
  <c r="Q2736" i="1"/>
  <c r="Q2763" i="1"/>
  <c r="Q2608" i="1"/>
  <c r="Q2707" i="1"/>
  <c r="Q2737" i="1"/>
  <c r="Q2738" i="1"/>
  <c r="Q2764" i="1"/>
  <c r="Q2765" i="1"/>
  <c r="Q2609" i="1"/>
  <c r="Q2610" i="1"/>
  <c r="Q2611" i="1"/>
  <c r="Q2708" i="1"/>
  <c r="Q2709" i="1"/>
  <c r="Q2663" i="1"/>
  <c r="Q2684" i="1"/>
  <c r="Q2685" i="1"/>
  <c r="Q2778" i="1"/>
  <c r="Q2796" i="1"/>
  <c r="Q2797" i="1"/>
  <c r="Q2798" i="1"/>
  <c r="Q2664" i="1"/>
  <c r="Q2647" i="1"/>
  <c r="Q2648" i="1"/>
  <c r="Q2686" i="1"/>
  <c r="Q2631" i="1"/>
  <c r="Q2632" i="1"/>
  <c r="Q2739" i="1"/>
  <c r="Q2740" i="1"/>
  <c r="Q2766" i="1"/>
  <c r="Q2612" i="1"/>
  <c r="Q2710" i="1"/>
  <c r="Q2741" i="1"/>
  <c r="Q2742" i="1"/>
  <c r="Q2767" i="1"/>
  <c r="Q2768" i="1"/>
  <c r="Q2613" i="1"/>
  <c r="Q2614" i="1"/>
  <c r="Q2615" i="1"/>
  <c r="Q2711" i="1"/>
  <c r="Q2712" i="1"/>
  <c r="Q2665" i="1"/>
  <c r="Q2687" i="1"/>
  <c r="Q2688" i="1"/>
  <c r="Q2779" i="1"/>
  <c r="Q2799" i="1"/>
  <c r="Q2800" i="1"/>
  <c r="Q2801" i="1"/>
  <c r="Q2666" i="1"/>
  <c r="Q2649" i="1"/>
  <c r="Q2650" i="1"/>
  <c r="Q2689" i="1"/>
  <c r="Q2633" i="1"/>
  <c r="Q2634" i="1"/>
  <c r="Q2743" i="1"/>
  <c r="Q2744" i="1"/>
  <c r="Q2769" i="1"/>
  <c r="Q2616" i="1"/>
  <c r="Q2713" i="1"/>
  <c r="Q2745" i="1"/>
  <c r="Q2746" i="1"/>
  <c r="Q2770" i="1"/>
  <c r="Q2771" i="1"/>
  <c r="Q2617" i="1"/>
  <c r="Q2618" i="1"/>
  <c r="Q2619" i="1"/>
  <c r="Q2714" i="1"/>
  <c r="Q2715" i="1"/>
  <c r="Q2667" i="1"/>
  <c r="Q2690" i="1"/>
  <c r="Q2691" i="1"/>
  <c r="Q2780" i="1"/>
  <c r="Q2802" i="1"/>
  <c r="Q2803" i="1"/>
  <c r="Q2804" i="1"/>
  <c r="Q2668" i="1"/>
  <c r="Q2651" i="1"/>
  <c r="Q2652" i="1"/>
  <c r="Q2692" i="1"/>
  <c r="Q2635" i="1"/>
  <c r="Q2636" i="1"/>
  <c r="Q2747" i="1"/>
  <c r="Q2748" i="1"/>
  <c r="Q2772" i="1"/>
  <c r="Q2620" i="1"/>
  <c r="Q2716" i="1"/>
  <c r="Q2340" i="1"/>
  <c r="Q2557" i="1"/>
  <c r="Q2384" i="1"/>
  <c r="Q2454" i="1"/>
  <c r="Q2367" i="1"/>
  <c r="Q2455" i="1"/>
  <c r="Q2456" i="1"/>
  <c r="Q2457" i="1"/>
  <c r="Q2498" i="1"/>
  <c r="Q2499" i="1"/>
  <c r="Q2275" i="1"/>
  <c r="Q2276" i="1"/>
  <c r="Q2277" i="1"/>
  <c r="Q2558" i="1"/>
  <c r="Q2559" i="1"/>
  <c r="Q2420" i="1"/>
  <c r="Q2421" i="1"/>
  <c r="Q2341" i="1"/>
  <c r="Q2385" i="1"/>
  <c r="Q2386" i="1"/>
  <c r="Q2518" i="1"/>
  <c r="Q2530" i="1"/>
  <c r="Q2531" i="1"/>
  <c r="Q2532" i="1"/>
  <c r="Q2583" i="1"/>
  <c r="Q2342" i="1"/>
  <c r="Q2319" i="1"/>
  <c r="Q2320" i="1"/>
  <c r="Q2387" i="1"/>
  <c r="Q2303" i="1"/>
  <c r="Q2304" i="1"/>
  <c r="Q2458" i="1"/>
  <c r="Q2459" i="1"/>
  <c r="Q2500" i="1"/>
  <c r="Q2278" i="1"/>
  <c r="Q2560" i="1"/>
  <c r="Q2422" i="1"/>
  <c r="Q2343" i="1"/>
  <c r="Q2388" i="1"/>
  <c r="Q2344" i="1"/>
  <c r="Q2561" i="1"/>
  <c r="Q2389" i="1"/>
  <c r="Q2460" i="1"/>
  <c r="Q2368" i="1"/>
  <c r="Q2461" i="1"/>
  <c r="Q2462" i="1"/>
  <c r="Q2463" i="1"/>
  <c r="Q2501" i="1"/>
  <c r="Q2502" i="1"/>
  <c r="Q2279" i="1"/>
  <c r="Q2280" i="1"/>
  <c r="Q2281" i="1"/>
  <c r="Q2562" i="1"/>
  <c r="Q2563" i="1"/>
  <c r="Q2423" i="1"/>
  <c r="Q2424" i="1"/>
  <c r="Q2345" i="1"/>
  <c r="Q2390" i="1"/>
  <c r="Q2391" i="1"/>
  <c r="Q2519" i="1"/>
  <c r="Q2533" i="1"/>
  <c r="Q2534" i="1"/>
  <c r="Q2535" i="1"/>
  <c r="Q2584" i="1"/>
  <c r="Q2346" i="1"/>
  <c r="Q2321" i="1"/>
  <c r="Q2322" i="1"/>
  <c r="Q2392" i="1"/>
  <c r="Q2305" i="1"/>
  <c r="Q2306" i="1"/>
  <c r="Q2464" i="1"/>
  <c r="Q2465" i="1"/>
  <c r="Q2503" i="1"/>
  <c r="Q2282" i="1"/>
  <c r="Q2564" i="1"/>
  <c r="Q2425" i="1"/>
  <c r="Q2347" i="1"/>
  <c r="Q2393" i="1"/>
  <c r="Q2348" i="1"/>
  <c r="Q2565" i="1"/>
  <c r="Q2394" i="1"/>
  <c r="Q2466" i="1"/>
  <c r="Q2369" i="1"/>
  <c r="Q2467" i="1"/>
  <c r="Q2468" i="1"/>
  <c r="Q2469" i="1"/>
  <c r="Q2504" i="1"/>
  <c r="Q2505" i="1"/>
  <c r="Q2283" i="1"/>
  <c r="Q2284" i="1"/>
  <c r="Q2285" i="1"/>
  <c r="Q2566" i="1"/>
  <c r="Q2567" i="1"/>
  <c r="Q2426" i="1"/>
  <c r="Q2427" i="1"/>
  <c r="Q2349" i="1"/>
  <c r="Q2395" i="1"/>
  <c r="Q2396" i="1"/>
  <c r="Q2520" i="1"/>
  <c r="Q2536" i="1"/>
  <c r="Q2537" i="1"/>
  <c r="Q2538" i="1"/>
  <c r="Q2585" i="1"/>
  <c r="Q2350" i="1"/>
  <c r="Q2323" i="1"/>
  <c r="Q2324" i="1"/>
  <c r="Q2397" i="1"/>
  <c r="Q2307" i="1"/>
  <c r="Q2308" i="1"/>
  <c r="Q2470" i="1"/>
  <c r="Q2471" i="1"/>
  <c r="Q2506" i="1"/>
  <c r="Q2286" i="1"/>
  <c r="Q2568" i="1"/>
  <c r="Q2428" i="1"/>
  <c r="Q2351" i="1"/>
  <c r="Q2398" i="1"/>
  <c r="Q2352" i="1"/>
  <c r="Q2569" i="1"/>
  <c r="Q2399" i="1"/>
  <c r="Q2472" i="1"/>
  <c r="Q2370" i="1"/>
  <c r="Q2473" i="1"/>
  <c r="Q2474" i="1"/>
  <c r="Q2475" i="1"/>
  <c r="Q2507" i="1"/>
  <c r="Q2508" i="1"/>
  <c r="Q2287" i="1"/>
  <c r="Q2288" i="1"/>
  <c r="Q2289" i="1"/>
  <c r="Q2570" i="1"/>
  <c r="Q2571" i="1"/>
  <c r="Q2429" i="1"/>
  <c r="Q2430" i="1"/>
  <c r="Q2353" i="1"/>
  <c r="Q2400" i="1"/>
  <c r="Q2401" i="1"/>
  <c r="Q2521" i="1"/>
  <c r="Q2539" i="1"/>
  <c r="Q2540" i="1"/>
  <c r="Q2541" i="1"/>
  <c r="Q2586" i="1"/>
  <c r="Q2354" i="1"/>
  <c r="Q2325" i="1"/>
  <c r="Q2326" i="1"/>
  <c r="Q2402" i="1"/>
  <c r="Q2309" i="1"/>
  <c r="Q2310" i="1"/>
  <c r="Q2476" i="1"/>
  <c r="Q2477" i="1"/>
  <c r="Q2509" i="1"/>
  <c r="Q2290" i="1"/>
  <c r="Q2572" i="1"/>
  <c r="Q2431" i="1"/>
  <c r="Q2355" i="1"/>
  <c r="Q2403" i="1"/>
  <c r="Q2356" i="1"/>
  <c r="Q2573" i="1"/>
  <c r="Q2404" i="1"/>
  <c r="Q2478" i="1"/>
  <c r="Q2371" i="1"/>
  <c r="Q2479" i="1"/>
  <c r="Q2480" i="1"/>
  <c r="Q2481" i="1"/>
  <c r="Q2510" i="1"/>
  <c r="Q2511" i="1"/>
  <c r="Q2291" i="1"/>
  <c r="Q2292" i="1"/>
  <c r="Q2293" i="1"/>
  <c r="Q2574" i="1"/>
  <c r="Q2575" i="1"/>
  <c r="Q2432" i="1"/>
  <c r="Q2433" i="1"/>
  <c r="Q2357" i="1"/>
  <c r="Q2405" i="1"/>
  <c r="Q2406" i="1"/>
  <c r="Q2522" i="1"/>
  <c r="Q2542" i="1"/>
  <c r="Q2543" i="1"/>
  <c r="Q2544" i="1"/>
  <c r="Q2587" i="1"/>
  <c r="Q2358" i="1"/>
  <c r="Q2327" i="1"/>
  <c r="Q2328" i="1"/>
  <c r="Q2407" i="1"/>
  <c r="Q2311" i="1"/>
  <c r="Q2312" i="1"/>
  <c r="Q2482" i="1"/>
  <c r="Q2483" i="1"/>
  <c r="Q2512" i="1"/>
  <c r="Q2294" i="1"/>
  <c r="Q2576" i="1"/>
  <c r="Q2434" i="1"/>
  <c r="Q2359" i="1"/>
  <c r="Q2408" i="1"/>
  <c r="Q2360" i="1"/>
  <c r="Q2577" i="1"/>
  <c r="Q2409" i="1"/>
  <c r="Q2484" i="1"/>
  <c r="Q2372" i="1"/>
  <c r="Q2485" i="1"/>
  <c r="Q2486" i="1"/>
  <c r="Q2487" i="1"/>
  <c r="Q2513" i="1"/>
  <c r="Q2514" i="1"/>
  <c r="Q2295" i="1"/>
  <c r="Q2296" i="1"/>
  <c r="Q2297" i="1"/>
  <c r="Q2578" i="1"/>
  <c r="Q2579" i="1"/>
  <c r="Q2435" i="1"/>
  <c r="Q2436" i="1"/>
  <c r="Q2361" i="1"/>
  <c r="Q2410" i="1"/>
  <c r="Q2411" i="1"/>
  <c r="Q2523" i="1"/>
  <c r="Q2545" i="1"/>
  <c r="Q2546" i="1"/>
  <c r="Q2547" i="1"/>
  <c r="Q2588" i="1"/>
  <c r="Q2362" i="1"/>
  <c r="Q2329" i="1"/>
  <c r="Q2330" i="1"/>
  <c r="Q2412" i="1"/>
  <c r="Q2313" i="1"/>
  <c r="Q2314" i="1"/>
  <c r="Q2488" i="1"/>
  <c r="Q2489" i="1"/>
  <c r="Q2515" i="1"/>
  <c r="Q2298" i="1"/>
  <c r="Q2580" i="1"/>
  <c r="Q2437" i="1"/>
  <c r="Q2363" i="1"/>
  <c r="Q2413" i="1"/>
  <c r="Q2171" i="1"/>
  <c r="Q2189" i="1"/>
  <c r="Q2190" i="1"/>
  <c r="Q2041" i="1"/>
  <c r="Q2042" i="1"/>
  <c r="Q2043" i="1"/>
  <c r="Q2243" i="1"/>
  <c r="Q2244" i="1"/>
  <c r="Q2152" i="1"/>
  <c r="Q2153" i="1"/>
  <c r="Q2106" i="1"/>
  <c r="Q2128" i="1"/>
  <c r="Q2129" i="1"/>
  <c r="Q2204" i="1"/>
  <c r="Q2219" i="1"/>
  <c r="Q2220" i="1"/>
  <c r="Q2221" i="1"/>
  <c r="Q2259" i="1"/>
  <c r="Q2107" i="1"/>
  <c r="Q2087" i="1"/>
  <c r="Q2088" i="1"/>
  <c r="Q2130" i="1"/>
  <c r="Q2067" i="1"/>
  <c r="Q2068" i="1"/>
  <c r="Q2172" i="1"/>
  <c r="Q2173" i="1"/>
  <c r="Q2191" i="1"/>
  <c r="Q2192" i="1"/>
  <c r="Q2044" i="1"/>
  <c r="Q2045" i="1"/>
  <c r="Q2046" i="1"/>
  <c r="Q2245" i="1"/>
  <c r="Q2246" i="1"/>
  <c r="Q2154" i="1"/>
  <c r="Q2155" i="1"/>
  <c r="Q2108" i="1"/>
  <c r="Q2131" i="1"/>
  <c r="Q2132" i="1"/>
  <c r="Q2205" i="1"/>
  <c r="Q2222" i="1"/>
  <c r="Q2223" i="1"/>
  <c r="Q2224" i="1"/>
  <c r="Q2260" i="1"/>
  <c r="Q2109" i="1"/>
  <c r="Q2089" i="1"/>
  <c r="Q2090" i="1"/>
  <c r="Q2133" i="1"/>
  <c r="Q2069" i="1"/>
  <c r="Q2070" i="1"/>
  <c r="Q2174" i="1"/>
  <c r="Q2175" i="1"/>
  <c r="Q2193" i="1"/>
  <c r="Q2194" i="1"/>
  <c r="Q2047" i="1"/>
  <c r="Q2048" i="1"/>
  <c r="Q2049" i="1"/>
  <c r="Q2247" i="1"/>
  <c r="Q2248" i="1"/>
  <c r="Q2156" i="1"/>
  <c r="Q2157" i="1"/>
  <c r="Q2110" i="1"/>
  <c r="Q2134" i="1"/>
  <c r="Q2135" i="1"/>
  <c r="Q2206" i="1"/>
  <c r="Q2225" i="1"/>
  <c r="Q2226" i="1"/>
  <c r="Q2227" i="1"/>
  <c r="Q2261" i="1"/>
  <c r="Q2111" i="1"/>
  <c r="Q2091" i="1"/>
  <c r="Q2092" i="1"/>
  <c r="Q2136" i="1"/>
  <c r="Q2071" i="1"/>
  <c r="Q2072" i="1"/>
  <c r="Q2176" i="1"/>
  <c r="Q2177" i="1"/>
  <c r="Q2195" i="1"/>
  <c r="Q2196" i="1"/>
  <c r="Q2050" i="1"/>
  <c r="Q2051" i="1"/>
  <c r="Q2052" i="1"/>
  <c r="Q2249" i="1"/>
  <c r="Q2250" i="1"/>
  <c r="Q2158" i="1"/>
  <c r="Q2159" i="1"/>
  <c r="Q2112" i="1"/>
  <c r="Q2137" i="1"/>
  <c r="Q2138" i="1"/>
  <c r="Q2207" i="1"/>
  <c r="Q2228" i="1"/>
  <c r="Q2229" i="1"/>
  <c r="Q2230" i="1"/>
  <c r="Q2262" i="1"/>
  <c r="Q2113" i="1"/>
  <c r="Q2093" i="1"/>
  <c r="Q2094" i="1"/>
  <c r="Q2139" i="1"/>
  <c r="Q2073" i="1"/>
  <c r="Q2074" i="1"/>
  <c r="Q2178" i="1"/>
  <c r="Q2179" i="1"/>
  <c r="Q2197" i="1"/>
  <c r="Q2198" i="1"/>
  <c r="Q2053" i="1"/>
  <c r="Q2054" i="1"/>
  <c r="Q2055" i="1"/>
  <c r="Q2251" i="1"/>
  <c r="Q2252" i="1"/>
  <c r="Q2160" i="1"/>
  <c r="Q2161" i="1"/>
  <c r="Q2114" i="1"/>
  <c r="Q2140" i="1"/>
  <c r="Q2141" i="1"/>
  <c r="Q2208" i="1"/>
  <c r="Q2231" i="1"/>
  <c r="Q2232" i="1"/>
  <c r="Q2233" i="1"/>
  <c r="Q2263" i="1"/>
  <c r="Q2115" i="1"/>
  <c r="Q2095" i="1"/>
  <c r="Q2096" i="1"/>
  <c r="Q2142" i="1"/>
  <c r="Q2075" i="1"/>
  <c r="Q2076" i="1"/>
  <c r="Q2180" i="1"/>
  <c r="Q2181" i="1"/>
  <c r="Q2199" i="1"/>
  <c r="Q2200" i="1"/>
  <c r="Q2056" i="1"/>
  <c r="Q2057" i="1"/>
  <c r="Q2058" i="1"/>
  <c r="Q2253" i="1"/>
  <c r="Q2254" i="1"/>
  <c r="Q2162" i="1"/>
  <c r="Q2163" i="1"/>
  <c r="Q2116" i="1"/>
  <c r="Q2143" i="1"/>
  <c r="Q2144" i="1"/>
  <c r="Q2209" i="1"/>
  <c r="Q2234" i="1"/>
  <c r="Q2235" i="1"/>
  <c r="Q2236" i="1"/>
  <c r="Q2264" i="1"/>
  <c r="Q2117" i="1"/>
  <c r="Q2097" i="1"/>
  <c r="Q2098" i="1"/>
  <c r="Q2145" i="1"/>
  <c r="Q2077" i="1"/>
  <c r="Q2078" i="1"/>
  <c r="Q2182" i="1"/>
  <c r="D2164" i="1"/>
  <c r="D2183" i="1"/>
  <c r="D2184" i="1"/>
  <c r="D2032" i="1"/>
  <c r="D2033" i="1"/>
  <c r="D2034" i="1"/>
  <c r="D2237" i="1"/>
  <c r="D2238" i="1"/>
  <c r="D2146" i="1"/>
  <c r="D2147" i="1"/>
  <c r="D2099" i="1"/>
  <c r="D2118" i="1"/>
  <c r="D2119" i="1"/>
  <c r="D2201" i="1"/>
  <c r="D2210" i="1"/>
  <c r="D2211" i="1"/>
  <c r="D2212" i="1"/>
  <c r="D2255" i="1"/>
  <c r="D2100" i="1"/>
  <c r="D2079" i="1"/>
  <c r="D2080" i="1"/>
  <c r="D2120" i="1"/>
  <c r="D2059" i="1"/>
  <c r="D2060" i="1"/>
  <c r="D2165" i="1"/>
  <c r="D2166" i="1"/>
  <c r="D2185" i="1"/>
  <c r="D2186" i="1"/>
  <c r="D2035" i="1"/>
  <c r="D2036" i="1"/>
  <c r="D2037" i="1"/>
  <c r="D2239" i="1"/>
  <c r="D2240" i="1"/>
  <c r="D2148" i="1"/>
  <c r="D2149" i="1"/>
  <c r="D2101" i="1"/>
  <c r="D2121" i="1"/>
  <c r="D2122" i="1"/>
  <c r="D2202" i="1"/>
  <c r="D2213" i="1"/>
  <c r="D2214" i="1"/>
  <c r="D2215" i="1"/>
  <c r="D2256" i="1"/>
  <c r="D2102" i="1"/>
  <c r="D2081" i="1"/>
  <c r="D2082" i="1"/>
  <c r="D2123" i="1"/>
  <c r="D2061" i="1"/>
  <c r="D2062" i="1"/>
  <c r="D2167" i="1"/>
  <c r="D2331" i="1"/>
  <c r="D2548" i="1"/>
  <c r="D2373" i="1"/>
  <c r="D2438" i="1"/>
  <c r="D2364" i="1"/>
  <c r="D2439" i="1"/>
  <c r="D2440" i="1"/>
  <c r="D2441" i="1"/>
  <c r="D2490" i="1"/>
  <c r="D2491" i="1"/>
  <c r="D2265" i="1"/>
  <c r="D2266" i="1"/>
  <c r="D2267" i="1"/>
  <c r="D2268" i="1"/>
  <c r="D2549" i="1"/>
  <c r="D2550" i="1"/>
  <c r="D2414" i="1"/>
  <c r="D2415" i="1"/>
  <c r="D2332" i="1"/>
  <c r="D2374" i="1"/>
  <c r="D2375" i="1"/>
  <c r="D2516" i="1"/>
  <c r="D2524" i="1"/>
  <c r="D2525" i="1"/>
  <c r="D2526" i="1"/>
  <c r="D2581" i="1"/>
  <c r="D2333" i="1"/>
  <c r="D2315" i="1"/>
  <c r="D2316" i="1"/>
  <c r="D2376" i="1"/>
  <c r="D2299" i="1"/>
  <c r="D2300" i="1"/>
  <c r="D2442" i="1"/>
  <c r="D2443" i="1"/>
  <c r="D2492" i="1"/>
  <c r="D2269" i="1"/>
  <c r="D2551" i="1"/>
  <c r="D2416" i="1"/>
  <c r="D2334" i="1"/>
  <c r="D2377" i="1"/>
  <c r="D2335" i="1"/>
  <c r="D2552" i="1"/>
  <c r="D2378" i="1"/>
  <c r="D2444" i="1"/>
  <c r="D2365" i="1"/>
  <c r="D2445" i="1"/>
  <c r="D2446" i="1"/>
  <c r="D2447" i="1"/>
  <c r="D2493" i="1"/>
  <c r="D2494" i="1"/>
  <c r="D2270" i="1"/>
  <c r="D2271" i="1"/>
  <c r="D2272" i="1"/>
  <c r="D2553" i="1"/>
  <c r="D2554" i="1"/>
  <c r="D2417" i="1"/>
  <c r="D2418" i="1"/>
  <c r="D2336" i="1"/>
  <c r="D2379" i="1"/>
  <c r="D2380" i="1"/>
  <c r="D2517" i="1"/>
  <c r="D2527" i="1"/>
  <c r="D2528" i="1"/>
  <c r="D2529" i="1"/>
  <c r="D2582" i="1"/>
  <c r="D2337" i="1"/>
  <c r="D2317" i="1"/>
  <c r="D2318" i="1"/>
  <c r="D2381" i="1"/>
  <c r="D2301" i="1"/>
  <c r="D2302" i="1"/>
  <c r="D2448" i="1"/>
  <c r="D2449" i="1"/>
  <c r="D2495" i="1"/>
  <c r="D2273" i="1"/>
  <c r="D2555" i="1"/>
  <c r="D2419" i="1"/>
  <c r="D2338" i="1"/>
  <c r="D2382" i="1"/>
  <c r="D2717" i="1"/>
  <c r="D2718" i="1"/>
  <c r="D2749" i="1"/>
  <c r="D2750" i="1"/>
  <c r="D2589" i="1"/>
  <c r="D2590" i="1"/>
  <c r="D2591" i="1"/>
  <c r="D2805" i="1"/>
  <c r="D2806" i="1"/>
  <c r="D2693" i="1"/>
  <c r="D2694" i="1"/>
  <c r="D2653" i="1"/>
  <c r="D2669" i="1"/>
  <c r="D2670" i="1"/>
  <c r="D2773" i="1"/>
  <c r="D2781" i="1"/>
  <c r="D2782" i="1"/>
  <c r="D2783" i="1"/>
  <c r="D2811" i="1"/>
  <c r="D2654" i="1"/>
  <c r="D2637" i="1"/>
  <c r="D2638" i="1"/>
  <c r="D2671" i="1"/>
  <c r="D2621" i="1"/>
  <c r="D2622" i="1"/>
  <c r="D2719" i="1"/>
  <c r="D2720" i="1"/>
  <c r="D2751" i="1"/>
  <c r="D2592" i="1"/>
  <c r="D2807" i="1"/>
  <c r="D2695" i="1"/>
  <c r="D2721" i="1"/>
  <c r="D2722" i="1"/>
  <c r="D2752" i="1"/>
  <c r="D2753" i="1"/>
  <c r="D2593" i="1"/>
  <c r="D2594" i="1"/>
  <c r="D2595" i="1"/>
  <c r="D2808" i="1"/>
  <c r="D2809" i="1"/>
  <c r="D2696" i="1"/>
  <c r="D2697" i="1"/>
  <c r="D2655" i="1"/>
  <c r="D2672" i="1"/>
  <c r="D2673" i="1"/>
  <c r="D2774" i="1"/>
  <c r="D2784" i="1"/>
  <c r="D2785" i="1"/>
  <c r="D2786" i="1"/>
  <c r="D2812" i="1"/>
  <c r="D2656" i="1"/>
  <c r="D2639" i="1"/>
  <c r="D2640" i="1"/>
  <c r="D2674" i="1"/>
  <c r="D2623" i="1"/>
  <c r="D2624" i="1"/>
  <c r="D2723" i="1"/>
  <c r="D2724" i="1"/>
  <c r="D2754" i="1"/>
  <c r="D2596" i="1"/>
  <c r="D2810" i="1"/>
  <c r="D2698" i="1"/>
  <c r="D1343" i="1"/>
  <c r="D819" i="1"/>
  <c r="D900" i="1"/>
  <c r="D1319" i="1"/>
  <c r="D1065" i="1"/>
  <c r="D1154" i="1"/>
  <c r="D1004" i="1"/>
  <c r="D1155" i="1"/>
  <c r="D1156" i="1"/>
  <c r="D1157" i="1"/>
  <c r="D1208" i="1"/>
  <c r="D1209" i="1"/>
  <c r="D741" i="1"/>
  <c r="D742" i="1"/>
  <c r="D743" i="1"/>
  <c r="D1320" i="1"/>
  <c r="D1321" i="1"/>
  <c r="D1119" i="1"/>
  <c r="D1120" i="1"/>
  <c r="D901" i="1"/>
  <c r="D1066" i="1"/>
  <c r="D1067" i="1"/>
  <c r="D1287" i="1"/>
  <c r="D1295" i="1"/>
  <c r="D1296" i="1"/>
  <c r="D1297" i="1"/>
  <c r="D1344" i="1"/>
  <c r="D902" i="1"/>
  <c r="D849" i="1"/>
  <c r="D850" i="1"/>
  <c r="D1068" i="1"/>
  <c r="D820" i="1"/>
  <c r="D821" i="1"/>
  <c r="D744" i="1"/>
  <c r="D745" i="1"/>
  <c r="D746" i="1"/>
  <c r="D747" i="1"/>
  <c r="D748" i="1"/>
  <c r="D749" i="1"/>
  <c r="D750" i="1"/>
  <c r="D1345" i="1"/>
  <c r="D822" i="1"/>
  <c r="D903" i="1"/>
  <c r="D1322" i="1"/>
  <c r="D1069" i="1"/>
  <c r="D1158" i="1"/>
  <c r="D1005" i="1"/>
  <c r="D1159" i="1"/>
  <c r="D1160" i="1"/>
  <c r="D1161" i="1"/>
  <c r="D1210" i="1"/>
  <c r="D1211" i="1"/>
  <c r="D751" i="1"/>
  <c r="D752" i="1"/>
  <c r="D753" i="1"/>
  <c r="D1323" i="1"/>
  <c r="D1324" i="1"/>
  <c r="D1121" i="1"/>
  <c r="D1122" i="1"/>
  <c r="D904" i="1"/>
  <c r="D1070" i="1"/>
  <c r="D1071" i="1"/>
  <c r="D1288" i="1"/>
  <c r="D1298" i="1"/>
  <c r="D1299" i="1"/>
  <c r="D1300" i="1"/>
  <c r="D1346" i="1"/>
  <c r="D905" i="1"/>
  <c r="D851" i="1"/>
  <c r="D852" i="1"/>
  <c r="D1072" i="1"/>
  <c r="D823" i="1"/>
  <c r="D824" i="1"/>
  <c r="D212" i="1"/>
  <c r="D300" i="1"/>
  <c r="D301" i="1"/>
  <c r="D260" i="1"/>
  <c r="D276" i="1"/>
  <c r="D277" i="1"/>
  <c r="D340" i="1"/>
  <c r="D348" i="1"/>
  <c r="D349" i="1"/>
  <c r="D350" i="1"/>
  <c r="D380" i="1"/>
  <c r="D261" i="1"/>
  <c r="D244" i="1"/>
  <c r="D245" i="1"/>
  <c r="D278" i="1"/>
  <c r="D228" i="1"/>
  <c r="D229" i="1"/>
  <c r="D316" i="1"/>
  <c r="D317" i="1"/>
  <c r="D332" i="1"/>
  <c r="D213" i="1"/>
  <c r="D372" i="1"/>
  <c r="D214" i="1"/>
  <c r="D302" i="1"/>
  <c r="D303" i="1"/>
  <c r="D262" i="1"/>
  <c r="D279" i="1"/>
  <c r="D280" i="1"/>
  <c r="D341" i="1"/>
  <c r="D351" i="1"/>
  <c r="D352" i="1"/>
  <c r="D353" i="1"/>
  <c r="D381" i="1"/>
  <c r="D263" i="1"/>
  <c r="D246" i="1"/>
  <c r="D247" i="1"/>
  <c r="D281" i="1"/>
  <c r="D230" i="1"/>
  <c r="D231" i="1"/>
  <c r="D318" i="1"/>
  <c r="D319" i="1"/>
  <c r="D333" i="1"/>
  <c r="D215" i="1"/>
  <c r="D373" i="1"/>
  <c r="D1490" i="1"/>
  <c r="D1557" i="1"/>
  <c r="D1558" i="1"/>
  <c r="D1559" i="1"/>
  <c r="D1599" i="1"/>
  <c r="D1600" i="1"/>
  <c r="D1359" i="1"/>
  <c r="D1360" i="1"/>
  <c r="D1361" i="1"/>
  <c r="D1675" i="1"/>
  <c r="D1676" i="1"/>
  <c r="D1532" i="1"/>
  <c r="D1533" i="1"/>
  <c r="D1446" i="1"/>
  <c r="D1498" i="1"/>
  <c r="D1499" i="1"/>
  <c r="D1625" i="1"/>
  <c r="D1642" i="1"/>
  <c r="D1643" i="1"/>
  <c r="D1644" i="1"/>
  <c r="D1700" i="1"/>
  <c r="D1447" i="1"/>
  <c r="D1419" i="1"/>
  <c r="D1420" i="1"/>
  <c r="D1500" i="1"/>
  <c r="D1392" i="1"/>
  <c r="D1393" i="1"/>
  <c r="D1560" i="1"/>
  <c r="D1561" i="1"/>
  <c r="D1601" i="1"/>
  <c r="D1362" i="1"/>
  <c r="D1677" i="1"/>
  <c r="D1534" i="1"/>
  <c r="D1448" i="1"/>
  <c r="D1501" i="1"/>
  <c r="D1626" i="1"/>
  <c r="D1645" i="1"/>
  <c r="D1701" i="1"/>
  <c r="D1449" i="1"/>
  <c r="D1450" i="1"/>
  <c r="D1421" i="1"/>
  <c r="D1394" i="1"/>
  <c r="D1491" i="1"/>
  <c r="D1562" i="1"/>
  <c r="D1563" i="1"/>
  <c r="D1564" i="1"/>
  <c r="D1602" i="1"/>
  <c r="D1603" i="1"/>
  <c r="D1363" i="1"/>
  <c r="D1364" i="1"/>
  <c r="D1365" i="1"/>
  <c r="D1678" i="1"/>
  <c r="D1679" i="1"/>
  <c r="D1535" i="1"/>
  <c r="D1536" i="1"/>
  <c r="D1451" i="1"/>
  <c r="D1502" i="1"/>
  <c r="D1503" i="1"/>
  <c r="D1627" i="1"/>
  <c r="D1646" i="1"/>
  <c r="D1647" i="1"/>
  <c r="D1648" i="1"/>
  <c r="D1702" i="1"/>
  <c r="D1452" i="1"/>
  <c r="D1422" i="1"/>
  <c r="D1423" i="1"/>
  <c r="D1504" i="1"/>
  <c r="D1395" i="1"/>
  <c r="D1396" i="1"/>
  <c r="D1565" i="1"/>
  <c r="D1566" i="1"/>
  <c r="D1604" i="1"/>
  <c r="D1366" i="1"/>
  <c r="D1680" i="1"/>
  <c r="D1537" i="1"/>
  <c r="D1453" i="1"/>
  <c r="D1505" i="1"/>
  <c r="D1628" i="1"/>
  <c r="D1649" i="1"/>
  <c r="D1703" i="1"/>
  <c r="D1454" i="1"/>
  <c r="D1455" i="1"/>
  <c r="D1424" i="1"/>
  <c r="D1397" i="1"/>
  <c r="D1718" i="1"/>
  <c r="D1938" i="1"/>
  <c r="D1939" i="1"/>
  <c r="D1838" i="1"/>
  <c r="D1839" i="1"/>
  <c r="D1778" i="1"/>
  <c r="D1808" i="1"/>
  <c r="D1809" i="1"/>
  <c r="D1898" i="1"/>
  <c r="D1908" i="1"/>
  <c r="D1909" i="1"/>
  <c r="D1910" i="1"/>
  <c r="D1968" i="1"/>
  <c r="D1779" i="1"/>
  <c r="D1758" i="1"/>
  <c r="D1759" i="1"/>
  <c r="D1810" i="1"/>
  <c r="D1738" i="1"/>
  <c r="D1739" i="1"/>
  <c r="D1868" i="1"/>
  <c r="D1869" i="1"/>
  <c r="D1888" i="1"/>
  <c r="D1719" i="1"/>
  <c r="D1940" i="1"/>
  <c r="D1840" i="1"/>
  <c r="D1780" i="1"/>
  <c r="D1720" i="1"/>
  <c r="D1941" i="1"/>
  <c r="D1942" i="1"/>
  <c r="D1841" i="1"/>
  <c r="D1842" i="1"/>
  <c r="D1781" i="1"/>
  <c r="D1811" i="1"/>
  <c r="D1812" i="1"/>
  <c r="D1899" i="1"/>
  <c r="D1911" i="1"/>
  <c r="D1912" i="1"/>
  <c r="D1913" i="1"/>
  <c r="D1969" i="1"/>
  <c r="D1782" i="1"/>
  <c r="D1760" i="1"/>
  <c r="D1761" i="1"/>
  <c r="D1813" i="1"/>
  <c r="D1740" i="1"/>
  <c r="D1741" i="1"/>
  <c r="D1870" i="1"/>
  <c r="D1871" i="1"/>
  <c r="D1889" i="1"/>
  <c r="D1721" i="1"/>
  <c r="D1943" i="1"/>
  <c r="D1843" i="1"/>
  <c r="D1783" i="1"/>
  <c r="D93" i="1"/>
  <c r="D94" i="1"/>
  <c r="D17" i="1"/>
  <c r="D18" i="1"/>
  <c r="D19" i="1"/>
  <c r="D85" i="1"/>
  <c r="D86" i="1"/>
  <c r="D45" i="1"/>
  <c r="D20" i="1"/>
  <c r="D113" i="1"/>
  <c r="D13" i="1"/>
  <c r="D33" i="1"/>
  <c r="D101" i="1"/>
  <c r="D46" i="1"/>
  <c r="D61" i="1"/>
  <c r="D41" i="1"/>
  <c r="D62" i="1"/>
  <c r="D63" i="1"/>
  <c r="D64" i="1"/>
  <c r="D77" i="1"/>
  <c r="D78" i="1"/>
  <c r="D2" i="1"/>
  <c r="D3" i="1"/>
  <c r="D102" i="1"/>
  <c r="D103" i="1"/>
  <c r="D53" i="1"/>
  <c r="D54" i="1"/>
  <c r="D34" i="1"/>
  <c r="D95" i="1"/>
  <c r="D96" i="1"/>
  <c r="D21" i="1"/>
  <c r="D22" i="1"/>
  <c r="D23" i="1"/>
  <c r="D87" i="1"/>
  <c r="D88" i="1"/>
  <c r="D47" i="1"/>
  <c r="D24" i="1"/>
  <c r="D114" i="1"/>
  <c r="D14" i="1"/>
  <c r="D35" i="1"/>
  <c r="D104" i="1"/>
  <c r="D48" i="1"/>
  <c r="D65" i="1"/>
  <c r="D42" i="1"/>
  <c r="D66" i="1"/>
  <c r="D67" i="1"/>
  <c r="D68" i="1"/>
  <c r="D79" i="1"/>
  <c r="D80" i="1"/>
  <c r="D4" i="1"/>
  <c r="D5" i="1"/>
  <c r="D6" i="1"/>
  <c r="D105" i="1"/>
  <c r="D106" i="1"/>
  <c r="D55" i="1"/>
  <c r="D56" i="1"/>
  <c r="D36" i="1"/>
  <c r="D158" i="1"/>
  <c r="D122" i="1"/>
  <c r="D123" i="1"/>
  <c r="D140" i="1"/>
  <c r="D202" i="1"/>
  <c r="D159" i="1"/>
  <c r="D178" i="1"/>
  <c r="D179" i="1"/>
  <c r="D188" i="1"/>
  <c r="D117" i="1"/>
  <c r="D203" i="1"/>
  <c r="D173" i="1"/>
  <c r="D141" i="1"/>
  <c r="D160" i="1"/>
  <c r="D193" i="1"/>
  <c r="D198" i="1"/>
  <c r="D142" i="1"/>
  <c r="D143" i="1"/>
  <c r="D136" i="1"/>
  <c r="D124" i="1"/>
  <c r="D161" i="1"/>
  <c r="D125" i="1"/>
  <c r="D126" i="1"/>
  <c r="D144" i="1"/>
  <c r="D204" i="1"/>
  <c r="D162" i="1"/>
  <c r="D180" i="1"/>
  <c r="D181" i="1"/>
  <c r="D189" i="1"/>
  <c r="D118" i="1"/>
  <c r="D205" i="1"/>
  <c r="D174" i="1"/>
  <c r="D145" i="1"/>
  <c r="D163" i="1"/>
  <c r="D194" i="1"/>
  <c r="D199" i="1"/>
  <c r="D146" i="1"/>
  <c r="D147" i="1"/>
  <c r="D137" i="1"/>
  <c r="D127" i="1"/>
  <c r="D1704" i="1"/>
  <c r="D1456" i="1"/>
  <c r="D1425" i="1"/>
  <c r="D1426" i="1"/>
  <c r="D1506" i="1"/>
  <c r="D1398" i="1"/>
  <c r="D1399" i="1"/>
  <c r="D1567" i="1"/>
  <c r="D1568" i="1"/>
  <c r="D1605" i="1"/>
  <c r="D1367" i="1"/>
  <c r="D1681" i="1"/>
  <c r="D1538" i="1"/>
  <c r="D1457" i="1"/>
  <c r="D1507" i="1"/>
  <c r="D1629" i="1"/>
  <c r="D1650" i="1"/>
  <c r="D1705" i="1"/>
  <c r="D1458" i="1"/>
  <c r="D1459" i="1"/>
  <c r="D1427" i="1"/>
  <c r="D1400" i="1"/>
  <c r="D1722" i="1"/>
  <c r="D1944" i="1"/>
  <c r="D1945" i="1"/>
  <c r="D1844" i="1"/>
  <c r="D1845" i="1"/>
  <c r="D1784" i="1"/>
  <c r="D1814" i="1"/>
  <c r="D1815" i="1"/>
  <c r="D1900" i="1"/>
  <c r="D1914" i="1"/>
  <c r="D1915" i="1"/>
  <c r="D1916" i="1"/>
  <c r="D1970" i="1"/>
  <c r="D1785" i="1"/>
  <c r="D1762" i="1"/>
  <c r="D1763" i="1"/>
  <c r="D1816" i="1"/>
  <c r="D1742" i="1"/>
  <c r="D1743" i="1"/>
  <c r="D1872" i="1"/>
  <c r="D1873" i="1"/>
  <c r="D1890" i="1"/>
  <c r="D1723" i="1"/>
  <c r="D1946" i="1"/>
  <c r="D1846" i="1"/>
  <c r="D1786" i="1"/>
  <c r="D1724" i="1"/>
  <c r="D1947" i="1"/>
  <c r="D1948" i="1"/>
  <c r="D1847" i="1"/>
  <c r="D1848" i="1"/>
  <c r="D1787" i="1"/>
  <c r="D1817" i="1"/>
  <c r="D1818" i="1"/>
  <c r="D1901" i="1"/>
  <c r="D1917" i="1"/>
  <c r="D1918" i="1"/>
  <c r="D1919" i="1"/>
  <c r="D1971" i="1"/>
  <c r="D1788" i="1"/>
  <c r="D1764" i="1"/>
  <c r="D1765" i="1"/>
  <c r="D1819" i="1"/>
  <c r="D1744" i="1"/>
  <c r="D1745" i="1"/>
  <c r="D1874" i="1"/>
  <c r="D1875" i="1"/>
  <c r="D1891" i="1"/>
  <c r="D1725" i="1"/>
  <c r="D1949" i="1"/>
  <c r="D1849" i="1"/>
  <c r="D1789" i="1"/>
  <c r="D97" i="1"/>
  <c r="D98" i="1"/>
  <c r="D25" i="1"/>
  <c r="D26" i="1"/>
  <c r="D27" i="1"/>
  <c r="D89" i="1"/>
  <c r="D90" i="1"/>
  <c r="D49" i="1"/>
  <c r="D28" i="1"/>
  <c r="D115" i="1"/>
  <c r="D15" i="1"/>
  <c r="D37" i="1"/>
  <c r="D107" i="1"/>
  <c r="D50" i="1"/>
  <c r="D69" i="1"/>
  <c r="D43" i="1"/>
  <c r="D70" i="1"/>
  <c r="D71" i="1"/>
  <c r="D72" i="1"/>
  <c r="D81" i="1"/>
  <c r="D82" i="1"/>
  <c r="D7" i="1"/>
  <c r="D8" i="1"/>
  <c r="D9" i="1"/>
  <c r="D108" i="1"/>
  <c r="D109" i="1"/>
  <c r="D57" i="1"/>
  <c r="D58" i="1"/>
  <c r="D38" i="1"/>
  <c r="D99" i="1"/>
  <c r="D100" i="1"/>
  <c r="D29" i="1"/>
  <c r="D30" i="1"/>
  <c r="D31" i="1"/>
  <c r="D91" i="1"/>
  <c r="D92" i="1"/>
  <c r="D51" i="1"/>
  <c r="D32" i="1"/>
  <c r="D116" i="1"/>
  <c r="D16" i="1"/>
  <c r="D39" i="1"/>
  <c r="D110" i="1"/>
  <c r="D52" i="1"/>
  <c r="D73" i="1"/>
  <c r="D44" i="1"/>
  <c r="D74" i="1"/>
  <c r="D75" i="1"/>
  <c r="D76" i="1"/>
  <c r="D83" i="1"/>
  <c r="D84" i="1"/>
  <c r="D10" i="1"/>
  <c r="D11" i="1"/>
  <c r="D12" i="1"/>
  <c r="D111" i="1"/>
  <c r="D112" i="1"/>
  <c r="D59" i="1"/>
  <c r="D60" i="1"/>
  <c r="D40" i="1"/>
  <c r="D164" i="1"/>
  <c r="D128" i="1"/>
  <c r="D129" i="1"/>
  <c r="D148" i="1"/>
  <c r="D206" i="1"/>
  <c r="D165" i="1"/>
  <c r="D182" i="1"/>
  <c r="D183" i="1"/>
  <c r="D190" i="1"/>
  <c r="D119" i="1"/>
  <c r="D207" i="1"/>
  <c r="D175" i="1"/>
  <c r="D149" i="1"/>
  <c r="D166" i="1"/>
  <c r="D195" i="1"/>
  <c r="D2257" i="1"/>
  <c r="D2103" i="1"/>
  <c r="D2083" i="1"/>
  <c r="D2084" i="1"/>
  <c r="D2124" i="1"/>
  <c r="D2063" i="1"/>
  <c r="D2064" i="1"/>
  <c r="D2168" i="1"/>
  <c r="D2169" i="1"/>
  <c r="D2187" i="1"/>
  <c r="D2188" i="1"/>
  <c r="D2038" i="1"/>
  <c r="D2039" i="1"/>
  <c r="D2040" i="1"/>
  <c r="D2241" i="1"/>
  <c r="D2242" i="1"/>
  <c r="D2150" i="1"/>
  <c r="D2151" i="1"/>
  <c r="D2104" i="1"/>
  <c r="D2125" i="1"/>
  <c r="D2126" i="1"/>
  <c r="D2203" i="1"/>
  <c r="D2216" i="1"/>
  <c r="D2217" i="1"/>
  <c r="D2218" i="1"/>
  <c r="D2258" i="1"/>
  <c r="D2105" i="1"/>
  <c r="D2085" i="1"/>
  <c r="D2086" i="1"/>
  <c r="D2127" i="1"/>
  <c r="D2065" i="1"/>
  <c r="D2066" i="1"/>
  <c r="D2170" i="1"/>
  <c r="D2339" i="1"/>
  <c r="D2556" i="1"/>
  <c r="D2383" i="1"/>
  <c r="D2450" i="1"/>
  <c r="D2366" i="1"/>
  <c r="D2451" i="1"/>
  <c r="D2452" i="1"/>
  <c r="D2453" i="1"/>
  <c r="D2496" i="1"/>
  <c r="D2497" i="1"/>
  <c r="D2274"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167" i="1"/>
  <c r="D130" i="1"/>
  <c r="D131" i="1"/>
  <c r="D150" i="1"/>
  <c r="D208" i="1"/>
  <c r="D168" i="1"/>
  <c r="D184" i="1"/>
  <c r="D185" i="1"/>
  <c r="D191" i="1"/>
  <c r="D120" i="1"/>
  <c r="D209" i="1"/>
  <c r="D176" i="1"/>
  <c r="D151" i="1"/>
  <c r="D169" i="1"/>
  <c r="D196" i="1"/>
  <c r="D200" i="1"/>
  <c r="D152" i="1"/>
  <c r="D153" i="1"/>
  <c r="D138" i="1"/>
  <c r="D132" i="1"/>
  <c r="D170" i="1"/>
  <c r="D133" i="1"/>
  <c r="D134" i="1"/>
  <c r="D154" i="1"/>
  <c r="D210" i="1"/>
  <c r="D171" i="1"/>
  <c r="D186" i="1"/>
  <c r="D187" i="1"/>
  <c r="D192" i="1"/>
  <c r="D121" i="1"/>
  <c r="D211" i="1"/>
  <c r="D177" i="1"/>
  <c r="D155" i="1"/>
  <c r="D172" i="1"/>
  <c r="D197" i="1"/>
  <c r="D201" i="1"/>
  <c r="D156" i="1"/>
  <c r="D157" i="1"/>
  <c r="D139" i="1"/>
  <c r="D135" i="1"/>
  <c r="D2909" i="1"/>
  <c r="D2910" i="1"/>
  <c r="D2829" i="1"/>
  <c r="D2830" i="1"/>
  <c r="D2831" i="1"/>
  <c r="D2893" i="1"/>
  <c r="D2894" i="1"/>
  <c r="D2857" i="1"/>
  <c r="D2832" i="1"/>
  <c r="D2921" i="1"/>
  <c r="D2821" i="1"/>
  <c r="D2843" i="1"/>
  <c r="D2913" i="1"/>
  <c r="D2858" i="1"/>
  <c r="D2875" i="1"/>
  <c r="D2855" i="1"/>
  <c r="D2876" i="1"/>
  <c r="D2877" i="1"/>
  <c r="D2878" i="1"/>
  <c r="D2887" i="1"/>
  <c r="D2888" i="1"/>
  <c r="D2813" i="1"/>
  <c r="D2814" i="1"/>
  <c r="D2815" i="1"/>
  <c r="D2914" i="1"/>
  <c r="D2915" i="1"/>
  <c r="D2869" i="1"/>
  <c r="D2870" i="1"/>
  <c r="D2844" i="1"/>
  <c r="D2859" i="1"/>
  <c r="D2860" i="1"/>
  <c r="D2897" i="1"/>
  <c r="D2901" i="1"/>
  <c r="D2902" i="1"/>
  <c r="D2903" i="1"/>
  <c r="D2922" i="1"/>
  <c r="D2845" i="1"/>
  <c r="D2833" i="1"/>
  <c r="D2834" i="1"/>
  <c r="D2861" i="1"/>
  <c r="D2822" i="1"/>
  <c r="D2823" i="1"/>
  <c r="D2879" i="1"/>
  <c r="D2880" i="1"/>
  <c r="D2889" i="1"/>
  <c r="D2816" i="1"/>
  <c r="D2916" i="1"/>
  <c r="D2871" i="1"/>
  <c r="D2846" i="1"/>
  <c r="D2862" i="1"/>
  <c r="D2898" i="1"/>
  <c r="D2904" i="1"/>
  <c r="D2923" i="1"/>
  <c r="D2847" i="1"/>
  <c r="D2848" i="1"/>
  <c r="D2835" i="1"/>
  <c r="D2824" i="1"/>
  <c r="D2911" i="1"/>
  <c r="D2912" i="1"/>
  <c r="D2836" i="1"/>
  <c r="D2837" i="1"/>
  <c r="D2838" i="1"/>
  <c r="D2895" i="1"/>
  <c r="D2896" i="1"/>
  <c r="D2863" i="1"/>
  <c r="D2839" i="1"/>
  <c r="D2924" i="1"/>
  <c r="D2825" i="1"/>
  <c r="D2849" i="1"/>
  <c r="D2917" i="1"/>
  <c r="D2864" i="1"/>
  <c r="D2881" i="1"/>
  <c r="D2856" i="1"/>
  <c r="D2882" i="1"/>
  <c r="D2883" i="1"/>
  <c r="D2884" i="1"/>
  <c r="D2890" i="1"/>
  <c r="D2891" i="1"/>
  <c r="D2817" i="1"/>
  <c r="D2818" i="1"/>
  <c r="D2819" i="1"/>
  <c r="D2918" i="1"/>
  <c r="D2919" i="1"/>
  <c r="D2872" i="1"/>
  <c r="D2873" i="1"/>
  <c r="D2850" i="1"/>
  <c r="D2865" i="1"/>
  <c r="D2866" i="1"/>
  <c r="D2899" i="1"/>
  <c r="D2905" i="1"/>
  <c r="D2906" i="1"/>
  <c r="D2907" i="1"/>
  <c r="D2925" i="1"/>
  <c r="D2851" i="1"/>
  <c r="D2840" i="1"/>
  <c r="D2841" i="1"/>
  <c r="D2867" i="1"/>
  <c r="D2826" i="1"/>
  <c r="D2827" i="1"/>
  <c r="D2885" i="1"/>
  <c r="D2886" i="1"/>
  <c r="D2892" i="1"/>
  <c r="D2820" i="1"/>
  <c r="D2920" i="1"/>
  <c r="D2874" i="1"/>
  <c r="D2852" i="1"/>
  <c r="D2868" i="1"/>
  <c r="D2900" i="1"/>
  <c r="D2908" i="1"/>
  <c r="D2926" i="1"/>
  <c r="D2853" i="1"/>
  <c r="D2854" i="1"/>
  <c r="D2842" i="1"/>
  <c r="D2828" i="1"/>
  <c r="D2024" i="1"/>
  <c r="D1994" i="1"/>
  <c r="D2004" i="1"/>
  <c r="D1992" i="1"/>
  <c r="D2005" i="1"/>
  <c r="D2006" i="1"/>
  <c r="D2007" i="1"/>
  <c r="D2012" i="1"/>
  <c r="D2013" i="1"/>
  <c r="D1978" i="1"/>
  <c r="D1979" i="1"/>
  <c r="D1980" i="1"/>
  <c r="D2025" i="1"/>
  <c r="D2026" i="1"/>
  <c r="D2000" i="1"/>
  <c r="D2001" i="1"/>
  <c r="D1988" i="1"/>
  <c r="D1995" i="1"/>
  <c r="D1996" i="1"/>
  <c r="D2016" i="1"/>
  <c r="D2018" i="1"/>
  <c r="D2019" i="1"/>
  <c r="D2020" i="1"/>
  <c r="D2030" i="1"/>
  <c r="D1989" i="1"/>
  <c r="D1984" i="1"/>
  <c r="D1985" i="1"/>
  <c r="D2027" i="1"/>
  <c r="D1997" i="1"/>
  <c r="D2008" i="1"/>
  <c r="D1993" i="1"/>
  <c r="D2009" i="1"/>
  <c r="D2010" i="1"/>
  <c r="D2011" i="1"/>
  <c r="D2014" i="1"/>
  <c r="D2015" i="1"/>
  <c r="D1981" i="1"/>
  <c r="D1982" i="1"/>
  <c r="D1983" i="1"/>
  <c r="D2028" i="1"/>
  <c r="D2029" i="1"/>
  <c r="D2002" i="1"/>
  <c r="D2003" i="1"/>
  <c r="D1990" i="1"/>
  <c r="D1998" i="1"/>
  <c r="D1999" i="1"/>
  <c r="D2017" i="1"/>
  <c r="D2021" i="1"/>
  <c r="D2022" i="1"/>
  <c r="D2023" i="1"/>
  <c r="D2031" i="1"/>
  <c r="D1991" i="1"/>
  <c r="D1986" i="1"/>
  <c r="D1987" i="1"/>
  <c r="D392" i="1"/>
  <c r="D416" i="1"/>
  <c r="D417" i="1"/>
  <c r="D400" i="1"/>
  <c r="D393" i="1"/>
  <c r="D715" i="1"/>
  <c r="D390" i="1"/>
  <c r="D396" i="1"/>
  <c r="D668" i="1"/>
  <c r="D401" i="1"/>
  <c r="D404" i="1"/>
  <c r="D398" i="1"/>
  <c r="D405" i="1"/>
  <c r="D406" i="1"/>
  <c r="D407" i="1"/>
  <c r="D412" i="1"/>
  <c r="D413" i="1"/>
  <c r="D388" i="1"/>
  <c r="D434" i="1"/>
  <c r="D421" i="1"/>
  <c r="D435" i="1"/>
  <c r="D436" i="1"/>
  <c r="D437" i="1"/>
  <c r="D438" i="1"/>
  <c r="D439" i="1"/>
  <c r="D440" i="1"/>
  <c r="D441" i="1"/>
  <c r="D456" i="1"/>
  <c r="D457" i="1"/>
  <c r="D458" i="1"/>
  <c r="D459" i="1"/>
  <c r="D460" i="1"/>
  <c r="D461" i="1"/>
  <c r="D462" i="1"/>
  <c r="D463" i="1"/>
  <c r="D464" i="1"/>
  <c r="D465" i="1"/>
  <c r="D466" i="1"/>
  <c r="D422" i="1"/>
  <c r="D467" i="1"/>
  <c r="D468" i="1"/>
  <c r="D469" i="1"/>
  <c r="D470" i="1"/>
  <c r="D471" i="1"/>
  <c r="D472" i="1"/>
  <c r="D473" i="1"/>
  <c r="D474" i="1"/>
  <c r="D423" i="1"/>
  <c r="D517" i="1"/>
  <c r="D475" i="1"/>
  <c r="D442" i="1"/>
  <c r="D424" i="1"/>
  <c r="D425" i="1"/>
  <c r="D426" i="1"/>
  <c r="D443" i="1"/>
  <c r="D427" i="1"/>
  <c r="D428" i="1"/>
  <c r="D444" i="1"/>
  <c r="D429" i="1"/>
  <c r="D430" i="1"/>
  <c r="D431" i="1"/>
  <c r="D476" i="1"/>
  <c r="D477" i="1"/>
  <c r="D478" i="1"/>
  <c r="D479" i="1"/>
  <c r="D480" i="1"/>
  <c r="D481" i="1"/>
  <c r="D482" i="1"/>
  <c r="D445" i="1"/>
  <c r="D446" i="1"/>
  <c r="D483" i="1"/>
  <c r="D484" i="1"/>
  <c r="D447" i="1"/>
  <c r="D518" i="1"/>
  <c r="D448" i="1"/>
  <c r="D519" i="1"/>
  <c r="D520" i="1"/>
  <c r="D521" i="1"/>
  <c r="D522" i="1"/>
  <c r="D523" i="1"/>
  <c r="D485" i="1"/>
  <c r="D486" i="1"/>
  <c r="D487" i="1"/>
  <c r="D488" i="1"/>
  <c r="D489" i="1"/>
  <c r="D490" i="1"/>
  <c r="D491" i="1"/>
  <c r="D492" i="1"/>
  <c r="D493" i="1"/>
  <c r="D494" i="1"/>
  <c r="D449" i="1"/>
  <c r="D450" i="1"/>
  <c r="D495" i="1"/>
  <c r="D496" i="1"/>
  <c r="D432" i="1"/>
  <c r="D497" i="1"/>
  <c r="D524" i="1"/>
  <c r="D525" i="1"/>
  <c r="D498" i="1"/>
  <c r="D526" i="1"/>
  <c r="D499" i="1"/>
  <c r="D451" i="1"/>
  <c r="D527" i="1"/>
  <c r="D546" i="1"/>
  <c r="D500" i="1"/>
  <c r="D528" i="1"/>
  <c r="D501" i="1"/>
  <c r="D502" i="1"/>
  <c r="D503" i="1"/>
  <c r="D504" i="1"/>
  <c r="D452" i="1"/>
  <c r="D505" i="1"/>
  <c r="D506" i="1"/>
  <c r="D507" i="1"/>
  <c r="D508" i="1"/>
  <c r="D529" i="1"/>
  <c r="D509" i="1"/>
  <c r="D510" i="1"/>
  <c r="D530" i="1"/>
  <c r="D531" i="1"/>
  <c r="D453" i="1"/>
  <c r="D511" i="1"/>
  <c r="D512" i="1"/>
  <c r="D547" i="1"/>
  <c r="D548" i="1"/>
  <c r="D549" i="1"/>
  <c r="D550" i="1"/>
  <c r="D551" i="1"/>
  <c r="D552" i="1"/>
  <c r="D454" i="1"/>
  <c r="D455" i="1"/>
  <c r="D553" i="1"/>
  <c r="D532" i="1"/>
  <c r="D554" i="1"/>
  <c r="D420" i="1"/>
  <c r="D533" i="1"/>
  <c r="D555" i="1"/>
  <c r="D513" i="1"/>
  <c r="D534" i="1"/>
  <c r="D556" i="1"/>
  <c r="D535" i="1"/>
  <c r="D536" i="1"/>
  <c r="D433" i="1"/>
  <c r="D537" i="1"/>
  <c r="D540" i="1"/>
  <c r="D557" i="1"/>
  <c r="D538" i="1"/>
  <c r="D539" i="1"/>
  <c r="D514" i="1"/>
  <c r="D558" i="1"/>
  <c r="D515" i="1"/>
  <c r="D559" i="1"/>
  <c r="D560" i="1"/>
  <c r="D561" i="1"/>
  <c r="D562" i="1"/>
  <c r="D563" i="1"/>
  <c r="D564" i="1"/>
  <c r="D565" i="1"/>
  <c r="D566" i="1"/>
  <c r="D567" i="1"/>
  <c r="D568" i="1"/>
  <c r="D569" i="1"/>
  <c r="D570" i="1"/>
  <c r="D571" i="1"/>
  <c r="D620" i="1"/>
  <c r="D572" i="1"/>
  <c r="D573" i="1"/>
  <c r="D574" i="1"/>
  <c r="D575" i="1"/>
  <c r="D576" i="1"/>
  <c r="D577" i="1"/>
  <c r="D578" i="1"/>
  <c r="D579" i="1"/>
  <c r="D580" i="1"/>
  <c r="D581" i="1"/>
  <c r="D582" i="1"/>
  <c r="D583" i="1"/>
  <c r="D584" i="1"/>
  <c r="D585" i="1"/>
  <c r="D586" i="1"/>
  <c r="D587" i="1"/>
  <c r="D588" i="1"/>
  <c r="D589" i="1"/>
  <c r="D590" i="1"/>
  <c r="D541" i="1"/>
  <c r="D591" i="1"/>
  <c r="D542" i="1"/>
  <c r="D592" i="1"/>
  <c r="D593" i="1"/>
  <c r="D594" i="1"/>
  <c r="D595" i="1"/>
  <c r="D543" i="1"/>
  <c r="D596" i="1"/>
  <c r="D597" i="1"/>
  <c r="D516" i="1"/>
  <c r="D544" i="1"/>
  <c r="D545" i="1"/>
  <c r="D621" i="1"/>
  <c r="D598" i="1"/>
  <c r="D599" i="1"/>
  <c r="D600" i="1"/>
  <c r="D601" i="1"/>
  <c r="D602" i="1"/>
  <c r="D603" i="1"/>
  <c r="D604" i="1"/>
  <c r="D605" i="1"/>
  <c r="D606" i="1"/>
  <c r="D622" i="1"/>
  <c r="D623" i="1"/>
  <c r="D624" i="1"/>
  <c r="D607" i="1"/>
  <c r="D608" i="1"/>
  <c r="D625" i="1"/>
  <c r="D609" i="1"/>
  <c r="D626" i="1"/>
  <c r="D627" i="1"/>
  <c r="D610" i="1"/>
  <c r="D628" i="1"/>
  <c r="D611" i="1"/>
  <c r="D629" i="1"/>
  <c r="D630" i="1"/>
  <c r="D612" i="1"/>
  <c r="D613" i="1"/>
  <c r="D631" i="1"/>
  <c r="D632" i="1"/>
  <c r="D633" i="1"/>
  <c r="D634" i="1"/>
  <c r="D635" i="1"/>
  <c r="D636" i="1"/>
  <c r="D637" i="1"/>
  <c r="D638" i="1"/>
  <c r="D639" i="1"/>
  <c r="D640" i="1"/>
  <c r="D641" i="1"/>
  <c r="D642" i="1"/>
  <c r="D614" i="1"/>
  <c r="D615" i="1"/>
  <c r="D616" i="1"/>
  <c r="D617" i="1"/>
  <c r="D643" i="1"/>
  <c r="D644" i="1"/>
  <c r="D739" i="1"/>
  <c r="D645" i="1"/>
  <c r="D646" i="1"/>
  <c r="D647" i="1"/>
  <c r="D669" i="1"/>
  <c r="D648" i="1"/>
  <c r="D670" i="1"/>
  <c r="D671" i="1"/>
  <c r="D649" i="1"/>
  <c r="D672" i="1"/>
  <c r="D673" i="1"/>
  <c r="D674" i="1"/>
  <c r="D650" i="1"/>
  <c r="D618" i="1"/>
  <c r="D675" i="1"/>
  <c r="D676" i="1"/>
  <c r="D677" i="1"/>
  <c r="D651" i="1"/>
  <c r="D652" i="1"/>
  <c r="D653" i="1"/>
  <c r="D678" i="1"/>
  <c r="D654" i="1"/>
  <c r="D655" i="1"/>
  <c r="D679" i="1"/>
  <c r="D656" i="1"/>
  <c r="D657" i="1"/>
  <c r="D619" i="1"/>
  <c r="D658" i="1"/>
  <c r="D659" i="1"/>
  <c r="D660" i="1"/>
  <c r="D661" i="1"/>
  <c r="D662" i="1"/>
  <c r="D663" i="1"/>
  <c r="D664" i="1"/>
  <c r="D680" i="1"/>
  <c r="D681" i="1"/>
  <c r="D716" i="1"/>
  <c r="D717" i="1"/>
  <c r="D682" i="1"/>
  <c r="D718" i="1"/>
  <c r="D719" i="1"/>
  <c r="D720" i="1"/>
  <c r="D721" i="1"/>
  <c r="D683" i="1"/>
  <c r="D684" i="1"/>
  <c r="D685" i="1"/>
  <c r="D686" i="1"/>
  <c r="D687" i="1"/>
  <c r="D722" i="1"/>
  <c r="D688" i="1"/>
  <c r="D689" i="1"/>
  <c r="D690" i="1"/>
  <c r="D691" i="1"/>
  <c r="D723" i="1"/>
  <c r="D692" i="1"/>
  <c r="D724" i="1"/>
  <c r="D725" i="1"/>
  <c r="D693" i="1"/>
  <c r="D694" i="1"/>
  <c r="D695" i="1"/>
  <c r="D696" i="1"/>
  <c r="D697" i="1"/>
  <c r="D698" i="1"/>
  <c r="D726" i="1"/>
  <c r="D699" i="1"/>
  <c r="D700" i="1"/>
  <c r="D727" i="1"/>
  <c r="D701" i="1"/>
  <c r="D702" i="1"/>
  <c r="D703" i="1"/>
  <c r="D704" i="1"/>
  <c r="D705" i="1"/>
  <c r="D706" i="1"/>
  <c r="D707" i="1"/>
  <c r="D708" i="1"/>
  <c r="D709" i="1"/>
  <c r="D710" i="1"/>
  <c r="D728" i="1"/>
  <c r="D665" i="1"/>
  <c r="D666" i="1"/>
  <c r="D711" i="1"/>
  <c r="D667" i="1"/>
  <c r="D712" i="1"/>
  <c r="D713" i="1"/>
  <c r="D729" i="1"/>
  <c r="D740" i="1"/>
  <c r="D730" i="1"/>
  <c r="D731" i="1"/>
  <c r="D732" i="1"/>
  <c r="D733" i="1"/>
  <c r="D734" i="1"/>
  <c r="D735" i="1"/>
  <c r="D736" i="1"/>
  <c r="D737" i="1"/>
  <c r="D394" i="1"/>
  <c r="D418" i="1"/>
  <c r="D419" i="1"/>
  <c r="D402" i="1"/>
  <c r="D395" i="1"/>
  <c r="D738" i="1"/>
  <c r="D391" i="1"/>
  <c r="D397" i="1"/>
  <c r="D714" i="1"/>
  <c r="D403" i="1"/>
  <c r="D408" i="1"/>
  <c r="D399" i="1"/>
  <c r="D409" i="1"/>
  <c r="D410" i="1"/>
  <c r="D411" i="1"/>
  <c r="D414" i="1"/>
  <c r="D415" i="1"/>
  <c r="D389" i="1"/>
  <c r="D1726" i="1"/>
  <c r="D1950" i="1"/>
  <c r="D1951" i="1"/>
  <c r="D1850" i="1"/>
  <c r="D1851" i="1"/>
  <c r="D1790" i="1"/>
  <c r="D1820" i="1"/>
  <c r="D1821" i="1"/>
  <c r="D1902" i="1"/>
  <c r="D1920" i="1"/>
  <c r="D1921" i="1"/>
  <c r="D1922" i="1"/>
  <c r="D1972" i="1"/>
  <c r="D1791" i="1"/>
  <c r="D1766" i="1"/>
  <c r="D1767" i="1"/>
  <c r="D1822" i="1"/>
  <c r="D1746" i="1"/>
  <c r="D1747" i="1"/>
  <c r="D1876" i="1"/>
  <c r="D1877" i="1"/>
  <c r="D1892" i="1"/>
  <c r="D1727" i="1"/>
  <c r="D1952" i="1"/>
  <c r="D1852" i="1"/>
  <c r="D1792" i="1"/>
  <c r="D1728" i="1"/>
  <c r="D1953" i="1"/>
  <c r="D1954" i="1"/>
  <c r="D1853" i="1"/>
  <c r="D1854" i="1"/>
  <c r="D1793" i="1"/>
  <c r="D1823" i="1"/>
  <c r="D1824" i="1"/>
  <c r="D1903" i="1"/>
  <c r="D1923" i="1"/>
  <c r="D1924" i="1"/>
  <c r="D1925" i="1"/>
  <c r="D1973" i="1"/>
  <c r="D1794" i="1"/>
  <c r="D1768" i="1"/>
  <c r="D1769" i="1"/>
  <c r="D1825" i="1"/>
  <c r="D1748" i="1"/>
  <c r="D1749" i="1"/>
  <c r="D1878" i="1"/>
  <c r="D1879" i="1"/>
  <c r="D1893" i="1"/>
  <c r="D1729" i="1"/>
  <c r="D1955" i="1"/>
  <c r="D1855" i="1"/>
  <c r="D1795" i="1"/>
  <c r="D1730" i="1"/>
  <c r="D1956" i="1"/>
  <c r="D1957" i="1"/>
  <c r="D1856" i="1"/>
  <c r="D1857" i="1"/>
  <c r="D1796" i="1"/>
  <c r="D1826" i="1"/>
  <c r="D1827" i="1"/>
  <c r="D1904" i="1"/>
  <c r="D1926" i="1"/>
  <c r="D1927" i="1"/>
  <c r="D1928" i="1"/>
  <c r="D1974" i="1"/>
  <c r="D1797" i="1"/>
  <c r="D1770" i="1"/>
  <c r="D1771" i="1"/>
  <c r="D1828" i="1"/>
  <c r="D1750" i="1"/>
  <c r="D1751" i="1"/>
  <c r="D1880" i="1"/>
  <c r="D1881" i="1"/>
  <c r="D1894" i="1"/>
  <c r="D1731" i="1"/>
  <c r="D1958" i="1"/>
  <c r="D1858" i="1"/>
  <c r="D1798" i="1"/>
  <c r="D1732" i="1"/>
  <c r="D1959" i="1"/>
  <c r="D1960" i="1"/>
  <c r="D1859" i="1"/>
  <c r="D1860" i="1"/>
  <c r="D1799" i="1"/>
  <c r="D1829" i="1"/>
  <c r="D1830" i="1"/>
  <c r="D1905" i="1"/>
  <c r="D1929" i="1"/>
  <c r="D1930" i="1"/>
  <c r="D1931" i="1"/>
  <c r="D1975" i="1"/>
  <c r="D1800" i="1"/>
  <c r="D1772" i="1"/>
  <c r="D1773" i="1"/>
  <c r="D1831" i="1"/>
  <c r="D1752" i="1"/>
  <c r="D1753" i="1"/>
  <c r="D1882" i="1"/>
  <c r="D1883" i="1"/>
  <c r="D1895" i="1"/>
  <c r="D1733" i="1"/>
  <c r="D1961" i="1"/>
  <c r="D1861" i="1"/>
  <c r="D1801" i="1"/>
  <c r="D1734" i="1"/>
  <c r="D1962" i="1"/>
  <c r="D1963" i="1"/>
  <c r="D1862" i="1"/>
  <c r="D1863" i="1"/>
  <c r="D1802" i="1"/>
  <c r="D1832" i="1"/>
  <c r="D1833" i="1"/>
  <c r="D1906" i="1"/>
  <c r="D1932" i="1"/>
  <c r="D1933" i="1"/>
  <c r="D1934" i="1"/>
  <c r="D1976" i="1"/>
  <c r="D1803" i="1"/>
  <c r="D1774" i="1"/>
  <c r="D1775" i="1"/>
  <c r="D1834" i="1"/>
  <c r="D1754" i="1"/>
  <c r="D1755" i="1"/>
  <c r="D1884" i="1"/>
  <c r="D1885" i="1"/>
  <c r="D1896" i="1"/>
  <c r="D1735" i="1"/>
  <c r="D1964" i="1"/>
  <c r="D1864" i="1"/>
  <c r="D1804" i="1"/>
  <c r="D1736" i="1"/>
  <c r="D1965" i="1"/>
  <c r="D1966" i="1"/>
  <c r="D1865" i="1"/>
  <c r="D1866" i="1"/>
  <c r="D1805" i="1"/>
  <c r="D1835" i="1"/>
  <c r="D1836" i="1"/>
  <c r="D1907" i="1"/>
  <c r="D1935" i="1"/>
  <c r="D1936" i="1"/>
  <c r="D1937" i="1"/>
  <c r="D1977" i="1"/>
  <c r="D1806" i="1"/>
  <c r="D1776" i="1"/>
  <c r="D1777" i="1"/>
  <c r="D1837" i="1"/>
  <c r="D1756" i="1"/>
  <c r="D1757" i="1"/>
  <c r="D1886" i="1"/>
  <c r="D1887" i="1"/>
  <c r="D1897" i="1"/>
  <c r="D1737" i="1"/>
  <c r="D1967" i="1"/>
  <c r="D1867" i="1"/>
  <c r="D1807" i="1"/>
  <c r="D1492" i="1"/>
  <c r="D1569" i="1"/>
  <c r="D1570" i="1"/>
  <c r="D1571" i="1"/>
  <c r="D1606" i="1"/>
  <c r="D1607" i="1"/>
  <c r="D1368" i="1"/>
  <c r="D1369" i="1"/>
  <c r="D1370" i="1"/>
  <c r="D1682" i="1"/>
  <c r="D1683" i="1"/>
  <c r="D1539" i="1"/>
  <c r="D1540" i="1"/>
  <c r="D1460" i="1"/>
  <c r="D1508" i="1"/>
  <c r="D1509" i="1"/>
  <c r="D1630" i="1"/>
  <c r="D1651" i="1"/>
  <c r="D1652" i="1"/>
  <c r="D1653" i="1"/>
  <c r="D1706" i="1"/>
  <c r="D1461" i="1"/>
  <c r="D1428" i="1"/>
  <c r="D1429" i="1"/>
  <c r="D1510" i="1"/>
  <c r="D1401" i="1"/>
  <c r="D1402" i="1"/>
  <c r="D1572" i="1"/>
  <c r="D1573" i="1"/>
  <c r="D1608" i="1"/>
  <c r="D1371" i="1"/>
  <c r="D1684" i="1"/>
  <c r="D1541" i="1"/>
  <c r="D1462" i="1"/>
  <c r="D1511" i="1"/>
  <c r="D1631" i="1"/>
  <c r="D1654" i="1"/>
  <c r="D1707" i="1"/>
  <c r="D1463" i="1"/>
  <c r="D1464" i="1"/>
  <c r="D1430" i="1"/>
  <c r="D1403" i="1"/>
  <c r="D1493" i="1"/>
  <c r="D1574" i="1"/>
  <c r="D1575" i="1"/>
  <c r="D1576" i="1"/>
  <c r="D1609" i="1"/>
  <c r="D1610" i="1"/>
  <c r="D1372" i="1"/>
  <c r="D1373" i="1"/>
  <c r="D1374" i="1"/>
  <c r="D1685" i="1"/>
  <c r="D1686" i="1"/>
  <c r="D1542" i="1"/>
  <c r="D1543" i="1"/>
  <c r="D1465" i="1"/>
  <c r="D1512" i="1"/>
  <c r="D1513" i="1"/>
  <c r="D1632" i="1"/>
  <c r="D1655" i="1"/>
  <c r="D1656" i="1"/>
  <c r="D1657" i="1"/>
  <c r="D1708" i="1"/>
  <c r="D1466" i="1"/>
  <c r="D1431" i="1"/>
  <c r="D1432" i="1"/>
  <c r="D1514" i="1"/>
  <c r="D1404" i="1"/>
  <c r="D1405" i="1"/>
  <c r="D1577" i="1"/>
  <c r="D1578" i="1"/>
  <c r="D1611" i="1"/>
  <c r="D1375" i="1"/>
  <c r="D1687" i="1"/>
  <c r="D1544" i="1"/>
  <c r="D1467" i="1"/>
  <c r="D1515" i="1"/>
  <c r="D1633" i="1"/>
  <c r="D1658" i="1"/>
  <c r="D1709" i="1"/>
  <c r="D1468" i="1"/>
  <c r="D1469" i="1"/>
  <c r="D1433" i="1"/>
  <c r="D1406" i="1"/>
  <c r="D1494" i="1"/>
  <c r="D1579" i="1"/>
  <c r="D1580" i="1"/>
  <c r="D1581" i="1"/>
  <c r="D1612" i="1"/>
  <c r="D1613" i="1"/>
  <c r="D1376" i="1"/>
  <c r="D1377" i="1"/>
  <c r="D1378" i="1"/>
  <c r="D1688" i="1"/>
  <c r="D1689" i="1"/>
  <c r="D1545" i="1"/>
  <c r="D1546" i="1"/>
  <c r="D1470" i="1"/>
  <c r="D1516" i="1"/>
  <c r="D1517" i="1"/>
  <c r="D1634" i="1"/>
  <c r="D1659" i="1"/>
  <c r="D1660" i="1"/>
  <c r="D1661" i="1"/>
  <c r="D1710" i="1"/>
  <c r="D1471" i="1"/>
  <c r="D1434" i="1"/>
  <c r="D1435" i="1"/>
  <c r="D1518" i="1"/>
  <c r="D1407" i="1"/>
  <c r="D1408" i="1"/>
  <c r="D1582" i="1"/>
  <c r="D1583" i="1"/>
  <c r="D1614" i="1"/>
  <c r="D1379" i="1"/>
  <c r="D1690" i="1"/>
  <c r="D1547" i="1"/>
  <c r="D1472" i="1"/>
  <c r="D1519" i="1"/>
  <c r="D1635" i="1"/>
  <c r="D1662" i="1"/>
  <c r="D1711" i="1"/>
  <c r="D1473" i="1"/>
  <c r="D1474" i="1"/>
  <c r="D1436" i="1"/>
  <c r="D1409" i="1"/>
  <c r="D1495" i="1"/>
  <c r="D1584" i="1"/>
  <c r="D1585" i="1"/>
  <c r="D1586" i="1"/>
  <c r="D1615" i="1"/>
  <c r="D1616" i="1"/>
  <c r="D1380" i="1"/>
  <c r="D1381" i="1"/>
  <c r="D1382" i="1"/>
  <c r="D1691" i="1"/>
  <c r="D1692" i="1"/>
  <c r="D1548" i="1"/>
  <c r="D1549" i="1"/>
  <c r="D1475" i="1"/>
  <c r="D1520" i="1"/>
  <c r="D1521" i="1"/>
  <c r="D1636" i="1"/>
  <c r="D1663" i="1"/>
  <c r="D1664" i="1"/>
  <c r="D1665" i="1"/>
  <c r="D1712" i="1"/>
  <c r="D1476" i="1"/>
  <c r="D1437" i="1"/>
  <c r="D1438" i="1"/>
  <c r="D1522" i="1"/>
  <c r="D1410" i="1"/>
  <c r="D1411" i="1"/>
  <c r="D1587" i="1"/>
  <c r="D1588" i="1"/>
  <c r="D1617" i="1"/>
  <c r="D1383" i="1"/>
  <c r="D1693" i="1"/>
  <c r="D1550" i="1"/>
  <c r="D1477" i="1"/>
  <c r="D1523" i="1"/>
  <c r="D1637" i="1"/>
  <c r="D1666" i="1"/>
  <c r="D1713" i="1"/>
  <c r="D1478" i="1"/>
  <c r="D1479" i="1"/>
  <c r="D1439" i="1"/>
  <c r="D1412" i="1"/>
  <c r="D1496" i="1"/>
  <c r="D1589" i="1"/>
  <c r="D1590" i="1"/>
  <c r="D1591" i="1"/>
  <c r="D1618" i="1"/>
  <c r="D1619" i="1"/>
  <c r="D1384" i="1"/>
  <c r="D1385" i="1"/>
  <c r="D1386" i="1"/>
  <c r="D1694" i="1"/>
  <c r="D1695" i="1"/>
  <c r="D1551" i="1"/>
  <c r="D1552" i="1"/>
  <c r="D1480" i="1"/>
  <c r="D1524" i="1"/>
  <c r="D1525" i="1"/>
  <c r="D1638" i="1"/>
  <c r="D1667" i="1"/>
  <c r="D1668" i="1"/>
  <c r="D1669" i="1"/>
  <c r="D1714" i="1"/>
  <c r="D1481" i="1"/>
  <c r="D1440" i="1"/>
  <c r="D1441" i="1"/>
  <c r="D1526" i="1"/>
  <c r="D1413" i="1"/>
  <c r="D1414" i="1"/>
  <c r="D1592" i="1"/>
  <c r="D1593" i="1"/>
  <c r="D1620" i="1"/>
  <c r="D1387" i="1"/>
  <c r="D1696" i="1"/>
  <c r="D1553" i="1"/>
  <c r="D1482" i="1"/>
  <c r="D1527" i="1"/>
  <c r="D1639" i="1"/>
  <c r="D1670" i="1"/>
  <c r="D1715" i="1"/>
  <c r="D1483" i="1"/>
  <c r="D1484" i="1"/>
  <c r="D1442" i="1"/>
  <c r="D1415" i="1"/>
  <c r="D1497" i="1"/>
  <c r="D1594" i="1"/>
  <c r="D1595" i="1"/>
  <c r="D1596" i="1"/>
  <c r="D1621" i="1"/>
  <c r="D1622" i="1"/>
  <c r="D1388" i="1"/>
  <c r="D1389" i="1"/>
  <c r="D1390" i="1"/>
  <c r="D1697" i="1"/>
  <c r="D1698" i="1"/>
  <c r="D1554" i="1"/>
  <c r="D1555" i="1"/>
  <c r="D1485" i="1"/>
  <c r="D1528" i="1"/>
  <c r="D1529" i="1"/>
  <c r="D1640" i="1"/>
  <c r="D1671" i="1"/>
  <c r="D1672" i="1"/>
  <c r="D1673" i="1"/>
  <c r="D1716" i="1"/>
  <c r="D1486" i="1"/>
  <c r="D1443" i="1"/>
  <c r="D1444" i="1"/>
  <c r="D1530" i="1"/>
  <c r="D1416" i="1"/>
  <c r="D1417" i="1"/>
  <c r="D1597" i="1"/>
  <c r="D1598" i="1"/>
  <c r="D1623" i="1"/>
  <c r="D1391" i="1"/>
  <c r="D1699" i="1"/>
  <c r="D1556" i="1"/>
  <c r="D1487" i="1"/>
  <c r="D1531" i="1"/>
  <c r="D1641" i="1"/>
  <c r="D1674" i="1"/>
  <c r="D1717" i="1"/>
  <c r="D1488" i="1"/>
  <c r="D1489" i="1"/>
  <c r="D1445" i="1"/>
  <c r="D1418" i="1"/>
  <c r="D1624" i="1"/>
  <c r="D216" i="1"/>
  <c r="D304" i="1"/>
  <c r="D305" i="1"/>
  <c r="D264" i="1"/>
  <c r="D282" i="1"/>
  <c r="D283" i="1"/>
  <c r="D342" i="1"/>
  <c r="D354" i="1"/>
  <c r="D355" i="1"/>
  <c r="D356" i="1"/>
  <c r="D382" i="1"/>
  <c r="D265" i="1"/>
  <c r="D248" i="1"/>
  <c r="D249" i="1"/>
  <c r="D284" i="1"/>
  <c r="D232" i="1"/>
  <c r="D233" i="1"/>
  <c r="D320" i="1"/>
  <c r="D321" i="1"/>
  <c r="D334" i="1"/>
  <c r="D217" i="1"/>
  <c r="D374" i="1"/>
  <c r="D218" i="1"/>
  <c r="D306" i="1"/>
  <c r="D307" i="1"/>
  <c r="D266" i="1"/>
  <c r="D285" i="1"/>
  <c r="D286" i="1"/>
  <c r="D343" i="1"/>
  <c r="D357" i="1"/>
  <c r="D358" i="1"/>
  <c r="D359" i="1"/>
  <c r="D383" i="1"/>
  <c r="D267" i="1"/>
  <c r="D250" i="1"/>
  <c r="D251" i="1"/>
  <c r="D287" i="1"/>
  <c r="D234" i="1"/>
  <c r="D235" i="1"/>
  <c r="D322" i="1"/>
  <c r="D323" i="1"/>
  <c r="D335" i="1"/>
  <c r="D219" i="1"/>
  <c r="D375" i="1"/>
  <c r="D220" i="1"/>
  <c r="D308" i="1"/>
  <c r="D309" i="1"/>
  <c r="D268" i="1"/>
  <c r="D288" i="1"/>
  <c r="D289" i="1"/>
  <c r="D344" i="1"/>
  <c r="D360" i="1"/>
  <c r="D361" i="1"/>
  <c r="D362" i="1"/>
  <c r="D384" i="1"/>
  <c r="D269" i="1"/>
  <c r="D252" i="1"/>
  <c r="D253" i="1"/>
  <c r="D290" i="1"/>
  <c r="D236" i="1"/>
  <c r="D237" i="1"/>
  <c r="D324" i="1"/>
  <c r="D325" i="1"/>
  <c r="D336" i="1"/>
  <c r="D221" i="1"/>
  <c r="D376" i="1"/>
  <c r="D222" i="1"/>
  <c r="D310" i="1"/>
  <c r="D311" i="1"/>
  <c r="D270" i="1"/>
  <c r="D291" i="1"/>
  <c r="D292" i="1"/>
  <c r="D345" i="1"/>
  <c r="D363" i="1"/>
  <c r="D364" i="1"/>
  <c r="D365" i="1"/>
  <c r="D385" i="1"/>
  <c r="D271" i="1"/>
  <c r="D254" i="1"/>
  <c r="D255" i="1"/>
  <c r="D293" i="1"/>
  <c r="D238" i="1"/>
  <c r="D239" i="1"/>
  <c r="D326" i="1"/>
  <c r="D327" i="1"/>
  <c r="D337" i="1"/>
  <c r="D223" i="1"/>
  <c r="D377" i="1"/>
  <c r="D224" i="1"/>
  <c r="D312" i="1"/>
  <c r="D313" i="1"/>
  <c r="D272" i="1"/>
  <c r="D294" i="1"/>
  <c r="D295" i="1"/>
  <c r="D346" i="1"/>
  <c r="D366" i="1"/>
  <c r="D367" i="1"/>
  <c r="D368" i="1"/>
  <c r="D386" i="1"/>
  <c r="D273" i="1"/>
  <c r="D256" i="1"/>
  <c r="D257" i="1"/>
  <c r="D296" i="1"/>
  <c r="D240" i="1"/>
  <c r="D241" i="1"/>
  <c r="D328" i="1"/>
  <c r="D329" i="1"/>
  <c r="D338" i="1"/>
  <c r="D225" i="1"/>
  <c r="D378" i="1"/>
  <c r="D226" i="1"/>
  <c r="D314" i="1"/>
  <c r="D315" i="1"/>
  <c r="D274" i="1"/>
  <c r="D297" i="1"/>
  <c r="D298" i="1"/>
  <c r="D347" i="1"/>
  <c r="D369" i="1"/>
  <c r="D370" i="1"/>
  <c r="D371" i="1"/>
  <c r="D387" i="1"/>
  <c r="D275" i="1"/>
  <c r="D258" i="1"/>
  <c r="D259" i="1"/>
  <c r="D299" i="1"/>
  <c r="D242" i="1"/>
  <c r="D243" i="1"/>
  <c r="D330" i="1"/>
  <c r="D331" i="1"/>
  <c r="D339" i="1"/>
  <c r="D227" i="1"/>
  <c r="D379" i="1"/>
  <c r="D1347" i="1"/>
  <c r="D825" i="1"/>
  <c r="D906" i="1"/>
  <c r="D1325" i="1"/>
  <c r="D1073" i="1"/>
  <c r="D1162" i="1"/>
  <c r="D1006" i="1"/>
  <c r="D1163" i="1"/>
  <c r="D1164" i="1"/>
  <c r="D1165" i="1"/>
  <c r="D1212" i="1"/>
  <c r="D1213" i="1"/>
  <c r="D754" i="1"/>
  <c r="D755" i="1"/>
  <c r="D756" i="1"/>
  <c r="D1326" i="1"/>
  <c r="D1327" i="1"/>
  <c r="D1123" i="1"/>
  <c r="D1124" i="1"/>
  <c r="D907" i="1"/>
  <c r="D1074" i="1"/>
  <c r="D1075" i="1"/>
  <c r="D1289" i="1"/>
  <c r="D1301" i="1"/>
  <c r="D1302" i="1"/>
  <c r="D1303" i="1"/>
  <c r="D1348" i="1"/>
  <c r="D908" i="1"/>
  <c r="D853" i="1"/>
  <c r="D854" i="1"/>
  <c r="D1076" i="1"/>
  <c r="D826" i="1"/>
  <c r="D827" i="1"/>
  <c r="D1349" i="1"/>
  <c r="D828" i="1"/>
  <c r="D909" i="1"/>
  <c r="D1328" i="1"/>
  <c r="D1077" i="1"/>
  <c r="D1166" i="1"/>
  <c r="D1007" i="1"/>
  <c r="D1167" i="1"/>
  <c r="D1168" i="1"/>
  <c r="D1169" i="1"/>
  <c r="D1214" i="1"/>
  <c r="D1215" i="1"/>
  <c r="D757" i="1"/>
  <c r="D758" i="1"/>
  <c r="D759" i="1"/>
  <c r="D1329" i="1"/>
  <c r="D1330" i="1"/>
  <c r="D1125" i="1"/>
  <c r="D1126" i="1"/>
  <c r="D910" i="1"/>
  <c r="D1078" i="1"/>
  <c r="D1079" i="1"/>
  <c r="D1290" i="1"/>
  <c r="D1304" i="1"/>
  <c r="D1305" i="1"/>
  <c r="D1306" i="1"/>
  <c r="D1350" i="1"/>
  <c r="D911" i="1"/>
  <c r="D855" i="1"/>
  <c r="D856" i="1"/>
  <c r="D1080" i="1"/>
  <c r="D829" i="1"/>
  <c r="D830" i="1"/>
  <c r="D1351" i="1"/>
  <c r="D831" i="1"/>
  <c r="D912" i="1"/>
  <c r="D1331" i="1"/>
  <c r="D1081" i="1"/>
  <c r="D1170" i="1"/>
  <c r="D1008" i="1"/>
  <c r="D1171" i="1"/>
  <c r="D1172" i="1"/>
  <c r="D1173" i="1"/>
  <c r="D1216" i="1"/>
  <c r="D1217" i="1"/>
  <c r="D760" i="1"/>
  <c r="D761" i="1"/>
  <c r="D762" i="1"/>
  <c r="D1332" i="1"/>
  <c r="D1333" i="1"/>
  <c r="D1127" i="1"/>
  <c r="D1128" i="1"/>
  <c r="D913" i="1"/>
  <c r="D1082" i="1"/>
  <c r="D1083" i="1"/>
  <c r="D1291" i="1"/>
  <c r="D1307" i="1"/>
  <c r="D1308" i="1"/>
  <c r="D1309" i="1"/>
  <c r="D1352" i="1"/>
  <c r="D914" i="1"/>
  <c r="D857" i="1"/>
  <c r="D858" i="1"/>
  <c r="D1084" i="1"/>
  <c r="D832" i="1"/>
  <c r="D833" i="1"/>
  <c r="D1353" i="1"/>
  <c r="D834" i="1"/>
  <c r="D915" i="1"/>
  <c r="D1334" i="1"/>
  <c r="D1085" i="1"/>
  <c r="D1174" i="1"/>
  <c r="D1009" i="1"/>
  <c r="D1175" i="1"/>
  <c r="D1176" i="1"/>
  <c r="D1177" i="1"/>
  <c r="D1218" i="1"/>
  <c r="D1219" i="1"/>
  <c r="D763" i="1"/>
  <c r="D764" i="1"/>
  <c r="D765" i="1"/>
  <c r="D1335" i="1"/>
  <c r="D1336" i="1"/>
  <c r="D1129" i="1"/>
  <c r="D1130" i="1"/>
  <c r="D916" i="1"/>
  <c r="D1086" i="1"/>
  <c r="D1087" i="1"/>
  <c r="D1292" i="1"/>
  <c r="D1310" i="1"/>
  <c r="D1311" i="1"/>
  <c r="D1312" i="1"/>
  <c r="D1354" i="1"/>
  <c r="D917" i="1"/>
  <c r="D859" i="1"/>
  <c r="D860" i="1"/>
  <c r="D1088" i="1"/>
  <c r="D835" i="1"/>
  <c r="D836" i="1"/>
  <c r="D1355" i="1"/>
  <c r="D837" i="1"/>
  <c r="D918" i="1"/>
  <c r="D1337" i="1"/>
  <c r="D1089" i="1"/>
  <c r="D1178" i="1"/>
  <c r="D1010" i="1"/>
  <c r="D1179" i="1"/>
  <c r="D1180" i="1"/>
  <c r="D1181" i="1"/>
  <c r="D1220" i="1"/>
  <c r="D1221" i="1"/>
  <c r="D766" i="1"/>
  <c r="D767" i="1"/>
  <c r="D768" i="1"/>
  <c r="D1338" i="1"/>
  <c r="D1339" i="1"/>
  <c r="D1131" i="1"/>
  <c r="D1132" i="1"/>
  <c r="D919" i="1"/>
  <c r="D1090" i="1"/>
  <c r="D1091" i="1"/>
  <c r="D1293" i="1"/>
  <c r="D1313" i="1"/>
  <c r="D1314" i="1"/>
  <c r="D1315" i="1"/>
  <c r="D1356" i="1"/>
  <c r="D920" i="1"/>
  <c r="D861" i="1"/>
  <c r="D862" i="1"/>
  <c r="D1092" i="1"/>
  <c r="D838" i="1"/>
  <c r="D839" i="1"/>
  <c r="D769" i="1"/>
  <c r="D770" i="1"/>
  <c r="D771" i="1"/>
  <c r="D772" i="1"/>
  <c r="D773" i="1"/>
  <c r="D774" i="1"/>
  <c r="D775" i="1"/>
  <c r="D776" i="1"/>
  <c r="D777" i="1"/>
  <c r="D778" i="1"/>
  <c r="D779" i="1"/>
  <c r="D780" i="1"/>
  <c r="D781" i="1"/>
  <c r="D782" i="1"/>
  <c r="D783" i="1"/>
  <c r="D1271" i="1"/>
  <c r="D840" i="1"/>
  <c r="D784" i="1"/>
  <c r="D841" i="1"/>
  <c r="D785" i="1"/>
  <c r="D786" i="1"/>
  <c r="D787" i="1"/>
  <c r="D842" i="1"/>
  <c r="D793" i="1"/>
  <c r="D794" i="1"/>
  <c r="D795" i="1"/>
  <c r="D796" i="1"/>
  <c r="D797" i="1"/>
  <c r="D798" i="1"/>
  <c r="D799" i="1"/>
  <c r="D800" i="1"/>
  <c r="D801" i="1"/>
  <c r="D802" i="1"/>
  <c r="D803" i="1"/>
  <c r="D788" i="1"/>
  <c r="D804" i="1"/>
  <c r="D805" i="1"/>
  <c r="D806" i="1"/>
  <c r="D789" i="1"/>
  <c r="D807" i="1"/>
  <c r="D808" i="1"/>
  <c r="D809" i="1"/>
  <c r="D810" i="1"/>
  <c r="D811" i="1"/>
  <c r="D812" i="1"/>
  <c r="D813" i="1"/>
  <c r="D814" i="1"/>
  <c r="D815" i="1"/>
  <c r="D816" i="1"/>
  <c r="D843" i="1"/>
  <c r="D1357" i="1"/>
  <c r="D844" i="1"/>
  <c r="D921" i="1"/>
  <c r="D1340" i="1"/>
  <c r="D1093" i="1"/>
  <c r="D1182" i="1"/>
  <c r="D1011" i="1"/>
  <c r="D1183" i="1"/>
  <c r="D1184" i="1"/>
  <c r="D1185" i="1"/>
  <c r="D1222" i="1"/>
  <c r="D1223" i="1"/>
  <c r="D790" i="1"/>
  <c r="D791" i="1"/>
  <c r="D792" i="1"/>
  <c r="D1341" i="1"/>
  <c r="D1342" i="1"/>
  <c r="D1133" i="1"/>
  <c r="D1134" i="1"/>
  <c r="D922" i="1"/>
  <c r="D1094" i="1"/>
  <c r="D1095" i="1"/>
  <c r="D1294" i="1"/>
  <c r="D1316" i="1"/>
  <c r="D1317" i="1"/>
  <c r="D1318" i="1"/>
  <c r="D1358" i="1"/>
  <c r="D923" i="1"/>
  <c r="D863" i="1"/>
  <c r="D864" i="1"/>
  <c r="D1096" i="1"/>
  <c r="D845" i="1"/>
  <c r="D846" i="1"/>
  <c r="D870" i="1"/>
  <c r="D871" i="1"/>
  <c r="D872" i="1"/>
  <c r="D873" i="1"/>
  <c r="D874" i="1"/>
  <c r="D924" i="1"/>
  <c r="D875" i="1"/>
  <c r="D925" i="1"/>
  <c r="D926" i="1"/>
  <c r="D927" i="1"/>
  <c r="D928" i="1"/>
  <c r="D1012" i="1"/>
  <c r="D929" i="1"/>
  <c r="D930" i="1"/>
  <c r="D931" i="1"/>
  <c r="D876" i="1"/>
  <c r="D877" i="1"/>
  <c r="D878" i="1"/>
  <c r="D879" i="1"/>
  <c r="D880" i="1"/>
  <c r="D1013" i="1"/>
  <c r="D932" i="1"/>
  <c r="D933" i="1"/>
  <c r="D934" i="1"/>
  <c r="D865" i="1"/>
  <c r="D935" i="1"/>
  <c r="D936" i="1"/>
  <c r="D881" i="1"/>
  <c r="D937" i="1"/>
  <c r="D1014" i="1"/>
  <c r="D938" i="1"/>
  <c r="D939" i="1"/>
  <c r="D940" i="1"/>
  <c r="D941" i="1"/>
  <c r="D942" i="1"/>
  <c r="D943" i="1"/>
  <c r="D944" i="1"/>
  <c r="D945" i="1"/>
  <c r="D946" i="1"/>
  <c r="D947" i="1"/>
  <c r="D948" i="1"/>
  <c r="D949" i="1"/>
  <c r="D950" i="1"/>
  <c r="D951" i="1"/>
  <c r="D952" i="1"/>
  <c r="D953" i="1"/>
  <c r="D882" i="1"/>
  <c r="D954" i="1"/>
  <c r="D955" i="1"/>
  <c r="D956" i="1"/>
  <c r="D957" i="1"/>
  <c r="D958" i="1"/>
  <c r="D959" i="1"/>
  <c r="D960" i="1"/>
  <c r="D961" i="1"/>
  <c r="D847" i="1"/>
  <c r="D883" i="1"/>
  <c r="D866" i="1"/>
  <c r="D962" i="1"/>
  <c r="D963" i="1"/>
  <c r="D964" i="1"/>
  <c r="D965" i="1"/>
  <c r="D1015" i="1"/>
  <c r="D966" i="1"/>
  <c r="D967" i="1"/>
  <c r="D1016" i="1"/>
  <c r="D968" i="1"/>
  <c r="D969" i="1"/>
  <c r="D970" i="1"/>
  <c r="D971" i="1"/>
  <c r="D972" i="1"/>
  <c r="D884" i="1"/>
  <c r="D848" i="1"/>
  <c r="D867" i="1"/>
  <c r="D868" i="1"/>
  <c r="D885" i="1"/>
  <c r="D886" i="1"/>
  <c r="D887" i="1"/>
  <c r="D888" i="1"/>
  <c r="D889" i="1"/>
  <c r="D890" i="1"/>
  <c r="D817" i="1"/>
  <c r="D973" i="1"/>
  <c r="D891" i="1"/>
  <c r="D892" i="1"/>
  <c r="D893" i="1"/>
  <c r="D894" i="1"/>
  <c r="D974" i="1"/>
  <c r="D975" i="1"/>
  <c r="D895" i="1"/>
  <c r="D976" i="1"/>
  <c r="D896" i="1"/>
  <c r="D977" i="1"/>
  <c r="D978" i="1"/>
  <c r="D979" i="1"/>
  <c r="D980" i="1"/>
  <c r="D981" i="1"/>
  <c r="D1017" i="1"/>
  <c r="D982" i="1"/>
  <c r="D983" i="1"/>
  <c r="D984" i="1"/>
  <c r="D1018" i="1"/>
  <c r="D1019" i="1"/>
  <c r="D1020" i="1"/>
  <c r="D1021" i="1"/>
  <c r="D985" i="1"/>
  <c r="D1022" i="1"/>
  <c r="D1023" i="1"/>
  <c r="D1024" i="1"/>
  <c r="D1025" i="1"/>
  <c r="D1026" i="1"/>
  <c r="D1027" i="1"/>
  <c r="D1028" i="1"/>
  <c r="D1029" i="1"/>
  <c r="D1030" i="1"/>
  <c r="D1031" i="1"/>
  <c r="D986" i="1"/>
  <c r="D1032" i="1"/>
  <c r="D987" i="1"/>
  <c r="D1033" i="1"/>
  <c r="D1034" i="1"/>
  <c r="D1035" i="1"/>
  <c r="D1036" i="1"/>
  <c r="D988" i="1"/>
  <c r="D1037" i="1"/>
  <c r="D989" i="1"/>
  <c r="D1038" i="1"/>
  <c r="D1039" i="1"/>
  <c r="D990" i="1"/>
  <c r="D991" i="1"/>
  <c r="D1040" i="1"/>
  <c r="D818" i="1"/>
  <c r="D992" i="1"/>
  <c r="D1041" i="1"/>
  <c r="D993" i="1"/>
  <c r="D1042" i="1"/>
  <c r="D1043" i="1"/>
  <c r="D994" i="1"/>
  <c r="D995" i="1"/>
  <c r="D869" i="1"/>
  <c r="D996" i="1"/>
  <c r="D1044" i="1"/>
  <c r="D997" i="1"/>
  <c r="D1045" i="1"/>
  <c r="D1046" i="1"/>
  <c r="D1047" i="1"/>
  <c r="D1048" i="1"/>
  <c r="D1049" i="1"/>
  <c r="D998" i="1"/>
  <c r="D999" i="1"/>
  <c r="D1050" i="1"/>
  <c r="D1051" i="1"/>
  <c r="D1000" i="1"/>
  <c r="D1052" i="1"/>
  <c r="D1053" i="1"/>
  <c r="D1054" i="1"/>
  <c r="D1055" i="1"/>
  <c r="D1056" i="1"/>
  <c r="D1057" i="1"/>
  <c r="D1097" i="1"/>
  <c r="D1058" i="1"/>
  <c r="D1098" i="1"/>
  <c r="D1099" i="1"/>
  <c r="D1100" i="1"/>
  <c r="D1101" i="1"/>
  <c r="D1102" i="1"/>
  <c r="D1103" i="1"/>
  <c r="D1104" i="1"/>
  <c r="D1105" i="1"/>
  <c r="D1106" i="1"/>
  <c r="D1107" i="1"/>
  <c r="D1135" i="1"/>
  <c r="D1001" i="1"/>
  <c r="D1002" i="1"/>
  <c r="D1059" i="1"/>
  <c r="D897" i="1"/>
  <c r="D1060" i="1"/>
  <c r="D1061" i="1"/>
  <c r="D1062" i="1"/>
  <c r="D1186" i="1"/>
  <c r="D1187" i="1"/>
  <c r="D1188" i="1"/>
  <c r="D1063" i="1"/>
  <c r="D1064" i="1"/>
  <c r="D1108" i="1"/>
  <c r="D1109" i="1"/>
  <c r="D1110" i="1"/>
  <c r="D1224" i="1"/>
  <c r="D1111" i="1"/>
  <c r="D1112" i="1"/>
  <c r="D1113" i="1"/>
  <c r="D1114" i="1"/>
  <c r="D1136" i="1"/>
  <c r="D1115" i="1"/>
  <c r="D1116" i="1"/>
  <c r="D1117" i="1"/>
  <c r="D1118" i="1"/>
  <c r="D1137" i="1"/>
  <c r="D1138" i="1"/>
  <c r="D1139" i="1"/>
  <c r="D1140" i="1"/>
  <c r="D1141" i="1"/>
  <c r="D1142" i="1"/>
  <c r="D1143" i="1"/>
  <c r="D1144" i="1"/>
  <c r="D1145" i="1"/>
  <c r="D1146" i="1"/>
  <c r="D1147" i="1"/>
  <c r="D1148" i="1"/>
  <c r="D1149" i="1"/>
  <c r="D1150" i="1"/>
  <c r="D1189" i="1"/>
  <c r="D1190" i="1"/>
  <c r="D1191" i="1"/>
  <c r="D1192" i="1"/>
  <c r="D1225" i="1"/>
  <c r="D1193" i="1"/>
  <c r="D1194" i="1"/>
  <c r="D1195" i="1"/>
  <c r="D1003" i="1"/>
  <c r="D1196" i="1"/>
  <c r="D1197" i="1"/>
  <c r="D1198" i="1"/>
  <c r="D1226" i="1"/>
  <c r="D1227" i="1"/>
  <c r="D1228" i="1"/>
  <c r="D1229" i="1"/>
  <c r="D1230" i="1"/>
  <c r="D1231" i="1"/>
  <c r="D1232" i="1"/>
  <c r="D1151" i="1"/>
  <c r="D1152" i="1"/>
  <c r="D1153" i="1"/>
  <c r="D1233" i="1"/>
  <c r="D1199" i="1"/>
  <c r="D898" i="1"/>
  <c r="D1200" i="1"/>
  <c r="D1201" i="1"/>
  <c r="D1202" i="1"/>
  <c r="D1203" i="1"/>
  <c r="D1204" i="1"/>
  <c r="D1205" i="1"/>
  <c r="D1206" i="1"/>
  <c r="D1234" i="1"/>
  <c r="D1235" i="1"/>
  <c r="D1242" i="1"/>
  <c r="D1243" i="1"/>
  <c r="D1244" i="1"/>
  <c r="D1245" i="1"/>
  <c r="D1207" i="1"/>
  <c r="D1251" i="1"/>
  <c r="D1252" i="1"/>
  <c r="D1236" i="1"/>
  <c r="D1237" i="1"/>
  <c r="D1238" i="1"/>
  <c r="D1239" i="1"/>
  <c r="D1246" i="1"/>
  <c r="D1247" i="1"/>
  <c r="D1253" i="1"/>
  <c r="D1240" i="1"/>
  <c r="D1254" i="1"/>
  <c r="D1255" i="1"/>
  <c r="D1256" i="1"/>
  <c r="D1257" i="1"/>
  <c r="D1258" i="1"/>
  <c r="D1248" i="1"/>
  <c r="D1285" i="1"/>
  <c r="D1249" i="1"/>
  <c r="D1259" i="1"/>
  <c r="D1260" i="1"/>
  <c r="D1261" i="1"/>
  <c r="D1262" i="1"/>
  <c r="D1263" i="1"/>
  <c r="D1268" i="1"/>
  <c r="D1272" i="1"/>
  <c r="D1264" i="1"/>
  <c r="D1241" i="1"/>
  <c r="D1265" i="1"/>
  <c r="D1269" i="1"/>
  <c r="D1270" i="1"/>
  <c r="D899" i="1"/>
  <c r="D1273" i="1"/>
  <c r="D1274" i="1"/>
  <c r="D1275" i="1"/>
  <c r="D1276" i="1"/>
  <c r="D1277" i="1"/>
  <c r="D1250" i="1"/>
  <c r="D1266" i="1"/>
  <c r="D1278" i="1"/>
  <c r="D1279" i="1"/>
  <c r="D1280" i="1"/>
  <c r="D1281" i="1"/>
  <c r="D1282" i="1"/>
  <c r="D1286" i="1"/>
  <c r="D1283" i="1"/>
  <c r="D1284" i="1"/>
  <c r="D1267" i="1"/>
  <c r="D2725" i="1"/>
  <c r="D2726" i="1"/>
  <c r="D2755" i="1"/>
  <c r="D2756" i="1"/>
  <c r="D2597" i="1"/>
  <c r="D2598" i="1"/>
  <c r="D2599" i="1"/>
  <c r="D2699" i="1"/>
  <c r="D2700" i="1"/>
  <c r="D2657" i="1"/>
  <c r="D2675" i="1"/>
  <c r="D2676" i="1"/>
  <c r="D2775" i="1"/>
  <c r="D2787" i="1"/>
  <c r="D2788" i="1"/>
  <c r="D2789" i="1"/>
  <c r="D2658" i="1"/>
  <c r="D2641" i="1"/>
  <c r="D2642" i="1"/>
  <c r="D2677" i="1"/>
  <c r="D2625" i="1"/>
  <c r="D2626" i="1"/>
  <c r="D2727" i="1"/>
  <c r="D2728" i="1"/>
  <c r="D2757" i="1"/>
  <c r="D2600" i="1"/>
  <c r="D2701" i="1"/>
  <c r="D2729" i="1"/>
  <c r="D2730" i="1"/>
  <c r="D2758" i="1"/>
  <c r="D2759" i="1"/>
  <c r="D2601" i="1"/>
  <c r="D2602" i="1"/>
  <c r="D2603" i="1"/>
  <c r="D2702" i="1"/>
  <c r="D2703" i="1"/>
  <c r="D2659" i="1"/>
  <c r="D2678" i="1"/>
  <c r="D2679" i="1"/>
  <c r="D2776" i="1"/>
  <c r="D2790" i="1"/>
  <c r="D2791" i="1"/>
  <c r="D2792" i="1"/>
  <c r="D2660" i="1"/>
  <c r="D2643" i="1"/>
  <c r="D2644" i="1"/>
  <c r="D2680" i="1"/>
  <c r="D2627" i="1"/>
  <c r="D2628" i="1"/>
  <c r="D2731" i="1"/>
  <c r="D2732" i="1"/>
  <c r="D2760" i="1"/>
  <c r="D2604" i="1"/>
  <c r="D2704" i="1"/>
  <c r="D2733" i="1"/>
  <c r="D2734" i="1"/>
  <c r="D2761" i="1"/>
  <c r="D2762" i="1"/>
  <c r="D2605" i="1"/>
  <c r="D2606" i="1"/>
  <c r="D2607" i="1"/>
  <c r="D2705" i="1"/>
  <c r="D2706" i="1"/>
  <c r="D2661" i="1"/>
  <c r="D2681" i="1"/>
  <c r="D2682" i="1"/>
  <c r="D2777" i="1"/>
  <c r="D2793" i="1"/>
  <c r="D2794" i="1"/>
  <c r="D2795" i="1"/>
  <c r="D2662" i="1"/>
  <c r="D2645" i="1"/>
  <c r="D2646" i="1"/>
  <c r="D2683" i="1"/>
  <c r="D2629" i="1"/>
  <c r="D2630" i="1"/>
  <c r="D2735" i="1"/>
  <c r="D2736" i="1"/>
  <c r="D2763" i="1"/>
  <c r="D2608" i="1"/>
  <c r="D2707" i="1"/>
  <c r="D2737" i="1"/>
  <c r="D2738" i="1"/>
  <c r="D2764" i="1"/>
  <c r="D2765" i="1"/>
  <c r="D2609" i="1"/>
  <c r="D2610" i="1"/>
  <c r="D2611" i="1"/>
  <c r="D2708" i="1"/>
  <c r="D2709" i="1"/>
  <c r="D2663" i="1"/>
  <c r="D2684" i="1"/>
  <c r="D2685" i="1"/>
  <c r="D2778" i="1"/>
  <c r="D2796" i="1"/>
  <c r="D2797" i="1"/>
  <c r="D2798" i="1"/>
  <c r="D2664" i="1"/>
  <c r="D2647" i="1"/>
  <c r="D2648" i="1"/>
  <c r="D2686" i="1"/>
  <c r="D2631" i="1"/>
  <c r="D2632" i="1"/>
  <c r="D2739" i="1"/>
  <c r="D2740" i="1"/>
  <c r="D2766" i="1"/>
  <c r="D2612" i="1"/>
  <c r="D2710" i="1"/>
  <c r="D2741" i="1"/>
  <c r="D2742" i="1"/>
  <c r="D2767" i="1"/>
  <c r="D2768" i="1"/>
  <c r="D2613" i="1"/>
  <c r="D2614" i="1"/>
  <c r="D2615" i="1"/>
  <c r="D2711" i="1"/>
  <c r="D2712" i="1"/>
  <c r="D2665" i="1"/>
  <c r="D2687" i="1"/>
  <c r="D2688" i="1"/>
  <c r="D2779" i="1"/>
  <c r="D2799" i="1"/>
  <c r="D2800" i="1"/>
  <c r="D2801" i="1"/>
  <c r="D2666" i="1"/>
  <c r="D2649" i="1"/>
  <c r="D2650" i="1"/>
  <c r="D2689" i="1"/>
  <c r="D2633" i="1"/>
  <c r="D2634" i="1"/>
  <c r="D2743" i="1"/>
  <c r="D2744" i="1"/>
  <c r="D2769" i="1"/>
  <c r="D2616" i="1"/>
  <c r="D2713" i="1"/>
  <c r="D2745" i="1"/>
  <c r="D2746" i="1"/>
  <c r="D2770" i="1"/>
  <c r="D2771" i="1"/>
  <c r="D2617" i="1"/>
  <c r="D2618" i="1"/>
  <c r="D2619" i="1"/>
  <c r="D2714" i="1"/>
  <c r="D2715" i="1"/>
  <c r="D2667" i="1"/>
  <c r="D2690" i="1"/>
  <c r="D2691" i="1"/>
  <c r="D2780" i="1"/>
  <c r="D2802" i="1"/>
  <c r="D2803" i="1"/>
  <c r="D2804" i="1"/>
  <c r="D2668" i="1"/>
  <c r="D2651" i="1"/>
  <c r="D2652" i="1"/>
  <c r="D2692" i="1"/>
  <c r="D2635" i="1"/>
  <c r="D2636" i="1"/>
  <c r="D2747" i="1"/>
  <c r="D2748" i="1"/>
  <c r="D2772" i="1"/>
  <c r="D2620" i="1"/>
  <c r="D2716" i="1"/>
  <c r="D2340" i="1"/>
  <c r="D2557" i="1"/>
  <c r="D2384" i="1"/>
  <c r="D2454" i="1"/>
  <c r="D2367" i="1"/>
  <c r="D2455" i="1"/>
  <c r="D2456" i="1"/>
  <c r="D2457" i="1"/>
  <c r="D2498" i="1"/>
  <c r="D2499" i="1"/>
  <c r="D2275" i="1"/>
  <c r="D2276" i="1"/>
  <c r="D2277" i="1"/>
  <c r="D2558" i="1"/>
  <c r="D2559" i="1"/>
  <c r="D2420" i="1"/>
  <c r="D2421" i="1"/>
  <c r="D2341" i="1"/>
  <c r="D2385" i="1"/>
  <c r="D2386" i="1"/>
  <c r="D2518" i="1"/>
  <c r="D2530" i="1"/>
  <c r="D2531" i="1"/>
  <c r="D2532" i="1"/>
  <c r="D2583" i="1"/>
  <c r="D2342" i="1"/>
  <c r="D2319" i="1"/>
  <c r="D2320" i="1"/>
  <c r="D2387" i="1"/>
  <c r="D2303" i="1"/>
  <c r="D2304" i="1"/>
  <c r="D2458" i="1"/>
  <c r="D2459" i="1"/>
  <c r="D2500" i="1"/>
  <c r="D2278" i="1"/>
  <c r="D2560" i="1"/>
  <c r="D2422" i="1"/>
  <c r="D2343" i="1"/>
  <c r="D2388" i="1"/>
  <c r="D2344" i="1"/>
  <c r="D2561" i="1"/>
  <c r="D2389" i="1"/>
  <c r="D2460" i="1"/>
  <c r="D2368" i="1"/>
  <c r="D2461" i="1"/>
  <c r="D2462" i="1"/>
  <c r="D2463" i="1"/>
  <c r="D2501" i="1"/>
  <c r="D2502" i="1"/>
  <c r="D2279" i="1"/>
  <c r="D2280" i="1"/>
  <c r="D2281" i="1"/>
  <c r="D2562" i="1"/>
  <c r="D2563" i="1"/>
  <c r="D2423" i="1"/>
  <c r="D2424" i="1"/>
  <c r="D2345" i="1"/>
  <c r="D2390" i="1"/>
  <c r="D2391" i="1"/>
  <c r="D2519" i="1"/>
  <c r="D2533" i="1"/>
  <c r="D2534" i="1"/>
  <c r="D2535" i="1"/>
  <c r="D2584" i="1"/>
  <c r="D2346" i="1"/>
  <c r="D2321" i="1"/>
  <c r="D2322" i="1"/>
  <c r="D2392" i="1"/>
  <c r="D2305" i="1"/>
  <c r="D2306" i="1"/>
  <c r="D2464" i="1"/>
  <c r="D2465" i="1"/>
  <c r="D2503" i="1"/>
  <c r="D2282" i="1"/>
  <c r="D2564" i="1"/>
  <c r="D2425" i="1"/>
  <c r="D2347" i="1"/>
  <c r="D2393" i="1"/>
  <c r="D2348" i="1"/>
  <c r="D2565" i="1"/>
  <c r="D2394" i="1"/>
  <c r="D2466" i="1"/>
  <c r="D2369" i="1"/>
  <c r="D2467" i="1"/>
  <c r="D2468" i="1"/>
  <c r="D2469" i="1"/>
  <c r="D2504" i="1"/>
  <c r="D2505" i="1"/>
  <c r="D2283" i="1"/>
  <c r="D2284" i="1"/>
  <c r="D2285" i="1"/>
  <c r="D2566" i="1"/>
  <c r="D2567" i="1"/>
  <c r="D2426" i="1"/>
  <c r="D2427" i="1"/>
  <c r="D2349" i="1"/>
  <c r="D2395" i="1"/>
  <c r="D2396" i="1"/>
  <c r="D2520" i="1"/>
  <c r="D2536" i="1"/>
  <c r="D2537" i="1"/>
  <c r="D2538" i="1"/>
  <c r="D2585" i="1"/>
  <c r="D2350" i="1"/>
  <c r="D2323" i="1"/>
  <c r="D2324" i="1"/>
  <c r="D2397" i="1"/>
  <c r="D2307" i="1"/>
  <c r="D2308" i="1"/>
  <c r="D2470" i="1"/>
  <c r="D2471" i="1"/>
  <c r="D2506" i="1"/>
  <c r="D2286" i="1"/>
  <c r="D2568" i="1"/>
  <c r="D2428" i="1"/>
  <c r="D2351" i="1"/>
  <c r="D2398" i="1"/>
  <c r="D2352" i="1"/>
  <c r="D2569" i="1"/>
  <c r="D2399" i="1"/>
  <c r="D2472" i="1"/>
  <c r="D2370" i="1"/>
  <c r="D2473" i="1"/>
  <c r="D2474" i="1"/>
  <c r="D2475" i="1"/>
  <c r="D2507" i="1"/>
  <c r="D2508" i="1"/>
  <c r="D2287" i="1"/>
  <c r="D2288" i="1"/>
  <c r="D2289" i="1"/>
  <c r="D2570" i="1"/>
  <c r="D2571" i="1"/>
  <c r="D2429" i="1"/>
  <c r="D2430" i="1"/>
  <c r="D2353" i="1"/>
  <c r="D2400" i="1"/>
  <c r="D2401" i="1"/>
  <c r="D2521" i="1"/>
  <c r="D2539" i="1"/>
  <c r="D2540" i="1"/>
  <c r="D2541" i="1"/>
  <c r="D2586" i="1"/>
  <c r="D2354" i="1"/>
  <c r="D2325" i="1"/>
  <c r="D2326" i="1"/>
  <c r="D2402" i="1"/>
  <c r="D2309" i="1"/>
  <c r="D2310" i="1"/>
  <c r="D2476" i="1"/>
  <c r="D2477" i="1"/>
  <c r="D2509" i="1"/>
  <c r="D2290" i="1"/>
  <c r="D2572" i="1"/>
  <c r="D2431" i="1"/>
  <c r="D2355" i="1"/>
  <c r="D2403" i="1"/>
  <c r="D2356" i="1"/>
  <c r="D2573" i="1"/>
  <c r="D2404" i="1"/>
  <c r="D2478" i="1"/>
  <c r="D2371" i="1"/>
  <c r="D2479" i="1"/>
  <c r="D2480" i="1"/>
  <c r="D2481" i="1"/>
  <c r="D2510" i="1"/>
  <c r="D2511" i="1"/>
  <c r="D2291" i="1"/>
  <c r="D2292" i="1"/>
  <c r="D2293" i="1"/>
  <c r="D2574" i="1"/>
  <c r="D2575" i="1"/>
  <c r="D2432" i="1"/>
  <c r="D2433" i="1"/>
  <c r="D2357" i="1"/>
  <c r="D2405" i="1"/>
  <c r="D2406" i="1"/>
  <c r="D2522" i="1"/>
  <c r="D2542" i="1"/>
  <c r="D2543" i="1"/>
  <c r="D2544" i="1"/>
  <c r="D2587" i="1"/>
  <c r="D2358" i="1"/>
  <c r="D2327" i="1"/>
  <c r="D2328" i="1"/>
  <c r="D2407" i="1"/>
  <c r="D2311" i="1"/>
  <c r="D2312" i="1"/>
  <c r="D2482" i="1"/>
  <c r="D2483" i="1"/>
  <c r="D2512" i="1"/>
  <c r="D2294" i="1"/>
  <c r="D2576" i="1"/>
  <c r="D2434" i="1"/>
  <c r="D2359" i="1"/>
  <c r="D2408" i="1"/>
  <c r="D2360" i="1"/>
  <c r="D2577" i="1"/>
  <c r="D2409" i="1"/>
  <c r="D2484" i="1"/>
  <c r="D2372" i="1"/>
  <c r="D2485" i="1"/>
  <c r="D2486" i="1"/>
  <c r="D2487" i="1"/>
  <c r="D2513" i="1"/>
  <c r="D2514" i="1"/>
  <c r="D2295" i="1"/>
  <c r="D2296" i="1"/>
  <c r="D2297" i="1"/>
  <c r="D2578" i="1"/>
  <c r="D2579" i="1"/>
  <c r="D2435" i="1"/>
  <c r="D2436" i="1"/>
  <c r="D2361" i="1"/>
  <c r="D2410" i="1"/>
  <c r="D2411" i="1"/>
  <c r="D2523" i="1"/>
  <c r="D2545" i="1"/>
  <c r="D2546" i="1"/>
  <c r="D2547" i="1"/>
  <c r="D2588" i="1"/>
  <c r="D2362" i="1"/>
  <c r="D2329" i="1"/>
  <c r="D2330" i="1"/>
  <c r="D2412" i="1"/>
  <c r="D2313" i="1"/>
  <c r="D2314" i="1"/>
  <c r="D2488" i="1"/>
  <c r="D2489" i="1"/>
  <c r="D2515" i="1"/>
  <c r="D2298" i="1"/>
  <c r="D2580" i="1"/>
  <c r="D2437" i="1"/>
  <c r="D2363" i="1"/>
  <c r="D2413" i="1"/>
  <c r="D2171" i="1"/>
  <c r="D2189" i="1"/>
  <c r="D2190" i="1"/>
  <c r="D2041" i="1"/>
  <c r="D2042" i="1"/>
  <c r="D2043" i="1"/>
  <c r="D2243" i="1"/>
  <c r="D2244" i="1"/>
  <c r="D2152" i="1"/>
  <c r="D2153" i="1"/>
  <c r="D2106" i="1"/>
  <c r="D2128" i="1"/>
  <c r="D2129" i="1"/>
  <c r="D2204" i="1"/>
  <c r="D2219" i="1"/>
  <c r="D2220" i="1"/>
  <c r="D2221" i="1"/>
  <c r="D2259" i="1"/>
  <c r="D2107" i="1"/>
  <c r="D2087" i="1"/>
  <c r="D2088" i="1"/>
  <c r="D2130" i="1"/>
  <c r="D2067" i="1"/>
  <c r="D2068" i="1"/>
  <c r="D2172" i="1"/>
  <c r="D2173" i="1"/>
  <c r="D2191" i="1"/>
  <c r="D2192" i="1"/>
  <c r="D2044" i="1"/>
  <c r="D2045" i="1"/>
  <c r="D2046" i="1"/>
  <c r="D2245" i="1"/>
  <c r="D2246" i="1"/>
  <c r="D2154" i="1"/>
  <c r="D2155" i="1"/>
  <c r="D2108" i="1"/>
  <c r="D2131" i="1"/>
  <c r="D2132" i="1"/>
  <c r="D2205" i="1"/>
  <c r="D2222" i="1"/>
  <c r="D2223" i="1"/>
  <c r="D2224" i="1"/>
  <c r="D2260" i="1"/>
  <c r="D2109" i="1"/>
  <c r="D2089" i="1"/>
  <c r="D2090" i="1"/>
  <c r="D2133" i="1"/>
  <c r="D2069" i="1"/>
  <c r="D2070" i="1"/>
  <c r="D2174" i="1"/>
  <c r="D2175" i="1"/>
  <c r="D2193" i="1"/>
  <c r="D2194" i="1"/>
  <c r="D2047" i="1"/>
  <c r="D2048" i="1"/>
  <c r="D2049" i="1"/>
  <c r="D2247" i="1"/>
  <c r="D2248" i="1"/>
  <c r="D2156" i="1"/>
  <c r="D2157" i="1"/>
  <c r="D2110" i="1"/>
  <c r="D2134" i="1"/>
  <c r="D2135" i="1"/>
  <c r="D2206" i="1"/>
  <c r="D2225" i="1"/>
  <c r="D2226" i="1"/>
  <c r="D2227" i="1"/>
  <c r="D2261" i="1"/>
  <c r="D2111" i="1"/>
  <c r="D2091" i="1"/>
  <c r="D2092" i="1"/>
  <c r="D2136" i="1"/>
  <c r="D2071" i="1"/>
  <c r="D2072" i="1"/>
  <c r="D2176" i="1"/>
  <c r="D2177" i="1"/>
  <c r="D2195" i="1"/>
  <c r="D2196" i="1"/>
  <c r="D2050" i="1"/>
  <c r="D2051" i="1"/>
  <c r="D2052" i="1"/>
  <c r="D2249" i="1"/>
  <c r="D2250" i="1"/>
  <c r="D2158" i="1"/>
  <c r="D2159" i="1"/>
  <c r="D2112" i="1"/>
  <c r="D2137" i="1"/>
  <c r="D2138" i="1"/>
  <c r="D2207" i="1"/>
  <c r="D2228" i="1"/>
  <c r="D2229" i="1"/>
  <c r="D2230" i="1"/>
  <c r="D2262" i="1"/>
  <c r="D2113" i="1"/>
  <c r="D2093" i="1"/>
  <c r="D2094" i="1"/>
  <c r="D2139" i="1"/>
  <c r="D2073" i="1"/>
  <c r="D2074" i="1"/>
  <c r="D2178" i="1"/>
  <c r="D2179" i="1"/>
  <c r="D2197" i="1"/>
  <c r="D2198" i="1"/>
  <c r="D2053" i="1"/>
  <c r="D2054" i="1"/>
  <c r="D2055" i="1"/>
  <c r="D2251" i="1"/>
  <c r="D2252" i="1"/>
  <c r="D2160" i="1"/>
  <c r="D2161" i="1"/>
  <c r="D2114" i="1"/>
  <c r="D2140" i="1"/>
  <c r="D2141" i="1"/>
  <c r="D2208" i="1"/>
  <c r="D2231" i="1"/>
  <c r="D2232" i="1"/>
  <c r="D2233" i="1"/>
  <c r="D2263" i="1"/>
  <c r="D2115" i="1"/>
  <c r="D2095" i="1"/>
  <c r="D2096" i="1"/>
  <c r="D2142" i="1"/>
  <c r="D2075" i="1"/>
  <c r="D2076" i="1"/>
  <c r="D2180" i="1"/>
  <c r="D2181" i="1"/>
  <c r="D2199" i="1"/>
  <c r="D2200" i="1"/>
  <c r="D2056" i="1"/>
  <c r="D2057" i="1"/>
  <c r="D2058" i="1"/>
  <c r="D2253" i="1"/>
  <c r="D2254" i="1"/>
  <c r="D2162" i="1"/>
  <c r="D2163" i="1"/>
  <c r="D2116" i="1"/>
  <c r="D2143" i="1"/>
  <c r="D2144" i="1"/>
  <c r="D2209" i="1"/>
  <c r="D2234" i="1"/>
  <c r="D2235" i="1"/>
  <c r="D2236" i="1"/>
  <c r="D2264" i="1"/>
  <c r="D2117" i="1"/>
  <c r="D2097" i="1"/>
  <c r="D2098" i="1"/>
  <c r="D2145" i="1"/>
  <c r="D2077" i="1"/>
  <c r="D2078" i="1"/>
  <c r="D2182" i="1"/>
  <c r="J1562" i="1"/>
  <c r="J1563" i="1"/>
  <c r="J1564" i="1"/>
  <c r="J1565" i="1"/>
  <c r="J1566" i="1"/>
  <c r="J1780" i="1"/>
  <c r="J1941" i="1"/>
  <c r="J1942" i="1"/>
  <c r="J1841" i="1"/>
  <c r="J1842" i="1"/>
  <c r="J1781" i="1"/>
  <c r="J1811" i="1"/>
  <c r="J1812" i="1"/>
  <c r="J1899" i="1"/>
  <c r="J1911" i="1"/>
  <c r="J1912" i="1"/>
  <c r="J1913" i="1"/>
  <c r="J1969" i="1"/>
  <c r="J1782" i="1"/>
  <c r="J1760" i="1"/>
  <c r="J1761" i="1"/>
  <c r="J1813" i="1"/>
  <c r="J1740" i="1"/>
  <c r="J1741" i="1"/>
  <c r="J1943" i="1"/>
  <c r="J1843" i="1"/>
  <c r="J2027" i="1"/>
  <c r="J1997" i="1"/>
  <c r="J2008" i="1"/>
  <c r="J1993" i="1"/>
  <c r="J2009" i="1"/>
  <c r="J2010" i="1"/>
  <c r="J2011" i="1"/>
  <c r="J2014" i="1"/>
  <c r="J2015" i="1"/>
  <c r="J1981" i="1"/>
  <c r="J1982" i="1"/>
  <c r="J1983" i="1"/>
  <c r="J2028" i="1"/>
  <c r="J2029" i="1"/>
  <c r="J2002" i="1"/>
  <c r="J2003" i="1"/>
  <c r="J1990" i="1"/>
  <c r="J1998" i="1"/>
  <c r="J1999" i="1"/>
  <c r="J2017" i="1"/>
  <c r="J2021" i="1"/>
  <c r="J2022" i="1"/>
  <c r="J2023" i="1"/>
  <c r="J2031" i="1"/>
  <c r="J1991" i="1"/>
  <c r="J1986" i="1"/>
  <c r="J1987" i="1"/>
  <c r="J2166" i="1"/>
  <c r="J2185" i="1"/>
  <c r="J2186" i="1"/>
  <c r="J2035" i="1"/>
  <c r="J2036" i="1"/>
  <c r="J2037" i="1"/>
  <c r="J2148" i="1"/>
  <c r="J2149" i="1"/>
  <c r="J2101" i="1"/>
  <c r="J2121" i="1"/>
  <c r="J2122" i="1"/>
  <c r="J2213" i="1"/>
  <c r="J2214" i="1"/>
  <c r="J2215" i="1"/>
  <c r="J2102" i="1"/>
  <c r="J2081" i="1"/>
  <c r="J2082" i="1"/>
  <c r="J2123" i="1"/>
  <c r="J2061" i="1"/>
  <c r="J2062" i="1"/>
  <c r="J2167" i="1"/>
  <c r="J2493" i="1"/>
  <c r="J2494" i="1"/>
  <c r="J2517" i="1"/>
  <c r="J2495" i="1"/>
  <c r="J2695" i="1"/>
  <c r="J2808" i="1"/>
  <c r="J2809" i="1"/>
  <c r="J2696" i="1"/>
  <c r="J2697" i="1"/>
  <c r="J2812" i="1"/>
  <c r="J2810" i="1"/>
  <c r="J2911" i="1"/>
  <c r="J2912" i="1"/>
  <c r="J2836" i="1"/>
  <c r="J2837" i="1"/>
  <c r="J2838" i="1"/>
  <c r="J2895" i="1"/>
  <c r="J2896" i="1"/>
  <c r="J2863" i="1"/>
  <c r="J2839" i="1"/>
  <c r="J2924" i="1"/>
  <c r="J2825" i="1"/>
  <c r="J2849" i="1"/>
  <c r="J2917" i="1"/>
  <c r="J2864" i="1"/>
  <c r="J2881" i="1"/>
  <c r="J2856" i="1"/>
  <c r="J2882" i="1"/>
  <c r="J2883" i="1"/>
  <c r="J2884" i="1"/>
  <c r="J2890" i="1"/>
  <c r="J2891" i="1"/>
  <c r="J2817" i="1"/>
  <c r="J2818" i="1"/>
  <c r="J2819" i="1"/>
  <c r="J2918" i="1"/>
  <c r="J2919" i="1"/>
  <c r="J2872" i="1"/>
  <c r="J2873" i="1"/>
  <c r="J2850" i="1"/>
  <c r="J2865" i="1"/>
  <c r="J2866" i="1"/>
  <c r="J2899" i="1"/>
  <c r="J2905" i="1"/>
  <c r="J2906" i="1"/>
  <c r="J2907" i="1"/>
  <c r="J2925" i="1"/>
  <c r="J2851" i="1"/>
  <c r="J2840" i="1"/>
  <c r="J2841" i="1"/>
  <c r="J2867" i="1"/>
  <c r="J2826" i="1"/>
  <c r="J2827" i="1"/>
  <c r="J2885" i="1"/>
  <c r="J2886" i="1"/>
  <c r="J2892" i="1"/>
  <c r="J2820" i="1"/>
  <c r="J2920" i="1"/>
  <c r="J2874" i="1"/>
  <c r="J2852" i="1"/>
  <c r="J2868" i="1"/>
  <c r="J2900" i="1"/>
  <c r="J2908" i="1"/>
  <c r="J2926" i="1"/>
  <c r="J2853" i="1"/>
  <c r="J2854" i="1"/>
  <c r="J2842" i="1"/>
  <c r="J2828" i="1"/>
  <c r="J36" i="1"/>
  <c r="J158" i="1"/>
  <c r="J122" i="1"/>
  <c r="J123" i="1"/>
  <c r="J140" i="1"/>
  <c r="J202" i="1"/>
  <c r="J159" i="1"/>
  <c r="J178" i="1"/>
  <c r="J179" i="1"/>
  <c r="J188" i="1"/>
  <c r="J117" i="1"/>
  <c r="J203" i="1"/>
  <c r="J173" i="1"/>
  <c r="J141" i="1"/>
  <c r="J160" i="1"/>
  <c r="J193" i="1"/>
  <c r="J198" i="1"/>
  <c r="J142" i="1"/>
  <c r="J143" i="1"/>
  <c r="J136" i="1"/>
  <c r="J124" i="1"/>
  <c r="J161" i="1"/>
  <c r="J125" i="1"/>
  <c r="J126" i="1"/>
  <c r="J144" i="1"/>
  <c r="J204" i="1"/>
  <c r="J162" i="1"/>
  <c r="J180" i="1"/>
  <c r="J181" i="1"/>
  <c r="J189" i="1"/>
  <c r="J118" i="1"/>
  <c r="J205" i="1"/>
  <c r="J174" i="1"/>
  <c r="J145" i="1"/>
  <c r="J163" i="1"/>
  <c r="J194" i="1"/>
  <c r="J199" i="1"/>
  <c r="J146" i="1"/>
  <c r="J147" i="1"/>
  <c r="J137" i="1"/>
  <c r="J127" i="1"/>
  <c r="J1567" i="1"/>
  <c r="J1568" i="1"/>
  <c r="J1944" i="1"/>
  <c r="J1945" i="1"/>
  <c r="J1844" i="1"/>
  <c r="J1845" i="1"/>
  <c r="J1784" i="1"/>
  <c r="J1814" i="1"/>
  <c r="J1815" i="1"/>
  <c r="J1900" i="1"/>
  <c r="J1914" i="1"/>
  <c r="J1915" i="1"/>
  <c r="J1916" i="1"/>
  <c r="J1970" i="1"/>
  <c r="J1785" i="1"/>
  <c r="J1762" i="1"/>
  <c r="J1763" i="1"/>
  <c r="J1816" i="1"/>
  <c r="J1742" i="1"/>
  <c r="J1743" i="1"/>
  <c r="J1946" i="1"/>
  <c r="J1846" i="1"/>
  <c r="J1786" i="1"/>
  <c r="J1947" i="1"/>
  <c r="J1948" i="1"/>
  <c r="J1847" i="1"/>
  <c r="J1848" i="1"/>
  <c r="J1787" i="1"/>
  <c r="J1817" i="1"/>
  <c r="J1818" i="1"/>
  <c r="J1901" i="1"/>
  <c r="J1917" i="1"/>
  <c r="J1918" i="1"/>
  <c r="J1919" i="1"/>
  <c r="J1971" i="1"/>
  <c r="J1788" i="1"/>
  <c r="J1764" i="1"/>
  <c r="J1765" i="1"/>
  <c r="J1819" i="1"/>
  <c r="J1744" i="1"/>
  <c r="J1745" i="1"/>
  <c r="J1949" i="1"/>
  <c r="J1849" i="1"/>
  <c r="J1789" i="1"/>
  <c r="J97" i="1"/>
  <c r="J98" i="1"/>
  <c r="J25" i="1"/>
  <c r="J26" i="1"/>
  <c r="J27" i="1"/>
  <c r="J89" i="1"/>
  <c r="J90" i="1"/>
  <c r="J49" i="1"/>
  <c r="J28" i="1"/>
  <c r="J115" i="1"/>
  <c r="J15" i="1"/>
  <c r="J37" i="1"/>
  <c r="J107" i="1"/>
  <c r="J50" i="1"/>
  <c r="J69" i="1"/>
  <c r="J43" i="1"/>
  <c r="J70" i="1"/>
  <c r="J71" i="1"/>
  <c r="J72" i="1"/>
  <c r="J81" i="1"/>
  <c r="J82" i="1"/>
  <c r="J7" i="1"/>
  <c r="J8" i="1"/>
  <c r="J9" i="1"/>
  <c r="J108" i="1"/>
  <c r="J109" i="1"/>
  <c r="J57" i="1"/>
  <c r="J58" i="1"/>
  <c r="J38" i="1"/>
  <c r="J99" i="1"/>
  <c r="J100" i="1"/>
  <c r="J29" i="1"/>
  <c r="J30" i="1"/>
  <c r="J31" i="1"/>
  <c r="J91" i="1"/>
  <c r="J92" i="1"/>
  <c r="J51" i="1"/>
  <c r="J32" i="1"/>
  <c r="J116" i="1"/>
  <c r="J16" i="1"/>
  <c r="J39" i="1"/>
  <c r="J110" i="1"/>
  <c r="J52" i="1"/>
  <c r="J73" i="1"/>
  <c r="J44" i="1"/>
  <c r="J74" i="1"/>
  <c r="J75" i="1"/>
  <c r="J76" i="1"/>
  <c r="J83" i="1"/>
  <c r="J84" i="1"/>
  <c r="J10" i="1"/>
  <c r="J11" i="1"/>
  <c r="J12" i="1"/>
  <c r="J111" i="1"/>
  <c r="J112" i="1"/>
  <c r="J59" i="1"/>
  <c r="J60" i="1"/>
  <c r="J40" i="1"/>
  <c r="J164" i="1"/>
  <c r="J128" i="1"/>
  <c r="J129" i="1"/>
  <c r="J148" i="1"/>
  <c r="J206" i="1"/>
  <c r="J165" i="1"/>
  <c r="J182" i="1"/>
  <c r="J183" i="1"/>
  <c r="J190" i="1"/>
  <c r="J119" i="1"/>
  <c r="J207" i="1"/>
  <c r="J175" i="1"/>
  <c r="J149" i="1"/>
  <c r="J166" i="1"/>
  <c r="J195" i="1"/>
  <c r="J2103" i="1"/>
  <c r="J2083" i="1"/>
  <c r="J2084" i="1"/>
  <c r="J2124" i="1"/>
  <c r="J2063" i="1"/>
  <c r="J2064" i="1"/>
  <c r="J2168" i="1"/>
  <c r="J2169" i="1"/>
  <c r="J2187" i="1"/>
  <c r="J2188" i="1"/>
  <c r="J2038" i="1"/>
  <c r="J2039" i="1"/>
  <c r="J2040" i="1"/>
  <c r="J2150" i="1"/>
  <c r="J2151" i="1"/>
  <c r="J2104" i="1"/>
  <c r="J2125" i="1"/>
  <c r="J2126" i="1"/>
  <c r="J2216" i="1"/>
  <c r="J2217" i="1"/>
  <c r="J2218" i="1"/>
  <c r="J2105" i="1"/>
  <c r="J2085" i="1"/>
  <c r="J2086" i="1"/>
  <c r="J2127" i="1"/>
  <c r="J2065" i="1"/>
  <c r="J2066" i="1"/>
  <c r="J2170" i="1"/>
  <c r="J2496" i="1"/>
  <c r="J2497"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683" i="1"/>
  <c r="J684" i="1"/>
  <c r="J685" i="1"/>
  <c r="J686" i="1"/>
  <c r="J687" i="1"/>
  <c r="J722" i="1"/>
  <c r="J688" i="1"/>
  <c r="J689" i="1"/>
  <c r="J690" i="1"/>
  <c r="J691" i="1"/>
  <c r="J723" i="1"/>
  <c r="J692" i="1"/>
  <c r="J724" i="1"/>
  <c r="J725" i="1"/>
  <c r="J693" i="1"/>
  <c r="J694" i="1"/>
  <c r="J695" i="1"/>
  <c r="J696" i="1"/>
  <c r="J697" i="1"/>
  <c r="J698" i="1"/>
  <c r="J726" i="1"/>
  <c r="J699" i="1"/>
  <c r="J700" i="1"/>
  <c r="J727" i="1"/>
  <c r="J701" i="1"/>
  <c r="J702" i="1"/>
  <c r="J703" i="1"/>
  <c r="J704" i="1"/>
  <c r="J705" i="1"/>
  <c r="J706" i="1"/>
  <c r="J707" i="1"/>
  <c r="J708" i="1"/>
  <c r="J709" i="1"/>
  <c r="J710" i="1"/>
  <c r="J728" i="1"/>
  <c r="J665" i="1"/>
  <c r="J666" i="1"/>
  <c r="J711" i="1"/>
  <c r="J667" i="1"/>
  <c r="J712" i="1"/>
  <c r="J713" i="1"/>
  <c r="J729" i="1"/>
  <c r="J740" i="1"/>
  <c r="J730" i="1"/>
  <c r="J731" i="1"/>
  <c r="J732" i="1"/>
  <c r="J733" i="1"/>
  <c r="J734" i="1"/>
  <c r="J735" i="1"/>
  <c r="J744" i="1"/>
  <c r="J745" i="1"/>
  <c r="J746" i="1"/>
  <c r="J736" i="1"/>
  <c r="J747" i="1"/>
  <c r="J737" i="1"/>
  <c r="J748" i="1"/>
  <c r="J749" i="1"/>
  <c r="J34" i="1"/>
  <c r="J95" i="1"/>
  <c r="J96" i="1"/>
  <c r="J21" i="1"/>
  <c r="J22" i="1"/>
  <c r="J23" i="1"/>
  <c r="J87" i="1"/>
  <c r="J88" i="1"/>
  <c r="J47" i="1"/>
  <c r="J24" i="1"/>
  <c r="J114" i="1"/>
  <c r="J14" i="1"/>
  <c r="J35" i="1"/>
  <c r="J104" i="1"/>
  <c r="J48" i="1"/>
  <c r="J65" i="1"/>
  <c r="J42" i="1"/>
  <c r="J66" i="1"/>
  <c r="J67" i="1"/>
  <c r="J68" i="1"/>
  <c r="J79" i="1"/>
  <c r="J80" i="1"/>
  <c r="J4" i="1"/>
  <c r="J5" i="1"/>
  <c r="J6" i="1"/>
  <c r="J105" i="1"/>
  <c r="J106" i="1"/>
  <c r="J55" i="1"/>
  <c r="J56" i="1"/>
  <c r="J170" i="1"/>
  <c r="J133" i="1"/>
  <c r="J134" i="1"/>
  <c r="J154" i="1"/>
  <c r="J210" i="1"/>
  <c r="J171" i="1"/>
  <c r="J186" i="1"/>
  <c r="J187" i="1"/>
  <c r="J192" i="1"/>
  <c r="J121" i="1"/>
  <c r="J211" i="1"/>
  <c r="J177" i="1"/>
  <c r="J155" i="1"/>
  <c r="J172" i="1"/>
  <c r="J197" i="1"/>
  <c r="J201" i="1"/>
  <c r="J156" i="1"/>
  <c r="J157" i="1"/>
  <c r="J139" i="1"/>
  <c r="J135" i="1"/>
  <c r="J214" i="1"/>
  <c r="J302" i="1"/>
  <c r="J303" i="1"/>
  <c r="J262" i="1"/>
  <c r="J279" i="1"/>
  <c r="J280" i="1"/>
  <c r="J351" i="1"/>
  <c r="J352" i="1"/>
  <c r="J353" i="1"/>
  <c r="J263" i="1"/>
  <c r="J246" i="1"/>
  <c r="J247" i="1"/>
  <c r="J281" i="1"/>
  <c r="J230" i="1"/>
  <c r="J231" i="1"/>
  <c r="J318" i="1"/>
  <c r="J319" i="1"/>
  <c r="J333" i="1"/>
  <c r="J215" i="1"/>
  <c r="J394" i="1"/>
  <c r="M394" i="1" s="1"/>
  <c r="J418" i="1"/>
  <c r="M418" i="1" s="1"/>
  <c r="J419" i="1"/>
  <c r="M419" i="1" s="1"/>
  <c r="J402" i="1"/>
  <c r="M402" i="1" s="1"/>
  <c r="J395" i="1"/>
  <c r="M395" i="1" s="1"/>
  <c r="J738" i="1"/>
  <c r="J391" i="1"/>
  <c r="M391" i="1" s="1"/>
  <c r="J397" i="1"/>
  <c r="M397" i="1" s="1"/>
  <c r="J714" i="1"/>
  <c r="J403" i="1"/>
  <c r="M403" i="1" s="1"/>
  <c r="J408" i="1"/>
  <c r="M408" i="1" s="1"/>
  <c r="J399" i="1"/>
  <c r="M399" i="1" s="1"/>
  <c r="J409" i="1"/>
  <c r="M409" i="1" s="1"/>
  <c r="J410" i="1"/>
  <c r="M410" i="1" s="1"/>
  <c r="J411" i="1"/>
  <c r="M411" i="1" s="1"/>
  <c r="J414" i="1"/>
  <c r="M414" i="1" s="1"/>
  <c r="J415" i="1"/>
  <c r="M415" i="1" s="1"/>
  <c r="J389" i="1"/>
  <c r="M389" i="1" s="1"/>
  <c r="J750" i="1"/>
  <c r="J1005" i="1"/>
  <c r="J751" i="1"/>
  <c r="J752" i="1"/>
  <c r="J753" i="1"/>
  <c r="J2811" i="1"/>
  <c r="J2807" i="1"/>
  <c r="J2909" i="1"/>
  <c r="J2910" i="1"/>
  <c r="J2829" i="1"/>
  <c r="J2830" i="1"/>
  <c r="J2831" i="1"/>
  <c r="J2893" i="1"/>
  <c r="J2894" i="1"/>
  <c r="J2857" i="1"/>
  <c r="J2832" i="1"/>
  <c r="J2921" i="1"/>
  <c r="J2821" i="1"/>
  <c r="J2843" i="1"/>
  <c r="J2913" i="1"/>
  <c r="J2858" i="1"/>
  <c r="J2875" i="1"/>
  <c r="J2855" i="1"/>
  <c r="J2876" i="1"/>
  <c r="J2877" i="1"/>
  <c r="J2878" i="1"/>
  <c r="J2887" i="1"/>
  <c r="J2888" i="1"/>
  <c r="J2813" i="1"/>
  <c r="J2814" i="1"/>
  <c r="J2815" i="1"/>
  <c r="J2914" i="1"/>
  <c r="J2915" i="1"/>
  <c r="J2869" i="1"/>
  <c r="J2870" i="1"/>
  <c r="J2844" i="1"/>
  <c r="J2859" i="1"/>
  <c r="J2860" i="1"/>
  <c r="J2897" i="1"/>
  <c r="J2901" i="1"/>
  <c r="J2902" i="1"/>
  <c r="J2903" i="1"/>
  <c r="J2922" i="1"/>
  <c r="J2845" i="1"/>
  <c r="J2833" i="1"/>
  <c r="J2834" i="1"/>
  <c r="J2861" i="1"/>
  <c r="J2822" i="1"/>
  <c r="J2823" i="1"/>
  <c r="J2879" i="1"/>
  <c r="J2880" i="1"/>
  <c r="J2889" i="1"/>
  <c r="J2816" i="1"/>
  <c r="J2916" i="1"/>
  <c r="J2871" i="1"/>
  <c r="J2846" i="1"/>
  <c r="J2862" i="1"/>
  <c r="J2898" i="1"/>
  <c r="J2904" i="1"/>
  <c r="J2923" i="1"/>
  <c r="J2847" i="1"/>
  <c r="J2848" i="1"/>
  <c r="J2835" i="1"/>
  <c r="J2824" i="1"/>
  <c r="J434" i="1"/>
  <c r="M434" i="1" s="1"/>
  <c r="J421" i="1"/>
  <c r="M421" i="1" s="1"/>
  <c r="J435" i="1"/>
  <c r="M435" i="1" s="1"/>
  <c r="J436" i="1"/>
  <c r="M436" i="1" s="1"/>
  <c r="J437" i="1"/>
  <c r="M437" i="1" s="1"/>
  <c r="J438" i="1"/>
  <c r="J439" i="1"/>
  <c r="J440" i="1"/>
  <c r="J441" i="1"/>
  <c r="J456" i="1"/>
  <c r="J457" i="1"/>
  <c r="J458" i="1"/>
  <c r="J459" i="1"/>
  <c r="J460" i="1"/>
  <c r="J461" i="1"/>
  <c r="J462" i="1"/>
  <c r="J463" i="1"/>
  <c r="J464" i="1"/>
  <c r="J465" i="1"/>
  <c r="J466" i="1"/>
  <c r="J422" i="1"/>
  <c r="M422" i="1" s="1"/>
  <c r="J467" i="1"/>
  <c r="J468" i="1"/>
  <c r="J469" i="1"/>
  <c r="J470" i="1"/>
  <c r="J471" i="1"/>
  <c r="J472" i="1"/>
  <c r="J473" i="1"/>
  <c r="J474" i="1"/>
  <c r="J423" i="1"/>
  <c r="M423" i="1" s="1"/>
  <c r="J517" i="1"/>
  <c r="J475" i="1"/>
  <c r="J442" i="1"/>
  <c r="J424" i="1"/>
  <c r="M424" i="1" s="1"/>
  <c r="J425" i="1"/>
  <c r="M425" i="1" s="1"/>
  <c r="J426" i="1"/>
  <c r="M426" i="1" s="1"/>
  <c r="J443" i="1"/>
  <c r="J427" i="1"/>
  <c r="M427" i="1" s="1"/>
  <c r="J428" i="1"/>
  <c r="M428" i="1" s="1"/>
  <c r="J444" i="1"/>
  <c r="J429" i="1"/>
  <c r="M429" i="1" s="1"/>
  <c r="J430" i="1"/>
  <c r="M430" i="1" s="1"/>
  <c r="J431" i="1"/>
  <c r="M431" i="1" s="1"/>
  <c r="J476" i="1"/>
  <c r="J477" i="1"/>
  <c r="J478" i="1"/>
  <c r="J479" i="1"/>
  <c r="J480" i="1"/>
  <c r="J481" i="1"/>
  <c r="J482" i="1"/>
  <c r="J445" i="1"/>
  <c r="J446" i="1"/>
  <c r="J483" i="1"/>
  <c r="J484" i="1"/>
  <c r="J447" i="1"/>
  <c r="J518" i="1"/>
  <c r="J448" i="1"/>
  <c r="J519" i="1"/>
  <c r="J520" i="1"/>
  <c r="J521" i="1"/>
  <c r="J522" i="1"/>
  <c r="J523" i="1"/>
  <c r="J485" i="1"/>
  <c r="J486" i="1"/>
  <c r="J487" i="1"/>
  <c r="J488" i="1"/>
  <c r="J489" i="1"/>
  <c r="J490" i="1"/>
  <c r="J491" i="1"/>
  <c r="J492" i="1"/>
  <c r="J493" i="1"/>
  <c r="J494" i="1"/>
  <c r="J449" i="1"/>
  <c r="J450" i="1"/>
  <c r="J495" i="1"/>
  <c r="J496" i="1"/>
  <c r="J432" i="1"/>
  <c r="M432" i="1" s="1"/>
  <c r="J497" i="1"/>
  <c r="J524" i="1"/>
  <c r="J525" i="1"/>
  <c r="J498" i="1"/>
  <c r="J526" i="1"/>
  <c r="J499" i="1"/>
  <c r="J451" i="1"/>
  <c r="J527" i="1"/>
  <c r="J546" i="1"/>
  <c r="J500" i="1"/>
  <c r="J528" i="1"/>
  <c r="J501" i="1"/>
  <c r="J502" i="1"/>
  <c r="J503" i="1"/>
  <c r="J504" i="1"/>
  <c r="J452" i="1"/>
  <c r="J505" i="1"/>
  <c r="J506" i="1"/>
  <c r="J507" i="1"/>
  <c r="J508" i="1"/>
  <c r="J529" i="1"/>
  <c r="J509" i="1"/>
  <c r="J510" i="1"/>
  <c r="J530" i="1"/>
  <c r="J531" i="1"/>
  <c r="J453" i="1"/>
  <c r="J511" i="1"/>
  <c r="J512" i="1"/>
  <c r="J547" i="1"/>
  <c r="J548" i="1"/>
  <c r="J549" i="1"/>
  <c r="J550" i="1"/>
  <c r="J551" i="1"/>
  <c r="J552" i="1"/>
  <c r="J454" i="1"/>
  <c r="J455" i="1"/>
  <c r="J553" i="1"/>
  <c r="J532" i="1"/>
  <c r="J554" i="1"/>
  <c r="J420" i="1"/>
  <c r="M420" i="1" s="1"/>
  <c r="J533" i="1"/>
  <c r="J555" i="1"/>
  <c r="J513" i="1"/>
  <c r="J534" i="1"/>
  <c r="J556" i="1"/>
  <c r="J535" i="1"/>
  <c r="J536" i="1"/>
  <c r="J433" i="1"/>
  <c r="M433" i="1" s="1"/>
  <c r="J537" i="1"/>
  <c r="J540" i="1"/>
  <c r="J557" i="1"/>
  <c r="J538" i="1"/>
  <c r="J539" i="1"/>
  <c r="J514" i="1"/>
  <c r="J558" i="1"/>
  <c r="J515" i="1"/>
  <c r="J559" i="1"/>
  <c r="J560" i="1"/>
  <c r="J561" i="1"/>
  <c r="J562" i="1"/>
  <c r="J563" i="1"/>
  <c r="J564" i="1"/>
  <c r="J565" i="1"/>
  <c r="J566" i="1"/>
  <c r="J567" i="1"/>
  <c r="J568" i="1"/>
  <c r="J569" i="1"/>
  <c r="J570" i="1"/>
  <c r="J571" i="1"/>
  <c r="J620" i="1"/>
  <c r="J572" i="1"/>
  <c r="J573" i="1"/>
  <c r="J574" i="1"/>
  <c r="J575" i="1"/>
  <c r="J576" i="1"/>
  <c r="J577" i="1"/>
  <c r="J578" i="1"/>
  <c r="J579" i="1"/>
  <c r="J580" i="1"/>
  <c r="J581" i="1"/>
  <c r="J582" i="1"/>
  <c r="J583" i="1"/>
  <c r="J584" i="1"/>
  <c r="J585" i="1"/>
  <c r="J586" i="1"/>
  <c r="J587" i="1"/>
  <c r="J588" i="1"/>
  <c r="J589" i="1"/>
  <c r="J590" i="1"/>
  <c r="J541" i="1"/>
  <c r="J591" i="1"/>
  <c r="J542" i="1"/>
  <c r="J592" i="1"/>
  <c r="J593" i="1"/>
  <c r="J594" i="1"/>
  <c r="J595" i="1"/>
  <c r="J543" i="1"/>
  <c r="J596" i="1"/>
  <c r="J597" i="1"/>
  <c r="J516" i="1"/>
  <c r="J544" i="1"/>
  <c r="J545" i="1"/>
  <c r="J621" i="1"/>
  <c r="J598" i="1"/>
  <c r="J599" i="1"/>
  <c r="J600" i="1"/>
  <c r="J601" i="1"/>
  <c r="J602" i="1"/>
  <c r="J603" i="1"/>
  <c r="J604" i="1"/>
  <c r="J605" i="1"/>
  <c r="J606" i="1"/>
  <c r="J622" i="1"/>
  <c r="J623" i="1"/>
  <c r="J624" i="1"/>
  <c r="J607" i="1"/>
  <c r="J608" i="1"/>
  <c r="J625" i="1"/>
  <c r="J609" i="1"/>
  <c r="J626" i="1"/>
  <c r="J627" i="1"/>
  <c r="J610" i="1"/>
  <c r="J628" i="1"/>
  <c r="J611" i="1"/>
  <c r="J629" i="1"/>
  <c r="J630" i="1"/>
  <c r="J612" i="1"/>
  <c r="J613" i="1"/>
  <c r="J631" i="1"/>
  <c r="J632" i="1"/>
  <c r="J633" i="1"/>
  <c r="J634" i="1"/>
  <c r="J635" i="1"/>
  <c r="J636" i="1"/>
  <c r="J637" i="1"/>
  <c r="J638" i="1"/>
  <c r="J639" i="1"/>
  <c r="J640" i="1"/>
  <c r="J641" i="1"/>
  <c r="J642" i="1"/>
  <c r="J614" i="1"/>
  <c r="J615" i="1"/>
  <c r="J616" i="1"/>
  <c r="J617" i="1"/>
  <c r="J643" i="1"/>
  <c r="J644" i="1"/>
  <c r="J739" i="1"/>
  <c r="J645" i="1"/>
  <c r="J646" i="1"/>
  <c r="J647" i="1"/>
  <c r="J669" i="1"/>
  <c r="J648" i="1"/>
  <c r="J670" i="1"/>
  <c r="J671" i="1"/>
  <c r="J649" i="1"/>
  <c r="J672" i="1"/>
  <c r="J673" i="1"/>
  <c r="J674" i="1"/>
  <c r="J650" i="1"/>
  <c r="J618" i="1"/>
  <c r="J675" i="1"/>
  <c r="J676" i="1"/>
  <c r="J677" i="1"/>
  <c r="J651" i="1"/>
  <c r="J652" i="1"/>
  <c r="J653" i="1"/>
  <c r="J678" i="1"/>
  <c r="J654" i="1"/>
  <c r="J655" i="1"/>
  <c r="J679" i="1"/>
  <c r="J656" i="1"/>
  <c r="J657" i="1"/>
  <c r="J619" i="1"/>
  <c r="J658" i="1"/>
  <c r="J659" i="1"/>
  <c r="J660" i="1"/>
  <c r="J661" i="1"/>
  <c r="J662" i="1"/>
  <c r="J663" i="1"/>
  <c r="J664" i="1"/>
  <c r="J680" i="1"/>
  <c r="J681" i="1"/>
  <c r="J716" i="1"/>
  <c r="J717" i="1"/>
  <c r="J682" i="1"/>
  <c r="J718" i="1"/>
  <c r="J719" i="1"/>
  <c r="J720" i="1"/>
  <c r="J721" i="1"/>
  <c r="J1908" i="1"/>
  <c r="J1909" i="1"/>
  <c r="J1910" i="1"/>
  <c r="J1968" i="1"/>
  <c r="J1779" i="1"/>
  <c r="J1758" i="1"/>
  <c r="J1759" i="1"/>
  <c r="J1810" i="1"/>
  <c r="J1738" i="1"/>
  <c r="J1739" i="1"/>
  <c r="J1940" i="1"/>
  <c r="J1840" i="1"/>
  <c r="J2024" i="1"/>
  <c r="J1994" i="1"/>
  <c r="J2004" i="1"/>
  <c r="J1992" i="1"/>
  <c r="J2005" i="1"/>
  <c r="J2006" i="1"/>
  <c r="J2007" i="1"/>
  <c r="J2012" i="1"/>
  <c r="J2013" i="1"/>
  <c r="J1978" i="1"/>
  <c r="J1979" i="1"/>
  <c r="J1980" i="1"/>
  <c r="J2025" i="1"/>
  <c r="J2026" i="1"/>
  <c r="J2000" i="1"/>
  <c r="J2001" i="1"/>
  <c r="J1988" i="1"/>
  <c r="J1995" i="1"/>
  <c r="J1996" i="1"/>
  <c r="J2016" i="1"/>
  <c r="J2018" i="1"/>
  <c r="J2019" i="1"/>
  <c r="J2020" i="1"/>
  <c r="J2030" i="1"/>
  <c r="J1989" i="1"/>
  <c r="J1984" i="1"/>
  <c r="J1985" i="1"/>
  <c r="J2164" i="1"/>
  <c r="J2183" i="1"/>
  <c r="J2184" i="1"/>
  <c r="J2032" i="1"/>
  <c r="J2033" i="1"/>
  <c r="J2034" i="1"/>
  <c r="J2146" i="1"/>
  <c r="J2147" i="1"/>
  <c r="J2099" i="1"/>
  <c r="J2118" i="1"/>
  <c r="J2119" i="1"/>
  <c r="J2210" i="1"/>
  <c r="J2211" i="1"/>
  <c r="J2212" i="1"/>
  <c r="J2100" i="1"/>
  <c r="J2079" i="1"/>
  <c r="J2080" i="1"/>
  <c r="J2120" i="1"/>
  <c r="J2059" i="1"/>
  <c r="J2060" i="1"/>
  <c r="J2165" i="1"/>
  <c r="J2490" i="1"/>
  <c r="J2491" i="1"/>
  <c r="J2516" i="1"/>
  <c r="J2492" i="1"/>
  <c r="J2805" i="1"/>
  <c r="J2806" i="1"/>
  <c r="J2693" i="1"/>
  <c r="J2694" i="1"/>
  <c r="J1783" i="1"/>
  <c r="J93" i="1"/>
  <c r="J94" i="1"/>
  <c r="J17" i="1"/>
  <c r="J18" i="1"/>
  <c r="J19" i="1"/>
  <c r="J85" i="1"/>
  <c r="J86" i="1"/>
  <c r="J45" i="1"/>
  <c r="J20" i="1"/>
  <c r="J113" i="1"/>
  <c r="J13" i="1"/>
  <c r="J33" i="1"/>
  <c r="J101" i="1"/>
  <c r="J46" i="1"/>
  <c r="J61" i="1"/>
  <c r="J41" i="1"/>
  <c r="J62" i="1"/>
  <c r="J63" i="1"/>
  <c r="J64" i="1"/>
  <c r="J77" i="1"/>
  <c r="J78" i="1"/>
  <c r="J2" i="1"/>
  <c r="J3" i="1"/>
  <c r="J102" i="1"/>
  <c r="J103" i="1"/>
  <c r="J53" i="1"/>
  <c r="J54" i="1"/>
  <c r="J167" i="1"/>
  <c r="J130" i="1"/>
  <c r="J131" i="1"/>
  <c r="J150" i="1"/>
  <c r="J208" i="1"/>
  <c r="J168" i="1"/>
  <c r="J184" i="1"/>
  <c r="J185" i="1"/>
  <c r="J191" i="1"/>
  <c r="J120" i="1"/>
  <c r="J209" i="1"/>
  <c r="J176" i="1"/>
  <c r="J151" i="1"/>
  <c r="J169" i="1"/>
  <c r="J196" i="1"/>
  <c r="J200" i="1"/>
  <c r="J152" i="1"/>
  <c r="J153" i="1"/>
  <c r="J138" i="1"/>
  <c r="J132" i="1"/>
  <c r="J212" i="1"/>
  <c r="J300" i="1"/>
  <c r="J301" i="1"/>
  <c r="J260" i="1"/>
  <c r="J276" i="1"/>
  <c r="J277" i="1"/>
  <c r="J348" i="1"/>
  <c r="J349" i="1"/>
  <c r="J350" i="1"/>
  <c r="J261" i="1"/>
  <c r="J244" i="1"/>
  <c r="J245" i="1"/>
  <c r="J278" i="1"/>
  <c r="J228" i="1"/>
  <c r="J229" i="1"/>
  <c r="J316" i="1"/>
  <c r="J317" i="1"/>
  <c r="J332" i="1"/>
  <c r="J213" i="1"/>
  <c r="J392" i="1"/>
  <c r="M392" i="1" s="1"/>
  <c r="J416" i="1"/>
  <c r="M416" i="1" s="1"/>
  <c r="J417" i="1"/>
  <c r="M417" i="1" s="1"/>
  <c r="J400" i="1"/>
  <c r="M400" i="1" s="1"/>
  <c r="J393" i="1"/>
  <c r="M393" i="1" s="1"/>
  <c r="J715" i="1"/>
  <c r="J390" i="1"/>
  <c r="M390" i="1" s="1"/>
  <c r="J396" i="1"/>
  <c r="M396" i="1" s="1"/>
  <c r="J668" i="1"/>
  <c r="J401" i="1"/>
  <c r="M401" i="1" s="1"/>
  <c r="J404" i="1"/>
  <c r="M404" i="1" s="1"/>
  <c r="J398" i="1"/>
  <c r="M398" i="1" s="1"/>
  <c r="J405" i="1"/>
  <c r="M405" i="1" s="1"/>
  <c r="J406" i="1"/>
  <c r="M406" i="1" s="1"/>
  <c r="J407" i="1"/>
  <c r="M407" i="1" s="1"/>
  <c r="J412" i="1"/>
  <c r="M412" i="1" s="1"/>
  <c r="J413" i="1"/>
  <c r="M413" i="1" s="1"/>
  <c r="J388" i="1"/>
  <c r="M388" i="1" s="1"/>
  <c r="J2698" i="1"/>
  <c r="J1004" i="1"/>
  <c r="J741" i="1"/>
  <c r="J742" i="1"/>
  <c r="J743" i="1"/>
  <c r="J1557" i="1"/>
  <c r="J1558" i="1"/>
  <c r="J1559" i="1"/>
  <c r="J1560" i="1"/>
  <c r="J1561" i="1"/>
  <c r="J1938" i="1"/>
  <c r="J1939" i="1"/>
  <c r="J1838" i="1"/>
  <c r="J1839" i="1"/>
  <c r="J1778" i="1"/>
  <c r="J1808" i="1"/>
  <c r="J1809" i="1"/>
  <c r="J1898" i="1"/>
  <c r="M1783" i="1" l="1"/>
  <c r="M93" i="1"/>
  <c r="M94" i="1"/>
  <c r="M17" i="1"/>
  <c r="M18" i="1"/>
  <c r="M19" i="1"/>
  <c r="M85" i="1"/>
  <c r="M86" i="1"/>
  <c r="M45" i="1"/>
  <c r="M20" i="1"/>
  <c r="M113" i="1"/>
  <c r="M13" i="1"/>
  <c r="M33" i="1"/>
  <c r="M101" i="1"/>
  <c r="M46" i="1"/>
  <c r="M61" i="1"/>
  <c r="M41" i="1"/>
  <c r="M62" i="1"/>
  <c r="M63" i="1"/>
  <c r="M64" i="1"/>
  <c r="M77" i="1"/>
  <c r="M78" i="1"/>
  <c r="M2" i="1"/>
  <c r="M3" i="1"/>
  <c r="M102" i="1"/>
  <c r="M103" i="1"/>
  <c r="M53" i="1"/>
  <c r="M54" i="1"/>
  <c r="M1908" i="1"/>
  <c r="M1909" i="1"/>
  <c r="M1910" i="1"/>
  <c r="M1968" i="1"/>
  <c r="M1779" i="1"/>
  <c r="M1758" i="1"/>
  <c r="M1759" i="1"/>
  <c r="M1810" i="1"/>
  <c r="M1738" i="1"/>
  <c r="M1739" i="1"/>
  <c r="M1940" i="1"/>
  <c r="M1840" i="1"/>
  <c r="M2024" i="1"/>
  <c r="M1994" i="1"/>
  <c r="M2004" i="1"/>
  <c r="M1992" i="1"/>
  <c r="M683" i="1"/>
  <c r="M684" i="1"/>
  <c r="M685" i="1"/>
  <c r="M686" i="1"/>
  <c r="M687" i="1"/>
  <c r="M722" i="1"/>
  <c r="M688" i="1"/>
  <c r="M689" i="1"/>
  <c r="M690" i="1"/>
  <c r="M691" i="1"/>
  <c r="M723" i="1"/>
  <c r="M692" i="1"/>
  <c r="M724" i="1"/>
  <c r="M725" i="1"/>
  <c r="M693" i="1"/>
  <c r="M694" i="1"/>
  <c r="M695" i="1"/>
  <c r="M696" i="1"/>
  <c r="M697" i="1"/>
  <c r="M698" i="1"/>
  <c r="M726" i="1"/>
  <c r="M699" i="1"/>
  <c r="M700" i="1"/>
  <c r="M727" i="1"/>
  <c r="M701" i="1"/>
  <c r="M702" i="1"/>
  <c r="M703" i="1"/>
  <c r="M2811" i="1"/>
  <c r="M2807" i="1"/>
  <c r="M2909" i="1"/>
  <c r="M2910" i="1"/>
  <c r="M2829" i="1"/>
  <c r="M2830" i="1"/>
  <c r="M2831" i="1"/>
  <c r="M2893" i="1"/>
  <c r="M2894" i="1"/>
  <c r="M2857" i="1"/>
  <c r="M2832" i="1"/>
  <c r="M2921" i="1"/>
  <c r="M2821" i="1"/>
  <c r="M2843" i="1"/>
  <c r="M2913" i="1"/>
  <c r="M2858" i="1"/>
  <c r="M2875" i="1"/>
  <c r="M2855" i="1"/>
  <c r="M2876" i="1"/>
  <c r="M2877" i="1"/>
  <c r="M2878" i="1"/>
  <c r="M2887" i="1"/>
  <c r="M2888" i="1"/>
  <c r="M2813" i="1"/>
  <c r="M2814" i="1"/>
  <c r="M2815" i="1"/>
  <c r="M2914" i="1"/>
  <c r="M2915" i="1"/>
  <c r="M2869" i="1"/>
  <c r="M2870" i="1"/>
  <c r="M2844" i="1"/>
  <c r="M2859" i="1"/>
  <c r="M2860" i="1"/>
  <c r="M2897" i="1"/>
  <c r="M2901" i="1"/>
  <c r="M2902" i="1"/>
  <c r="M2903" i="1"/>
  <c r="M2922" i="1"/>
  <c r="M2845" i="1"/>
  <c r="M2833" i="1"/>
  <c r="M2834" i="1"/>
  <c r="M167" i="1"/>
  <c r="M130" i="1"/>
  <c r="M131" i="1"/>
  <c r="M150" i="1"/>
  <c r="M208" i="1"/>
  <c r="M168" i="1"/>
  <c r="M184" i="1"/>
  <c r="M185" i="1"/>
  <c r="M191" i="1"/>
  <c r="M120" i="1"/>
  <c r="M209" i="1"/>
  <c r="M176" i="1"/>
  <c r="M151" i="1"/>
  <c r="M169" i="1"/>
  <c r="M196" i="1"/>
  <c r="M200" i="1"/>
  <c r="M152" i="1"/>
  <c r="M153" i="1"/>
  <c r="M138" i="1"/>
  <c r="M132" i="1"/>
  <c r="M212" i="1"/>
  <c r="M300" i="1"/>
  <c r="M301" i="1"/>
  <c r="M260" i="1"/>
  <c r="M276" i="1"/>
  <c r="M277" i="1"/>
  <c r="M340" i="1"/>
  <c r="M348" i="1"/>
  <c r="M2005" i="1"/>
  <c r="M2006" i="1"/>
  <c r="M2007" i="1"/>
  <c r="M2012" i="1"/>
  <c r="M2013" i="1"/>
  <c r="M1978" i="1"/>
  <c r="M1979" i="1"/>
  <c r="M1980" i="1"/>
  <c r="M2025" i="1"/>
  <c r="M2026" i="1"/>
  <c r="M2000" i="1"/>
  <c r="M2001" i="1"/>
  <c r="M1988" i="1"/>
  <c r="M1995" i="1"/>
  <c r="M1996" i="1"/>
  <c r="M2016" i="1"/>
  <c r="M2018" i="1"/>
  <c r="M2019" i="1"/>
  <c r="M2020" i="1"/>
  <c r="M2030" i="1"/>
  <c r="M1562" i="1"/>
  <c r="M1563" i="1"/>
  <c r="M1564" i="1"/>
  <c r="M704" i="1"/>
  <c r="M705" i="1"/>
  <c r="M706" i="1"/>
  <c r="M707" i="1"/>
  <c r="M708" i="1"/>
  <c r="M709" i="1"/>
  <c r="M710" i="1"/>
  <c r="M728" i="1"/>
  <c r="M665" i="1"/>
  <c r="M666" i="1"/>
  <c r="M711" i="1"/>
  <c r="M667" i="1"/>
  <c r="M712" i="1"/>
  <c r="M713" i="1"/>
  <c r="M729" i="1"/>
  <c r="M740" i="1"/>
  <c r="M730" i="1"/>
  <c r="M731" i="1"/>
  <c r="M732" i="1"/>
  <c r="M733" i="1"/>
  <c r="M734" i="1"/>
  <c r="M735" i="1"/>
  <c r="M744" i="1"/>
  <c r="M745" i="1"/>
  <c r="M746" i="1"/>
  <c r="M736" i="1"/>
  <c r="M747" i="1"/>
  <c r="M2861" i="1"/>
  <c r="M2822" i="1"/>
  <c r="M2823" i="1"/>
  <c r="M2879" i="1"/>
  <c r="M2880" i="1"/>
  <c r="M2889" i="1"/>
  <c r="M2816" i="1"/>
  <c r="M2916" i="1"/>
  <c r="M2871" i="1"/>
  <c r="M2846" i="1"/>
  <c r="M2862" i="1"/>
  <c r="M2898" i="1"/>
  <c r="M2904" i="1"/>
  <c r="M2923" i="1"/>
  <c r="M2847" i="1"/>
  <c r="M2848" i="1"/>
  <c r="M2835" i="1"/>
  <c r="M2824" i="1"/>
  <c r="M438" i="1"/>
  <c r="M439" i="1"/>
  <c r="M440" i="1"/>
  <c r="M441" i="1"/>
  <c r="M456" i="1"/>
  <c r="M457" i="1"/>
  <c r="M458" i="1"/>
  <c r="M459" i="1"/>
  <c r="M460" i="1"/>
  <c r="M461" i="1"/>
  <c r="M462" i="1"/>
  <c r="M463" i="1"/>
  <c r="M464" i="1"/>
  <c r="M465" i="1"/>
  <c r="M466" i="1"/>
  <c r="M467" i="1"/>
  <c r="M468" i="1"/>
  <c r="M469" i="1"/>
  <c r="M470" i="1"/>
  <c r="M471" i="1"/>
  <c r="M472" i="1"/>
  <c r="M473" i="1"/>
  <c r="M474" i="1"/>
  <c r="M517" i="1"/>
  <c r="M475" i="1"/>
  <c r="M442" i="1"/>
  <c r="M443" i="1"/>
  <c r="M349" i="1"/>
  <c r="M350" i="1"/>
  <c r="M261" i="1"/>
  <c r="M244" i="1"/>
  <c r="M245" i="1"/>
  <c r="M278" i="1"/>
  <c r="M228" i="1"/>
  <c r="M229" i="1"/>
  <c r="M316" i="1"/>
  <c r="M317" i="1"/>
  <c r="M332" i="1"/>
  <c r="M213" i="1"/>
  <c r="M715" i="1"/>
  <c r="M668" i="1"/>
  <c r="M1989" i="1"/>
  <c r="M1984" i="1"/>
  <c r="M1985" i="1"/>
  <c r="M2164" i="1"/>
  <c r="M2183" i="1"/>
  <c r="M2184" i="1"/>
  <c r="M2032" i="1"/>
  <c r="M2033" i="1"/>
  <c r="M2034" i="1"/>
  <c r="M2146" i="1"/>
  <c r="M2147" i="1"/>
  <c r="M2099" i="1"/>
  <c r="M2118" i="1"/>
  <c r="M2119" i="1"/>
  <c r="M2210" i="1"/>
  <c r="M2211" i="1"/>
  <c r="M2212" i="1"/>
  <c r="M1565" i="1"/>
  <c r="M1566" i="1"/>
  <c r="M737" i="1"/>
  <c r="M748" i="1"/>
  <c r="M749" i="1"/>
  <c r="M34" i="1"/>
  <c r="M95" i="1"/>
  <c r="M96" i="1"/>
  <c r="M21" i="1"/>
  <c r="M22" i="1"/>
  <c r="M23" i="1"/>
  <c r="M87" i="1"/>
  <c r="M88" i="1"/>
  <c r="M47" i="1"/>
  <c r="M24" i="1"/>
  <c r="M114" i="1"/>
  <c r="M14" i="1"/>
  <c r="M35" i="1"/>
  <c r="M104" i="1"/>
  <c r="M48" i="1"/>
  <c r="M65" i="1"/>
  <c r="M42" i="1"/>
  <c r="M66" i="1"/>
  <c r="M67" i="1"/>
  <c r="M68" i="1"/>
  <c r="M79" i="1"/>
  <c r="M80" i="1"/>
  <c r="M4" i="1"/>
  <c r="M5" i="1"/>
  <c r="M444" i="1"/>
  <c r="M476" i="1"/>
  <c r="M477" i="1"/>
  <c r="M478" i="1"/>
  <c r="M479" i="1"/>
  <c r="M480" i="1"/>
  <c r="M481" i="1"/>
  <c r="M482" i="1"/>
  <c r="M445" i="1"/>
  <c r="M446" i="1"/>
  <c r="M483" i="1"/>
  <c r="M484" i="1"/>
  <c r="M447" i="1"/>
  <c r="M518" i="1"/>
  <c r="M448" i="1"/>
  <c r="M519" i="1"/>
  <c r="M520" i="1"/>
  <c r="M521" i="1"/>
  <c r="M522" i="1"/>
  <c r="M523" i="1"/>
  <c r="M485" i="1"/>
  <c r="M486" i="1"/>
  <c r="M487" i="1"/>
  <c r="M488" i="1"/>
  <c r="M489" i="1"/>
  <c r="M490" i="1"/>
  <c r="M491" i="1"/>
  <c r="M492" i="1"/>
  <c r="M493" i="1"/>
  <c r="M494" i="1"/>
  <c r="M449" i="1"/>
  <c r="M450" i="1"/>
  <c r="M495" i="1"/>
  <c r="M496" i="1"/>
  <c r="M497" i="1"/>
  <c r="M524" i="1"/>
  <c r="M525" i="1"/>
  <c r="M498" i="1"/>
  <c r="M526" i="1"/>
  <c r="M499" i="1"/>
  <c r="M451" i="1"/>
  <c r="M527" i="1"/>
  <c r="M546" i="1"/>
  <c r="M500" i="1"/>
  <c r="M528" i="1"/>
  <c r="M501" i="1"/>
  <c r="M502" i="1"/>
  <c r="M503" i="1"/>
  <c r="M504" i="1"/>
  <c r="M452" i="1"/>
  <c r="M505" i="1"/>
  <c r="M506" i="1"/>
  <c r="M507" i="1"/>
  <c r="M2698" i="1"/>
  <c r="M1004" i="1"/>
  <c r="M741" i="1"/>
  <c r="M742" i="1"/>
  <c r="M743" i="1"/>
  <c r="M2100" i="1"/>
  <c r="M2079" i="1"/>
  <c r="M2080" i="1"/>
  <c r="M2120" i="1"/>
  <c r="M2059" i="1"/>
  <c r="M2060" i="1"/>
  <c r="M2165" i="1"/>
  <c r="M2490" i="1"/>
  <c r="M2491" i="1"/>
  <c r="M1780" i="1"/>
  <c r="M1941" i="1"/>
  <c r="M1942" i="1"/>
  <c r="M1841" i="1"/>
  <c r="M1842" i="1"/>
  <c r="M1781" i="1"/>
  <c r="M1811" i="1"/>
  <c r="M1812" i="1"/>
  <c r="M1899" i="1"/>
  <c r="M1911" i="1"/>
  <c r="M1912" i="1"/>
  <c r="M1913" i="1"/>
  <c r="M6" i="1"/>
  <c r="M105" i="1"/>
  <c r="M106" i="1"/>
  <c r="M55" i="1"/>
  <c r="M56" i="1"/>
  <c r="M170" i="1"/>
  <c r="M133" i="1"/>
  <c r="M134" i="1"/>
  <c r="M154" i="1"/>
  <c r="M210" i="1"/>
  <c r="M171" i="1"/>
  <c r="M186" i="1"/>
  <c r="M187" i="1"/>
  <c r="M192" i="1"/>
  <c r="M121" i="1"/>
  <c r="M211" i="1"/>
  <c r="M177" i="1"/>
  <c r="M155" i="1"/>
  <c r="M172" i="1"/>
  <c r="M197" i="1"/>
  <c r="M201" i="1"/>
  <c r="M156" i="1"/>
  <c r="M157" i="1"/>
  <c r="M139" i="1"/>
  <c r="M135" i="1"/>
  <c r="M214" i="1"/>
  <c r="M508" i="1"/>
  <c r="M529" i="1"/>
  <c r="M509" i="1"/>
  <c r="M510" i="1"/>
  <c r="M530" i="1"/>
  <c r="M531" i="1"/>
  <c r="M453" i="1"/>
  <c r="M511" i="1"/>
  <c r="M512" i="1"/>
  <c r="M547" i="1"/>
  <c r="M548" i="1"/>
  <c r="M549" i="1"/>
  <c r="M550" i="1"/>
  <c r="M551" i="1"/>
  <c r="M552" i="1"/>
  <c r="M454" i="1"/>
  <c r="M455" i="1"/>
  <c r="M553" i="1"/>
  <c r="M532" i="1"/>
  <c r="M554" i="1"/>
  <c r="M533" i="1"/>
  <c r="M555" i="1"/>
  <c r="M513" i="1"/>
  <c r="M534" i="1"/>
  <c r="M556" i="1"/>
  <c r="M535" i="1"/>
  <c r="M536" i="1"/>
  <c r="M537" i="1"/>
  <c r="M540" i="1"/>
  <c r="M557" i="1"/>
  <c r="M538" i="1"/>
  <c r="M539" i="1"/>
  <c r="M514" i="1"/>
  <c r="M558" i="1"/>
  <c r="M515" i="1"/>
  <c r="M559" i="1"/>
  <c r="M560" i="1"/>
  <c r="M561" i="1"/>
  <c r="M562" i="1"/>
  <c r="M563" i="1"/>
  <c r="M564" i="1"/>
  <c r="M565" i="1"/>
  <c r="M566" i="1"/>
  <c r="M567" i="1"/>
  <c r="M568" i="1"/>
  <c r="M569" i="1"/>
  <c r="M570" i="1"/>
  <c r="M571" i="1"/>
  <c r="M620" i="1"/>
  <c r="M572" i="1"/>
  <c r="M573" i="1"/>
  <c r="M574" i="1"/>
  <c r="M575" i="1"/>
  <c r="M576" i="1"/>
  <c r="M577" i="1"/>
  <c r="M1557" i="1"/>
  <c r="M1558" i="1"/>
  <c r="M1559" i="1"/>
  <c r="M2516" i="1"/>
  <c r="M1969" i="1"/>
  <c r="M1782" i="1"/>
  <c r="M1760" i="1"/>
  <c r="M1761" i="1"/>
  <c r="M1813" i="1"/>
  <c r="M1740" i="1"/>
  <c r="M1741" i="1"/>
  <c r="M1943" i="1"/>
  <c r="M1843" i="1"/>
  <c r="M2027" i="1"/>
  <c r="M1997" i="1"/>
  <c r="M2008" i="1"/>
  <c r="M1993" i="1"/>
  <c r="M2009" i="1"/>
  <c r="M302" i="1"/>
  <c r="M303" i="1"/>
  <c r="M262" i="1"/>
  <c r="M279" i="1"/>
  <c r="M280" i="1"/>
  <c r="M341" i="1"/>
  <c r="M351" i="1"/>
  <c r="M352" i="1"/>
  <c r="M353" i="1"/>
  <c r="M263" i="1"/>
  <c r="M246" i="1"/>
  <c r="M247" i="1"/>
  <c r="M281" i="1"/>
  <c r="M230" i="1"/>
  <c r="M231" i="1"/>
  <c r="M318" i="1"/>
  <c r="M319" i="1"/>
  <c r="M333" i="1"/>
  <c r="M215" i="1"/>
  <c r="M738" i="1"/>
  <c r="M578" i="1"/>
  <c r="M579" i="1"/>
  <c r="M580" i="1"/>
  <c r="M581" i="1"/>
  <c r="M582" i="1"/>
  <c r="M583" i="1"/>
  <c r="M584" i="1"/>
  <c r="M585" i="1"/>
  <c r="M586" i="1"/>
  <c r="M587" i="1"/>
  <c r="M588" i="1"/>
  <c r="M589" i="1"/>
  <c r="M590" i="1"/>
  <c r="M541" i="1"/>
  <c r="M591" i="1"/>
  <c r="M542" i="1"/>
  <c r="M592" i="1"/>
  <c r="M593" i="1"/>
  <c r="M594" i="1"/>
  <c r="M595" i="1"/>
  <c r="M543" i="1"/>
  <c r="M596" i="1"/>
  <c r="M597" i="1"/>
  <c r="M516" i="1"/>
  <c r="M544" i="1"/>
  <c r="M545" i="1"/>
  <c r="M621" i="1"/>
  <c r="M598" i="1"/>
  <c r="M599" i="1"/>
  <c r="M600" i="1"/>
  <c r="M601" i="1"/>
  <c r="M602" i="1"/>
  <c r="M603" i="1"/>
  <c r="M604" i="1"/>
  <c r="M605" i="1"/>
  <c r="M606" i="1"/>
  <c r="M622" i="1"/>
  <c r="M623" i="1"/>
  <c r="M624" i="1"/>
  <c r="M607" i="1"/>
  <c r="M608" i="1"/>
  <c r="M625" i="1"/>
  <c r="M609" i="1"/>
  <c r="M626" i="1"/>
  <c r="M627" i="1"/>
  <c r="M610" i="1"/>
  <c r="M628" i="1"/>
  <c r="M611" i="1"/>
  <c r="M629" i="1"/>
  <c r="M630" i="1"/>
  <c r="M612" i="1"/>
  <c r="M613" i="1"/>
  <c r="M631" i="1"/>
  <c r="M632" i="1"/>
  <c r="M633" i="1"/>
  <c r="M634" i="1"/>
  <c r="M635" i="1"/>
  <c r="M2010" i="1"/>
  <c r="M2011" i="1"/>
  <c r="M2014" i="1"/>
  <c r="M2015" i="1"/>
  <c r="M1981" i="1"/>
  <c r="M1982" i="1"/>
  <c r="M1983" i="1"/>
  <c r="M2028" i="1"/>
  <c r="M2029" i="1"/>
  <c r="M2002" i="1"/>
  <c r="M2003" i="1"/>
  <c r="M1990" i="1"/>
  <c r="M1998" i="1"/>
  <c r="M1999" i="1"/>
  <c r="M2017" i="1"/>
  <c r="M2021" i="1"/>
  <c r="M2022" i="1"/>
  <c r="M2023" i="1"/>
  <c r="M2031" i="1"/>
  <c r="M1991" i="1"/>
  <c r="M1986" i="1"/>
  <c r="M1987" i="1"/>
  <c r="M2166" i="1"/>
  <c r="M2185" i="1"/>
  <c r="M2186" i="1"/>
  <c r="M2035" i="1"/>
  <c r="M2036" i="1"/>
  <c r="M2037" i="1"/>
  <c r="M2148" i="1"/>
  <c r="M2149" i="1"/>
  <c r="M2101" i="1"/>
  <c r="M2121" i="1"/>
  <c r="M2122" i="1"/>
  <c r="M2213" i="1"/>
  <c r="M2214" i="1"/>
  <c r="M2215" i="1"/>
  <c r="M2102" i="1"/>
  <c r="M2081" i="1"/>
  <c r="M2082" i="1"/>
  <c r="M2123" i="1"/>
  <c r="M2061" i="1"/>
  <c r="M2062" i="1"/>
  <c r="M2167" i="1"/>
  <c r="M2493" i="1"/>
  <c r="M2494" i="1"/>
  <c r="M2517" i="1"/>
  <c r="M2495" i="1"/>
  <c r="M2695" i="1"/>
  <c r="M2808" i="1"/>
  <c r="M2809" i="1"/>
  <c r="M2696" i="1"/>
  <c r="M2697" i="1"/>
  <c r="M2812" i="1"/>
  <c r="M2810" i="1"/>
  <c r="M2911" i="1"/>
  <c r="M2912" i="1"/>
  <c r="M2836" i="1"/>
  <c r="M2837" i="1"/>
  <c r="M2838" i="1"/>
  <c r="M2895" i="1"/>
  <c r="M2896" i="1"/>
  <c r="M2863" i="1"/>
  <c r="M2839" i="1"/>
  <c r="M2924" i="1"/>
  <c r="M2825" i="1"/>
  <c r="M2849" i="1"/>
  <c r="M2917" i="1"/>
  <c r="M2864" i="1"/>
  <c r="M2881" i="1"/>
  <c r="M2856" i="1"/>
  <c r="M2882" i="1"/>
  <c r="M2883" i="1"/>
  <c r="M2884" i="1"/>
  <c r="M2890" i="1"/>
  <c r="M2891" i="1"/>
  <c r="M2817" i="1"/>
  <c r="M2818" i="1"/>
  <c r="M2819" i="1"/>
  <c r="M2918" i="1"/>
  <c r="M2919" i="1"/>
  <c r="M2872" i="1"/>
  <c r="M2873" i="1"/>
  <c r="M2850" i="1"/>
  <c r="M2865" i="1"/>
  <c r="M2866" i="1"/>
  <c r="M2899" i="1"/>
  <c r="M2905" i="1"/>
  <c r="M2906" i="1"/>
  <c r="M2907" i="1"/>
  <c r="M2925" i="1"/>
  <c r="M2851" i="1"/>
  <c r="M2840" i="1"/>
  <c r="M2841" i="1"/>
  <c r="M2867" i="1"/>
  <c r="M2826" i="1"/>
  <c r="M2827" i="1"/>
  <c r="M2885" i="1"/>
  <c r="M2886" i="1"/>
  <c r="M2892" i="1"/>
  <c r="M2820" i="1"/>
  <c r="M2920" i="1"/>
  <c r="M2874" i="1"/>
  <c r="M2852" i="1"/>
  <c r="M2868" i="1"/>
  <c r="M2900" i="1"/>
  <c r="M2908" i="1"/>
  <c r="M2926" i="1"/>
  <c r="M2853" i="1"/>
  <c r="M2854" i="1"/>
  <c r="M2842" i="1"/>
  <c r="M2828" i="1"/>
  <c r="M36" i="1"/>
  <c r="M158" i="1"/>
  <c r="M122" i="1"/>
  <c r="M123" i="1"/>
  <c r="M140" i="1"/>
  <c r="M202" i="1"/>
  <c r="M159" i="1"/>
  <c r="M178" i="1"/>
  <c r="M179" i="1"/>
  <c r="M188" i="1"/>
  <c r="M117" i="1"/>
  <c r="M203" i="1"/>
  <c r="M173" i="1"/>
  <c r="M141" i="1"/>
  <c r="M160" i="1"/>
  <c r="M193" i="1"/>
  <c r="M198" i="1"/>
  <c r="M142" i="1"/>
  <c r="M143" i="1"/>
  <c r="M136" i="1"/>
  <c r="M124" i="1"/>
  <c r="M161" i="1"/>
  <c r="M125" i="1"/>
  <c r="M126" i="1"/>
  <c r="M144" i="1"/>
  <c r="M204" i="1"/>
  <c r="M162" i="1"/>
  <c r="M180" i="1"/>
  <c r="M181" i="1"/>
  <c r="M189" i="1"/>
  <c r="M118" i="1"/>
  <c r="M205" i="1"/>
  <c r="M174" i="1"/>
  <c r="M145" i="1"/>
  <c r="M163" i="1"/>
  <c r="M194" i="1"/>
  <c r="M199" i="1"/>
  <c r="M146" i="1"/>
  <c r="M147" i="1"/>
  <c r="M137" i="1"/>
  <c r="M127" i="1"/>
  <c r="M1567" i="1"/>
  <c r="M1568" i="1"/>
  <c r="M1944" i="1"/>
  <c r="M1945" i="1"/>
  <c r="M1844" i="1"/>
  <c r="M1845" i="1"/>
  <c r="M1784" i="1"/>
  <c r="M1814" i="1"/>
  <c r="M1815" i="1"/>
  <c r="M1900" i="1"/>
  <c r="M1914" i="1"/>
  <c r="M1915" i="1"/>
  <c r="M1916" i="1"/>
  <c r="M1970" i="1"/>
  <c r="M1785" i="1"/>
  <c r="M1762" i="1"/>
  <c r="M1763" i="1"/>
  <c r="M1816" i="1"/>
  <c r="M1742" i="1"/>
  <c r="M1743" i="1"/>
  <c r="M1946" i="1"/>
  <c r="M1846" i="1"/>
  <c r="M1786" i="1"/>
  <c r="M1947" i="1"/>
  <c r="M1948" i="1"/>
  <c r="M1847" i="1"/>
  <c r="M1848" i="1"/>
  <c r="M1787" i="1"/>
  <c r="M1817" i="1"/>
  <c r="M1818" i="1"/>
  <c r="M1901" i="1"/>
  <c r="M1917" i="1"/>
  <c r="M1918" i="1"/>
  <c r="M1919" i="1"/>
  <c r="M1971" i="1"/>
  <c r="M1788" i="1"/>
  <c r="M1764" i="1"/>
  <c r="M1765" i="1"/>
  <c r="M1819" i="1"/>
  <c r="M1744" i="1"/>
  <c r="M1745" i="1"/>
  <c r="M1949" i="1"/>
  <c r="M1849" i="1"/>
  <c r="M1789" i="1"/>
  <c r="M97" i="1"/>
  <c r="M98" i="1"/>
  <c r="M25" i="1"/>
  <c r="M26" i="1"/>
  <c r="M27" i="1"/>
  <c r="M89" i="1"/>
  <c r="M90" i="1"/>
  <c r="M49" i="1"/>
  <c r="M28" i="1"/>
  <c r="M115" i="1"/>
  <c r="M15" i="1"/>
  <c r="M37" i="1"/>
  <c r="M107" i="1"/>
  <c r="M50" i="1"/>
  <c r="M69" i="1"/>
  <c r="M43" i="1"/>
  <c r="M70" i="1"/>
  <c r="M71" i="1"/>
  <c r="M72" i="1"/>
  <c r="M81" i="1"/>
  <c r="M82" i="1"/>
  <c r="M7" i="1"/>
  <c r="M8" i="1"/>
  <c r="M9" i="1"/>
  <c r="M108" i="1"/>
  <c r="M109" i="1"/>
  <c r="M57" i="1"/>
  <c r="M58" i="1"/>
  <c r="M38" i="1"/>
  <c r="M99" i="1"/>
  <c r="M100" i="1"/>
  <c r="M29" i="1"/>
  <c r="M30" i="1"/>
  <c r="M31" i="1"/>
  <c r="M91" i="1"/>
  <c r="M92" i="1"/>
  <c r="M51" i="1"/>
  <c r="M32" i="1"/>
  <c r="M116" i="1"/>
  <c r="M16" i="1"/>
  <c r="M39" i="1"/>
  <c r="M110" i="1"/>
  <c r="M52" i="1"/>
  <c r="M73" i="1"/>
  <c r="M44" i="1"/>
  <c r="M74" i="1"/>
  <c r="M75" i="1"/>
  <c r="M76" i="1"/>
  <c r="M83" i="1"/>
  <c r="M84" i="1"/>
  <c r="M10" i="1"/>
  <c r="M11" i="1"/>
  <c r="M12" i="1"/>
  <c r="M111" i="1"/>
  <c r="M112" i="1"/>
  <c r="M59" i="1"/>
  <c r="M60" i="1"/>
  <c r="M40" i="1"/>
  <c r="M164" i="1"/>
  <c r="M128" i="1"/>
  <c r="M129" i="1"/>
  <c r="M148" i="1"/>
  <c r="M206" i="1"/>
  <c r="M165" i="1"/>
  <c r="M182" i="1"/>
  <c r="M183" i="1"/>
  <c r="M190" i="1"/>
  <c r="M119" i="1"/>
  <c r="M207" i="1"/>
  <c r="M175" i="1"/>
  <c r="M149" i="1"/>
  <c r="M166" i="1"/>
  <c r="M195" i="1"/>
  <c r="M2103" i="1"/>
  <c r="M2083" i="1"/>
  <c r="M2084" i="1"/>
  <c r="M2124" i="1"/>
  <c r="M2063" i="1"/>
  <c r="M2064" i="1"/>
  <c r="M2168" i="1"/>
  <c r="M2169" i="1"/>
  <c r="M2187" i="1"/>
  <c r="M2188" i="1"/>
  <c r="M2038" i="1"/>
  <c r="M2039" i="1"/>
  <c r="M2040" i="1"/>
  <c r="M2150" i="1"/>
  <c r="M2151" i="1"/>
  <c r="M2104" i="1"/>
  <c r="M2125" i="1"/>
  <c r="M2126" i="1"/>
  <c r="M2216" i="1"/>
  <c r="M2217" i="1"/>
  <c r="M2218" i="1"/>
  <c r="M2105" i="1"/>
  <c r="M2085" i="1"/>
  <c r="M2086" i="1"/>
  <c r="M2127" i="1"/>
  <c r="M2065" i="1"/>
  <c r="M2066" i="1"/>
  <c r="M2170" i="1"/>
  <c r="M2496" i="1"/>
  <c r="M2497"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1560" i="1"/>
  <c r="M1561" i="1"/>
  <c r="M1938" i="1"/>
  <c r="M1939" i="1"/>
  <c r="M1838" i="1"/>
  <c r="M1839" i="1"/>
  <c r="M1778" i="1"/>
  <c r="M1808" i="1"/>
  <c r="M1809" i="1"/>
  <c r="M1898" i="1"/>
  <c r="M2492" i="1"/>
  <c r="M2805" i="1"/>
  <c r="M2806" i="1"/>
  <c r="M2693" i="1"/>
  <c r="M2694" i="1"/>
  <c r="M3298" i="1"/>
  <c r="M3299" i="1"/>
  <c r="M3300" i="1"/>
  <c r="M3301" i="1"/>
  <c r="M3302" i="1"/>
  <c r="M3303" i="1"/>
  <c r="M3304" i="1"/>
  <c r="M3305" i="1"/>
  <c r="M3306" i="1"/>
  <c r="M3307" i="1"/>
  <c r="M3308" i="1"/>
  <c r="M3309" i="1"/>
  <c r="M3310" i="1"/>
  <c r="M3311" i="1"/>
  <c r="M3312" i="1"/>
  <c r="M3313" i="1"/>
  <c r="M3314" i="1"/>
  <c r="M3315" i="1"/>
  <c r="M714" i="1"/>
  <c r="M750" i="1"/>
  <c r="M1005" i="1"/>
  <c r="M751" i="1"/>
  <c r="M752" i="1"/>
  <c r="M753" i="1"/>
  <c r="M636" i="1"/>
  <c r="M637" i="1"/>
  <c r="M638" i="1"/>
  <c r="M639" i="1"/>
  <c r="M640" i="1"/>
  <c r="M641" i="1"/>
  <c r="M642" i="1"/>
  <c r="M614" i="1"/>
  <c r="M615" i="1"/>
  <c r="M616" i="1"/>
  <c r="M617" i="1"/>
  <c r="M643" i="1"/>
  <c r="M644" i="1"/>
  <c r="M739" i="1"/>
  <c r="M645" i="1"/>
  <c r="M646" i="1"/>
  <c r="M647" i="1"/>
  <c r="M669" i="1"/>
  <c r="M648" i="1"/>
  <c r="M670" i="1"/>
  <c r="M671" i="1"/>
  <c r="M649" i="1"/>
  <c r="M672" i="1"/>
  <c r="M673" i="1"/>
  <c r="M674" i="1"/>
  <c r="M650" i="1"/>
  <c r="M618" i="1"/>
  <c r="M675" i="1"/>
  <c r="M676" i="1"/>
  <c r="M677" i="1"/>
  <c r="M651" i="1"/>
  <c r="M652" i="1"/>
  <c r="M653" i="1"/>
  <c r="M678" i="1"/>
  <c r="M654" i="1"/>
  <c r="M655" i="1"/>
  <c r="M679" i="1"/>
  <c r="M656" i="1"/>
  <c r="M657" i="1"/>
  <c r="M619" i="1"/>
  <c r="M658" i="1"/>
  <c r="M659" i="1"/>
  <c r="M660" i="1"/>
  <c r="M661" i="1"/>
  <c r="M662" i="1"/>
  <c r="M663" i="1"/>
  <c r="M664" i="1"/>
  <c r="M680" i="1"/>
  <c r="M681" i="1"/>
  <c r="M716" i="1"/>
  <c r="M717" i="1"/>
  <c r="M682" i="1"/>
  <c r="M718" i="1"/>
  <c r="M719" i="1"/>
  <c r="M720" i="1"/>
  <c r="M721"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alcChain>
</file>

<file path=xl/sharedStrings.xml><?xml version="1.0" encoding="utf-8"?>
<sst xmlns="http://schemas.openxmlformats.org/spreadsheetml/2006/main" count="29712" uniqueCount="1376">
  <si>
    <t>UNIFORM BLOUSE</t>
  </si>
  <si>
    <t>HJV</t>
  </si>
  <si>
    <t>MH S/S PP BLOUSE</t>
  </si>
  <si>
    <t>PINK</t>
  </si>
  <si>
    <t>Alexander</t>
  </si>
  <si>
    <t>HQ</t>
  </si>
  <si>
    <t>Uniform</t>
  </si>
  <si>
    <t>Wholesale</t>
  </si>
  <si>
    <t>SCHOOL KITS</t>
  </si>
  <si>
    <t>UNIFORM SHIRT</t>
  </si>
  <si>
    <t>MH S/S SHIRT</t>
  </si>
  <si>
    <t>UNIFORM PINAFORE/DRESS</t>
  </si>
  <si>
    <t>MORIVICK CONCEPT</t>
  </si>
  <si>
    <t>MH PO8 ZIP FRONT PINAFORE</t>
  </si>
  <si>
    <t>MAROON</t>
  </si>
  <si>
    <t>3 - 4</t>
  </si>
  <si>
    <t>4 - 5</t>
  </si>
  <si>
    <t>5 - 6</t>
  </si>
  <si>
    <t>6 - 7</t>
  </si>
  <si>
    <t>MAGODO PRODUCTION</t>
  </si>
  <si>
    <t>7 - 8</t>
  </si>
  <si>
    <t>8 - 9</t>
  </si>
  <si>
    <t>10 - 11</t>
  </si>
  <si>
    <t>11 - 12</t>
  </si>
  <si>
    <t>UNIFORM SHORTS</t>
  </si>
  <si>
    <t>ORASTINO</t>
  </si>
  <si>
    <t>MH SHORTS</t>
  </si>
  <si>
    <t>DRESS ACCESSORIES</t>
  </si>
  <si>
    <t>LT APPAREL</t>
  </si>
  <si>
    <t>FT ADJ CROSS TIE</t>
  </si>
  <si>
    <t>RED/NAVY</t>
  </si>
  <si>
    <t>FREE SIZE</t>
  </si>
  <si>
    <t>Non-Uniform</t>
  </si>
  <si>
    <t>FT ADJ PLAID TIE</t>
  </si>
  <si>
    <t>4 - 7</t>
  </si>
  <si>
    <t>SPORTSGEAR</t>
  </si>
  <si>
    <t>SULMAN MANSARAY</t>
  </si>
  <si>
    <t>MHS SPORTWEAR SET</t>
  </si>
  <si>
    <t>M</t>
  </si>
  <si>
    <t>YELLOW</t>
  </si>
  <si>
    <t>PURPLE</t>
  </si>
  <si>
    <t>S</t>
  </si>
  <si>
    <t>L</t>
  </si>
  <si>
    <t>XL</t>
  </si>
  <si>
    <t>XS</t>
  </si>
  <si>
    <t>STATIONERY</t>
  </si>
  <si>
    <t>K &amp; G GLOBAL AGENCY LIMITED</t>
  </si>
  <si>
    <t>NATARAJ 193 DRAWING BOOK</t>
  </si>
  <si>
    <t>Adeola</t>
  </si>
  <si>
    <t>IKO</t>
  </si>
  <si>
    <t>Retail</t>
  </si>
  <si>
    <t>UNDERWEAR</t>
  </si>
  <si>
    <t>J &amp; J BEAUTIFIERS</t>
  </si>
  <si>
    <t>GIRLS T-BACK FLORAL SWIMSUIT</t>
  </si>
  <si>
    <t>2 - 3</t>
  </si>
  <si>
    <t>OPEN MARKET CHINA</t>
  </si>
  <si>
    <t>SPIDER MAN SWIM SUIT</t>
  </si>
  <si>
    <t>ASSTD</t>
  </si>
  <si>
    <t>BOARDING HOUSE ITEM</t>
  </si>
  <si>
    <t>GEORGE JERSEY STRIPE PYJAMAS</t>
  </si>
  <si>
    <t>BLUE/GREY</t>
  </si>
  <si>
    <t>ZECO</t>
  </si>
  <si>
    <t>ZECO GIRLS KNEE HIGH SOCKS</t>
  </si>
  <si>
    <t>WHITE</t>
  </si>
  <si>
    <t>4 - 6</t>
  </si>
  <si>
    <t>BOOKS</t>
  </si>
  <si>
    <t>LATERNA VENTURES LTD</t>
  </si>
  <si>
    <t>NIV INVESTIGATOR'S HOLY BIBLE</t>
  </si>
  <si>
    <t>LUNCH PACK</t>
  </si>
  <si>
    <t>MOXQUISITE SOUVENIRS</t>
  </si>
  <si>
    <t>MS TEDEMEI FOOD FLASK</t>
  </si>
  <si>
    <t>OFFICE LAND LIMITED</t>
  </si>
  <si>
    <t>DELI PERMANENT MARKER</t>
  </si>
  <si>
    <t>BLUE</t>
  </si>
  <si>
    <t>GANGSTA GRANNY: DAVID WALLIAMS</t>
  </si>
  <si>
    <t>CASIO</t>
  </si>
  <si>
    <t>CASIO FX-991ES PLUS SCNTFIC CAL</t>
  </si>
  <si>
    <t>162mm x 80mm</t>
  </si>
  <si>
    <t>PETABIZ NIG LTD(STABILO)</t>
  </si>
  <si>
    <t>STABILO 68 PEN</t>
  </si>
  <si>
    <t>GREY</t>
  </si>
  <si>
    <t>TURQUOISE</t>
  </si>
  <si>
    <t>GREEN</t>
  </si>
  <si>
    <t>RED</t>
  </si>
  <si>
    <t>STABILO FINE LINER 308 PEN</t>
  </si>
  <si>
    <t>VIOLET</t>
  </si>
  <si>
    <t>LOCAL PURCHASE</t>
  </si>
  <si>
    <t>KEY RING</t>
  </si>
  <si>
    <t>TEMY TOP &amp; SONS VENTURES</t>
  </si>
  <si>
    <t>4 IN 1 SPOTLINER  HIGHLIGHTER</t>
  </si>
  <si>
    <t>FANCY DRESS</t>
  </si>
  <si>
    <t>MS ELSA COSTUME</t>
  </si>
  <si>
    <t>MS SPIDERMAN COSTUME</t>
  </si>
  <si>
    <t>PEN-GEL PENS GLITTER COLOURS</t>
  </si>
  <si>
    <t>ROSE GOLD - IDEAS WIREBOND</t>
  </si>
  <si>
    <t>RAINBOW</t>
  </si>
  <si>
    <t>A5</t>
  </si>
  <si>
    <t>CHILDREN JERSEY</t>
  </si>
  <si>
    <t>RetailCoordinator</t>
  </si>
  <si>
    <t>INNOVATION</t>
  </si>
  <si>
    <t>INNOVATION CTN LYCRA ANKLE SOCK</t>
  </si>
  <si>
    <t>9 - 12</t>
  </si>
  <si>
    <t>DELI HB GRAPHITE PENCIL</t>
  </si>
  <si>
    <t>STABILO 88 POINT</t>
  </si>
  <si>
    <t>BLACK</t>
  </si>
  <si>
    <t>AMAZON</t>
  </si>
  <si>
    <t>AESOP'S FABLES 240 SERIES</t>
  </si>
  <si>
    <t>Benjamin</t>
  </si>
  <si>
    <t>ABJ</t>
  </si>
  <si>
    <t>MS TEDEMEI LUNCH BOX</t>
  </si>
  <si>
    <t>DELI STAPLES</t>
  </si>
  <si>
    <t>UHU STIC</t>
  </si>
  <si>
    <t>CELLOTAPE</t>
  </si>
  <si>
    <t>XXL</t>
  </si>
  <si>
    <t>CARDBOARD PAPER</t>
  </si>
  <si>
    <t>GIFT &amp; TOYS</t>
  </si>
  <si>
    <t>GIFTBAG- HOLO BAG 144S - MED</t>
  </si>
  <si>
    <t>GIFT BAG HOLO GIFT BAG-LGE</t>
  </si>
  <si>
    <t>OLLY GIRLS SWIM SUIT</t>
  </si>
  <si>
    <t>XXXL</t>
  </si>
  <si>
    <t>ZECO GIRLS OPAQUE TIGHT</t>
  </si>
  <si>
    <t>JR MISS</t>
  </si>
  <si>
    <t>SPORTS DIRECT</t>
  </si>
  <si>
    <t>NIKE 2 PACK SWIMMING GOGGLE</t>
  </si>
  <si>
    <t>BALLET GEAR</t>
  </si>
  <si>
    <t>BALLET DANCE SLIPPERS</t>
  </si>
  <si>
    <t>CHAPTERS</t>
  </si>
  <si>
    <t>MAPED GEOMETRY SET</t>
  </si>
  <si>
    <t>LARGE</t>
  </si>
  <si>
    <t>FACE MASK</t>
  </si>
  <si>
    <t>B</t>
  </si>
  <si>
    <t>Oyinye</t>
  </si>
  <si>
    <t>IKJ</t>
  </si>
  <si>
    <t>3M NOSE MASK</t>
  </si>
  <si>
    <t>Deborah</t>
  </si>
  <si>
    <t>FOOT WEAR</t>
  </si>
  <si>
    <t>SHOE ZONE</t>
  </si>
  <si>
    <t>WALKRIGHT GIRLS VELCRO SHOE</t>
  </si>
  <si>
    <t>Ogechi</t>
  </si>
  <si>
    <t>OPEN MARKET DUBAI</t>
  </si>
  <si>
    <t>OUTDOOR BOYS PYJAMAS</t>
  </si>
  <si>
    <t>FOOTBALL BOOT</t>
  </si>
  <si>
    <t>Oyinlola</t>
  </si>
  <si>
    <t>SSH</t>
  </si>
  <si>
    <t>Destiny</t>
  </si>
  <si>
    <t>UNIFORM TROUSER</t>
  </si>
  <si>
    <t>MH ELASTIC BACK TROUSER</t>
  </si>
  <si>
    <t>NAVY</t>
  </si>
  <si>
    <t>PLAY THINGS</t>
  </si>
  <si>
    <t>PYT ASTRONAUT COSTUME</t>
  </si>
  <si>
    <t>DOROENA BOOKS ACQUISITION CENTRE</t>
  </si>
  <si>
    <t>CHECKPOINT MATHS COURSE BK 3</t>
  </si>
  <si>
    <t>CHECKPOINT ENGLISH COURSE BK 3</t>
  </si>
  <si>
    <t>CHECKPOINT SCIENCE COURSE BK 3</t>
  </si>
  <si>
    <t>PARTY EXPRESS</t>
  </si>
  <si>
    <t>PX NURSE COSTUME</t>
  </si>
  <si>
    <t>3+</t>
  </si>
  <si>
    <t>UNIFORM POLO</t>
  </si>
  <si>
    <t>INNOVATION POLO SHIRT</t>
  </si>
  <si>
    <t>MHS SPORT SHORTS</t>
  </si>
  <si>
    <t>INNOVATION 100% COTTON T SHIRT</t>
  </si>
  <si>
    <t>ARTS &amp; CRAFTS</t>
  </si>
  <si>
    <t>GLOBAL STATIONERY MARKET &amp; SUPPLIES LTD</t>
  </si>
  <si>
    <t>PRIMO WINDOW PAINT</t>
  </si>
  <si>
    <t>GIRLS 5 IN 1 CHARACTER PANT</t>
  </si>
  <si>
    <t>SUSPENDER</t>
  </si>
  <si>
    <t>OM BOW TIE</t>
  </si>
  <si>
    <t>MH POLO SHIRT</t>
  </si>
  <si>
    <t>UNIFORM BADGE</t>
  </si>
  <si>
    <t>PAULINE</t>
  </si>
  <si>
    <t>INSPIRE ACADEMY SPORT BADGE</t>
  </si>
  <si>
    <t>JAQUES MORET</t>
  </si>
  <si>
    <t>BALLET TIGHT</t>
  </si>
  <si>
    <t>Eniola</t>
  </si>
  <si>
    <t>12.5 - 3.5</t>
  </si>
  <si>
    <t>UNIFORM SKIRT</t>
  </si>
  <si>
    <t>MH BOX PLEAT SKIRT</t>
  </si>
  <si>
    <t>MAPED METAL PENCIL SHARPENER</t>
  </si>
  <si>
    <t>2 HOLE</t>
  </si>
  <si>
    <t>HELIX METAL 2 HOLE SHARPENER</t>
  </si>
  <si>
    <t>NATARAJ MATHSET</t>
  </si>
  <si>
    <t>ONWARD PAPER MILLS</t>
  </si>
  <si>
    <t>ONWARD HARD COVER NOTEBOOK</t>
  </si>
  <si>
    <t>UPF INTERNATIONAL</t>
  </si>
  <si>
    <t>OUTDOOR GIRLS 5 IN 1 SOCKS</t>
  </si>
  <si>
    <t>3 - 6</t>
  </si>
  <si>
    <t>7 - 10</t>
  </si>
  <si>
    <t>LIFESTYLE</t>
  </si>
  <si>
    <t>REMAX</t>
  </si>
  <si>
    <t>WDC TYPE C DATA CABLE</t>
  </si>
  <si>
    <t>REMAX PHONE HOLDER</t>
  </si>
  <si>
    <t>BARGAIN BUYS</t>
  </si>
  <si>
    <t>H2GO TRITAN BOTTLE</t>
  </si>
  <si>
    <t>PATTERNED CARDBOARD PAPER</t>
  </si>
  <si>
    <t>UNIFORM SKORT</t>
  </si>
  <si>
    <t>MH TWO TAB SKORT</t>
  </si>
  <si>
    <t>TAMBOY</t>
  </si>
  <si>
    <t>Opeyemi</t>
  </si>
  <si>
    <t>UNIFORM CARDIGAN</t>
  </si>
  <si>
    <t>DONGGUAN ZHIXION SWEATER</t>
  </si>
  <si>
    <t>MH VNECK JUMPER</t>
  </si>
  <si>
    <t>MS MINI COSTUME</t>
  </si>
  <si>
    <t>Lucy</t>
  </si>
  <si>
    <t>CILLE FOOD FLASK</t>
  </si>
  <si>
    <t>MS SUPERMAN COSTUME</t>
  </si>
  <si>
    <t>13 - 14</t>
  </si>
  <si>
    <t>60 LEAVES EXERCISE BOOK</t>
  </si>
  <si>
    <t>EDUCATIONAL AIDS</t>
  </si>
  <si>
    <t>FUNSKOOL LIMITED</t>
  </si>
  <si>
    <t>FUNDOUGH NUMBER, LETTERS N FUN</t>
  </si>
  <si>
    <t>LET'S LEARN VEHICLES PUZZLE</t>
  </si>
  <si>
    <t>MH YMEN TROUSER</t>
  </si>
  <si>
    <t>Motunrayo</t>
  </si>
  <si>
    <t>LEK</t>
  </si>
  <si>
    <t>BANNER BILL</t>
  </si>
  <si>
    <t>BB MH TRAINERS</t>
  </si>
  <si>
    <t>SAINT SAVIOUR SCHOOL</t>
  </si>
  <si>
    <t>ST SAVIOUR GIRLS SS TRUNK</t>
  </si>
  <si>
    <t>6YRS</t>
  </si>
  <si>
    <t>DAY WATERMAN COLLEGE</t>
  </si>
  <si>
    <t>DWC TRUTEX ONE CLR POLO SHIRT</t>
  </si>
  <si>
    <t>DWC FICO BOYS SPORTWEAR SET</t>
  </si>
  <si>
    <t>DWC MH JOGGING BOTTOM</t>
  </si>
  <si>
    <t>DWC FICO TWO COLOUR T-SHIRT</t>
  </si>
  <si>
    <t>GIRLS FANCY LEOTARD</t>
  </si>
  <si>
    <t>FUSHIA</t>
  </si>
  <si>
    <t>9 - 10</t>
  </si>
  <si>
    <t>THE LEARNING PLACE SCHOOL BADGE</t>
  </si>
  <si>
    <t>NURSE COSTUME</t>
  </si>
  <si>
    <t>DELIGHTFUL TOY SHOP</t>
  </si>
  <si>
    <t>M&amp;D DOCTOR R/P COSTUME SET</t>
  </si>
  <si>
    <t>80 LEAVES HIGHER EDUCATION</t>
  </si>
  <si>
    <t>7 - 11</t>
  </si>
  <si>
    <t>REMAX RHEA CAR CHARGER</t>
  </si>
  <si>
    <t>BATTERY LED TORCH</t>
  </si>
  <si>
    <t>REMAX SUDA 3 IN 1 CHARGING CAB</t>
  </si>
  <si>
    <t>BB LAUNDRY BAG</t>
  </si>
  <si>
    <t>GRAPH BOOK</t>
  </si>
  <si>
    <t>HELIX OXFORD MATHS SET</t>
  </si>
  <si>
    <t>BAG</t>
  </si>
  <si>
    <t>PT CHARACTER FANCY BACKPACK</t>
  </si>
  <si>
    <t>CRAYOLA JUMBO CRAYON</t>
  </si>
  <si>
    <t>x8</t>
  </si>
  <si>
    <t>BB FLIP FLOP</t>
  </si>
  <si>
    <t>MINISO LIFESTYLE NIGERIA</t>
  </si>
  <si>
    <t>MNS WOMEN FANCY FLIP FLOP</t>
  </si>
  <si>
    <t>M (38/39)</t>
  </si>
  <si>
    <t>STRAW BOARD</t>
  </si>
  <si>
    <t>M&amp;D COWGIRL R/P SET</t>
  </si>
  <si>
    <t>ZECO TRAINERS LOW CUT SOCKS</t>
  </si>
  <si>
    <t>COMFORT GIRLS 3 IN 1 SINGLET</t>
  </si>
  <si>
    <t>OUTDOOR GIRLS 2 IN 1 VEST</t>
  </si>
  <si>
    <t>PRIMO 12 WATER COLOUR TABLET</t>
  </si>
  <si>
    <t>PRINCESS ANNA COSTUME</t>
  </si>
  <si>
    <t>DIAMOND ADEDAYO</t>
  </si>
  <si>
    <t>DA SOFIA THE FIRST COSTUME</t>
  </si>
  <si>
    <t>INNOVATION LEATHER BELT</t>
  </si>
  <si>
    <t>CODLO ERASABLE PEN</t>
  </si>
  <si>
    <t>NIPEN</t>
  </si>
  <si>
    <t>BIC CRYSTAL ULTRAFINE</t>
  </si>
  <si>
    <t>CHELIS</t>
  </si>
  <si>
    <t>BOND NO NONSENSE ENGLISH</t>
  </si>
  <si>
    <t>BOND NO NONSENSE MATHS</t>
  </si>
  <si>
    <t>LV GLOBAL CONCEPT (DURACELL)</t>
  </si>
  <si>
    <t>DURACELL BATTERY</t>
  </si>
  <si>
    <t>AA4</t>
  </si>
  <si>
    <t>RUBBER KEY RING</t>
  </si>
  <si>
    <t>NATARAJ 621 PLASTO ERASER</t>
  </si>
  <si>
    <t>NATARAJ 2B PENCIL</t>
  </si>
  <si>
    <t>ANGEL &amp; GOLD INTL LIMITED</t>
  </si>
  <si>
    <t>OM POLICE COSTUME</t>
  </si>
  <si>
    <t>NATARAJ 6 POSTER COLOUR</t>
  </si>
  <si>
    <t>JOLAJ</t>
  </si>
  <si>
    <t>SCHNEIDER 967 TOPLINER</t>
  </si>
  <si>
    <t>MASKING PAPER TAPE</t>
  </si>
  <si>
    <t>UHU TUBE</t>
  </si>
  <si>
    <t>60ML</t>
  </si>
  <si>
    <t>PAINT BRUSH</t>
  </si>
  <si>
    <t>DELI SCISSORS</t>
  </si>
  <si>
    <t>210MM</t>
  </si>
  <si>
    <t>GLITTER GLUE</t>
  </si>
  <si>
    <t>UHU POPART PEN</t>
  </si>
  <si>
    <t>HELIX OXFORD ERASER</t>
  </si>
  <si>
    <t>BIC VELLEDA W/BOARD MARKER</t>
  </si>
  <si>
    <t>MS BATMAN COSTUME</t>
  </si>
  <si>
    <t>CRAYOLA COLOURED PENCIL</t>
  </si>
  <si>
    <t>x12</t>
  </si>
  <si>
    <t>A4 TRACING PAD</t>
  </si>
  <si>
    <t>HELIX TRANSPARENT PENCIL CASE</t>
  </si>
  <si>
    <t>AFRO COMB</t>
  </si>
  <si>
    <t>DELI ERASER</t>
  </si>
  <si>
    <t>40X22X12MM</t>
  </si>
  <si>
    <t>DOG MAN 2:UNLEASHED</t>
  </si>
  <si>
    <t>DOG MAN-A TALE/TWO KITTIES</t>
  </si>
  <si>
    <t>DOG MAN H/C</t>
  </si>
  <si>
    <t>DOG MAN-BRAWL OF THE WILD</t>
  </si>
  <si>
    <t>UNIFORM ELECTIVE</t>
  </si>
  <si>
    <t>WEAVE WORX LIMITED</t>
  </si>
  <si>
    <t>MHS ADULT LABCOAT</t>
  </si>
  <si>
    <t>DOG MAN AND CAT KID H/C</t>
  </si>
  <si>
    <t>HAIR BRUSH</t>
  </si>
  <si>
    <t>Omowunmi</t>
  </si>
  <si>
    <t>MARKET</t>
  </si>
  <si>
    <t>BROWN ENVELOPE</t>
  </si>
  <si>
    <t>BROWN</t>
  </si>
  <si>
    <t>BIC MECHANICAL PENCIL</t>
  </si>
  <si>
    <t>GUL GEOMETRIC CYCLINDER PC</t>
  </si>
  <si>
    <t>WHITE/BROWN ENVELOPE</t>
  </si>
  <si>
    <t>A4</t>
  </si>
  <si>
    <t>A3</t>
  </si>
  <si>
    <t>STABILO BLACK FINE</t>
  </si>
  <si>
    <t>DELI DUAL COLORED PENCIL</t>
  </si>
  <si>
    <t>MX SANNEA LUNCH BAG</t>
  </si>
  <si>
    <t>SURULERE</t>
  </si>
  <si>
    <t>CHECKPOINT ENGLISH COURSE BK 1</t>
  </si>
  <si>
    <t>CHECKPOINT ENGLISH W/B 1</t>
  </si>
  <si>
    <t>CHECKPOINT MATHS W/B 1</t>
  </si>
  <si>
    <t>LIQUID POLISH</t>
  </si>
  <si>
    <t>DELI DRAFTING MATH SET</t>
  </si>
  <si>
    <t>MS CAPTAIN AMERICA COSTUME</t>
  </si>
  <si>
    <t>VACCUM FLASK QCO4A-500</t>
  </si>
  <si>
    <t>BRANDED ANKLE FOOTBALL BOOTS</t>
  </si>
  <si>
    <t>IMPORTED -MKT</t>
  </si>
  <si>
    <t>WICKERS TRAINERS</t>
  </si>
  <si>
    <t>INNOVATION SHIN PADS</t>
  </si>
  <si>
    <t>FIRSTKIDS WHOLESALE</t>
  </si>
  <si>
    <t>1STKIDS RODNEY BOYS VELCRO SHOE</t>
  </si>
  <si>
    <t>ZECO COTTON TIGHT 2 PAIR PACK</t>
  </si>
  <si>
    <t>Queen</t>
  </si>
  <si>
    <t>PYT BATMAN COSTUME WITH MASK</t>
  </si>
  <si>
    <t>CUTTING COMB</t>
  </si>
  <si>
    <t>OM PUPPY COSTUME</t>
  </si>
  <si>
    <t>RH SMITH &amp; SONS LIMITED (SMIFFYS)</t>
  </si>
  <si>
    <t>DELUXE COSY DONKEY COSTUME</t>
  </si>
  <si>
    <t>LITERAMED PUBLICATIONS</t>
  </si>
  <si>
    <t>LTERN 123 FLASH CARD</t>
  </si>
  <si>
    <t>SURGEON COSTUME</t>
  </si>
  <si>
    <t>3 - 7</t>
  </si>
  <si>
    <t>CH- I CAN READ- JESUS/FRIENDS</t>
  </si>
  <si>
    <t>CH- I CAN READ- JONAH/BIG FISH</t>
  </si>
  <si>
    <t>INNOVATION SILICON SWIM CAP</t>
  </si>
  <si>
    <t>PA IN PA CHARACTER SWIM SUIT</t>
  </si>
  <si>
    <t>GEORGE GIRLS SWIMMING TRUNK</t>
  </si>
  <si>
    <t>ASKIM GIYIN</t>
  </si>
  <si>
    <t>BLACKSEA TRAINERS</t>
  </si>
  <si>
    <t>LYRA EASY LEARNER PENCIL</t>
  </si>
  <si>
    <t>BALLET DRESS 483</t>
  </si>
  <si>
    <t>4XL</t>
  </si>
  <si>
    <t>ST GRY 3-4 GLUE SET</t>
  </si>
  <si>
    <t>SUPPLY LINE  2 JUMBO SHARPENER</t>
  </si>
  <si>
    <t>BB MH 1902 GIRLS VELCRO SHOE</t>
  </si>
  <si>
    <t>BB MH 1901 GIRLS VELCRO SHOE</t>
  </si>
  <si>
    <t>PUREER HAND SANITIZER</t>
  </si>
  <si>
    <t>59ML</t>
  </si>
  <si>
    <t>RISING SHOES</t>
  </si>
  <si>
    <t>RS MH BOYS LACE UP 583-1 SHOE</t>
  </si>
  <si>
    <t>ZECO OVERKNEE SOCKS</t>
  </si>
  <si>
    <t>6 - 9</t>
  </si>
  <si>
    <t>MHS ADIRE SKORT</t>
  </si>
  <si>
    <t>Romoke</t>
  </si>
  <si>
    <t>NOSE MASK</t>
  </si>
  <si>
    <t>DWC ADIRE</t>
  </si>
  <si>
    <t>Y18 WIRED EARPHONE</t>
  </si>
  <si>
    <t>WEB</t>
  </si>
  <si>
    <t>Websales</t>
  </si>
  <si>
    <t>REMAX IPH 11 PRO TEMPERED GLASS</t>
  </si>
  <si>
    <t>WALTERGRACE LIMITED</t>
  </si>
  <si>
    <t>AMAZON KINDLE FIRE HD 8 KIDS</t>
  </si>
  <si>
    <t>32GB</t>
  </si>
  <si>
    <t>HAVIT</t>
  </si>
  <si>
    <t>HAVIT BUSINESS WATCH</t>
  </si>
  <si>
    <t>THE WORLD MAP PUZZLE</t>
  </si>
  <si>
    <t>INNOVATION JUNIOR SWIM GOOGLES</t>
  </si>
  <si>
    <t>OM PIG COSTUME</t>
  </si>
  <si>
    <t>OM GOAT COSTUME</t>
  </si>
  <si>
    <t>BIC CRYSTAL ORIGINAL</t>
  </si>
  <si>
    <t>FORMENTINI</t>
  </si>
  <si>
    <t>MH 180336 BOYS DOUBLE VLR SHOE</t>
  </si>
  <si>
    <t>BLUE/RED</t>
  </si>
  <si>
    <t>MHS CHILDREN  LABCOAT</t>
  </si>
  <si>
    <t>BOND VR ASSESSMENT PAPERS</t>
  </si>
  <si>
    <t>BOND ENGLISH ASSESSMENT PAPERS</t>
  </si>
  <si>
    <t>FABULOCITY HOME OF CLASSIC</t>
  </si>
  <si>
    <t>DOCTOR KIT</t>
  </si>
  <si>
    <t>HAND GLOVES</t>
  </si>
  <si>
    <t>LTERN 2ND BOOK OF NUMBERS</t>
  </si>
  <si>
    <t>COLLINS HANDWRITING FOUNDATION</t>
  </si>
  <si>
    <t>ZECO GIRLS COTTON TIGHT</t>
  </si>
  <si>
    <t>UNIFORM BLAZER</t>
  </si>
  <si>
    <t>MH BOYS BLAZER</t>
  </si>
  <si>
    <t>MH GIRLS BLAZER</t>
  </si>
  <si>
    <t>GLOBAL SOLUTION LTD</t>
  </si>
  <si>
    <t>PTB PIRATE GIRL COSTUME</t>
  </si>
  <si>
    <t>KIWI WAX POLISH</t>
  </si>
  <si>
    <t>EMERALD</t>
  </si>
  <si>
    <t>ROYAL BLUE</t>
  </si>
  <si>
    <t>LAB GOGGLE</t>
  </si>
  <si>
    <t>OXFORD CLASH PENCIL</t>
  </si>
  <si>
    <t>BIC EVOLUTION 655HB BL 4</t>
  </si>
  <si>
    <t>DELI PLASTIC ERASER</t>
  </si>
  <si>
    <t>MAPED IGLOO 1 HOLE  SHARPENER</t>
  </si>
  <si>
    <t>MAPED BULBO 1 HOLE  SHARPENER</t>
  </si>
  <si>
    <t>MAPED PYRAMID ERASER</t>
  </si>
  <si>
    <t>MS IRON MAN COSTUME</t>
  </si>
  <si>
    <t>GROWING GRACE</t>
  </si>
  <si>
    <t>TOILET BAG</t>
  </si>
  <si>
    <t>M&amp;D ROYAL PRINCESS R/P SET</t>
  </si>
  <si>
    <t>BALLET DRESS 521</t>
  </si>
  <si>
    <t>3XL</t>
  </si>
  <si>
    <t>RS MH BOYS VELCRO 17673-7 SHOE</t>
  </si>
  <si>
    <t>SAVIGNY LINGERIE</t>
  </si>
  <si>
    <t>SL GIRLS 6 IN 1 PANT</t>
  </si>
  <si>
    <t>DELI W39761 PENCIL SHARPNER MET</t>
  </si>
  <si>
    <t>DWC ZECO L/S SHIRT</t>
  </si>
  <si>
    <t>60X24X12MM</t>
  </si>
  <si>
    <t>PRIMO PLASTIC ACRYLIC PAINT</t>
  </si>
  <si>
    <t>BIC ULTRAFINE BIRO</t>
  </si>
  <si>
    <t>3 IN 1</t>
  </si>
  <si>
    <t>DELI ERASER EH01400</t>
  </si>
  <si>
    <t>22 X 43 MM</t>
  </si>
  <si>
    <t>M&amp;D SPY R/P COSTUME SET</t>
  </si>
  <si>
    <t>M&amp;D MERMAID R/P COSTUME SET</t>
  </si>
  <si>
    <t>CH- PURSUIT/ POACHERS: KENYA</t>
  </si>
  <si>
    <t>CH- I CAN READ- THANK GOD/GOOD</t>
  </si>
  <si>
    <t>DELI PENCIL YOCOO COLOR PENCIL</t>
  </si>
  <si>
    <t>OM HEN COSTUME</t>
  </si>
  <si>
    <t>ST SAVIOUR BOYS SS TRUNK</t>
  </si>
  <si>
    <t>14YRS</t>
  </si>
  <si>
    <t>ST SAVIOUR ZECO POLO SHIRT</t>
  </si>
  <si>
    <t>MAPED ECLIPSE ERASER</t>
  </si>
  <si>
    <t>SNOPAKE DISPLAY BOOK</t>
  </si>
  <si>
    <t>16 POCKET</t>
  </si>
  <si>
    <t>TECHNOLOGY DISTRIBUTIONS LTD</t>
  </si>
  <si>
    <t>PHILIPS ELECTRIC IRON</t>
  </si>
  <si>
    <t>SUNLIGHT DETERGENT</t>
  </si>
  <si>
    <t>1KG</t>
  </si>
  <si>
    <t>THREE DIAL COMBINATION LOCK</t>
  </si>
  <si>
    <t>BIC COMFORT 2 SHAVING STICK</t>
  </si>
  <si>
    <t>MHS L/S CORPORATE SHIRT</t>
  </si>
  <si>
    <t>DARK GREY</t>
  </si>
  <si>
    <t>NATARAJ HB PENCIL</t>
  </si>
  <si>
    <t>DELI 3G 7146 SUPER GLUE</t>
  </si>
  <si>
    <t>MH L/S SHIRT</t>
  </si>
  <si>
    <t>AF THE BEAR AND THE TRAVELLERS</t>
  </si>
  <si>
    <t>AF THE LION AND THE MOUSE</t>
  </si>
  <si>
    <t>DA PJMASK COSTUME</t>
  </si>
  <si>
    <t>DA PAW PATROL COSTUME</t>
  </si>
  <si>
    <t>CRAYOLA WASHABLE CRAYON</t>
  </si>
  <si>
    <t>x24</t>
  </si>
  <si>
    <t>AF THE FARMER AND HIS SONS</t>
  </si>
  <si>
    <t>KAYBEE</t>
  </si>
  <si>
    <t>PYT HON PRINCE COSTUME</t>
  </si>
  <si>
    <t>NAIL CUTTER</t>
  </si>
  <si>
    <t>DA BARBIE COSTUME</t>
  </si>
  <si>
    <t>DELLBETH BALLET TIGHT</t>
  </si>
  <si>
    <t>DELI PENCIL SHARPNER</t>
  </si>
  <si>
    <t>DELI HB BLACK LEAD PENCIL</t>
  </si>
  <si>
    <t>REMAX RM-330 BRACLET EARPHONE</t>
  </si>
  <si>
    <t>DAOGE VELCRO TRAINERS</t>
  </si>
  <si>
    <t>OM ELEPHANT COSTUME</t>
  </si>
  <si>
    <t>TAEKWANDO UNIFORM</t>
  </si>
  <si>
    <t>SHEEP COSTUME</t>
  </si>
  <si>
    <t>FOOTBALL HOSE</t>
  </si>
  <si>
    <t>CUTTER</t>
  </si>
  <si>
    <t>STABILO SWING COOL HIGHLIGHTER</t>
  </si>
  <si>
    <t>REMAX SUJI SERIE TYPE C DATA</t>
  </si>
  <si>
    <t>MS FROZEN COSTUME</t>
  </si>
  <si>
    <t>IRON MAN COSTUME</t>
  </si>
  <si>
    <t>POLAR</t>
  </si>
  <si>
    <t>CHARACTER FACE MASK</t>
  </si>
  <si>
    <t>BARBIE DRESS</t>
  </si>
  <si>
    <t>BALLET DRESS 356</t>
  </si>
  <si>
    <t>OM LION COSTUME</t>
  </si>
  <si>
    <t>BOYS 5 IN 1 CHARACTER PANT</t>
  </si>
  <si>
    <t>JAVON INTEGRATED CONCEPT LIMITED</t>
  </si>
  <si>
    <t>BOYS PANT PACK OF 5</t>
  </si>
  <si>
    <t>OUTDOOR BOYS 5 IN 1 BRIEFS</t>
  </si>
  <si>
    <t>CBS - IT IS MINE</t>
  </si>
  <si>
    <t>MY FIRST COPY COLOURING BOOK</t>
  </si>
  <si>
    <t>REMAX KOOKER SERIE ADAPTER</t>
  </si>
  <si>
    <t>REMAX KEROLLA IPHONE DATA CABLE</t>
  </si>
  <si>
    <t>WDC DATA CABLE</t>
  </si>
  <si>
    <t>CASSIA SCHOOL BADGE</t>
  </si>
  <si>
    <t>OUTDOOR BOYS 5 IN 1 SOCKS</t>
  </si>
  <si>
    <t>2 WHITE BOARD MAKERS/ERASERS</t>
  </si>
  <si>
    <t>RAWSHARC 3 IN 1 PENCIL CASE</t>
  </si>
  <si>
    <t>RS MH GIRLS SLIP ON 3048 SHOE</t>
  </si>
  <si>
    <t>CHARACTER SHINNING LUNCH BAG</t>
  </si>
  <si>
    <t>GEORGE GIRLS PANELLED SWIMSUIT</t>
  </si>
  <si>
    <t>SL BOYS 6 IN 1 PANT</t>
  </si>
  <si>
    <t>M&amp;D VETERINARY R/P COSTUME ST</t>
  </si>
  <si>
    <t>Distribution</t>
  </si>
  <si>
    <t>36 - 42</t>
  </si>
  <si>
    <t>MH BOW TIE</t>
  </si>
  <si>
    <t>STABILO WHITE BOARD MARKER</t>
  </si>
  <si>
    <t>PRIMO WASHABLE FIBRE TIP PEN</t>
  </si>
  <si>
    <t>NAGPAL EXPORTS</t>
  </si>
  <si>
    <t>MH SY VNECK JUMPER</t>
  </si>
  <si>
    <t>ZECO ELASTIC TIE</t>
  </si>
  <si>
    <t>DA ELSA COSTUME</t>
  </si>
  <si>
    <t>COLLINS HANDWRITING WBK 6</t>
  </si>
  <si>
    <t>FT ADJ SOLID CROSS TIE</t>
  </si>
  <si>
    <t>HAERS  WATER VACUUM FLASK</t>
  </si>
  <si>
    <t>500ML</t>
  </si>
  <si>
    <t>NINOS BOYS SLEEVELESS PYJAMAS</t>
  </si>
  <si>
    <t>OUTDOOR GIRLS PYJAMAS</t>
  </si>
  <si>
    <t>OM WASHABLE SANTA CLAUS COS</t>
  </si>
  <si>
    <t>12 - 3.5</t>
  </si>
  <si>
    <t>HELIX 24 COLOURING PENCIL</t>
  </si>
  <si>
    <t>HAERS WATER FLASK</t>
  </si>
  <si>
    <t>DELI PENCIL SHARPENER</t>
  </si>
  <si>
    <t>AVICENNA POLO SHIRT</t>
  </si>
  <si>
    <t>ROYAL</t>
  </si>
  <si>
    <t>THE DOUGH SHOW MOVIES</t>
  </si>
  <si>
    <t>SIMPLY KIDS&amp;MATERNITY</t>
  </si>
  <si>
    <t>JWORLD RBS-18 ROLLING BACKPACK</t>
  </si>
  <si>
    <t>DOODLE</t>
  </si>
  <si>
    <t>MHS WHITE TRIM SPORT SHORTS</t>
  </si>
  <si>
    <t>DOVEFIELD NIG LIMITED</t>
  </si>
  <si>
    <t>JL-A4 160PGS NOTE-3 ASSTD H/C</t>
  </si>
  <si>
    <t>PRIMO JUMBO HEX COLOURED PENCIL</t>
  </si>
  <si>
    <t>ZECO ASSIGNMENT BAG</t>
  </si>
  <si>
    <t>COTTON BUD</t>
  </si>
  <si>
    <t>SHOE TOUCHER</t>
  </si>
  <si>
    <t>ROSE GOLD DESIGN LINED NOTEBOOK</t>
  </si>
  <si>
    <t>HANDLE BRUSH</t>
  </si>
  <si>
    <t>CH-SOPHIES FRIEND/FIASCO 2 IN 1</t>
  </si>
  <si>
    <t>MS SOFIA THE FIRST COSTUME</t>
  </si>
  <si>
    <t>MS 4 IN 1 PERMANENT MARKER</t>
  </si>
  <si>
    <t>WHITE ENVELOPE</t>
  </si>
  <si>
    <t>DELI A5  BASIC NOTE</t>
  </si>
  <si>
    <t>100 SHEETS</t>
  </si>
  <si>
    <t>DELI HIGHLIGHTER CHISEL</t>
  </si>
  <si>
    <t>NATARAJ 621 SHARPNER</t>
  </si>
  <si>
    <t>OXFORD BALLPOINT STICK PEN</t>
  </si>
  <si>
    <t>A4 PRINTING PAPER</t>
  </si>
  <si>
    <t>System</t>
  </si>
  <si>
    <t>M&amp;D KNIGHT COSTUME</t>
  </si>
  <si>
    <t>DARACH ASOCIATES</t>
  </si>
  <si>
    <t>EDU FUN LAWYER COSTUME</t>
  </si>
  <si>
    <t>CRAYOLA WASHABLE MARKER</t>
  </si>
  <si>
    <t>CRAYOLA WHITE BOARD MARKER</t>
  </si>
  <si>
    <t>x10</t>
  </si>
  <si>
    <t>RS MH GIRLS SLIP ON 055-2 SHOE</t>
  </si>
  <si>
    <t>M&amp;D MAGICIAN R/P COSTUME SET</t>
  </si>
  <si>
    <t>CHARACTER CHILDREN SLIPPER</t>
  </si>
  <si>
    <t>DELI HB PLASTIC PENCIL</t>
  </si>
  <si>
    <t>UYR THE GOLDEN GOOSE</t>
  </si>
  <si>
    <t>UYR THE HARE AND THE TORTOISE</t>
  </si>
  <si>
    <t>CH-KINGFISHER READERS-ROBOTS</t>
  </si>
  <si>
    <t>UYR PANDAS</t>
  </si>
  <si>
    <t>UYR MONKEYS</t>
  </si>
  <si>
    <t>MS MOANA COSTUME</t>
  </si>
  <si>
    <t>MH MARYJANE GIRLS VELCRO SHOE</t>
  </si>
  <si>
    <t>JIANG &amp; YANG TRADING</t>
  </si>
  <si>
    <t>GEE BOYS 6670 SLIP ON SHOE</t>
  </si>
  <si>
    <t>GEE BOYS 6690 SLIP ON SHOE</t>
  </si>
  <si>
    <t>REWARD STICKER</t>
  </si>
  <si>
    <t>GEORGE 3 IN 1 JERSEY BOXER</t>
  </si>
  <si>
    <t>PEACH</t>
  </si>
  <si>
    <t>REMAX KEROLLA TYPE C DATA CABLE</t>
  </si>
  <si>
    <t>MS MINNIE COSTUME</t>
  </si>
  <si>
    <t>8YRS</t>
  </si>
  <si>
    <t>SUGAR PAPER</t>
  </si>
  <si>
    <t>UYR THE LITTLE MERMAID</t>
  </si>
  <si>
    <t>OM NAUGHTY TIGER COSTUME</t>
  </si>
  <si>
    <t>BB MH 1903 GIRLS VELCRO SHOE</t>
  </si>
  <si>
    <t>RS MH GIRLS VLR RS 19600-1 SHOE</t>
  </si>
  <si>
    <t>BLUE/GOLD</t>
  </si>
  <si>
    <t>UYR THE THREE LITTLE PIGS</t>
  </si>
  <si>
    <t>M&amp;D CH FINGER PAINT PAPER</t>
  </si>
  <si>
    <t>THE FUNCTION PLACE</t>
  </si>
  <si>
    <t>PJ MASK LUNCH BAG $ W/BTL</t>
  </si>
  <si>
    <t>AVENGERS LUNCH BAGS $ W/BTL</t>
  </si>
  <si>
    <t>HEAVY SKIPPING ROPE</t>
  </si>
  <si>
    <t>CRAYOLA TRIANGULAR CRAYON</t>
  </si>
  <si>
    <t>x16</t>
  </si>
  <si>
    <t>SL BOYS 6 IN 1 BOXERS</t>
  </si>
  <si>
    <t>MS ANTMAN COSTUME</t>
  </si>
  <si>
    <t>TRIPLE O GALLERY</t>
  </si>
  <si>
    <t>DISNEY FROZEN ANNA COSTUME</t>
  </si>
  <si>
    <t>SMALL</t>
  </si>
  <si>
    <t>MR TONY IS FULL OF BALONEY!</t>
  </si>
  <si>
    <t>MRS. DOLE IS OUT OF CONTROL</t>
  </si>
  <si>
    <t>CH-HH-THE ABOMINABLE SNOWMAN</t>
  </si>
  <si>
    <t>CH-HH MEGA MEAN TIME MACHINE</t>
  </si>
  <si>
    <t>DELI FANCY PENCIL SHARPNER</t>
  </si>
  <si>
    <t>BINDER CLIPS</t>
  </si>
  <si>
    <t>PILOT COSTUME</t>
  </si>
  <si>
    <t>RS MH GIRLS LACE UP SHOE</t>
  </si>
  <si>
    <t>BB MH GIRLS VELCRO SHOE 8362</t>
  </si>
  <si>
    <t>REMAX WIRED EARPHONE</t>
  </si>
  <si>
    <t>REMAX NECKBAND SPORTS WIRELESS</t>
  </si>
  <si>
    <t>CASIO FX-82MS SCIENTIFIC CALC</t>
  </si>
  <si>
    <t>156mmx85mm</t>
  </si>
  <si>
    <t>WRIST BAND</t>
  </si>
  <si>
    <t>DELI WHITE GLUE E39445</t>
  </si>
  <si>
    <t>40ML</t>
  </si>
  <si>
    <t>STICKY NOTEPAD TY-8823</t>
  </si>
  <si>
    <t>ROTRING PENCIL REFILL</t>
  </si>
  <si>
    <t>HELIX FLEXIBLE RULER</t>
  </si>
  <si>
    <t>STABILO EXAM GRADE PEN</t>
  </si>
  <si>
    <t>FABULOCITY</t>
  </si>
  <si>
    <t>CRYSTAL PENCIL</t>
  </si>
  <si>
    <t>BIC MATIC CLASSIC 0.5</t>
  </si>
  <si>
    <t>14 - 15</t>
  </si>
  <si>
    <t>OXFORD ENGLISH DICTIONARY</t>
  </si>
  <si>
    <t>BIC WAX CRAYONS</t>
  </si>
  <si>
    <t>GEORGE GIRLS 5 IN 1 VEST</t>
  </si>
  <si>
    <t>OZLEM GIRLS 6 IN 1 SINGLET</t>
  </si>
  <si>
    <t>28 (0 - 6)</t>
  </si>
  <si>
    <t>T.O LIL ALICE COSTUME</t>
  </si>
  <si>
    <t>PX SPIDERMAN COSTUME</t>
  </si>
  <si>
    <t>GEORGE GIRLS 5 IN 1 CROP TOP</t>
  </si>
  <si>
    <t>13-14</t>
  </si>
  <si>
    <t>15 - 16</t>
  </si>
  <si>
    <t>CARLTON SPEED BADMINTON SET</t>
  </si>
  <si>
    <t>BLACK/YELLOW</t>
  </si>
  <si>
    <t>CH- I CAN READ- NOAH AND/ARK</t>
  </si>
  <si>
    <t>LTERN NGOZI AND HER SON</t>
  </si>
  <si>
    <t>UYR CINDERELLA</t>
  </si>
  <si>
    <t>OM LEOPARD COSTUME</t>
  </si>
  <si>
    <t>ELF COSTUME</t>
  </si>
  <si>
    <t>CBS - SAD</t>
  </si>
  <si>
    <t>WILSON TENNIS RACKET</t>
  </si>
  <si>
    <t>MHS CHILDREN LABCOAT</t>
  </si>
  <si>
    <t>MHS PO8 ZIP FRONT PINAFORE</t>
  </si>
  <si>
    <t>FORESHORE SCHOOL BADGE</t>
  </si>
  <si>
    <t>UYR RUMPELSTILTSKIN</t>
  </si>
  <si>
    <t>UYR ALICE IN THE WONDERLAND</t>
  </si>
  <si>
    <t>GIGGLE STACKING CUBES</t>
  </si>
  <si>
    <t>EVERLAST BASKETBALL PLAY SET</t>
  </si>
  <si>
    <t>ST SAVIOURS MH SPORTWEAR TOP</t>
  </si>
  <si>
    <t>BRANDED FOOTBALL BOOT</t>
  </si>
  <si>
    <t>SHIN GUARD</t>
  </si>
  <si>
    <t>KHAKI</t>
  </si>
  <si>
    <t>PARTY SUPPLIES</t>
  </si>
  <si>
    <t>QUALATEX</t>
  </si>
  <si>
    <t>11" RND CHROME GOLD QUALATEX</t>
  </si>
  <si>
    <t>Sysadmin</t>
  </si>
  <si>
    <t>11" RND CHROME SILVER 100CT</t>
  </si>
  <si>
    <t>TABLET CASE WITH FOLDABLE STAND</t>
  </si>
  <si>
    <t>FIRE 8</t>
  </si>
  <si>
    <t>FT TWO TAB SCOOTER</t>
  </si>
  <si>
    <t>HAVIT WIRELESS HEADSET I37S</t>
  </si>
  <si>
    <t>MH CROSS TIE</t>
  </si>
  <si>
    <t>HAVIT SMART WATCH H1103</t>
  </si>
  <si>
    <t>GIGGLES STACKING DRUM</t>
  </si>
  <si>
    <t>8 NOVELTY ERASERS</t>
  </si>
  <si>
    <t>SL LADIES PANT</t>
  </si>
  <si>
    <t>OVERALL SLEEVE SWIM SUIT</t>
  </si>
  <si>
    <t>NATARAJ 12 POSTER COLOURS</t>
  </si>
  <si>
    <t>GEORGE BOYS 5 IN 1 TRUNK</t>
  </si>
  <si>
    <t>FLOURISH</t>
  </si>
  <si>
    <t>GEORGE/PRIMARK ANKLE SOCKS</t>
  </si>
  <si>
    <t>DELI LIQUID GLUE</t>
  </si>
  <si>
    <t>50ML</t>
  </si>
  <si>
    <t>FB ENGINERING KIT</t>
  </si>
  <si>
    <t>FREE</t>
  </si>
  <si>
    <t>UYR STORY OF PEGASUS</t>
  </si>
  <si>
    <t>UGO.C.UGO MATHS</t>
  </si>
  <si>
    <t>MH D/B PINAFORE</t>
  </si>
  <si>
    <t>MS POWER RANGERS COSTUME</t>
  </si>
  <si>
    <t>DOG MAN-FOR WHOM THE BALL ROLLS</t>
  </si>
  <si>
    <t>SPEEDO</t>
  </si>
  <si>
    <t>SPEEDO SWIM CAP BLUE</t>
  </si>
  <si>
    <t>SPIDERMAN SWIM SHORT</t>
  </si>
  <si>
    <t>MHS ENGINEERING COSTUME</t>
  </si>
  <si>
    <t>COMFORT BOYS 3 IN 1 VEST</t>
  </si>
  <si>
    <t>LONGMAN ANIMATED DICTIONARY</t>
  </si>
  <si>
    <t>NATARAJ JUMBO PLASTO ERASER</t>
  </si>
  <si>
    <t>HABITO SUPER KITS LTD</t>
  </si>
  <si>
    <t>KARATE UNIFORM</t>
  </si>
  <si>
    <t>TOOL BOX</t>
  </si>
  <si>
    <t>FUNDOUGH JUMBO PACK COLOUR</t>
  </si>
  <si>
    <t>MY FIRST TICONDEROGA</t>
  </si>
  <si>
    <t>STABILO EASY GRAPH PENCIL(LEFT)</t>
  </si>
  <si>
    <t>DELI WHITE GLUE 39446</t>
  </si>
  <si>
    <t>80ML</t>
  </si>
  <si>
    <t>AMAZON KINDLE FIRE HD 8</t>
  </si>
  <si>
    <t>16GB</t>
  </si>
  <si>
    <t>M&amp;D ASTRONAUT R/P SET</t>
  </si>
  <si>
    <t>COMPUTATION STUDY BOX</t>
  </si>
  <si>
    <t>GIGGLE LEARN &amp; WRITE BOARD</t>
  </si>
  <si>
    <t>VACCUM FLASK MSO4-500</t>
  </si>
  <si>
    <t>PX FIRE FIGHTER COSTUME</t>
  </si>
  <si>
    <t>CILLE 1918 WATER BOTTLE</t>
  </si>
  <si>
    <t>ZECO GIRLS SLIM FIT TROUSER</t>
  </si>
  <si>
    <t>ZECO 2 POCKET LYCRA TROUSER</t>
  </si>
  <si>
    <t>AVICENNA SPORT BADGE</t>
  </si>
  <si>
    <t>WHITE/BLUE</t>
  </si>
  <si>
    <t>CH- FIFTH FORMERS/ ST. CLAIRE'S</t>
  </si>
  <si>
    <t>PYT SURGEON COSTUME</t>
  </si>
  <si>
    <t>HARD COVER  NOTE BOOK</t>
  </si>
  <si>
    <t>JAM JAM INFT OWL GIRLS PYJAMAS</t>
  </si>
  <si>
    <t>KAZU T. TENNIS BAT SET WITH NET</t>
  </si>
  <si>
    <t>DA MOANA COSTUME</t>
  </si>
  <si>
    <t>PEG HANGERS</t>
  </si>
  <si>
    <t>CASIO SL-310UC-LB DIG DESK CALC</t>
  </si>
  <si>
    <t>LIGHT BLUE</t>
  </si>
  <si>
    <t>TWS STATIONARIES</t>
  </si>
  <si>
    <t>H-ELASTIC NOTE BOOK</t>
  </si>
  <si>
    <t>JANSPORT</t>
  </si>
  <si>
    <t>T5014J6 SUPERBREAK</t>
  </si>
  <si>
    <t>PRIMO MODELLING CLAY</t>
  </si>
  <si>
    <t>300g</t>
  </si>
  <si>
    <t>PRIMO MATERIAL KITS GIRL SET</t>
  </si>
  <si>
    <t>AVICENNA SCHOOL BADGE</t>
  </si>
  <si>
    <t>SUPER SOFT  LYCRA TIGHT</t>
  </si>
  <si>
    <t>SNOW ANGEL COSTUME</t>
  </si>
  <si>
    <t>VIRGIN MARY GIRLS COSTUME</t>
  </si>
  <si>
    <t>COCO CARAMEL</t>
  </si>
  <si>
    <t>MARSHMALLOW SKYE</t>
  </si>
  <si>
    <t>CH-LARRYBOY/ATTACK/OUTBACKJACK</t>
  </si>
  <si>
    <t>SOFDOUGH GLITTER PACK</t>
  </si>
  <si>
    <t>PRIMO WATER COLOUR</t>
  </si>
  <si>
    <t>HELIX TINTED FLEXIBLE RULER</t>
  </si>
  <si>
    <t>CH-MATHS MADE EASY 5-7</t>
  </si>
  <si>
    <t>CH- FIGHT/FROZEN LAND ARTIC</t>
  </si>
  <si>
    <t>UYR PIRATE PAT</t>
  </si>
  <si>
    <t>UYR THE PEACH BOY</t>
  </si>
  <si>
    <t>DELI  WATER COLOR PEN</t>
  </si>
  <si>
    <t>BY 12</t>
  </si>
  <si>
    <t>THE 26 STORY TREEHOUSE</t>
  </si>
  <si>
    <t>CUTE MICKEY COSTUME</t>
  </si>
  <si>
    <t>SEWING KITS</t>
  </si>
  <si>
    <t>T.O COLONIAL GIRL COSTUME</t>
  </si>
  <si>
    <t>HAERS FOOD FLASK</t>
  </si>
  <si>
    <t>850ML</t>
  </si>
  <si>
    <t>PADLOCK</t>
  </si>
  <si>
    <t>M&amp;D PRINCESS R/P SET</t>
  </si>
  <si>
    <t>DASH &amp; DANIELS</t>
  </si>
  <si>
    <t>PROWORKS CYCLING GLOVES</t>
  </si>
  <si>
    <t>BLACK/ RED</t>
  </si>
  <si>
    <t>LEMON GREEN</t>
  </si>
  <si>
    <t>A4 SOFT/NOTEBOOK RUSTIC-BROWN</t>
  </si>
  <si>
    <t>T.O VAMPIRE GIRL COSTUME</t>
  </si>
  <si>
    <t>AVENGERS HULK BUSTER COSTUME</t>
  </si>
  <si>
    <t>PJ MASK LUNCH BAG</t>
  </si>
  <si>
    <t>M&amp;D POLICE OFFICER R/P SET</t>
  </si>
  <si>
    <t>UYR THE GINGER BREADMAN</t>
  </si>
  <si>
    <t>CBS - WHY NOT SHARE</t>
  </si>
  <si>
    <t>CBS - PLEASE</t>
  </si>
  <si>
    <t>CBS - MAKING FRIENDS</t>
  </si>
  <si>
    <t>CBS - DON'T DO THAT</t>
  </si>
  <si>
    <t>CBS - WHY FIGHT</t>
  </si>
  <si>
    <t>CBS - THANK YOU</t>
  </si>
  <si>
    <t>M&amp;D PIRATE R/P COSTUME SET</t>
  </si>
  <si>
    <t>ZAK DESIGNS</t>
  </si>
  <si>
    <t>ZAK BBQ  MUG</t>
  </si>
  <si>
    <t>GST SHPWK ON THE PIRATE ISLANDS</t>
  </si>
  <si>
    <t>10YRS</t>
  </si>
  <si>
    <t>LET'S LEARN WORD PUZZLE</t>
  </si>
  <si>
    <t>AF THE HARE AND THE TORTOISE</t>
  </si>
  <si>
    <t>PLASTICINE</t>
  </si>
  <si>
    <t>PRIMO WASHABLE FRUIT STENCILS</t>
  </si>
  <si>
    <t>PRIMO WASHABLE S.WORLD STENCILS</t>
  </si>
  <si>
    <t>DELI CLEAR FILE BAG</t>
  </si>
  <si>
    <t>HELIX OXFORD ASSORTED ERASER</t>
  </si>
  <si>
    <t>MAPED CREATIVE SCISSORS</t>
  </si>
  <si>
    <t>M&amp;D PILOT R/P SET</t>
  </si>
  <si>
    <t>HAIR STYLIST</t>
  </si>
  <si>
    <t>DA MIA &amp; ME COSTUME</t>
  </si>
  <si>
    <t>UYR LITTLE RED RIDING HOOD</t>
  </si>
  <si>
    <t>ANGEL COSTUME</t>
  </si>
  <si>
    <t>CH-SPACE BOY</t>
  </si>
  <si>
    <t>DA CAPTAIN AMERICA COSTUME</t>
  </si>
  <si>
    <t>STYLE &amp; SPA KIT</t>
  </si>
  <si>
    <t>GIFTBAG- FEM KRAFT BIRTHDAY-LGE</t>
  </si>
  <si>
    <t>OM CONSTRUCTION WORKER</t>
  </si>
  <si>
    <t>ANGEL WINGS &amp; TIARA SET</t>
  </si>
  <si>
    <t>DOG MAN-LORD OF THE FLEAS</t>
  </si>
  <si>
    <t>CAPTAIN AMERICA COSTUME</t>
  </si>
  <si>
    <t>05" RND PURPLE VIOLET 100CT</t>
  </si>
  <si>
    <t>MNS SWIM RING</t>
  </si>
  <si>
    <t>REMAX CAR OIL DIFFUSER FITER</t>
  </si>
  <si>
    <t>CASIO HR-150RC PRINTING CALC</t>
  </si>
  <si>
    <t>CASIO HR-100RC PRINTING CALC</t>
  </si>
  <si>
    <t>Adepegba</t>
  </si>
  <si>
    <t>MONOGRAMMING</t>
  </si>
  <si>
    <t>TUSIS</t>
  </si>
  <si>
    <t>MONOGRAMMING ASSTD</t>
  </si>
  <si>
    <t>INNOVATION STRIPED SPORT SHORTS</t>
  </si>
  <si>
    <t>38 - 40</t>
  </si>
  <si>
    <t>UYR THE COUNT OF MONTE CRISTO</t>
  </si>
  <si>
    <t>SHOE BRUSH</t>
  </si>
  <si>
    <t>DELI MAPED COLOURED PENCILS</t>
  </si>
  <si>
    <t>GEORGE BOYS 5 IN 1 VEST</t>
  </si>
  <si>
    <t>RS MH GIRLS SLIP ON BOW SHOE</t>
  </si>
  <si>
    <t>KIDS SLIMLINE BIBLE NLT</t>
  </si>
  <si>
    <t>WOBER BOTTLE</t>
  </si>
  <si>
    <t>HANEES GLOBAL VENTURES</t>
  </si>
  <si>
    <t>DIV PYJAMAS</t>
  </si>
  <si>
    <t>GEORGE GIRLS 10 IN 1 PANT</t>
  </si>
  <si>
    <t>BUILD N PLAY</t>
  </si>
  <si>
    <t>SMALL CHARACTER PUZZLE</t>
  </si>
  <si>
    <t>PRWRKS LARGE PADDED YOGA MAT</t>
  </si>
  <si>
    <t>STICKY NOTEPAD</t>
  </si>
  <si>
    <t>BROWN PAPER</t>
  </si>
  <si>
    <t>DELI 2 HOLE PUNCH</t>
  </si>
  <si>
    <t>KANGAROO STAPLE PINS</t>
  </si>
  <si>
    <t>ANUBIS LABEL TECH LIMITED</t>
  </si>
  <si>
    <t>IRON ON NAMETAPE</t>
  </si>
  <si>
    <t>CRAYOLA MODELLING CLAY CLASSIC</t>
  </si>
  <si>
    <t>*8</t>
  </si>
  <si>
    <t>SCISSORS</t>
  </si>
  <si>
    <t>GOLD</t>
  </si>
  <si>
    <t>LEAF GREEN</t>
  </si>
  <si>
    <t>DELI LIQUID GLUE BLUE E7303</t>
  </si>
  <si>
    <t>125ML</t>
  </si>
  <si>
    <t>MH SPORT SHORTS</t>
  </si>
  <si>
    <t>GIGGLE FIRE ENGINE</t>
  </si>
  <si>
    <t>FLOOR PUZZLE</t>
  </si>
  <si>
    <t>DURACELL ULTRA POWER BATTERY</t>
  </si>
  <si>
    <t>MHS TRACK BOTTOM</t>
  </si>
  <si>
    <t>BLACK/WHITE</t>
  </si>
  <si>
    <t>MAPED TWIST &amp; FLEX FLAT RULER</t>
  </si>
  <si>
    <t>30CM</t>
  </si>
  <si>
    <t>TRANSPARENT RULER</t>
  </si>
  <si>
    <t>METAL SHARPENER</t>
  </si>
  <si>
    <t>DOUBLE HOLE METAL SHARPENER</t>
  </si>
  <si>
    <t>BIG FISCH BOYS SWIMMING SHORT</t>
  </si>
  <si>
    <t>ZECO SPORTS BAG</t>
  </si>
  <si>
    <t>MULTI SIZE ACADEMIC SHARPENER</t>
  </si>
  <si>
    <t>RS MH BOYS VELCRO 17673-9 SHOE</t>
  </si>
  <si>
    <t>GEORGE BOYS 10 IN 1 PANTS</t>
  </si>
  <si>
    <t>M&amp;D SCIENTIST COSTUME</t>
  </si>
  <si>
    <t>MHS DOUBLE APRON</t>
  </si>
  <si>
    <t>M&amp;D COWBOY R/P SET</t>
  </si>
  <si>
    <t>SPEEDO SWIM CAP WHITE</t>
  </si>
  <si>
    <t>INNOVATION ADULT SWIM GOOGLES</t>
  </si>
  <si>
    <t>MHS POLO SHIRT</t>
  </si>
  <si>
    <t>SKY BLUE</t>
  </si>
  <si>
    <t>MH ALINE SKIRT</t>
  </si>
  <si>
    <t>COLLINS HANDWRITING WBK 4</t>
  </si>
  <si>
    <t>GEE BOYS 3G191-1 LACE UP SHOE</t>
  </si>
  <si>
    <t>LUNCH PLATE WITH ANIMAL DESIGN</t>
  </si>
  <si>
    <t>NATARAJ COLOUR PENCIL</t>
  </si>
  <si>
    <t>FROZEN SWIM SUIT</t>
  </si>
  <si>
    <t>NATURAL</t>
  </si>
  <si>
    <t>NSAATA INTL LEATHERCRAFT</t>
  </si>
  <si>
    <t>NSAATA GIRLS SLIP ON SHOE</t>
  </si>
  <si>
    <t>JANOD FRUITS CRATE</t>
  </si>
  <si>
    <t>12 PIECES</t>
  </si>
  <si>
    <t>RHYMING WORDS PUZZLE</t>
  </si>
  <si>
    <t>NINOS GIRLS S/S TOP &amp; SHORT PJ</t>
  </si>
  <si>
    <t>MH ROUND PLEAT SKIRT</t>
  </si>
  <si>
    <t>OXFORD CLASH MATHSET</t>
  </si>
  <si>
    <t>CH- I CAN READ- GOD MADE/SEASON</t>
  </si>
  <si>
    <t>2D EXERCISE BOOK</t>
  </si>
  <si>
    <t>CRAYOLA TWISTABLES CRAYON</t>
  </si>
  <si>
    <t>ROTRING CLUTCH PENCIL</t>
  </si>
  <si>
    <t>HELIX ERGO ERASER &amp; SHAPNER</t>
  </si>
  <si>
    <t>ESMARA GIRLS DRESS PYJAMAS</t>
  </si>
  <si>
    <t>SAISHANI GLOBAL ENTERPRISES</t>
  </si>
  <si>
    <t>V-KIDS BOYS PYJAMAS</t>
  </si>
  <si>
    <t>CH- KING GEORGE/DUCKIES</t>
  </si>
  <si>
    <t>CH- I CAN READ- MAD/MAXWELL</t>
  </si>
  <si>
    <t>CH-LADYBIRD-A BUSY NIGHT</t>
  </si>
  <si>
    <t>S&amp;S - MEET NEW NEIGHBOURS</t>
  </si>
  <si>
    <t>CH-LADYBIRD-THE DOLPHIN CHASE</t>
  </si>
  <si>
    <t>S&amp;S - A DAY  AT THE FARM</t>
  </si>
  <si>
    <t>DOLLARDAY</t>
  </si>
  <si>
    <t>SMILEY FACE LUNCH KIT</t>
  </si>
  <si>
    <t>STAINLESS STEEL LUNCH BOX</t>
  </si>
  <si>
    <t>GIANT COLOURING BOOK 2</t>
  </si>
  <si>
    <t>GEORGE SUMMER SKATER SWIM SHORT</t>
  </si>
  <si>
    <t>ADDITION &amp; SUBTRACTION</t>
  </si>
  <si>
    <t>LET'S LEARN OPPOSITES PUZZLE</t>
  </si>
  <si>
    <t>ANIMAL &amp;THEIR BABIES PUZZLE</t>
  </si>
  <si>
    <t>LET'S LEARN COUNTRIES PUZZLE</t>
  </si>
  <si>
    <t>LET'S LEARN ANIMAL &amp; THEIR HOME</t>
  </si>
  <si>
    <t>MATCH IT NUMBERS</t>
  </si>
  <si>
    <t>COLLINS E/L START SCH</t>
  </si>
  <si>
    <t>MX LUNCH BAG</t>
  </si>
  <si>
    <t>JANOD MINI TABLE  FOOTBALL</t>
  </si>
  <si>
    <t>FLUORESCENT PAPER</t>
  </si>
  <si>
    <t>LTERN THE INVISIBLE EYES</t>
  </si>
  <si>
    <t>LTERN THE CLIQUE AND NOTO THREE</t>
  </si>
  <si>
    <t>LTERN THE LEGD SIR AHMADU BELLO</t>
  </si>
  <si>
    <t>LTERN THE LGEND NNAMDI AZIKWE</t>
  </si>
  <si>
    <t>NKJV - FAITHGIRLZ BIBLE</t>
  </si>
  <si>
    <t>MUSICAL INSTRUMENT</t>
  </si>
  <si>
    <t>RECORDER</t>
  </si>
  <si>
    <t>OZLEM BOYS 6 IN 1 SINGLET</t>
  </si>
  <si>
    <t>38 (7 - 8)</t>
  </si>
  <si>
    <t>AWIDOX TRAINERS</t>
  </si>
  <si>
    <t>SHOE SHINE</t>
  </si>
  <si>
    <t>SPEEDO CHILDREN SWIM GOGGLE</t>
  </si>
  <si>
    <t>KENMAR</t>
  </si>
  <si>
    <t>MH TREKKERS</t>
  </si>
  <si>
    <t>DELI GLUE STICK EA20010</t>
  </si>
  <si>
    <t>8G</t>
  </si>
  <si>
    <t>AMAZON KINDLE FIRE HD 7</t>
  </si>
  <si>
    <t>M&amp;D ABC-123- ABACUS</t>
  </si>
  <si>
    <t>2+</t>
  </si>
  <si>
    <t>30 - 32</t>
  </si>
  <si>
    <t>34 - 36</t>
  </si>
  <si>
    <t>V-KIDS GIRLS PYJAMAS</t>
  </si>
  <si>
    <t>SILVER METAL RULER</t>
  </si>
  <si>
    <t>DELI ROLLER PEN</t>
  </si>
  <si>
    <t>UGOWAY SPORTS</t>
  </si>
  <si>
    <t>KAZU SWIM SHORT</t>
  </si>
  <si>
    <t>SLAZ BOYLEG SUIT GIRL</t>
  </si>
  <si>
    <t>PURPLE/NAVY</t>
  </si>
  <si>
    <t>DELAND</t>
  </si>
  <si>
    <t>MH GIRLS 03 SLIPON SHOE</t>
  </si>
  <si>
    <t>ZUJIN PROJECTS LIMITED</t>
  </si>
  <si>
    <t>ZUNJIN VELCRO TRAINERS 1020</t>
  </si>
  <si>
    <t>MAPED 12CM SCISSORS START</t>
  </si>
  <si>
    <t>NIVEA ROLL ON</t>
  </si>
  <si>
    <t>WC MH S/S  NBT PP BLOUSE</t>
  </si>
  <si>
    <t>TENDER PLUM DRESS</t>
  </si>
  <si>
    <t>TENDER PLUM TROUSER</t>
  </si>
  <si>
    <t>MHS YMEN TROUSER</t>
  </si>
  <si>
    <t>MH CILLA GIRLS  SLIP ON SHOE</t>
  </si>
  <si>
    <t>MHS TOP AND JOGGING BOTTOM</t>
  </si>
  <si>
    <t>XXS</t>
  </si>
  <si>
    <t>Ushana</t>
  </si>
  <si>
    <t>MHS SPORTWEAR  TOP</t>
  </si>
  <si>
    <t>QUILLING ROLL IT,STICK IT,FRAME</t>
  </si>
  <si>
    <t>PRIMO WASHABLE STENCILS</t>
  </si>
  <si>
    <t>BABY EARLY EDUCATION BOOK</t>
  </si>
  <si>
    <t>TWS WIRELESS EARBUDS V18</t>
  </si>
  <si>
    <t>GIFTWRAP - WHITE KRAFT 49S</t>
  </si>
  <si>
    <t>2M</t>
  </si>
  <si>
    <t>SK SPORT SHORTS</t>
  </si>
  <si>
    <t>DELI PUNCH</t>
  </si>
  <si>
    <t>DELI LEVER ARCH FILE</t>
  </si>
  <si>
    <t>CH- NAUGHTIEST GIRL COL 4 - 7</t>
  </si>
  <si>
    <t>BOND ASSESSMENT MATHS</t>
  </si>
  <si>
    <t>10 - 11+</t>
  </si>
  <si>
    <t>DELI W37091 MECHANICAL PENCIL</t>
  </si>
  <si>
    <t>T. O SPIDERMAN COSTUME</t>
  </si>
  <si>
    <t>HONEY PLUM</t>
  </si>
  <si>
    <t>HP IGBO BOY  ATTIRE</t>
  </si>
  <si>
    <t>DELI WHITE GLUE E39448</t>
  </si>
  <si>
    <t>230ML</t>
  </si>
  <si>
    <t>AVICENNA MH POLO SHIRT</t>
  </si>
  <si>
    <t>PROWORKS BACK SUPPORT BELT</t>
  </si>
  <si>
    <t>COUNTING SKIPPING ROPE</t>
  </si>
  <si>
    <t>GRILONG SWIM CAP</t>
  </si>
  <si>
    <t>TIPP-EX</t>
  </si>
  <si>
    <t>4KIDZ BOYS 2IN 1 BOXER</t>
  </si>
  <si>
    <t>MVJ BOXERS</t>
  </si>
  <si>
    <t>PROWORKS MICROFIBRE TOWEL</t>
  </si>
  <si>
    <t>REMAX RECHAN SERIE CAR CHARGER</t>
  </si>
  <si>
    <t>KIEFER KRAZIES SWIM SUIT</t>
  </si>
  <si>
    <t>ROTRING BOARD SET</t>
  </si>
  <si>
    <t>CASIO DJ 12 DIG DESKTOP CALC</t>
  </si>
  <si>
    <t>192mmx144mm</t>
  </si>
  <si>
    <t>HAVIT 137 BLUETOOTH EARPHONE</t>
  </si>
  <si>
    <t>STATIONARY SET</t>
  </si>
  <si>
    <t>LET'S LEARN ALPHABETS PUZZLE</t>
  </si>
  <si>
    <t>FRUIT &amp; VEGETABLES PUZZLE</t>
  </si>
  <si>
    <t>LET'S LEARN ANIMALS PUZZLE</t>
  </si>
  <si>
    <t>LET'S LEARN NUMBER PUZZLE</t>
  </si>
  <si>
    <t>LET'S LEARN MATCHING PUZZLE</t>
  </si>
  <si>
    <t>SLAZENGER NOSE CLIP</t>
  </si>
  <si>
    <t>CARLTON CLUB TABLE TENNIS BALL</t>
  </si>
  <si>
    <t>LET'S LEARN SPELLING PUZZLE</t>
  </si>
  <si>
    <t>NATARAJ 6 DRAWING PENCIL</t>
  </si>
  <si>
    <t>ST-4 CHUNKY PASTEL HIGHLIGHTER</t>
  </si>
  <si>
    <t>BALLET DRESS 419</t>
  </si>
  <si>
    <t>CATHY CASSIDY: INDIGO BLUE</t>
  </si>
  <si>
    <t>CATHY CASSIDY : SUNDAE GIRL</t>
  </si>
  <si>
    <t>CH- THE SECRET OF MOON CASTLE</t>
  </si>
  <si>
    <t>CH- ENID BLYTO:SECRET FOREST</t>
  </si>
  <si>
    <t>A ROYAL DISASTER</t>
  </si>
  <si>
    <t>PRINCESS IN MIDDLE</t>
  </si>
  <si>
    <t>RS MH BOYS LACE  17673-8 SHOE</t>
  </si>
  <si>
    <t>FRT OF THE LOOM 3-IN-1 T SHIRT</t>
  </si>
  <si>
    <t>RECHARGEABLE TORCH</t>
  </si>
  <si>
    <t>MOUKLAR</t>
  </si>
  <si>
    <t>MEN COSMECTIC BAG</t>
  </si>
  <si>
    <t>CREATIVE LEARNING CENTRE BADGE</t>
  </si>
  <si>
    <t>PRIMO MATERIAL KITS CAT SET</t>
  </si>
  <si>
    <t>GIRL BRA TOP</t>
  </si>
  <si>
    <t>COLLINS HANDWRITING WBK 5</t>
  </si>
  <si>
    <t>NATARAJ 621 15CM SHORT RULER</t>
  </si>
  <si>
    <t>HELIX NYLON PENCIL CASE</t>
  </si>
  <si>
    <t>FT PLEATED PLAID SKIRT</t>
  </si>
  <si>
    <t>FT ANTIPILL CREWNECK CARDIGAN</t>
  </si>
  <si>
    <t>DELI GLUE STICK WHITE EA20210</t>
  </si>
  <si>
    <t>20G</t>
  </si>
  <si>
    <t>THE 52 STORY TREEHOUSE</t>
  </si>
  <si>
    <t>THE 39 STORY TREEHOUSE</t>
  </si>
  <si>
    <t>DEEP BLUE</t>
  </si>
  <si>
    <t>FLYTTBAR LAUNDRY BAG</t>
  </si>
  <si>
    <t>MHS SINGLE APRON</t>
  </si>
  <si>
    <t>DWC MH ALINE SKIRT</t>
  </si>
  <si>
    <t>SMIGGLE</t>
  </si>
  <si>
    <t>SMIGGLE CLASSIC BACKPACK</t>
  </si>
  <si>
    <t>MID BLUE</t>
  </si>
  <si>
    <t>FINDING DORY  LUNCH BAG</t>
  </si>
  <si>
    <t>HARD COVER SPIRAL NOTE BOOK</t>
  </si>
  <si>
    <t>UYR JACK AND THE BEANS TALK</t>
  </si>
  <si>
    <t>UYR PERCY AND THE PIRATES</t>
  </si>
  <si>
    <t>GREY PERFORATED TRAINERS</t>
  </si>
  <si>
    <t>GEE BOYS 6691-1 LACEUP SHOE</t>
  </si>
  <si>
    <t>DELI WHITE GLUE 120ML E39447</t>
  </si>
  <si>
    <t>120ml</t>
  </si>
  <si>
    <t>CRAYOLA MINI KIDS 24 JUMBO CRAY</t>
  </si>
  <si>
    <t>CH-CRAYOLA-ACTIVITY BK-24 PG</t>
  </si>
  <si>
    <t>CH-SPOT THE DIFFERENCE</t>
  </si>
  <si>
    <t>FUNDOUGH FUN PACK COLOR</t>
  </si>
  <si>
    <t>CREATE YOUR FAVORITE ZOO THEME</t>
  </si>
  <si>
    <t>BB PLAIN BACK PACK</t>
  </si>
  <si>
    <t>Seun</t>
  </si>
  <si>
    <t>BARBIE 0012 BALLET BAG</t>
  </si>
  <si>
    <t>INSPIRE MH ROLL UP SLV BLOUSE</t>
  </si>
  <si>
    <t>MH TWO POCKET BOOTLEG TROUSER</t>
  </si>
  <si>
    <t>SPEEDO SWIM CAP BLACK</t>
  </si>
  <si>
    <t>JWORLD RBS-19 ROLLING BACKPACK</t>
  </si>
  <si>
    <t>NIGHT BLOOM</t>
  </si>
  <si>
    <t>MAPED DRAFTING SET</t>
  </si>
  <si>
    <t>MIXED PLASTIC ATTACHED SHARPNER</t>
  </si>
  <si>
    <t>LTERN GROWING WINGS 3</t>
  </si>
  <si>
    <t>LTERN THE ROLE MODELS</t>
  </si>
  <si>
    <t>VOLUME 1</t>
  </si>
  <si>
    <t>FRUITS</t>
  </si>
  <si>
    <t>JUNGLE FRIENDS</t>
  </si>
  <si>
    <t>WOODEN ANIMAL HEAD</t>
  </si>
  <si>
    <t>HANDY MANNY</t>
  </si>
  <si>
    <t>MH PLEATED DROP WAIST SKIRT</t>
  </si>
  <si>
    <t>18 - 20</t>
  </si>
  <si>
    <t>BIC MATIC CLASSIC 0.7</t>
  </si>
  <si>
    <t>MH S/S BLOUSE</t>
  </si>
  <si>
    <t>22 - 24</t>
  </si>
  <si>
    <t>5XL</t>
  </si>
  <si>
    <t>DWC ZECO SWIMMING SHORTS</t>
  </si>
  <si>
    <t>HAVIT M5 WP PTB BT SPEAKER</t>
  </si>
  <si>
    <t>YELLOW/BLACK</t>
  </si>
  <si>
    <t>TRAPEZ</t>
  </si>
  <si>
    <t>TRAPEZ SOCKS</t>
  </si>
  <si>
    <t>35 - 37</t>
  </si>
  <si>
    <t>29 - 31</t>
  </si>
  <si>
    <t>42 - 48</t>
  </si>
  <si>
    <t>Rafia</t>
  </si>
  <si>
    <t>CH-LADYBIRD:READY FOR SCIENCE</t>
  </si>
  <si>
    <t>CH-LADYBIRD:READY TO EXPLORE</t>
  </si>
  <si>
    <t>AF THE EAGLE AND THE MAN</t>
  </si>
  <si>
    <t>AR THE BOY WHO CRIED WOLF</t>
  </si>
  <si>
    <t>CASIO SL-310UC-GN DIG DESK CALC</t>
  </si>
  <si>
    <t>Elizabeth</t>
  </si>
  <si>
    <t>CASIO SL-310UC-PL DIG DESK CALC</t>
  </si>
  <si>
    <t>CASIO SL-310UC-BU DIG DESK CALC</t>
  </si>
  <si>
    <t>CASIO SL-310UC-RG DIG DESK CALC</t>
  </si>
  <si>
    <t>ORANGE</t>
  </si>
  <si>
    <t>CASIO-MJ-120D DESK CALC</t>
  </si>
  <si>
    <t>CASIO MH 12 DIG DESKTOP CALC</t>
  </si>
  <si>
    <t>137mmx127mm</t>
  </si>
  <si>
    <t>CASIO AX 12 DIG ADJ DESK CALC</t>
  </si>
  <si>
    <t>178.mmx107mm</t>
  </si>
  <si>
    <t>CASIO-MJ-12VCB-WE DESK CALC</t>
  </si>
  <si>
    <t>CASIO-MJ-12VCB-GN DESK CALC</t>
  </si>
  <si>
    <t>CASIO-MJ-12VCB-RG DESK CALC</t>
  </si>
  <si>
    <t>CASIO DJ-240D DIG DESKTOP CALC</t>
  </si>
  <si>
    <t>CASIO-MJ-12VCB-RD DESK CALC</t>
  </si>
  <si>
    <t>CASIO MH-16 DIG DESKTOP CALC</t>
  </si>
  <si>
    <t>CASIO FX-991MS SCIENTIFIC CALC</t>
  </si>
  <si>
    <t>154mmx78mm</t>
  </si>
  <si>
    <t>PRIMO COLOURED PENCIL</t>
  </si>
  <si>
    <t>POLICE OFFICER</t>
  </si>
  <si>
    <t>RUBBER BAND</t>
  </si>
  <si>
    <t>JL-A4 TWIN WIRO NOTE-ROSE GOLD</t>
  </si>
  <si>
    <t>DOG MAN - FETCH 22</t>
  </si>
  <si>
    <t>WHITE BOARD DUSTER</t>
  </si>
  <si>
    <t>LIGHT ORANGE</t>
  </si>
  <si>
    <t>KW HAVE A GO</t>
  </si>
  <si>
    <t>2B</t>
  </si>
  <si>
    <t>CH-R.I.Y-GUS AND ROSS- BK 4 HC</t>
  </si>
  <si>
    <t>BUZZING BRAIN PULL ALONG GAME</t>
  </si>
  <si>
    <t>EUROSONIC WATER FLASK</t>
  </si>
  <si>
    <t>750ML</t>
  </si>
  <si>
    <t>SCHNEIDER ONE BUSINESS PEN</t>
  </si>
  <si>
    <t>CHI-PAYTON SKKY- SURRENDERED</t>
  </si>
  <si>
    <t>CH- NO FEAR</t>
  </si>
  <si>
    <t>MARCEL HUGHES</t>
  </si>
  <si>
    <t>CH- I CAN READ- HONEY HUNT HELP</t>
  </si>
  <si>
    <t>DELI FLEXIBLE RULER</t>
  </si>
  <si>
    <t>30CM/12IN</t>
  </si>
  <si>
    <t>DOMS A4 SIZE SPIRAL NOTEBOOK</t>
  </si>
  <si>
    <t>BALLET DRESS 702</t>
  </si>
  <si>
    <t>DISNEY BARBIE SWIM SUIT</t>
  </si>
  <si>
    <t>S&amp;S - A DAY AT THE ZOO PARK</t>
  </si>
  <si>
    <t>EMOTIONERY PRINCESS BLING</t>
  </si>
  <si>
    <t>BB DITTOCAT SLIPPERS</t>
  </si>
  <si>
    <t>QUILLING JEWLLERY</t>
  </si>
  <si>
    <t>FINGER PUPPETS</t>
  </si>
  <si>
    <t>HEART OF FASHION</t>
  </si>
  <si>
    <t>PRIMO MATERIAL KITS DOG SET</t>
  </si>
  <si>
    <t>RAINWEAR</t>
  </si>
  <si>
    <t>CHARACTER UMBRELLA</t>
  </si>
  <si>
    <t>CH-PHONIC#8-FARMERS GOTO TOWN</t>
  </si>
  <si>
    <t>UYR HANSEL AND GRETEL</t>
  </si>
  <si>
    <t>CH-LADYBIRD-THE ROBBERY</t>
  </si>
  <si>
    <t>BROWN CELLOTAPE</t>
  </si>
  <si>
    <t>11" RND GOLDENROD PLAIN LATEX</t>
  </si>
  <si>
    <t>Adetutu</t>
  </si>
  <si>
    <t>11" RND WHITE 25CT PLAIN LATEX</t>
  </si>
  <si>
    <t>11" RND WHITE MRS.</t>
  </si>
  <si>
    <t>11" RND CHROME PLAIN LATEX</t>
  </si>
  <si>
    <t>11" HRT RED 100CT PLAIN LATEX</t>
  </si>
  <si>
    <t>11" RND AGATE PLAIN LATEX</t>
  </si>
  <si>
    <t>11" RND TRAD AGATE PLAIN LATEX</t>
  </si>
  <si>
    <t>11" RND DIAMOND CLEAR CONFETTI</t>
  </si>
  <si>
    <t>11" RND CONGRATULATIONS ELEGANT</t>
  </si>
  <si>
    <t>11" RND BRIGHT RAINBOW</t>
  </si>
  <si>
    <t>11" RND RAINBOW AST 50CT GRAND</t>
  </si>
  <si>
    <t>11" RND SPECIAL AST 50CT SAFARI</t>
  </si>
  <si>
    <t>11" RND ONYX BLACK 50CT BDAY!</t>
  </si>
  <si>
    <t>NAVY BLUE</t>
  </si>
  <si>
    <t>ZECO G/B S/K LYCRA ANKLE SOCKS</t>
  </si>
  <si>
    <t>SNAKE &amp; LADDERS GAME</t>
  </si>
  <si>
    <t>PRIMO VINYL GLUE</t>
  </si>
  <si>
    <t>300ML</t>
  </si>
  <si>
    <t>22/24</t>
  </si>
  <si>
    <t>OXFORD ADV LEARNERS DICTIONARY</t>
  </si>
  <si>
    <t>FIERCE ANIMAL SPRIAL BOUND</t>
  </si>
  <si>
    <t>GREEN &amp; GOLD</t>
  </si>
  <si>
    <t>ZECO BOYS BDGBLE BLAZER</t>
  </si>
  <si>
    <t>AVICENNA BLAZER BADGE</t>
  </si>
  <si>
    <t>DELI WHITEBOARD CARTOON BOARD</t>
  </si>
  <si>
    <t>SURE ANTI BACTERIA ROLL ON</t>
  </si>
  <si>
    <t>HELIX GEOMETRY SET</t>
  </si>
  <si>
    <t>NATARAJ 621 30CM REGULAR RULER</t>
  </si>
  <si>
    <t>LONG</t>
  </si>
  <si>
    <t>MOT BOYS 1518 SLIP ON SHOE</t>
  </si>
  <si>
    <t>CH-LARRYBOY ABOMINABLE TRASH</t>
  </si>
  <si>
    <t>ENID BLYTON:THE NAUGHTIEST GIRL</t>
  </si>
  <si>
    <t>UYR THE ADVENTURES OF ULYSSES</t>
  </si>
  <si>
    <t>CBS - AFRAID</t>
  </si>
  <si>
    <t>CBS - NO,THANKS</t>
  </si>
  <si>
    <t>DUNLOP ULT TENNIS BALL</t>
  </si>
  <si>
    <t>GLITTER PEN</t>
  </si>
  <si>
    <t>PHILIPS HOME CLIPPER</t>
  </si>
  <si>
    <t>HC3100</t>
  </si>
  <si>
    <t>NOBLE GEL PEN</t>
  </si>
  <si>
    <t>MINION STATIONARY SET</t>
  </si>
  <si>
    <t>COLLINS INTL PRY ENGLISH WBK 3</t>
  </si>
  <si>
    <t>BARBIE BALLET BAG 045</t>
  </si>
  <si>
    <t>CAMBRIDGE MATHS LEARNER 5</t>
  </si>
  <si>
    <t>UGO.C.UGO ENGLISH</t>
  </si>
  <si>
    <t>WIPE OFF BOARD</t>
  </si>
  <si>
    <t>INSPIRE MH ROLL UP SLEEVE SHIRT</t>
  </si>
  <si>
    <t>THE 65 STORY TREEHOUSE</t>
  </si>
  <si>
    <t>THE 78 STORY TREEHOUSE</t>
  </si>
  <si>
    <t>RAINBOW COLOURS PACK</t>
  </si>
  <si>
    <t>JJ GIRLS LYCRA STRETCH TIGHT</t>
  </si>
  <si>
    <t>JV COTTON RICH TIGHT</t>
  </si>
  <si>
    <t>REMAX CHEETAH IPH 5.8 SERIES</t>
  </si>
  <si>
    <t>PRIMO WATER COLOUR BY 24</t>
  </si>
  <si>
    <t>GLITTER DUST</t>
  </si>
  <si>
    <t>BARBIE BALLET BAG 024</t>
  </si>
  <si>
    <t>THE BOY IN THE DRESS</t>
  </si>
  <si>
    <t>AAA4</t>
  </si>
  <si>
    <t>HAERS FOOD CONTAINER</t>
  </si>
  <si>
    <t>SUM GENIUS</t>
  </si>
  <si>
    <t>HANDKERCHIEF BY 12</t>
  </si>
  <si>
    <t>DELI SNOPAKE POLYFILE</t>
  </si>
  <si>
    <t>MNS WOMEN  FLIP FLOP</t>
  </si>
  <si>
    <t>S (36/37)</t>
  </si>
  <si>
    <t>PRIMO TRI  WAX CRAYON</t>
  </si>
  <si>
    <t>CHARCTER SHARPNER LS-612</t>
  </si>
  <si>
    <t>UYR THE SECOND WORLD WAR</t>
  </si>
  <si>
    <t>MR GRANITE/PLANET!</t>
  </si>
  <si>
    <t>BOSTIK BLU TACK-ECONOMY PACK</t>
  </si>
  <si>
    <t>CAMBRIDGE IGCSE CHEMISTRY</t>
  </si>
  <si>
    <t>SPEEDO ADULT SWIM GOGGLE</t>
  </si>
  <si>
    <t>DELI STAPLER</t>
  </si>
  <si>
    <t>E0224F</t>
  </si>
  <si>
    <t>HELIX OXFORD GEOMETRY PLASTIC</t>
  </si>
  <si>
    <t>BB PLAIN LAUNDRY BAG</t>
  </si>
  <si>
    <t>GEORGE BOYS 5 IN 1 BOXER</t>
  </si>
  <si>
    <t>CORRECTION PEN</t>
  </si>
  <si>
    <t>16YRS</t>
  </si>
  <si>
    <t>GEORGE BOYS 10 IN 1 PANT</t>
  </si>
  <si>
    <t>UYR PRINCESS POLLY AND THE PONY</t>
  </si>
  <si>
    <t>UYR THE MAGIC PORRIDGE POT</t>
  </si>
  <si>
    <t>HELIX OXFORD ROSE MATHSET</t>
  </si>
  <si>
    <t>SILVER</t>
  </si>
  <si>
    <t>METALLIC EMBOSSED NOTEBOOK</t>
  </si>
  <si>
    <t>REMAX RM-512  WIRED EARPHONE</t>
  </si>
  <si>
    <t>DELI SMALL&amp;EASY CHIC SHARPENER</t>
  </si>
  <si>
    <t>1STKIDS GRETA GIRLS VELCRO SHOE</t>
  </si>
  <si>
    <t>REMAX SUJI SERIE IPHONE DATA</t>
  </si>
  <si>
    <t>REMAX GITION SERIES 3 IN 1 CHAR</t>
  </si>
  <si>
    <t>40 LEAVES EXERCISE BOOK</t>
  </si>
  <si>
    <t>CHARACTER RAINCOAT</t>
  </si>
  <si>
    <t>CH-10 MINUTES A DAY MATHS 5-7</t>
  </si>
  <si>
    <t>FUNDOUGH BOX  OF COLOUR</t>
  </si>
  <si>
    <t>AFCON JERSEY</t>
  </si>
  <si>
    <t>CAMBRIDGE PRY ENGLISH BK 5</t>
  </si>
  <si>
    <t>CAMBRIDGE ENGLISH LEARNER 6</t>
  </si>
  <si>
    <t>FT VNECK ANTIPILL CARDIGAN</t>
  </si>
  <si>
    <t>4T</t>
  </si>
  <si>
    <t>CASIO SL-310UC-YG DIG DESK CALC</t>
  </si>
  <si>
    <t>YELLOW GOLD</t>
  </si>
  <si>
    <t>CASIO SL-310UC-PK DIG DESK CALC</t>
  </si>
  <si>
    <t>CASIO SL-310UC-RD DIG DESK CALC</t>
  </si>
  <si>
    <t>CASIO JW-200SC-BK DIG DESK CALC</t>
  </si>
  <si>
    <t>CASIO JW-200SC-GD DIG DESK CALC</t>
  </si>
  <si>
    <t>CASIO JW-200SC-BU DIG DESK CALC</t>
  </si>
  <si>
    <t>CASIO HR 8RC PRINTING CALC</t>
  </si>
  <si>
    <t>ANY NASI ALARM CLOCK</t>
  </si>
  <si>
    <t>BYFORD 3 IN 1 T-SHIRT</t>
  </si>
  <si>
    <t>NATARAJ 12 DRAWING PENCIL</t>
  </si>
  <si>
    <t>MAPED TATOO 2 HOLE SHARPENER</t>
  </si>
  <si>
    <t>CH- SOPHIE DRAMA 2 IN 1 P/C</t>
  </si>
  <si>
    <t>CH- FAITHGIRL-LUCY OUT/BOUNDS</t>
  </si>
  <si>
    <t>LTERN TALES OF THE IROKO TREE</t>
  </si>
  <si>
    <t>MH NYSC FEMALE SHORTS</t>
  </si>
  <si>
    <t>DISNEY PRINCESS SWIM SUIT</t>
  </si>
  <si>
    <t>FIT $ FRESH COOLER BAG</t>
  </si>
  <si>
    <t>FT ANTIPILL KNIT VNECK CARDIGAN</t>
  </si>
  <si>
    <t>CASIO JW-200SC-GY DIG DESK CALC</t>
  </si>
  <si>
    <t>CASIO-MJ-12VCB-BU DESK CALC</t>
  </si>
  <si>
    <t>CASIO JW-200SC-PK DIG DESK CALC</t>
  </si>
  <si>
    <t>CASIO JW-200SC-WE DIG DESK CALC</t>
  </si>
  <si>
    <t>CASIO DH 12 DIG DESKTOP CALC</t>
  </si>
  <si>
    <t>159mmx151mm</t>
  </si>
  <si>
    <t>CASIO GX-14B DIG DESKTOP CALC</t>
  </si>
  <si>
    <t>CASIO SL-310UC-BK DIG DESK CALC</t>
  </si>
  <si>
    <t>CASIO KL-120 LABEL PRINTER</t>
  </si>
  <si>
    <t>115mmx189mm</t>
  </si>
  <si>
    <t>CASIO XR-24WE1 COLOUR TAPE</t>
  </si>
  <si>
    <t>CASIO XR-12WE1 COLOUR TAPE</t>
  </si>
  <si>
    <t>SEWING TROUSER</t>
  </si>
  <si>
    <t>NINOS BOYS S/S TOP &amp; SHORT PJ</t>
  </si>
  <si>
    <t>MAPED 12 COLOURING PENCIL PEP</t>
  </si>
  <si>
    <t>STABILO EASY GRAPH PENCIL(RIGHT</t>
  </si>
  <si>
    <t>GLOSSY BIRD</t>
  </si>
  <si>
    <t>GB 2283 3 IN 1 CHAR BACKPACK</t>
  </si>
  <si>
    <t>JWORLD JWS-79 BACKPACK</t>
  </si>
  <si>
    <t>DANDELION</t>
  </si>
  <si>
    <t>LTERN BIGGY BAMBAM &amp; LT TOOCHI</t>
  </si>
  <si>
    <t>LTERN CITIZEN PARROT</t>
  </si>
  <si>
    <t>FASHION ALARM CLOCK</t>
  </si>
  <si>
    <t>NINOS GIRLS SLEEVELESS PYJAMAS</t>
  </si>
  <si>
    <t>PYT SUPERGIRL COSTUME</t>
  </si>
  <si>
    <t>INNOVATION GYM BAG</t>
  </si>
  <si>
    <t>PX CHARACTER FLOATER</t>
  </si>
  <si>
    <t>TABLET POUCH</t>
  </si>
  <si>
    <t>EVERLAST GYM SACK</t>
  </si>
  <si>
    <t>A4 HARDCOVER NOTEBOOK</t>
  </si>
  <si>
    <t>FB MILITARY COSTUME</t>
  </si>
  <si>
    <t>CH- HERE'S THE NAUGHTIEST GIRL</t>
  </si>
  <si>
    <t>CH- KITTY  AT ST. CLAIRE'S P/C</t>
  </si>
  <si>
    <t>CH-THE SECOND FORM/ST.CLAIRE'S</t>
  </si>
  <si>
    <t>ROPE BOOK</t>
  </si>
  <si>
    <t>WDC IPHONE DATA CABLE</t>
  </si>
  <si>
    <t>GLUE STICKS</t>
  </si>
  <si>
    <t>ISO 190 NOTEPAD</t>
  </si>
  <si>
    <t>HELIX ATHLETIC SPORTS PC</t>
  </si>
  <si>
    <t>DELI 5508 FILE BAG</t>
  </si>
  <si>
    <t>WARIF ERASER</t>
  </si>
  <si>
    <t>DELI STAPLER METAL</t>
  </si>
  <si>
    <t>HAERS CLASSIC FOOD FLASK</t>
  </si>
  <si>
    <t>1.5LTRS</t>
  </si>
  <si>
    <t>JANOD RECORDER</t>
  </si>
  <si>
    <t>3YR+</t>
  </si>
  <si>
    <t>11" RND CHROME GREEN QUALATEX</t>
  </si>
  <si>
    <t>12" QLINK PRL ONYX QUICK LINK</t>
  </si>
  <si>
    <t>12" QLINK WHITE 50CT QUICK LINK</t>
  </si>
  <si>
    <t>260Q QUALATEX PLAIN LATEX</t>
  </si>
  <si>
    <t>11" RND CHROME SILVER QUALATEX</t>
  </si>
  <si>
    <t>WATERSHED PUBLICATIONS</t>
  </si>
  <si>
    <t>WATERSHED COMMON ENTRANCE BOOK</t>
  </si>
  <si>
    <t>SLUSH WATER BOTTLE</t>
  </si>
  <si>
    <t>LTERN NGOZI AND HER FRIEND</t>
  </si>
  <si>
    <t>TOP BOND</t>
  </si>
  <si>
    <t>PX POLICE OFFICER COSTUME</t>
  </si>
  <si>
    <t>PX CONSTRUCTION WORKER COSTUME</t>
  </si>
  <si>
    <t>HENRY HILL BOXER</t>
  </si>
  <si>
    <t>SL CHARACTER BOYS 4 IN 1 BOXERS</t>
  </si>
  <si>
    <t>0 - 1</t>
  </si>
  <si>
    <t>SNIFFY THE DOG</t>
  </si>
  <si>
    <t>THE HEE-HAW GAME</t>
  </si>
  <si>
    <t>COLLINS INTL PRY  ENGLISH BK1</t>
  </si>
  <si>
    <t>COLLINS INTL PRY  MATHS BK1</t>
  </si>
  <si>
    <t>A4 NOTE-4 SUBJECTS- 100 SHEET</t>
  </si>
  <si>
    <t>FLIP CHART</t>
  </si>
  <si>
    <t>25SHEET</t>
  </si>
  <si>
    <t>80 LEAVES EXERCISE BOOK</t>
  </si>
  <si>
    <t>TDN7008	 BIG STUDENT</t>
  </si>
  <si>
    <t>REMAX TWS WIRELESS EARBUDS</t>
  </si>
  <si>
    <t>BRONZE</t>
  </si>
  <si>
    <t>DELI BASIC NOTE A4</t>
  </si>
  <si>
    <t>210X297MM</t>
  </si>
  <si>
    <t>SL CHARACTER BOYS 6 IN 1 PANT</t>
  </si>
  <si>
    <t>PLATINUM TOWEL</t>
  </si>
  <si>
    <t>PT MAGTALLER PIRATE BACKPACK F1</t>
  </si>
  <si>
    <t>KW THINGS WE DO</t>
  </si>
  <si>
    <t>4A</t>
  </si>
  <si>
    <t>ZAK SMILEY CLASSIC LUNCH BOXES</t>
  </si>
  <si>
    <t>PC FLOWERS &amp; BUTTERFLIES DESIGN</t>
  </si>
  <si>
    <t>MAY VARY</t>
  </si>
  <si>
    <t>6 ASST</t>
  </si>
  <si>
    <t>DELI SMALL&amp;EAZY OVAL SHARPENER</t>
  </si>
  <si>
    <t>COLLINS INTL PRY  MATHS WBK1</t>
  </si>
  <si>
    <t>FLOWER GM9117 UMBRELLA</t>
  </si>
  <si>
    <t>CARLTON CHAMP 2P TT SET</t>
  </si>
  <si>
    <t>THE 13 STORY TREEHOUSE</t>
  </si>
  <si>
    <t>GIFTWRAP - FOIL MALE/FEM</t>
  </si>
  <si>
    <t>1.5MTR</t>
  </si>
  <si>
    <t>PRIMO WAX TRIANGLE</t>
  </si>
  <si>
    <t>CH- ACT, PAINT, TRAY AND ACC.</t>
  </si>
  <si>
    <t>PRIMO SAFETY POT</t>
  </si>
  <si>
    <t>6 POTS FLUO POSTER PAINT</t>
  </si>
  <si>
    <t>25ML</t>
  </si>
  <si>
    <t>PRIMO LIQUID WATER COLOUR</t>
  </si>
  <si>
    <t>CRAYOLA COLORS</t>
  </si>
  <si>
    <t>x64</t>
  </si>
  <si>
    <t>SCRUBBING BRUSH</t>
  </si>
  <si>
    <t>PRIMO JUMBO FIBRE TIP PEN</t>
  </si>
  <si>
    <t>DELI CORRECTION PEN</t>
  </si>
  <si>
    <t>8ML</t>
  </si>
  <si>
    <t>Havit H1105</t>
  </si>
  <si>
    <t>HELIX OXFORD BARREL SHARPENER</t>
  </si>
  <si>
    <t>COLLINS E/L SHAPES COL PATTERNS</t>
  </si>
  <si>
    <t>CH-FUN TO LEARN ACTIVITY BOOK</t>
  </si>
  <si>
    <t>CH-COLOURS AND SHAPES</t>
  </si>
  <si>
    <t>CH-CLMA-DOT TO DOT</t>
  </si>
  <si>
    <t>JANOD CONFETTI GRAND PIANO</t>
  </si>
  <si>
    <t>CASEFLEX BLUETOOTH KEYBOARD</t>
  </si>
  <si>
    <t>CHI-THE CHOCOLATE BOX SECRETS</t>
  </si>
  <si>
    <t>MAPED 832009 COLOURING PENCIL</t>
  </si>
  <si>
    <t>MNS 24 COLOR OIL PAINTING STICK</t>
  </si>
  <si>
    <t>LUDO GAME</t>
  </si>
  <si>
    <t>DELI COLORFUL BINDER CLIPS</t>
  </si>
  <si>
    <t>29MM</t>
  </si>
  <si>
    <t>BIC VELEDA PLASTIC CONICAL</t>
  </si>
  <si>
    <t>PRIMO WAX CRAYON SET</t>
  </si>
  <si>
    <t>OM NOSE MASK</t>
  </si>
  <si>
    <t>AMAZON KINDLE FIRE HD 7 KIDS</t>
  </si>
  <si>
    <t>FRESSIA HAND SANITIZER</t>
  </si>
  <si>
    <t>CLOTH PEG</t>
  </si>
  <si>
    <t>Date</t>
  </si>
  <si>
    <t>Item</t>
  </si>
  <si>
    <t>Department</t>
  </si>
  <si>
    <t>Customer</t>
  </si>
  <si>
    <t>Item Name</t>
  </si>
  <si>
    <t>Attribute</t>
  </si>
  <si>
    <t>Size</t>
  </si>
  <si>
    <t>Quantity</t>
  </si>
  <si>
    <t>Price</t>
  </si>
  <si>
    <t>Revenue</t>
  </si>
  <si>
    <t>Sales Rep</t>
  </si>
  <si>
    <t>Store</t>
  </si>
  <si>
    <t>Category</t>
  </si>
  <si>
    <t>Sales Channel</t>
  </si>
  <si>
    <t>Sum of Revenue</t>
  </si>
  <si>
    <t>Row Labels</t>
  </si>
  <si>
    <t>Grand Total</t>
  </si>
  <si>
    <t>Quantity Sold</t>
  </si>
  <si>
    <t>VCN LTD LIMITED</t>
  </si>
  <si>
    <t>Sum of Quantity Sold</t>
  </si>
  <si>
    <t>Month</t>
  </si>
  <si>
    <t>(blank)</t>
  </si>
  <si>
    <t>Jan</t>
  </si>
  <si>
    <t>Feb</t>
  </si>
  <si>
    <t>Mar</t>
  </si>
  <si>
    <t>Apr</t>
  </si>
  <si>
    <t>May</t>
  </si>
  <si>
    <t>Jun</t>
  </si>
  <si>
    <t>Jul</t>
  </si>
  <si>
    <t>Aug</t>
  </si>
  <si>
    <t>Sep</t>
  </si>
  <si>
    <t>Oct</t>
  </si>
  <si>
    <t>Nov</t>
  </si>
  <si>
    <t>Dec</t>
  </si>
  <si>
    <t>Transaction Date</t>
  </si>
  <si>
    <t>Day</t>
  </si>
  <si>
    <t>Brenda</t>
  </si>
  <si>
    <t>DASHBOARD FOR JBL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</si>
</sst>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809]dd\ mmmm\ yyyy;@"/>
    <numFmt numFmtId="165" formatCode="_(* #,##0_);_(* \(#,##0\);_(* &quot;-&quot;??_);_(@_)"/>
    <numFmt numFmtId="166" formatCode="[$₦-46A]#,##0;\-[$₦-46A]#,##0"/>
    <numFmt numFmtId="167" formatCode="#,##0.0,,\ &quot;M&quot;"/>
  </numFmts>
  <fonts count="4" x14ac:knownFonts="1">
    <font>
      <sz val="12"/>
      <color theme="1"/>
      <name val="Calibri"/>
      <family val="2"/>
      <scheme val="minor"/>
    </font>
    <font>
      <sz val="12"/>
      <color theme="1"/>
      <name val="Calibri"/>
      <family val="2"/>
      <scheme val="minor"/>
    </font>
    <font>
      <sz val="8"/>
      <name val="Calibri"/>
      <family val="2"/>
      <scheme val="minor"/>
    </font>
    <font>
      <sz val="16"/>
      <color theme="1"/>
      <name val="Calibri (Body)"/>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165" fontId="0" fillId="0" borderId="0" xfId="0" applyNumberFormat="1"/>
    <xf numFmtId="166" fontId="0" fillId="0" borderId="0" xfId="1" applyNumberFormat="1" applyFont="1"/>
    <xf numFmtId="1" fontId="0" fillId="0" borderId="0" xfId="0" applyNumberFormat="1"/>
    <xf numFmtId="167" fontId="0" fillId="0" borderId="0" xfId="0" applyNumberFormat="1"/>
    <xf numFmtId="8" fontId="0" fillId="2" borderId="0" xfId="0" applyNumberFormat="1" applyFill="1"/>
    <xf numFmtId="0" fontId="0" fillId="2" borderId="0" xfId="0" applyFill="1"/>
    <xf numFmtId="0" fontId="0" fillId="2" borderId="0" xfId="0" applyFill="1" applyAlignment="1">
      <alignment horizontal="center"/>
    </xf>
    <xf numFmtId="0" fontId="3" fillId="2" borderId="0" xfId="0" applyFont="1" applyFill="1" applyAlignment="1">
      <alignment horizontal="center"/>
    </xf>
  </cellXfs>
  <cellStyles count="2">
    <cellStyle name="Comma" xfId="1" builtinId="3"/>
    <cellStyle name="Normal" xfId="0" builtinId="0"/>
  </cellStyles>
  <dxfs count="30">
    <dxf>
      <numFmt numFmtId="166" formatCode="[$₦-46A]#,##0;\-[$₦-46A]#,##0"/>
    </dxf>
    <dxf>
      <numFmt numFmtId="167" formatCode="#,##0.0,,\ &quot;M&quot;"/>
    </dxf>
    <dxf>
      <numFmt numFmtId="167" formatCode="#,##0.0,,\ &quot;M&quot;"/>
    </dxf>
    <dxf>
      <numFmt numFmtId="167" formatCode="#,##0.0,,\ &quot;M&quot;"/>
    </dxf>
    <dxf>
      <numFmt numFmtId="166" formatCode="[$₦-46A]#,##0;\-[$₦-46A]#,##0"/>
    </dxf>
    <dxf>
      <numFmt numFmtId="165" formatCode="_(* #,##0_);_(* \(#,##0\);_(* &quot;-&quot;??_);_(@_)"/>
    </dxf>
    <dxf>
      <numFmt numFmtId="35" formatCode="_(* #,##0.00_);_(* \(#,##0.00\);_(* &quot;-&quot;??_);_(@_)"/>
    </dxf>
    <dxf>
      <numFmt numFmtId="165" formatCode="_(* #,##0_);_(* \(#,##0\);_(* &quot;-&quot;??_);_(@_)"/>
    </dxf>
    <dxf>
      <numFmt numFmtId="167" formatCode="#,##0.0,,\ &quot;M&quot;"/>
    </dxf>
    <dxf>
      <numFmt numFmtId="167" formatCode="#,##0.0,,\ &quot;M&quot;"/>
    </dxf>
    <dxf>
      <numFmt numFmtId="167" formatCode="#,##0.0,,\ &quot;M&quot;"/>
    </dxf>
    <dxf>
      <numFmt numFmtId="167" formatCode="#,##0.0,,\ &quot;M&quot;"/>
    </dxf>
    <dxf>
      <numFmt numFmtId="167" formatCode="#,##0.0,,\ &quot;M&quot;"/>
    </dxf>
    <dxf>
      <numFmt numFmtId="167" formatCode="#,##0.0,,\ &quot;M&quot;"/>
    </dxf>
    <dxf>
      <numFmt numFmtId="0" formatCode="General"/>
    </dxf>
    <dxf>
      <numFmt numFmtId="166" formatCode="[$₦-46A]#,##0;\-[$₦-46A]#,##0"/>
    </dxf>
    <dxf>
      <numFmt numFmtId="0" formatCode="General"/>
    </dxf>
    <dxf>
      <numFmt numFmtId="0" formatCode="General"/>
    </dxf>
    <dxf>
      <numFmt numFmtId="164" formatCode="[$-809]dd\ mmmm\ yyyy;@"/>
    </dxf>
    <dxf>
      <numFmt numFmtId="164" formatCode="[$-809]dd\ mmmm\ yyyy;@"/>
    </dxf>
    <dxf>
      <numFmt numFmtId="167" formatCode="#,##0.0,,\ &quot;M&quot;"/>
    </dxf>
    <dxf>
      <numFmt numFmtId="167" formatCode="#,##0.0,,\ &quot;M&quot;"/>
    </dxf>
    <dxf>
      <numFmt numFmtId="166" formatCode="[$₦-46A]#,##0;\-[$₦-46A]#,##0"/>
    </dxf>
    <dxf>
      <numFmt numFmtId="165" formatCode="_(* #,##0_);_(* \(#,##0\);_(* &quot;-&quot;??_);_(@_)"/>
    </dxf>
    <dxf>
      <numFmt numFmtId="35" formatCode="_(* #,##0.00_);_(* \(#,##0.00\);_(* &quot;-&quot;??_);_(@_)"/>
    </dxf>
    <dxf>
      <numFmt numFmtId="165" formatCode="_(* #,##0_);_(* \(#,##0\);_(* &quot;-&quot;??_);_(@_)"/>
    </dxf>
    <dxf>
      <numFmt numFmtId="166" formatCode="[$₦-46A]#,##0;\-[$₦-46A]#,##0"/>
    </dxf>
    <dxf>
      <numFmt numFmtId="167" formatCode="#,##0.0,,\ &quot;M&quot;"/>
    </dxf>
    <dxf>
      <numFmt numFmtId="167" formatCode="#,##0.0,,\ &quot;M&quot;"/>
    </dxf>
    <dxf>
      <numFmt numFmtId="167" formatCode="#,##0.0,,\ &quot;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[NEWWORK-.xlsx]TYPE!PivotTable16</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9.2780026990553197E-2"/>
              <c:y val="0.14563106796116504"/>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9.5591542959964068E-2"/>
              <c:y val="-0.11650485436893204"/>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TYPE!$B$3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21B-2141-91DD-9230260F9F77}"/>
              </c:ext>
            </c:extLst>
          </c:dPt>
          <c:dPt>
            <c:idx val="1"/>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21B-2141-91DD-9230260F9F77}"/>
              </c:ext>
            </c:extLst>
          </c:dPt>
          <c:dPt>
            <c:idx val="2"/>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21B-2141-91DD-9230260F9F77}"/>
              </c:ext>
            </c:extLst>
          </c:dPt>
          <c:dLbls>
            <c:dLbl>
              <c:idx val="0"/>
              <c:layout>
                <c:manualLayout>
                  <c:x val="9.2780026990553197E-2"/>
                  <c:y val="0.1456310679611650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21B-2141-91DD-9230260F9F77}"/>
                </c:ext>
              </c:extLst>
            </c:dLbl>
            <c:dLbl>
              <c:idx val="1"/>
              <c:layout>
                <c:manualLayout>
                  <c:x val="-9.5591542959964068E-2"/>
                  <c:y val="-0.1165048543689320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21B-2141-91DD-9230260F9F77}"/>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TYPE!$A$4:$A$7</c:f>
              <c:strCache>
                <c:ptCount val="3"/>
                <c:pt idx="0">
                  <c:v>Non-Uniform</c:v>
                </c:pt>
                <c:pt idx="1">
                  <c:v>Uniform</c:v>
                </c:pt>
                <c:pt idx="2">
                  <c:v>(blank)</c:v>
                </c:pt>
              </c:strCache>
            </c:strRef>
          </c:cat>
          <c:val>
            <c:numRef>
              <c:f>TYPE!$B$4:$B$7</c:f>
              <c:numCache>
                <c:formatCode>#,##0.0,,\ "M"</c:formatCode>
                <c:ptCount val="3"/>
                <c:pt idx="0">
                  <c:v>122958468</c:v>
                </c:pt>
                <c:pt idx="1">
                  <c:v>28568169</c:v>
                </c:pt>
              </c:numCache>
            </c:numRef>
          </c:val>
          <c:extLst>
            <c:ext xmlns:c16="http://schemas.microsoft.com/office/drawing/2014/chart" uri="{C3380CC4-5D6E-409C-BE32-E72D297353CC}">
              <c16:uniqueId val="{00000006-421B-2141-91DD-9230260F9F77}"/>
            </c:ext>
          </c:extLst>
        </c:ser>
        <c:dLbls>
          <c:showLegendKey val="0"/>
          <c:showVal val="0"/>
          <c:showCatName val="0"/>
          <c:showSerName val="0"/>
          <c:showPercent val="1"/>
          <c:showBubbleSize val="0"/>
          <c:showLeaderLines val="0"/>
        </c:dLbls>
        <c:firstSliceAng val="0"/>
        <c:holeSize val="3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[NEWWORK-.xlsx]CHANNEL!PivotTable14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Sales Channels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s>
    <c:plotArea>
      <c:layout/>
      <c:pieChart>
        <c:varyColors val="1"/>
        <c:ser>
          <c:idx val="0"/>
          <c:order val="0"/>
          <c:tx>
            <c:strRef>
              <c:f>CHANNEL!$B$3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3C5-4B41-8089-A54F2C0C0239}"/>
              </c:ext>
            </c:extLst>
          </c:dPt>
          <c:dPt>
            <c:idx val="1"/>
            <c:bubble3D val="0"/>
            <c:spPr>
              <a:solidFill>
                <a:schemeClr val="accent3"/>
              </a:solidFill>
              <a:ln>
                <a:noFill/>
              </a:ln>
              <a:effectLst/>
            </c:spPr>
            <c:extLst>
              <c:ext xmlns:c16="http://schemas.microsoft.com/office/drawing/2014/chart" uri="{C3380CC4-5D6E-409C-BE32-E72D297353CC}">
                <c16:uniqueId val="{00000003-D3C5-4B41-8089-A54F2C0C0239}"/>
              </c:ext>
            </c:extLst>
          </c:dPt>
          <c:dPt>
            <c:idx val="2"/>
            <c:bubble3D val="0"/>
            <c:spPr>
              <a:solidFill>
                <a:schemeClr val="accent5"/>
              </a:solidFill>
              <a:ln>
                <a:noFill/>
              </a:ln>
              <a:effectLst/>
            </c:spPr>
            <c:extLst>
              <c:ext xmlns:c16="http://schemas.microsoft.com/office/drawing/2014/chart" uri="{C3380CC4-5D6E-409C-BE32-E72D297353CC}">
                <c16:uniqueId val="{00000005-D3C5-4B41-8089-A54F2C0C0239}"/>
              </c:ext>
            </c:extLst>
          </c:dPt>
          <c:dPt>
            <c:idx val="3"/>
            <c:bubble3D val="0"/>
            <c:spPr>
              <a:solidFill>
                <a:schemeClr val="accent1">
                  <a:lumMod val="60000"/>
                </a:schemeClr>
              </a:solidFill>
              <a:ln>
                <a:noFill/>
              </a:ln>
              <a:effectLst/>
            </c:spPr>
            <c:extLst>
              <c:ext xmlns:c16="http://schemas.microsoft.com/office/drawing/2014/chart" uri="{C3380CC4-5D6E-409C-BE32-E72D297353CC}">
                <c16:uniqueId val="{00000007-D3C5-4B41-8089-A54F2C0C0239}"/>
              </c:ext>
            </c:extLst>
          </c:dPt>
          <c:dPt>
            <c:idx val="4"/>
            <c:bubble3D val="0"/>
            <c:spPr>
              <a:solidFill>
                <a:schemeClr val="accent3">
                  <a:lumMod val="60000"/>
                </a:schemeClr>
              </a:solidFill>
              <a:ln>
                <a:noFill/>
              </a:ln>
              <a:effectLst/>
            </c:spPr>
            <c:extLst>
              <c:ext xmlns:c16="http://schemas.microsoft.com/office/drawing/2014/chart" uri="{C3380CC4-5D6E-409C-BE32-E72D297353CC}">
                <c16:uniqueId val="{00000009-ECA8-1E4E-B37F-FAD57442CEC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CHANNEL!$A$4:$A$9</c:f>
              <c:strCache>
                <c:ptCount val="5"/>
                <c:pt idx="0">
                  <c:v>Distribution</c:v>
                </c:pt>
                <c:pt idx="1">
                  <c:v>Retail</c:v>
                </c:pt>
                <c:pt idx="2">
                  <c:v>Websales</c:v>
                </c:pt>
                <c:pt idx="3">
                  <c:v>Wholesale</c:v>
                </c:pt>
                <c:pt idx="4">
                  <c:v>(blank)</c:v>
                </c:pt>
              </c:strCache>
            </c:strRef>
          </c:cat>
          <c:val>
            <c:numRef>
              <c:f>CHANNEL!$B$4:$B$9</c:f>
              <c:numCache>
                <c:formatCode>#,##0.0,,\ "M"</c:formatCode>
                <c:ptCount val="5"/>
                <c:pt idx="0">
                  <c:v>7618230</c:v>
                </c:pt>
                <c:pt idx="1">
                  <c:v>77699655</c:v>
                </c:pt>
                <c:pt idx="2">
                  <c:v>20486655</c:v>
                </c:pt>
                <c:pt idx="3">
                  <c:v>45722097</c:v>
                </c:pt>
              </c:numCache>
            </c:numRef>
          </c:val>
          <c:extLst>
            <c:ext xmlns:c16="http://schemas.microsoft.com/office/drawing/2014/chart" uri="{C3380CC4-5D6E-409C-BE32-E72D297353CC}">
              <c16:uniqueId val="{00000008-D3C5-4B41-8089-A54F2C0C023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[NEWWORK-.xlsx]CUSTOMER!PivotTable15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Customers</a:t>
            </a:r>
            <a:endParaRPr lang="en-US"/>
          </a:p>
        </c:rich>
      </c:tx>
      <c:layout>
        <c:manualLayout>
          <c:xMode val="edge"/>
          <c:yMode val="edge"/>
          <c:x val="0.2659445178335535"/>
          <c:y val="2.0725388601036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CUSTOMER!$A$4:$A$14</c:f>
              <c:strCache>
                <c:ptCount val="10"/>
                <c:pt idx="0">
                  <c:v>CASIO</c:v>
                </c:pt>
                <c:pt idx="1">
                  <c:v>SULMAN MANSARAY</c:v>
                </c:pt>
                <c:pt idx="2">
                  <c:v>LOCAL PURCHASE</c:v>
                </c:pt>
                <c:pt idx="3">
                  <c:v>HJV</c:v>
                </c:pt>
                <c:pt idx="4">
                  <c:v>WALTERGRACE LIMITED</c:v>
                </c:pt>
                <c:pt idx="5">
                  <c:v>SCHOOL KITS</c:v>
                </c:pt>
                <c:pt idx="6">
                  <c:v>DOVEFIELD NIG LIMITED</c:v>
                </c:pt>
                <c:pt idx="7">
                  <c:v>MAGODO PRODUCTION</c:v>
                </c:pt>
                <c:pt idx="8">
                  <c:v>INNOVATION</c:v>
                </c:pt>
                <c:pt idx="9">
                  <c:v>RISING SHOES</c:v>
                </c:pt>
              </c:strCache>
            </c:strRef>
          </c:cat>
          <c:val>
            <c:numRef>
              <c:f>CUSTOMER!$B$4:$B$14</c:f>
              <c:numCache>
                <c:formatCode>#,##0.0,,\ "M"</c:formatCode>
                <c:ptCount val="10"/>
                <c:pt idx="0">
                  <c:v>16525800</c:v>
                </c:pt>
                <c:pt idx="1">
                  <c:v>14619600</c:v>
                </c:pt>
                <c:pt idx="2">
                  <c:v>10486988</c:v>
                </c:pt>
                <c:pt idx="3">
                  <c:v>10088865</c:v>
                </c:pt>
                <c:pt idx="4">
                  <c:v>8711325</c:v>
                </c:pt>
                <c:pt idx="5">
                  <c:v>7812418</c:v>
                </c:pt>
                <c:pt idx="6">
                  <c:v>7513920</c:v>
                </c:pt>
                <c:pt idx="7">
                  <c:v>5423179</c:v>
                </c:pt>
                <c:pt idx="8">
                  <c:v>4842184</c:v>
                </c:pt>
                <c:pt idx="9">
                  <c:v>4561384</c:v>
                </c:pt>
              </c:numCache>
            </c:numRef>
          </c:val>
          <c:extLst>
            <c:ext xmlns:c16="http://schemas.microsoft.com/office/drawing/2014/chart" uri="{C3380CC4-5D6E-409C-BE32-E72D297353CC}">
              <c16:uniqueId val="{00000000-5839-4C4C-B53F-BD23AD2462AC}"/>
            </c:ext>
          </c:extLst>
        </c:ser>
        <c:dLbls>
          <c:showLegendKey val="0"/>
          <c:showVal val="0"/>
          <c:showCatName val="0"/>
          <c:showSerName val="0"/>
          <c:showPercent val="0"/>
          <c:showBubbleSize val="0"/>
        </c:dLbls>
        <c:gapWidth val="37"/>
        <c:axId val="1901368464"/>
        <c:axId val="355147904"/>
      </c:barChart>
      <c:catAx>
        <c:axId val="19013684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47904"/>
        <c:crosses val="autoZero"/>
        <c:auto val="1"/>
        <c:lblAlgn val="ctr"/>
        <c:lblOffset val="100"/>
        <c:noMultiLvlLbl val="0"/>
      </c:catAx>
      <c:valAx>
        <c:axId val="355147904"/>
        <c:scaling>
          <c:orientation val="minMax"/>
        </c:scaling>
        <c:delete val="1"/>
        <c:axPos val="t"/>
        <c:numFmt formatCode="#,##0.0,,\ &quot;M&quot;" sourceLinked="1"/>
        <c:majorTickMark val="none"/>
        <c:minorTickMark val="none"/>
        <c:tickLblPos val="nextTo"/>
        <c:crossAx val="190136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[NEWWORK-.xlsx]STORES!PivotTable12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Stores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STORES!$B$3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STORES!$A$4:$A$12</c:f>
              <c:strCache>
                <c:ptCount val="8"/>
                <c:pt idx="0">
                  <c:v>ABJ</c:v>
                </c:pt>
                <c:pt idx="1">
                  <c:v>HQ</c:v>
                </c:pt>
                <c:pt idx="2">
                  <c:v>IKJ</c:v>
                </c:pt>
                <c:pt idx="3">
                  <c:v>IKO</c:v>
                </c:pt>
                <c:pt idx="4">
                  <c:v>LEK</c:v>
                </c:pt>
                <c:pt idx="5">
                  <c:v>SSH</c:v>
                </c:pt>
                <c:pt idx="6">
                  <c:v>SURULERE</c:v>
                </c:pt>
                <c:pt idx="7">
                  <c:v>WEB</c:v>
                </c:pt>
              </c:strCache>
            </c:strRef>
          </c:cat>
          <c:val>
            <c:numRef>
              <c:f>STORES!$B$4:$B$12</c:f>
              <c:numCache>
                <c:formatCode>#,##0.0,,\ "M"</c:formatCode>
                <c:ptCount val="8"/>
                <c:pt idx="0">
                  <c:v>43559685</c:v>
                </c:pt>
                <c:pt idx="1">
                  <c:v>11829825</c:v>
                </c:pt>
                <c:pt idx="2">
                  <c:v>30329226</c:v>
                </c:pt>
                <c:pt idx="3">
                  <c:v>6672051</c:v>
                </c:pt>
                <c:pt idx="4">
                  <c:v>20418930</c:v>
                </c:pt>
                <c:pt idx="5">
                  <c:v>24272325</c:v>
                </c:pt>
                <c:pt idx="6">
                  <c:v>2413890</c:v>
                </c:pt>
                <c:pt idx="7">
                  <c:v>12030705</c:v>
                </c:pt>
              </c:numCache>
            </c:numRef>
          </c:val>
          <c:extLst>
            <c:ext xmlns:c16="http://schemas.microsoft.com/office/drawing/2014/chart" uri="{C3380CC4-5D6E-409C-BE32-E72D297353CC}">
              <c16:uniqueId val="{00000000-ABFE-B04B-A2ED-E4FEF28DAB50}"/>
            </c:ext>
          </c:extLst>
        </c:ser>
        <c:dLbls>
          <c:showLegendKey val="0"/>
          <c:showVal val="0"/>
          <c:showCatName val="0"/>
          <c:showSerName val="0"/>
          <c:showPercent val="0"/>
          <c:showBubbleSize val="0"/>
        </c:dLbls>
        <c:gapWidth val="36"/>
        <c:overlap val="-27"/>
        <c:axId val="84829696"/>
        <c:axId val="528767727"/>
      </c:barChart>
      <c:catAx>
        <c:axId val="8482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767727"/>
        <c:crosses val="autoZero"/>
        <c:auto val="1"/>
        <c:lblAlgn val="ctr"/>
        <c:lblOffset val="100"/>
        <c:noMultiLvlLbl val="0"/>
      </c:catAx>
      <c:valAx>
        <c:axId val="528767727"/>
        <c:scaling>
          <c:orientation val="minMax"/>
        </c:scaling>
        <c:delete val="1"/>
        <c:axPos val="l"/>
        <c:numFmt formatCode="#,##0.0,,\ &quot;M&quot;" sourceLinked="1"/>
        <c:majorTickMark val="none"/>
        <c:minorTickMark val="none"/>
        <c:tickLblPos val="nextTo"/>
        <c:crossAx val="8482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[NEWWORK-.xlsx]CATEGORY!PivotTable10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Grossing Products</a:t>
            </a:r>
            <a:r>
              <a:rPr lang="en-US" baseline="0"/>
              <a:t> By Type</a:t>
            </a:r>
            <a:endParaRPr lang="en-US"/>
          </a:p>
        </c:rich>
      </c:tx>
      <c:layout>
        <c:manualLayout>
          <c:xMode val="edge"/>
          <c:yMode val="edge"/>
          <c:x val="9.3991635407922158E-2"/>
          <c:y val="4.21522921522921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CATEGORY!$A$4:$A$14</c:f>
              <c:strCache>
                <c:ptCount val="10"/>
                <c:pt idx="0">
                  <c:v>SPORTSGEAR</c:v>
                </c:pt>
                <c:pt idx="1">
                  <c:v>STATIONERY</c:v>
                </c:pt>
                <c:pt idx="2">
                  <c:v>EDUCATIONAL AIDS</c:v>
                </c:pt>
                <c:pt idx="3">
                  <c:v>FANCY DRESS</c:v>
                </c:pt>
                <c:pt idx="4">
                  <c:v>FOOT WEAR</c:v>
                </c:pt>
                <c:pt idx="5">
                  <c:v>UNIFORM SHIRT</c:v>
                </c:pt>
                <c:pt idx="6">
                  <c:v>UNIFORM TROUSER</c:v>
                </c:pt>
                <c:pt idx="7">
                  <c:v>DRESS ACCESSORIES</c:v>
                </c:pt>
                <c:pt idx="8">
                  <c:v>BOARDING HOUSE ITEM</c:v>
                </c:pt>
                <c:pt idx="9">
                  <c:v>BOOKS</c:v>
                </c:pt>
              </c:strCache>
            </c:strRef>
          </c:cat>
          <c:val>
            <c:numRef>
              <c:f>CATEGORY!$B$4:$B$14</c:f>
              <c:numCache>
                <c:formatCode>#,##0.0,,\ "M"</c:formatCode>
                <c:ptCount val="10"/>
                <c:pt idx="0">
                  <c:v>31825538</c:v>
                </c:pt>
                <c:pt idx="1">
                  <c:v>30620082</c:v>
                </c:pt>
                <c:pt idx="2">
                  <c:v>10322775</c:v>
                </c:pt>
                <c:pt idx="3">
                  <c:v>9838534</c:v>
                </c:pt>
                <c:pt idx="4">
                  <c:v>8299255</c:v>
                </c:pt>
                <c:pt idx="5">
                  <c:v>6880414</c:v>
                </c:pt>
                <c:pt idx="6">
                  <c:v>6064245</c:v>
                </c:pt>
                <c:pt idx="7">
                  <c:v>5973709</c:v>
                </c:pt>
                <c:pt idx="8">
                  <c:v>5944598</c:v>
                </c:pt>
                <c:pt idx="9">
                  <c:v>5551568</c:v>
                </c:pt>
              </c:numCache>
            </c:numRef>
          </c:val>
          <c:extLst>
            <c:ext xmlns:c16="http://schemas.microsoft.com/office/drawing/2014/chart" uri="{C3380CC4-5D6E-409C-BE32-E72D297353CC}">
              <c16:uniqueId val="{00000000-E837-0948-88CD-60FA2A511917}"/>
            </c:ext>
          </c:extLst>
        </c:ser>
        <c:dLbls>
          <c:showLegendKey val="0"/>
          <c:showVal val="0"/>
          <c:showCatName val="0"/>
          <c:showSerName val="0"/>
          <c:showPercent val="0"/>
          <c:showBubbleSize val="0"/>
        </c:dLbls>
        <c:gapWidth val="33"/>
        <c:axId val="1269658671"/>
        <c:axId val="103000735"/>
      </c:barChart>
      <c:catAx>
        <c:axId val="12696586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00735"/>
        <c:crosses val="autoZero"/>
        <c:auto val="1"/>
        <c:lblAlgn val="ctr"/>
        <c:lblOffset val="100"/>
        <c:noMultiLvlLbl val="0"/>
      </c:catAx>
      <c:valAx>
        <c:axId val="103000735"/>
        <c:scaling>
          <c:orientation val="minMax"/>
        </c:scaling>
        <c:delete val="1"/>
        <c:axPos val="t"/>
        <c:numFmt formatCode="#,##0.0,,\ &quot;M&quot;" sourceLinked="1"/>
        <c:majorTickMark val="none"/>
        <c:minorTickMark val="none"/>
        <c:tickLblPos val="nextTo"/>
        <c:crossAx val="12696586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[NEWWORK-.xlsx]MONTH!PivotTable8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MONTH!$B$3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MONTH!$A$4:$A$17</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MONTH!$B$4:$B$17</c:f>
              <c:numCache>
                <c:formatCode>#,##0.0,,\ "M"</c:formatCode>
                <c:ptCount val="13"/>
                <c:pt idx="0">
                  <c:v>7622865</c:v>
                </c:pt>
                <c:pt idx="1">
                  <c:v>3307950</c:v>
                </c:pt>
                <c:pt idx="2">
                  <c:v>13820616</c:v>
                </c:pt>
                <c:pt idx="3">
                  <c:v>18924120</c:v>
                </c:pt>
                <c:pt idx="4">
                  <c:v>30785220</c:v>
                </c:pt>
                <c:pt idx="5">
                  <c:v>30556116</c:v>
                </c:pt>
                <c:pt idx="6">
                  <c:v>16688205</c:v>
                </c:pt>
                <c:pt idx="7">
                  <c:v>2502225</c:v>
                </c:pt>
                <c:pt idx="8">
                  <c:v>7802550</c:v>
                </c:pt>
                <c:pt idx="9">
                  <c:v>7746750</c:v>
                </c:pt>
                <c:pt idx="10">
                  <c:v>6471630</c:v>
                </c:pt>
                <c:pt idx="11">
                  <c:v>5298390</c:v>
                </c:pt>
              </c:numCache>
            </c:numRef>
          </c:val>
          <c:smooth val="0"/>
          <c:extLst>
            <c:ext xmlns:c16="http://schemas.microsoft.com/office/drawing/2014/chart" uri="{C3380CC4-5D6E-409C-BE32-E72D297353CC}">
              <c16:uniqueId val="{00000000-A5C7-5246-8381-50B3A941C738}"/>
            </c:ext>
          </c:extLst>
        </c:ser>
        <c:dLbls>
          <c:showLegendKey val="0"/>
          <c:showVal val="0"/>
          <c:showCatName val="0"/>
          <c:showSerName val="0"/>
          <c:showPercent val="0"/>
          <c:showBubbleSize val="0"/>
        </c:dLbls>
        <c:marker val="1"/>
        <c:smooth val="0"/>
        <c:axId val="1268831855"/>
        <c:axId val="102859647"/>
      </c:lineChart>
      <c:catAx>
        <c:axId val="12688318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59647"/>
        <c:crosses val="autoZero"/>
        <c:auto val="1"/>
        <c:lblAlgn val="ctr"/>
        <c:lblOffset val="100"/>
        <c:noMultiLvlLbl val="0"/>
      </c:catAx>
      <c:valAx>
        <c:axId val="102859647"/>
        <c:scaling>
          <c:orientation val="minMax"/>
        </c:scaling>
        <c:delete val="1"/>
        <c:axPos val="l"/>
        <c:numFmt formatCode="#,##0.0,,\ &quot;M&quot;" sourceLinked="1"/>
        <c:majorTickMark val="none"/>
        <c:minorTickMark val="none"/>
        <c:tickLblPos val="nextTo"/>
        <c:crossAx val="1268831855"/>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[NEWWORK-.xlsx]SALESREP!PivotTable9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SALESREP!$B$3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SALESREP!$A$4:$A$14</c:f>
              <c:strCache>
                <c:ptCount val="10"/>
                <c:pt idx="0">
                  <c:v>Ogechi</c:v>
                </c:pt>
                <c:pt idx="1">
                  <c:v>Ushana</c:v>
                </c:pt>
                <c:pt idx="2">
                  <c:v>Motunrayo</c:v>
                </c:pt>
                <c:pt idx="3">
                  <c:v>Oyinye</c:v>
                </c:pt>
                <c:pt idx="4">
                  <c:v>Eniola</c:v>
                </c:pt>
                <c:pt idx="5">
                  <c:v>Elizabeth</c:v>
                </c:pt>
                <c:pt idx="6">
                  <c:v>Adepegba</c:v>
                </c:pt>
                <c:pt idx="7">
                  <c:v>Queen</c:v>
                </c:pt>
                <c:pt idx="8">
                  <c:v>Sysadmin</c:v>
                </c:pt>
                <c:pt idx="9">
                  <c:v>Alexander</c:v>
                </c:pt>
              </c:strCache>
            </c:strRef>
          </c:cat>
          <c:val>
            <c:numRef>
              <c:f>SALESREP!$B$4:$B$14</c:f>
              <c:numCache>
                <c:formatCode>_(* #,##0_);_(* \(#,##0\);_(* "-"??_);_(@_)</c:formatCode>
                <c:ptCount val="10"/>
                <c:pt idx="0">
                  <c:v>18594</c:v>
                </c:pt>
                <c:pt idx="1">
                  <c:v>5031.8999999999996</c:v>
                </c:pt>
                <c:pt idx="2">
                  <c:v>4780.8</c:v>
                </c:pt>
                <c:pt idx="3">
                  <c:v>4411.7999999999984</c:v>
                </c:pt>
                <c:pt idx="4">
                  <c:v>4105.8</c:v>
                </c:pt>
                <c:pt idx="5">
                  <c:v>3510</c:v>
                </c:pt>
                <c:pt idx="6">
                  <c:v>3420</c:v>
                </c:pt>
                <c:pt idx="7">
                  <c:v>2889</c:v>
                </c:pt>
                <c:pt idx="8">
                  <c:v>2853</c:v>
                </c:pt>
                <c:pt idx="9">
                  <c:v>2403</c:v>
                </c:pt>
              </c:numCache>
            </c:numRef>
          </c:val>
          <c:extLst>
            <c:ext xmlns:c16="http://schemas.microsoft.com/office/drawing/2014/chart" uri="{C3380CC4-5D6E-409C-BE32-E72D297353CC}">
              <c16:uniqueId val="{00000000-62BA-1E45-B172-F710096A111D}"/>
            </c:ext>
          </c:extLst>
        </c:ser>
        <c:dLbls>
          <c:showLegendKey val="0"/>
          <c:showVal val="0"/>
          <c:showCatName val="0"/>
          <c:showSerName val="0"/>
          <c:showPercent val="0"/>
          <c:showBubbleSize val="0"/>
        </c:dLbls>
        <c:gapWidth val="33"/>
        <c:axId val="1291752607"/>
        <c:axId val="1291578911"/>
      </c:barChart>
      <c:catAx>
        <c:axId val="129175260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78911"/>
        <c:crosses val="autoZero"/>
        <c:auto val="1"/>
        <c:lblAlgn val="ctr"/>
        <c:lblOffset val="100"/>
        <c:noMultiLvlLbl val="0"/>
      </c:catAx>
      <c:valAx>
        <c:axId val="1291578911"/>
        <c:scaling>
          <c:orientation val="minMax"/>
        </c:scaling>
        <c:delete val="1"/>
        <c:axPos val="t"/>
        <c:numFmt formatCode="_(* #,##0_);_(* \(#,##0\);_(* &quot;-&quot;??_);_(@_)" sourceLinked="1"/>
        <c:majorTickMark val="none"/>
        <c:minorTickMark val="none"/>
        <c:tickLblPos val="nextTo"/>
        <c:crossAx val="1291752607"/>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[NEWWORK-.xlsx]STORES!PivotTable12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Stores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STORES!$B$3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STORES!$A$4:$A$12</c:f>
              <c:strCache>
                <c:ptCount val="8"/>
                <c:pt idx="0">
                  <c:v>ABJ</c:v>
                </c:pt>
                <c:pt idx="1">
                  <c:v>HQ</c:v>
                </c:pt>
                <c:pt idx="2">
                  <c:v>IKJ</c:v>
                </c:pt>
                <c:pt idx="3">
                  <c:v>IKO</c:v>
                </c:pt>
                <c:pt idx="4">
                  <c:v>LEK</c:v>
                </c:pt>
                <c:pt idx="5">
                  <c:v>SSH</c:v>
                </c:pt>
                <c:pt idx="6">
                  <c:v>SURULERE</c:v>
                </c:pt>
                <c:pt idx="7">
                  <c:v>WEB</c:v>
                </c:pt>
              </c:strCache>
            </c:strRef>
          </c:cat>
          <c:val>
            <c:numRef>
              <c:f>STORES!$B$4:$B$12</c:f>
              <c:numCache>
                <c:formatCode>#,##0.0,,\ "M"</c:formatCode>
                <c:ptCount val="8"/>
                <c:pt idx="0">
                  <c:v>43559685</c:v>
                </c:pt>
                <c:pt idx="1">
                  <c:v>11829825</c:v>
                </c:pt>
                <c:pt idx="2">
                  <c:v>30329226</c:v>
                </c:pt>
                <c:pt idx="3">
                  <c:v>6672051</c:v>
                </c:pt>
                <c:pt idx="4">
                  <c:v>20418930</c:v>
                </c:pt>
                <c:pt idx="5">
                  <c:v>24272325</c:v>
                </c:pt>
                <c:pt idx="6">
                  <c:v>2413890</c:v>
                </c:pt>
                <c:pt idx="7">
                  <c:v>12030705</c:v>
                </c:pt>
              </c:numCache>
            </c:numRef>
          </c:val>
          <c:extLst>
            <c:ext xmlns:c16="http://schemas.microsoft.com/office/drawing/2014/chart" uri="{C3380CC4-5D6E-409C-BE32-E72D297353CC}">
              <c16:uniqueId val="{00000000-DB09-2549-B84A-FA9C525E1277}"/>
            </c:ext>
          </c:extLst>
        </c:ser>
        <c:dLbls>
          <c:showLegendKey val="0"/>
          <c:showVal val="0"/>
          <c:showCatName val="0"/>
          <c:showSerName val="0"/>
          <c:showPercent val="0"/>
          <c:showBubbleSize val="0"/>
        </c:dLbls>
        <c:gapWidth val="36"/>
        <c:overlap val="-27"/>
        <c:axId val="84829696"/>
        <c:axId val="528767727"/>
      </c:barChart>
      <c:catAx>
        <c:axId val="8482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767727"/>
        <c:crosses val="autoZero"/>
        <c:auto val="1"/>
        <c:lblAlgn val="ctr"/>
        <c:lblOffset val="100"/>
        <c:noMultiLvlLbl val="0"/>
      </c:catAx>
      <c:valAx>
        <c:axId val="528767727"/>
        <c:scaling>
          <c:orientation val="minMax"/>
        </c:scaling>
        <c:delete val="1"/>
        <c:axPos val="l"/>
        <c:numFmt formatCode="#,##0.0,,\ &quot;M&quot;" sourceLinked="1"/>
        <c:majorTickMark val="none"/>
        <c:minorTickMark val="none"/>
        <c:tickLblPos val="nextTo"/>
        <c:crossAx val="8482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[NEWWORK-.xlsx]CUSTOMER!PivotTable15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CUSTOMER!$A$4:$A$14</c:f>
              <c:strCache>
                <c:ptCount val="10"/>
                <c:pt idx="0">
                  <c:v>CASIO</c:v>
                </c:pt>
                <c:pt idx="1">
                  <c:v>SULMAN MANSARAY</c:v>
                </c:pt>
                <c:pt idx="2">
                  <c:v>LOCAL PURCHASE</c:v>
                </c:pt>
                <c:pt idx="3">
                  <c:v>HJV</c:v>
                </c:pt>
                <c:pt idx="4">
                  <c:v>WALTERGRACE LIMITED</c:v>
                </c:pt>
                <c:pt idx="5">
                  <c:v>SCHOOL KITS</c:v>
                </c:pt>
                <c:pt idx="6">
                  <c:v>DOVEFIELD NIG LIMITED</c:v>
                </c:pt>
                <c:pt idx="7">
                  <c:v>MAGODO PRODUCTION</c:v>
                </c:pt>
                <c:pt idx="8">
                  <c:v>INNOVATION</c:v>
                </c:pt>
                <c:pt idx="9">
                  <c:v>RISING SHOES</c:v>
                </c:pt>
              </c:strCache>
            </c:strRef>
          </c:cat>
          <c:val>
            <c:numRef>
              <c:f>CUSTOMER!$B$4:$B$14</c:f>
              <c:numCache>
                <c:formatCode>#,##0.0,,\ "M"</c:formatCode>
                <c:ptCount val="10"/>
                <c:pt idx="0">
                  <c:v>16525800</c:v>
                </c:pt>
                <c:pt idx="1">
                  <c:v>14619600</c:v>
                </c:pt>
                <c:pt idx="2">
                  <c:v>10486988</c:v>
                </c:pt>
                <c:pt idx="3">
                  <c:v>10088865</c:v>
                </c:pt>
                <c:pt idx="4">
                  <c:v>8711325</c:v>
                </c:pt>
                <c:pt idx="5">
                  <c:v>7812418</c:v>
                </c:pt>
                <c:pt idx="6">
                  <c:v>7513920</c:v>
                </c:pt>
                <c:pt idx="7">
                  <c:v>5423179</c:v>
                </c:pt>
                <c:pt idx="8">
                  <c:v>4842184</c:v>
                </c:pt>
                <c:pt idx="9">
                  <c:v>4561384</c:v>
                </c:pt>
              </c:numCache>
            </c:numRef>
          </c:val>
          <c:extLst>
            <c:ext xmlns:c16="http://schemas.microsoft.com/office/drawing/2014/chart" uri="{C3380CC4-5D6E-409C-BE32-E72D297353CC}">
              <c16:uniqueId val="{00000000-6B51-B342-9E68-AEF2ED1D9EF6}"/>
            </c:ext>
          </c:extLst>
        </c:ser>
        <c:dLbls>
          <c:showLegendKey val="0"/>
          <c:showVal val="0"/>
          <c:showCatName val="0"/>
          <c:showSerName val="0"/>
          <c:showPercent val="0"/>
          <c:showBubbleSize val="0"/>
        </c:dLbls>
        <c:gapWidth val="37"/>
        <c:axId val="1901368464"/>
        <c:axId val="355147904"/>
      </c:barChart>
      <c:catAx>
        <c:axId val="19013684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47904"/>
        <c:crosses val="autoZero"/>
        <c:auto val="1"/>
        <c:lblAlgn val="ctr"/>
        <c:lblOffset val="100"/>
        <c:noMultiLvlLbl val="0"/>
      </c:catAx>
      <c:valAx>
        <c:axId val="355147904"/>
        <c:scaling>
          <c:orientation val="minMax"/>
        </c:scaling>
        <c:delete val="1"/>
        <c:axPos val="t"/>
        <c:numFmt formatCode="#,##0.0,,\ &quot;M&quot;" sourceLinked="1"/>
        <c:majorTickMark val="none"/>
        <c:minorTickMark val="none"/>
        <c:tickLblPos val="nextTo"/>
        <c:crossAx val="190136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[NEWWORK-.xlsx]CHANNEL!PivotTable14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Sales Channels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CHANNEL!$B$3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051-864E-8A75-83CE91AB6E9C}"/>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051-864E-8A75-83CE91AB6E9C}"/>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051-864E-8A75-83CE91AB6E9C}"/>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051-864E-8A75-83CE91AB6E9C}"/>
              </c:ext>
            </c:extLst>
          </c:dPt>
          <c:dPt>
            <c:idx val="4"/>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A7D-1940-A90D-63C215E8723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CHANNEL!$A$4:$A$9</c:f>
              <c:strCache>
                <c:ptCount val="5"/>
                <c:pt idx="0">
                  <c:v>Distribution</c:v>
                </c:pt>
                <c:pt idx="1">
                  <c:v>Retail</c:v>
                </c:pt>
                <c:pt idx="2">
                  <c:v>Websales</c:v>
                </c:pt>
                <c:pt idx="3">
                  <c:v>Wholesale</c:v>
                </c:pt>
                <c:pt idx="4">
                  <c:v>(blank)</c:v>
                </c:pt>
              </c:strCache>
            </c:strRef>
          </c:cat>
          <c:val>
            <c:numRef>
              <c:f>CHANNEL!$B$4:$B$9</c:f>
              <c:numCache>
                <c:formatCode>#,##0.0,,\ "M"</c:formatCode>
                <c:ptCount val="5"/>
                <c:pt idx="0">
                  <c:v>7618230</c:v>
                </c:pt>
                <c:pt idx="1">
                  <c:v>77699655</c:v>
                </c:pt>
                <c:pt idx="2">
                  <c:v>20486655</c:v>
                </c:pt>
                <c:pt idx="3">
                  <c:v>45722097</c:v>
                </c:pt>
              </c:numCache>
            </c:numRef>
          </c:val>
          <c:extLst>
            <c:ext xmlns:c16="http://schemas.microsoft.com/office/drawing/2014/chart" uri="{C3380CC4-5D6E-409C-BE32-E72D297353CC}">
              <c16:uniqueId val="{00000000-271F-D042-BC7F-27E7B6382C4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[NEWWORK-.xlsx]CATEGORY!PivotTable10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Grossing Products</a:t>
            </a:r>
            <a:r>
              <a:rPr lang="en-US" baseline="0"/>
              <a:t> By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CATEGORY!$A$4:$A$14</c:f>
              <c:strCache>
                <c:ptCount val="10"/>
                <c:pt idx="0">
                  <c:v>SPORTSGEAR</c:v>
                </c:pt>
                <c:pt idx="1">
                  <c:v>STATIONERY</c:v>
                </c:pt>
                <c:pt idx="2">
                  <c:v>EDUCATIONAL AIDS</c:v>
                </c:pt>
                <c:pt idx="3">
                  <c:v>FANCY DRESS</c:v>
                </c:pt>
                <c:pt idx="4">
                  <c:v>FOOT WEAR</c:v>
                </c:pt>
                <c:pt idx="5">
                  <c:v>UNIFORM SHIRT</c:v>
                </c:pt>
                <c:pt idx="6">
                  <c:v>UNIFORM TROUSER</c:v>
                </c:pt>
                <c:pt idx="7">
                  <c:v>DRESS ACCESSORIES</c:v>
                </c:pt>
                <c:pt idx="8">
                  <c:v>BOARDING HOUSE ITEM</c:v>
                </c:pt>
                <c:pt idx="9">
                  <c:v>BOOKS</c:v>
                </c:pt>
              </c:strCache>
            </c:strRef>
          </c:cat>
          <c:val>
            <c:numRef>
              <c:f>CATEGORY!$B$4:$B$14</c:f>
              <c:numCache>
                <c:formatCode>#,##0.0,,\ "M"</c:formatCode>
                <c:ptCount val="10"/>
                <c:pt idx="0">
                  <c:v>31825538</c:v>
                </c:pt>
                <c:pt idx="1">
                  <c:v>30620082</c:v>
                </c:pt>
                <c:pt idx="2">
                  <c:v>10322775</c:v>
                </c:pt>
                <c:pt idx="3">
                  <c:v>9838534</c:v>
                </c:pt>
                <c:pt idx="4">
                  <c:v>8299255</c:v>
                </c:pt>
                <c:pt idx="5">
                  <c:v>6880414</c:v>
                </c:pt>
                <c:pt idx="6">
                  <c:v>6064245</c:v>
                </c:pt>
                <c:pt idx="7">
                  <c:v>5973709</c:v>
                </c:pt>
                <c:pt idx="8">
                  <c:v>5944598</c:v>
                </c:pt>
                <c:pt idx="9">
                  <c:v>5551568</c:v>
                </c:pt>
              </c:numCache>
            </c:numRef>
          </c:val>
          <c:extLst>
            <c:ext xmlns:c16="http://schemas.microsoft.com/office/drawing/2014/chart" uri="{C3380CC4-5D6E-409C-BE32-E72D297353CC}">
              <c16:uniqueId val="{00000000-FF43-F441-AEDD-D8DED3234BE5}"/>
            </c:ext>
          </c:extLst>
        </c:ser>
        <c:dLbls>
          <c:showLegendKey val="0"/>
          <c:showVal val="0"/>
          <c:showCatName val="0"/>
          <c:showSerName val="0"/>
          <c:showPercent val="0"/>
          <c:showBubbleSize val="0"/>
        </c:dLbls>
        <c:gapWidth val="33"/>
        <c:axId val="1269658671"/>
        <c:axId val="103000735"/>
      </c:barChart>
      <c:catAx>
        <c:axId val="12696586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00735"/>
        <c:crosses val="autoZero"/>
        <c:auto val="1"/>
        <c:lblAlgn val="ctr"/>
        <c:lblOffset val="100"/>
        <c:noMultiLvlLbl val="0"/>
      </c:catAx>
      <c:valAx>
        <c:axId val="103000735"/>
        <c:scaling>
          <c:orientation val="minMax"/>
        </c:scaling>
        <c:delete val="1"/>
        <c:axPos val="t"/>
        <c:numFmt formatCode="#,##0.0,,\ &quot;M&quot;" sourceLinked="1"/>
        <c:majorTickMark val="none"/>
        <c:minorTickMark val="none"/>
        <c:tickLblPos val="nextTo"/>
        <c:crossAx val="12696586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[NEWWORK-.xlsx]SALESREP!PivotTable9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SALESREP!$B$3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SALESREP!$A$4:$A$14</c:f>
              <c:strCache>
                <c:ptCount val="10"/>
                <c:pt idx="0">
                  <c:v>Ogechi</c:v>
                </c:pt>
                <c:pt idx="1">
                  <c:v>Ushana</c:v>
                </c:pt>
                <c:pt idx="2">
                  <c:v>Motunrayo</c:v>
                </c:pt>
                <c:pt idx="3">
                  <c:v>Oyinye</c:v>
                </c:pt>
                <c:pt idx="4">
                  <c:v>Eniola</c:v>
                </c:pt>
                <c:pt idx="5">
                  <c:v>Elizabeth</c:v>
                </c:pt>
                <c:pt idx="6">
                  <c:v>Adepegba</c:v>
                </c:pt>
                <c:pt idx="7">
                  <c:v>Queen</c:v>
                </c:pt>
                <c:pt idx="8">
                  <c:v>Sysadmin</c:v>
                </c:pt>
                <c:pt idx="9">
                  <c:v>Alexander</c:v>
                </c:pt>
              </c:strCache>
            </c:strRef>
          </c:cat>
          <c:val>
            <c:numRef>
              <c:f>SALESREP!$B$4:$B$14</c:f>
              <c:numCache>
                <c:formatCode>_(* #,##0_);_(* \(#,##0\);_(* "-"??_);_(@_)</c:formatCode>
                <c:ptCount val="10"/>
                <c:pt idx="0">
                  <c:v>18594</c:v>
                </c:pt>
                <c:pt idx="1">
                  <c:v>5031.8999999999996</c:v>
                </c:pt>
                <c:pt idx="2">
                  <c:v>4780.8</c:v>
                </c:pt>
                <c:pt idx="3">
                  <c:v>4411.7999999999984</c:v>
                </c:pt>
                <c:pt idx="4">
                  <c:v>4105.8</c:v>
                </c:pt>
                <c:pt idx="5">
                  <c:v>3510</c:v>
                </c:pt>
                <c:pt idx="6">
                  <c:v>3420</c:v>
                </c:pt>
                <c:pt idx="7">
                  <c:v>2889</c:v>
                </c:pt>
                <c:pt idx="8">
                  <c:v>2853</c:v>
                </c:pt>
                <c:pt idx="9">
                  <c:v>2403</c:v>
                </c:pt>
              </c:numCache>
            </c:numRef>
          </c:val>
          <c:extLst>
            <c:ext xmlns:c16="http://schemas.microsoft.com/office/drawing/2014/chart" uri="{C3380CC4-5D6E-409C-BE32-E72D297353CC}">
              <c16:uniqueId val="{00000003-B622-234D-A067-D2221E311F8F}"/>
            </c:ext>
          </c:extLst>
        </c:ser>
        <c:dLbls>
          <c:showLegendKey val="0"/>
          <c:showVal val="0"/>
          <c:showCatName val="0"/>
          <c:showSerName val="0"/>
          <c:showPercent val="0"/>
          <c:showBubbleSize val="0"/>
        </c:dLbls>
        <c:gapWidth val="33"/>
        <c:axId val="1291752607"/>
        <c:axId val="1291578911"/>
      </c:barChart>
      <c:catAx>
        <c:axId val="129175260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78911"/>
        <c:crosses val="autoZero"/>
        <c:auto val="1"/>
        <c:lblAlgn val="ctr"/>
        <c:lblOffset val="100"/>
        <c:noMultiLvlLbl val="0"/>
      </c:catAx>
      <c:valAx>
        <c:axId val="1291578911"/>
        <c:scaling>
          <c:orientation val="minMax"/>
        </c:scaling>
        <c:delete val="1"/>
        <c:axPos val="t"/>
        <c:numFmt formatCode="_(* #,##0_);_(* \(#,##0\);_(* &quot;-&quot;??_);_(@_)" sourceLinked="1"/>
        <c:majorTickMark val="none"/>
        <c:minorTickMark val="none"/>
        <c:tickLblPos val="nextTo"/>
        <c:crossAx val="1291752607"/>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[NEWWORK-.xlsx]SALESREP!PivotTable9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Representative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SALESREP!$B$3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SALESREP!$A$4:$A$14</c:f>
              <c:strCache>
                <c:ptCount val="10"/>
                <c:pt idx="0">
                  <c:v>Ogechi</c:v>
                </c:pt>
                <c:pt idx="1">
                  <c:v>Ushana</c:v>
                </c:pt>
                <c:pt idx="2">
                  <c:v>Motunrayo</c:v>
                </c:pt>
                <c:pt idx="3">
                  <c:v>Oyinye</c:v>
                </c:pt>
                <c:pt idx="4">
                  <c:v>Eniola</c:v>
                </c:pt>
                <c:pt idx="5">
                  <c:v>Elizabeth</c:v>
                </c:pt>
                <c:pt idx="6">
                  <c:v>Adepegba</c:v>
                </c:pt>
                <c:pt idx="7">
                  <c:v>Queen</c:v>
                </c:pt>
                <c:pt idx="8">
                  <c:v>Sysadmin</c:v>
                </c:pt>
                <c:pt idx="9">
                  <c:v>Alexander</c:v>
                </c:pt>
              </c:strCache>
            </c:strRef>
          </c:cat>
          <c:val>
            <c:numRef>
              <c:f>SALESREP!$B$4:$B$14</c:f>
              <c:numCache>
                <c:formatCode>_(* #,##0_);_(* \(#,##0\);_(* "-"??_);_(@_)</c:formatCode>
                <c:ptCount val="10"/>
                <c:pt idx="0">
                  <c:v>18594</c:v>
                </c:pt>
                <c:pt idx="1">
                  <c:v>5031.8999999999996</c:v>
                </c:pt>
                <c:pt idx="2">
                  <c:v>4780.8</c:v>
                </c:pt>
                <c:pt idx="3">
                  <c:v>4411.7999999999984</c:v>
                </c:pt>
                <c:pt idx="4">
                  <c:v>4105.8</c:v>
                </c:pt>
                <c:pt idx="5">
                  <c:v>3510</c:v>
                </c:pt>
                <c:pt idx="6">
                  <c:v>3420</c:v>
                </c:pt>
                <c:pt idx="7">
                  <c:v>2889</c:v>
                </c:pt>
                <c:pt idx="8">
                  <c:v>2853</c:v>
                </c:pt>
                <c:pt idx="9">
                  <c:v>2403</c:v>
                </c:pt>
              </c:numCache>
            </c:numRef>
          </c:val>
          <c:extLst>
            <c:ext xmlns:c16="http://schemas.microsoft.com/office/drawing/2014/chart" uri="{C3380CC4-5D6E-409C-BE32-E72D297353CC}">
              <c16:uniqueId val="{00000000-EC64-6A4A-B9C7-4A8D6CE81A6F}"/>
            </c:ext>
          </c:extLst>
        </c:ser>
        <c:dLbls>
          <c:showLegendKey val="0"/>
          <c:showVal val="0"/>
          <c:showCatName val="0"/>
          <c:showSerName val="0"/>
          <c:showPercent val="0"/>
          <c:showBubbleSize val="0"/>
        </c:dLbls>
        <c:gapWidth val="33"/>
        <c:axId val="990476591"/>
        <c:axId val="990478239"/>
      </c:barChart>
      <c:catAx>
        <c:axId val="9904765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478239"/>
        <c:crosses val="autoZero"/>
        <c:auto val="1"/>
        <c:lblAlgn val="ctr"/>
        <c:lblOffset val="100"/>
        <c:noMultiLvlLbl val="0"/>
      </c:catAx>
      <c:valAx>
        <c:axId val="990478239"/>
        <c:scaling>
          <c:orientation val="minMax"/>
        </c:scaling>
        <c:delete val="1"/>
        <c:axPos val="t"/>
        <c:numFmt formatCode="_(* #,##0_);_(* \(#,##0\);_(* &quot;-&quot;??_);_(@_)" sourceLinked="1"/>
        <c:majorTickMark val="none"/>
        <c:minorTickMark val="none"/>
        <c:tickLblPos val="nextTo"/>
        <c:crossAx val="99047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[NEWWORK-.xlsx]TYPE!PivotTable16</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tx1"/>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TYPE!$B$3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CFD-3745-8B11-7D9C34B553FD}"/>
              </c:ext>
            </c:extLst>
          </c:dPt>
          <c:dPt>
            <c:idx val="1"/>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CFD-3745-8B11-7D9C34B553FD}"/>
              </c:ext>
            </c:extLst>
          </c:dPt>
          <c:dPt>
            <c:idx val="2"/>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CFD-3745-8B11-7D9C34B553F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tx1"/>
                    </a:solidFill>
                    <a:latin typeface="+mn-lt"/>
                    <a:ea typeface="+mn-ea"/>
                    <a:cs typeface="+mn-cs"/>
                  </a:defRPr>
                </a:pPr>
                <a:endParaRPr lang="en-US"/>
              </a:p>
            </c:txPr>
            <c:showLegendKey val="1"/>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TYPE!$A$4:$A$7</c:f>
              <c:strCache>
                <c:ptCount val="3"/>
                <c:pt idx="0">
                  <c:v>Non-Uniform</c:v>
                </c:pt>
                <c:pt idx="1">
                  <c:v>Uniform</c:v>
                </c:pt>
                <c:pt idx="2">
                  <c:v>(blank)</c:v>
                </c:pt>
              </c:strCache>
            </c:strRef>
          </c:cat>
          <c:val>
            <c:numRef>
              <c:f>TYPE!$B$4:$B$7</c:f>
              <c:numCache>
                <c:formatCode>#,##0.0,,\ "M"</c:formatCode>
                <c:ptCount val="3"/>
                <c:pt idx="0">
                  <c:v>122958468</c:v>
                </c:pt>
                <c:pt idx="1">
                  <c:v>28568169</c:v>
                </c:pt>
              </c:numCache>
            </c:numRef>
          </c:val>
          <c:extLst>
            <c:ext xmlns:c16="http://schemas.microsoft.com/office/drawing/2014/chart" uri="{C3380CC4-5D6E-409C-BE32-E72D297353CC}">
              <c16:uniqueId val="{00000006-D31A-7B45-80F0-FA9A4D08E40F}"/>
            </c:ext>
          </c:extLst>
        </c:ser>
        <c:dLbls>
          <c:showLegendKey val="0"/>
          <c:showVal val="0"/>
          <c:showCatName val="0"/>
          <c:showSerName val="0"/>
          <c:showPercent val="1"/>
          <c:showBubbleSize val="0"/>
          <c:showLeaderLines val="1"/>
        </c:dLbls>
        <c:firstSliceAng val="0"/>
        <c:holeSize val="4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[NEWWORK-.xlsx]MONTH!PivotTable8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MONTH!$B$3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MONTH!$A$4:$A$17</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MONTH!$B$4:$B$17</c:f>
              <c:numCache>
                <c:formatCode>#,##0.0,,\ "M"</c:formatCode>
                <c:ptCount val="13"/>
                <c:pt idx="0">
                  <c:v>7622865</c:v>
                </c:pt>
                <c:pt idx="1">
                  <c:v>3307950</c:v>
                </c:pt>
                <c:pt idx="2">
                  <c:v>13820616</c:v>
                </c:pt>
                <c:pt idx="3">
                  <c:v>18924120</c:v>
                </c:pt>
                <c:pt idx="4">
                  <c:v>30785220</c:v>
                </c:pt>
                <c:pt idx="5">
                  <c:v>30556116</c:v>
                </c:pt>
                <c:pt idx="6">
                  <c:v>16688205</c:v>
                </c:pt>
                <c:pt idx="7">
                  <c:v>2502225</c:v>
                </c:pt>
                <c:pt idx="8">
                  <c:v>7802550</c:v>
                </c:pt>
                <c:pt idx="9">
                  <c:v>7746750</c:v>
                </c:pt>
                <c:pt idx="10">
                  <c:v>6471630</c:v>
                </c:pt>
                <c:pt idx="11">
                  <c:v>5298390</c:v>
                </c:pt>
              </c:numCache>
            </c:numRef>
          </c:val>
          <c:smooth val="0"/>
          <c:extLst>
            <c:ext xmlns:c16="http://schemas.microsoft.com/office/drawing/2014/chart" uri="{C3380CC4-5D6E-409C-BE32-E72D297353CC}">
              <c16:uniqueId val="{00000006-BEAE-0C40-AB39-3872CE5B4F19}"/>
            </c:ext>
          </c:extLst>
        </c:ser>
        <c:dLbls>
          <c:showLegendKey val="0"/>
          <c:showVal val="0"/>
          <c:showCatName val="0"/>
          <c:showSerName val="0"/>
          <c:showPercent val="0"/>
          <c:showBubbleSize val="0"/>
        </c:dLbls>
        <c:marker val="1"/>
        <c:smooth val="0"/>
        <c:axId val="1268831855"/>
        <c:axId val="102859647"/>
      </c:lineChart>
      <c:catAx>
        <c:axId val="126883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59647"/>
        <c:crosses val="autoZero"/>
        <c:auto val="1"/>
        <c:lblAlgn val="ctr"/>
        <c:lblOffset val="100"/>
        <c:noMultiLvlLbl val="0"/>
      </c:catAx>
      <c:valAx>
        <c:axId val="102859647"/>
        <c:scaling>
          <c:orientation val="minMax"/>
        </c:scaling>
        <c:delete val="1"/>
        <c:axPos val="l"/>
        <c:numFmt formatCode="#,##0.0,,\ &quot;M&quot;" sourceLinked="1"/>
        <c:majorTickMark val="none"/>
        <c:minorTickMark val="none"/>
        <c:tickLblPos val="nextTo"/>
        <c:crossAx val="12688318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2</xdr:row>
      <xdr:rowOff>88900</xdr:rowOff>
    </xdr:from>
    <xdr:to>
      <xdr:col>5</xdr:col>
      <xdr:colOff>389636</xdr:colOff>
      <xdr:row>15</xdr:row>
      <xdr:rowOff>63500</xdr:rowOff>
    </xdr:to>
    <xdr:graphicFrame macro="">
      <xdr:nvGraphicFramePr>
        <xdr:cNvPr id="3" name="Chart 2">
          <a:extLst>
            <a:ext uri="{FF2B5EF4-FFF2-40B4-BE49-F238E27FC236}">
              <a16:creationId xmlns:a16="http://schemas.microsoft.com/office/drawing/2014/main" id="{26AFCBD1-6D59-B642-93DE-C38B8EAE3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381000</xdr:colOff>
      <xdr:row>2</xdr:row>
      <xdr:rowOff>76200</xdr:rowOff>
    </xdr:from>
    <xdr:to>
      <xdr:col>7</xdr:col>
      <xdr:colOff>3247136</xdr:colOff>
      <xdr:row>15</xdr:row>
      <xdr:rowOff>50800</xdr:rowOff>
    </xdr:to>
    <xdr:graphicFrame macro="">
      <xdr:nvGraphicFramePr>
        <xdr:cNvPr id="6" name="Chart 5">
          <a:extLst>
            <a:ext uri="{FF2B5EF4-FFF2-40B4-BE49-F238E27FC236}">
              <a16:creationId xmlns:a16="http://schemas.microsoft.com/office/drawing/2014/main" id="{BB2B77D6-5A36-C74A-8596-071BBBB52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0</xdr:colOff>
      <xdr:row>15</xdr:row>
      <xdr:rowOff>114300</xdr:rowOff>
    </xdr:from>
    <xdr:to>
      <xdr:col>5</xdr:col>
      <xdr:colOff>389636</xdr:colOff>
      <xdr:row>28</xdr:row>
      <xdr:rowOff>87884</xdr:rowOff>
    </xdr:to>
    <xdr:graphicFrame macro="">
      <xdr:nvGraphicFramePr>
        <xdr:cNvPr id="10" name="Chart 9">
          <a:extLst>
            <a:ext uri="{FF2B5EF4-FFF2-40B4-BE49-F238E27FC236}">
              <a16:creationId xmlns:a16="http://schemas.microsoft.com/office/drawing/2014/main" id="{6D7152E9-D2C3-EEB6-4309-5C0335411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304800</xdr:colOff>
      <xdr:row>9</xdr:row>
      <xdr:rowOff>12700</xdr:rowOff>
    </xdr:from>
    <xdr:to>
      <xdr:col>16</xdr:col>
      <xdr:colOff>571500</xdr:colOff>
      <xdr:row>17</xdr:row>
      <xdr:rowOff>63500</xdr:rowOff>
    </xdr:to>
    <mc:AlternateContent xmlns:mc="http://schemas.openxmlformats.org/markup-compatibility/2006" xmlns:a14="http://schemas.microsoft.com/office/drawing/2010/main">
      <mc:Choice Requires="a14">
        <xdr:graphicFrame macro="">
          <xdr:nvGraphicFramePr>
            <xdr:cNvPr id="12" name="Store">
              <a:extLst>
                <a:ext uri="{FF2B5EF4-FFF2-40B4-BE49-F238E27FC236}">
                  <a16:creationId xmlns:a16="http://schemas.microsoft.com/office/drawing/2014/main" id="{022B35F2-460E-F829-92D8-7BF627D091DE}"/>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mlns="">
        <xdr:sp macro="" textlink="">
          <xdr:nvSpPr>
            <xdr:cNvPr id="0" name=""/>
            <xdr:cNvSpPr>
              <a:spLocks noTextEdit="1"/>
            </xdr:cNvSpPr>
          </xdr:nvSpPr>
          <xdr:spPr>
            <a:xfrm>
              <a:off x="13970000" y="1841500"/>
              <a:ext cx="2743200" cy="1676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304800</xdr:colOff>
      <xdr:row>2</xdr:row>
      <xdr:rowOff>38100</xdr:rowOff>
    </xdr:from>
    <xdr:to>
      <xdr:col>16</xdr:col>
      <xdr:colOff>571500</xdr:colOff>
      <xdr:row>8</xdr:row>
      <xdr:rowOff>190500</xdr:rowOff>
    </xdr:to>
    <mc:AlternateContent xmlns:mc="http://schemas.openxmlformats.org/markup-compatibility/2006" xmlns:a14="http://schemas.microsoft.com/office/drawing/2010/main">
      <mc:Choice Requires="a14">
        <xdr:graphicFrame macro="">
          <xdr:nvGraphicFramePr>
            <xdr:cNvPr id="13" name="Month">
              <a:extLst>
                <a:ext uri="{FF2B5EF4-FFF2-40B4-BE49-F238E27FC236}">
                  <a16:creationId xmlns:a16="http://schemas.microsoft.com/office/drawing/2014/main" id="{774E9C13-7E8F-AA21-4D47-BA6C75CEAFF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970000" y="444500"/>
              <a:ext cx="2743200" cy="1371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3263900</xdr:colOff>
      <xdr:row>2</xdr:row>
      <xdr:rowOff>101600</xdr:rowOff>
    </xdr:from>
    <xdr:to>
      <xdr:col>12</xdr:col>
      <xdr:colOff>719836</xdr:colOff>
      <xdr:row>15</xdr:row>
      <xdr:rowOff>75184</xdr:rowOff>
    </xdr:to>
    <xdr:graphicFrame macro="">
      <xdr:nvGraphicFramePr>
        <xdr:cNvPr id="15" name="Chart 14">
          <a:extLst>
            <a:ext uri="{FF2B5EF4-FFF2-40B4-BE49-F238E27FC236}">
              <a16:creationId xmlns:a16="http://schemas.microsoft.com/office/drawing/2014/main" id="{44277E80-1ABD-2E4F-BC93-ED9C0E7171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5</xdr:col>
      <xdr:colOff>381000</xdr:colOff>
      <xdr:row>15</xdr:row>
      <xdr:rowOff>101600</xdr:rowOff>
    </xdr:from>
    <xdr:to>
      <xdr:col>7</xdr:col>
      <xdr:colOff>3247136</xdr:colOff>
      <xdr:row>28</xdr:row>
      <xdr:rowOff>75184</xdr:rowOff>
    </xdr:to>
    <xdr:graphicFrame macro="">
      <xdr:nvGraphicFramePr>
        <xdr:cNvPr id="16" name="Chart 15">
          <a:extLst>
            <a:ext uri="{FF2B5EF4-FFF2-40B4-BE49-F238E27FC236}">
              <a16:creationId xmlns:a16="http://schemas.microsoft.com/office/drawing/2014/main" id="{4FB08B14-A9D7-314E-9DD5-E856BE9590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0</xdr:colOff>
      <xdr:row>28</xdr:row>
      <xdr:rowOff>114300</xdr:rowOff>
    </xdr:from>
    <xdr:to>
      <xdr:col>9</xdr:col>
      <xdr:colOff>241300</xdr:colOff>
      <xdr:row>41</xdr:row>
      <xdr:rowOff>114300</xdr:rowOff>
    </xdr:to>
    <xdr:graphicFrame macro="">
      <xdr:nvGraphicFramePr>
        <xdr:cNvPr id="17" name="Chart 16">
          <a:extLst>
            <a:ext uri="{FF2B5EF4-FFF2-40B4-BE49-F238E27FC236}">
              <a16:creationId xmlns:a16="http://schemas.microsoft.com/office/drawing/2014/main" id="{32223F02-CEE5-7B4A-9204-7071CD86F1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13</xdr:col>
      <xdr:colOff>292100</xdr:colOff>
      <xdr:row>17</xdr:row>
      <xdr:rowOff>88900</xdr:rowOff>
    </xdr:from>
    <xdr:to>
      <xdr:col>16</xdr:col>
      <xdr:colOff>558800</xdr:colOff>
      <xdr:row>24</xdr:row>
      <xdr:rowOff>152400</xdr:rowOff>
    </xdr:to>
    <mc:AlternateContent xmlns:mc="http://schemas.openxmlformats.org/markup-compatibility/2006" xmlns:a14="http://schemas.microsoft.com/office/drawing/2010/main">
      <mc:Choice Requires="a14">
        <xdr:graphicFrame macro="">
          <xdr:nvGraphicFramePr>
            <xdr:cNvPr id="20" name="Sales Channel">
              <a:extLst>
                <a:ext uri="{FF2B5EF4-FFF2-40B4-BE49-F238E27FC236}">
                  <a16:creationId xmlns:a16="http://schemas.microsoft.com/office/drawing/2014/main" id="{3E764CA6-1828-427B-ADCD-8A96AB9EA4C0}"/>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mlns="">
        <xdr:sp macro="" textlink="">
          <xdr:nvSpPr>
            <xdr:cNvPr id="0" name=""/>
            <xdr:cNvSpPr>
              <a:spLocks noTextEdit="1"/>
            </xdr:cNvSpPr>
          </xdr:nvSpPr>
          <xdr:spPr>
            <a:xfrm>
              <a:off x="13957300" y="3543300"/>
              <a:ext cx="2743200" cy="1485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3251200</xdr:colOff>
      <xdr:row>15</xdr:row>
      <xdr:rowOff>101600</xdr:rowOff>
    </xdr:from>
    <xdr:to>
      <xdr:col>12</xdr:col>
      <xdr:colOff>558800</xdr:colOff>
      <xdr:row>28</xdr:row>
      <xdr:rowOff>101600</xdr:rowOff>
    </xdr:to>
    <xdr:graphicFrame macro="">
      <xdr:nvGraphicFramePr>
        <xdr:cNvPr id="21" name="Chart 20">
          <a:extLst>
            <a:ext uri="{FF2B5EF4-FFF2-40B4-BE49-F238E27FC236}">
              <a16:creationId xmlns:a16="http://schemas.microsoft.com/office/drawing/2014/main" id="{CF09322E-B143-F94C-83FF-C78243C29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654050</xdr:colOff>
      <xdr:row>12</xdr:row>
      <xdr:rowOff>146050</xdr:rowOff>
    </xdr:from>
    <xdr:to>
      <xdr:col>11</xdr:col>
      <xdr:colOff>406400</xdr:colOff>
      <xdr:row>27</xdr:row>
      <xdr:rowOff>76200</xdr:rowOff>
    </xdr:to>
    <xdr:graphicFrame macro="">
      <xdr:nvGraphicFramePr>
        <xdr:cNvPr id="2" name="Chart 1">
          <a:extLst>
            <a:ext uri="{FF2B5EF4-FFF2-40B4-BE49-F238E27FC236}">
              <a16:creationId xmlns:a16="http://schemas.microsoft.com/office/drawing/2014/main" id="{8C621CE0-8A9A-6DCD-5A42-272E5F2C8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31750</xdr:colOff>
      <xdr:row>12</xdr:row>
      <xdr:rowOff>114300</xdr:rowOff>
    </xdr:from>
    <xdr:to>
      <xdr:col>9</xdr:col>
      <xdr:colOff>711200</xdr:colOff>
      <xdr:row>26</xdr:row>
      <xdr:rowOff>0</xdr:rowOff>
    </xdr:to>
    <xdr:graphicFrame macro="">
      <xdr:nvGraphicFramePr>
        <xdr:cNvPr id="2" name="Chart 1">
          <a:extLst>
            <a:ext uri="{FF2B5EF4-FFF2-40B4-BE49-F238E27FC236}">
              <a16:creationId xmlns:a16="http://schemas.microsoft.com/office/drawing/2014/main" id="{9822D630-AA20-F60A-DB4A-E43A531F47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95250</xdr:colOff>
      <xdr:row>11</xdr:row>
      <xdr:rowOff>76200</xdr:rowOff>
    </xdr:from>
    <xdr:to>
      <xdr:col>10</xdr:col>
      <xdr:colOff>539750</xdr:colOff>
      <xdr:row>24</xdr:row>
      <xdr:rowOff>177800</xdr:rowOff>
    </xdr:to>
    <xdr:graphicFrame macro="">
      <xdr:nvGraphicFramePr>
        <xdr:cNvPr id="2" name="Chart 1">
          <a:extLst>
            <a:ext uri="{FF2B5EF4-FFF2-40B4-BE49-F238E27FC236}">
              <a16:creationId xmlns:a16="http://schemas.microsoft.com/office/drawing/2014/main" id="{7073156B-791F-BB64-414C-C33F063ED0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450850</xdr:colOff>
      <xdr:row>10</xdr:row>
      <xdr:rowOff>165100</xdr:rowOff>
    </xdr:from>
    <xdr:to>
      <xdr:col>10</xdr:col>
      <xdr:colOff>152400</xdr:colOff>
      <xdr:row>24</xdr:row>
      <xdr:rowOff>177800</xdr:rowOff>
    </xdr:to>
    <xdr:graphicFrame macro="">
      <xdr:nvGraphicFramePr>
        <xdr:cNvPr id="2" name="Chart 1">
          <a:extLst>
            <a:ext uri="{FF2B5EF4-FFF2-40B4-BE49-F238E27FC236}">
              <a16:creationId xmlns:a16="http://schemas.microsoft.com/office/drawing/2014/main" id="{9543FDCB-B86D-F258-AEA9-BA4674DC8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755650</xdr:colOff>
      <xdr:row>10</xdr:row>
      <xdr:rowOff>12700</xdr:rowOff>
    </xdr:from>
    <xdr:to>
      <xdr:col>10</xdr:col>
      <xdr:colOff>374650</xdr:colOff>
      <xdr:row>26</xdr:row>
      <xdr:rowOff>12700</xdr:rowOff>
    </xdr:to>
    <xdr:graphicFrame macro="">
      <xdr:nvGraphicFramePr>
        <xdr:cNvPr id="2" name="Chart 1">
          <a:extLst>
            <a:ext uri="{FF2B5EF4-FFF2-40B4-BE49-F238E27FC236}">
              <a16:creationId xmlns:a16="http://schemas.microsoft.com/office/drawing/2014/main" id="{4CF07A23-4449-A32E-E53C-4D18526DA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755650</xdr:colOff>
      <xdr:row>26</xdr:row>
      <xdr:rowOff>50800</xdr:rowOff>
    </xdr:from>
    <xdr:to>
      <xdr:col>10</xdr:col>
      <xdr:colOff>374650</xdr:colOff>
      <xdr:row>39</xdr:row>
      <xdr:rowOff>152400</xdr:rowOff>
    </xdr:to>
    <xdr:graphicFrame macro="">
      <xdr:nvGraphicFramePr>
        <xdr:cNvPr id="3" name="Chart 2">
          <a:extLst>
            <a:ext uri="{FF2B5EF4-FFF2-40B4-BE49-F238E27FC236}">
              <a16:creationId xmlns:a16="http://schemas.microsoft.com/office/drawing/2014/main" id="{7CE31869-6A4C-3476-779B-6A2E83B14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120650</xdr:colOff>
      <xdr:row>12</xdr:row>
      <xdr:rowOff>114300</xdr:rowOff>
    </xdr:from>
    <xdr:to>
      <xdr:col>10</xdr:col>
      <xdr:colOff>565150</xdr:colOff>
      <xdr:row>26</xdr:row>
      <xdr:rowOff>12700</xdr:rowOff>
    </xdr:to>
    <xdr:graphicFrame macro="">
      <xdr:nvGraphicFramePr>
        <xdr:cNvPr id="2" name="Chart 1">
          <a:extLst>
            <a:ext uri="{FF2B5EF4-FFF2-40B4-BE49-F238E27FC236}">
              <a16:creationId xmlns:a16="http://schemas.microsoft.com/office/drawing/2014/main" id="{C4CA8132-A956-2FFD-A120-47CE59D54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120650</xdr:colOff>
      <xdr:row>11</xdr:row>
      <xdr:rowOff>76200</xdr:rowOff>
    </xdr:from>
    <xdr:to>
      <xdr:col>13</xdr:col>
      <xdr:colOff>787400</xdr:colOff>
      <xdr:row>28</xdr:row>
      <xdr:rowOff>114300</xdr:rowOff>
    </xdr:to>
    <xdr:graphicFrame macro="">
      <xdr:nvGraphicFramePr>
        <xdr:cNvPr id="3" name="MONTH ">
          <a:extLst>
            <a:ext uri="{FF2B5EF4-FFF2-40B4-BE49-F238E27FC236}">
              <a16:creationId xmlns:a16="http://schemas.microsoft.com/office/drawing/2014/main" id="{454D6CCE-2756-A0B0-00A3-5B7920036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760.791119791669" createdVersion="8" refreshedVersion="8" minRefreshableVersion="3" recordCount="4808" xr:uid="{1011E2A0-7C70-3F49-B91E-AD8F2B80A7FA}">
  <cacheSource type="worksheet">
    <worksheetSource name="SALES"/>
  </cacheSource>
  <cacheFields count="18">
    <cacheField name="Date" numFmtId="164">
      <sharedItems containsNonDate="0" containsDate="1" containsString="0" containsBlank="1" minDate="2021-03-02T00:00:00" maxDate="2021-03-31T00:00:00"/>
    </cacheField>
    <cacheField name="Transaction Date" numFmtId="164">
      <sharedItems containsNonDate="0" containsDate="1" containsString="0" containsBlank="1" minDate="2021-01-01T00:00:00" maxDate="2021-12-30T00:00:00"/>
    </cacheField>
    <cacheField name="Item" numFmtId="0">
      <sharedItems containsString="0" containsBlank="1" containsNumber="1" containsInteger="1" minValue="18" maxValue="21453"/>
    </cacheField>
    <cacheField name="Day" numFmtId="0">
      <sharedItems containsBlank="1"/>
    </cacheField>
    <cacheField name="Category" numFmtId="0">
      <sharedItems containsBlank="1" count="32">
        <s v="UNIFORM SHORTS"/>
        <s v="BOARDING HOUSE ITEM"/>
        <s v="STATIONERY"/>
        <s v="UNIFORM BLOUSE"/>
        <s v="UNIFORM SHIRT"/>
        <s v="FOOT WEAR"/>
        <s v="BAG"/>
        <s v="LUNCH PACK"/>
        <s v="FANCY DRESS"/>
        <s v="UNIFORM PINAFORE/DRESS"/>
        <s v="SPORTSGEAR"/>
        <s v="UNIFORM POLO"/>
        <s v="DRESS ACCESSORIES"/>
        <s v="UNIFORM SKIRT"/>
        <s v="BOOKS"/>
        <s v="BALLET GEAR"/>
        <s v="UNIFORM ELECTIVE"/>
        <s v="LIFESTYLE"/>
        <s v="UNIFORM BADGE"/>
        <s v="ARTS &amp; CRAFTS"/>
        <s v="UNDERWEAR"/>
        <s v="EDUCATIONAL AIDS"/>
        <s v="UNIFORM TROUSER"/>
        <s v="UNIFORM BLAZER"/>
        <s v="GIFT &amp; TOYS"/>
        <s v="UNIFORM SKORT"/>
        <s v="RAINWEAR"/>
        <s v="MUSICAL INSTRUMENT"/>
        <s v="UNIFORM CARDIGAN"/>
        <s v="PARTY SUPPLIES"/>
        <s v="MONOGRAMMING"/>
        <m/>
      </sharedItems>
    </cacheField>
    <cacheField name="Customer" numFmtId="0">
      <sharedItems containsBlank="1" count="104">
        <s v="ORASTINO"/>
        <s v="LOCAL PURCHASE"/>
        <s v="NIPEN"/>
        <s v="SCHOOL KITS"/>
        <s v="FORMENTINI"/>
        <s v="SMIGGLE"/>
        <s v="THE FUNCTION PLACE"/>
        <s v="DELIGHTFUL TOY SHOP"/>
        <s v="MORIVICK CONCEPT"/>
        <s v="SPEEDO"/>
        <s v="INNOVATION"/>
        <s v="HJV"/>
        <s v="LT APPAREL"/>
        <s v="DIAMOND ADEDAYO"/>
        <s v="PETABIZ NIG LTD(STABILO)"/>
        <s v="DAY WATERMAN COLLEGE"/>
        <s v="MAGODO PRODUCTION"/>
        <s v="CHELIS"/>
        <s v="KENMAR"/>
        <s v="ZECO"/>
        <s v="MOXQUISITE SOUVENIRS"/>
        <s v="VCN LTD LIMITED"/>
        <s v="OPEN MARKET CHINA"/>
        <s v="SULMAN MANSARAY"/>
        <s v="ONWARD PAPER MILLS"/>
        <s v="WEAVE WORX LIMITED"/>
        <s v="IMPORTED -MKT"/>
        <s v="DOVEFIELD NIG LIMITED"/>
        <s v="CHAPTERS"/>
        <s v="PAULINE"/>
        <s v="PLAY THINGS"/>
        <s v="REMAX"/>
        <s v="ZUJIN PROJECTS LIMITED"/>
        <s v="AMAZON"/>
        <s v="LATERNA VENTURES LTD"/>
        <s v="K &amp; G GLOBAL AGENCY LIMITED"/>
        <s v="OFFICE LAND LIMITED"/>
        <s v="HANEES GLOBAL VENTURES"/>
        <s v="J &amp; J BEAUTIFIERS"/>
        <s v="GLOBAL STATIONERY MARKET &amp; SUPPLIES LTD"/>
        <s v="RISING SHOES"/>
        <s v="MOUKLAR"/>
        <s v="KAYBEE"/>
        <s v="BARGAIN BUYS"/>
        <s v="JOLAJ"/>
        <s v="SAVIGNY LINGERIE"/>
        <s v="MARKET"/>
        <s v="GROWING GRACE"/>
        <s v="CASIO"/>
        <s v="JIANG &amp; YANG TRADING"/>
        <s v="TRIPLE O GALLERY"/>
        <s v="DOROENA BOOKS ACQUISITION CENTRE"/>
        <s v="ZAK DESIGNS"/>
        <s v="FUNSKOOL LIMITED"/>
        <s v="FABULOCITY HOME OF CLASSIC"/>
        <s v="NSAATA INTL LEATHERCRAFT"/>
        <s v="JAQUES MORET"/>
        <s v="FABULOCITY"/>
        <s v="UPF INTERNATIONAL"/>
        <s v="TEMY TOP &amp; SONS VENTURES"/>
        <s v="SPORTS DIRECT"/>
        <s v="POLAR"/>
        <s v="FIRSTKIDS WHOLESALE"/>
        <s v="SAINT SAVIOUR SCHOOL"/>
        <s v="ANGEL &amp; GOLD INTL LIMITED"/>
        <s v="LITERAMED PUBLICATIONS"/>
        <s v="RH SMITH &amp; SONS LIMITED (SMIFFYS)"/>
        <s v="WALTERGRACE LIMITED"/>
        <s v="BANNER BILL"/>
        <s v="TWS STATIONARIES"/>
        <s v="JANSPORT"/>
        <s v="TECHNOLOGY DISTRIBUTIONS LTD"/>
        <s v="TAMBOY"/>
        <s v="OPEN MARKET DUBAI"/>
        <s v="MINISO LIFESTYLE NIGERIA"/>
        <s v="NAGPAL EXPORTS"/>
        <s v="DASH &amp; DANIELS"/>
        <s v="HABITO SUPER KITS LTD"/>
        <s v="JAVON INTEGRATED CONCEPT LIMITED"/>
        <s v="SIMPLY KIDS&amp;MATERNITY"/>
        <s v="ASKIM GIYIN"/>
        <s v="HAVIT"/>
        <s v="DONGGUAN ZHIXION SWEATER"/>
        <s v="QUALATEX"/>
        <s v="DARACH ASOCIATES"/>
        <s v="TRAPEZ"/>
        <s v="System"/>
        <s v="PARTY EXPRESS"/>
        <s v="GLOSSY BIRD"/>
        <s v="BARBIE DRESS"/>
        <s v="SAISHANI GLOBAL ENTERPRISES"/>
        <s v="ANUBIS LABEL TECH LIMITED"/>
        <s v="SHOE ZONE"/>
        <s v="DOLLARDAY"/>
        <s v="LV GLOBAL CONCEPT (DURACELL)"/>
        <s v="FLOURISH"/>
        <s v="TUSIS"/>
        <s v="DELAND"/>
        <s v="UGOWAY SPORTS"/>
        <s v="HONEY PLUM"/>
        <s v="GLOBAL SOLUTION LTD"/>
        <s v="MARCEL HUGHES"/>
        <s v="WATERSHED PUBLICATIONS"/>
        <m/>
      </sharedItems>
    </cacheField>
    <cacheField name="Item Name" numFmtId="0">
      <sharedItems containsBlank="1"/>
    </cacheField>
    <cacheField name="Attribute" numFmtId="0">
      <sharedItems containsBlank="1"/>
    </cacheField>
    <cacheField name="Size" numFmtId="0">
      <sharedItems containsBlank="1" containsMixedTypes="1" containsNumber="1" minValue="0.7" maxValue="44179"/>
    </cacheField>
    <cacheField name="Quantity Sold" numFmtId="0">
      <sharedItems containsString="0" containsBlank="1" containsNumber="1" minValue="0" maxValue="3420"/>
    </cacheField>
    <cacheField name="Quantity" numFmtId="0">
      <sharedItems containsString="0" containsBlank="1" containsNumber="1" containsInteger="1" minValue="-270" maxValue="34200"/>
    </cacheField>
    <cacheField name="Price" numFmtId="0">
      <sharedItems containsString="0" containsBlank="1" containsNumber="1" minValue="30" maxValue="55000" count="225">
        <n v="3400"/>
        <n v="1100"/>
        <n v="50"/>
        <n v="3510"/>
        <n v="3900"/>
        <n v="4300"/>
        <n v="16100"/>
        <n v="17600"/>
        <n v="5950"/>
        <n v="12500"/>
        <n v="4500"/>
        <n v="4250"/>
        <n v="950"/>
        <n v="3300"/>
        <n v="2500"/>
        <n v="1550"/>
        <n v="8000"/>
        <n v="1750"/>
        <n v="300"/>
        <n v="6100"/>
        <n v="2200"/>
        <n v="2000"/>
        <n v="600"/>
        <n v="1800"/>
        <n v="21000"/>
        <n v="3200"/>
        <n v="2600"/>
        <n v="8150"/>
        <n v="9700"/>
        <n v="8400"/>
        <n v="2900"/>
        <n v="1600"/>
        <n v="4000"/>
        <n v="150"/>
        <n v="2400"/>
        <n v="4050"/>
        <n v="4700"/>
        <n v="3000"/>
        <n v="10950"/>
        <n v="900"/>
        <n v="2300"/>
        <n v="3600"/>
        <n v="5400"/>
        <n v="2350"/>
        <n v="2150"/>
        <n v="9600"/>
        <n v="16050"/>
        <n v="75"/>
        <n v="1200"/>
        <n v="4850"/>
        <n v="4750"/>
        <n v="1450"/>
        <n v="3500"/>
        <n v="4150"/>
        <n v="6600"/>
        <n v="200"/>
        <n v="5900"/>
        <n v="2100"/>
        <n v="3050"/>
        <n v="750"/>
        <n v="1500"/>
        <n v="650"/>
        <n v="1050"/>
        <n v="7350"/>
        <n v="5450"/>
        <n v="11250"/>
        <n v="400"/>
        <n v="550"/>
        <n v="5850"/>
        <n v="500"/>
        <n v="1700"/>
        <n v="1350"/>
        <n v="14000"/>
        <n v="2950"/>
        <n v="250"/>
        <n v="4400"/>
        <n v="8100"/>
        <n v="7450"/>
        <n v="450"/>
        <n v="6400"/>
        <n v="100"/>
        <n v="350"/>
        <n v="7800"/>
        <n v="8500"/>
        <n v="5500"/>
        <n v="9000"/>
        <n v="14950"/>
        <n v="2650"/>
        <n v="29400"/>
        <n v="14050"/>
        <n v="90"/>
        <n v="10900"/>
        <n v="40"/>
        <n v="9500"/>
        <n v="18300"/>
        <n v="4100"/>
        <n v="28000"/>
        <n v="2250"/>
        <n v="9850"/>
        <n v="7600"/>
        <n v="39200"/>
        <n v="6000"/>
        <n v="3700"/>
        <n v="5580"/>
        <n v="15300"/>
        <n v="10500"/>
        <n v="4900"/>
        <n v="1150"/>
        <n v="5750"/>
        <n v="2850"/>
        <n v="1650"/>
        <n v="8950"/>
        <n v="3870"/>
        <n v="5175"/>
        <n v="11000"/>
        <n v="11660"/>
        <n v="5300"/>
        <n v="7500"/>
        <n v="6550"/>
        <n v="800"/>
        <n v="1400"/>
        <n v="1000"/>
        <n v="3150"/>
        <n v="6200"/>
        <n v="2800"/>
        <n v="4725"/>
        <n v="2880"/>
        <n v="3330"/>
        <n v="4200"/>
        <n v="2050"/>
        <n v="15250"/>
        <n v="1300"/>
        <n v="16800"/>
        <n v="4650"/>
        <n v="7000"/>
        <n v="3350"/>
        <n v="6500"/>
        <n v="3550"/>
        <n v="15000"/>
        <n v="1950"/>
        <n v="30"/>
        <n v="70"/>
        <n v="920"/>
        <n v="850"/>
        <n v="13000"/>
        <n v="3800"/>
        <n v="3850"/>
        <n v="6150"/>
        <n v="5250"/>
        <n v="13500"/>
        <n v="13100"/>
        <n v="18000"/>
        <n v="5600"/>
        <n v="3325"/>
        <n v="8450"/>
        <n v="5000"/>
        <n v="11650"/>
        <n v="33600"/>
        <n v="2750"/>
        <n v="960"/>
        <n v="3100"/>
        <n v="8900"/>
        <n v="5150"/>
        <n v="13900"/>
        <n v="11700"/>
        <n v="8700"/>
        <n v="13800"/>
        <n v="6900"/>
        <n v="12000"/>
        <n v="5200"/>
        <n v="12400"/>
        <n v="700"/>
        <n v="2550"/>
        <n v="5463"/>
        <n v="12300"/>
        <n v="4450"/>
        <n v="20500"/>
        <n v="7200"/>
        <n v="8200"/>
        <n v="11040"/>
        <n v="10300"/>
        <n v="765"/>
        <n v="9950"/>
        <n v="8650"/>
        <n v="5550"/>
        <n v="2700"/>
        <n v="5650"/>
        <n v="5050"/>
        <n v="3950"/>
        <n v="2590"/>
        <n v="6680"/>
        <n v="3490"/>
        <n v="4840"/>
        <n v="5240"/>
        <n v="4010"/>
        <n v="3710"/>
        <n v="5130"/>
        <n v="2820"/>
        <n v="17400"/>
        <n v="3705"/>
        <n v="9250"/>
        <n v="460"/>
        <n v="8800"/>
        <n v="7750"/>
        <n v="5350"/>
        <n v="3590"/>
        <n v="3230"/>
        <n v="6950"/>
        <n v="9550"/>
        <n v="9900"/>
        <n v="2450"/>
        <n v="55000"/>
        <n v="15730"/>
        <n v="1490"/>
        <n v="10150"/>
        <n v="1250"/>
        <n v="12350"/>
        <n v="24999"/>
        <n v="11760"/>
        <n v="13700"/>
        <n v="31950"/>
        <n v="8250"/>
        <n v="52637.5"/>
        <n v="45000"/>
        <m/>
      </sharedItems>
      <fieldGroup base="11">
        <rangePr startNum="30" endNum="55000" groupInterval="10000"/>
        <groupItems count="8">
          <s v="(blank)"/>
          <s v="30-10030"/>
          <s v="10030-20030"/>
          <s v="20030-30030"/>
          <s v="30030-40030"/>
          <s v="40030-50030"/>
          <s v="50030-60030"/>
          <s v="&gt;60030"/>
        </groupItems>
      </fieldGroup>
    </cacheField>
    <cacheField name="Revenue" numFmtId="166">
      <sharedItems containsString="0" containsBlank="1" containsNumber="1" containsInteger="1" minValue="0" maxValue="3420000"/>
    </cacheField>
    <cacheField name="Sales Rep" numFmtId="0">
      <sharedItems containsBlank="1" count="30">
        <s v="Alexander"/>
        <s v="Adeola"/>
        <s v="Queen"/>
        <s v="Romoke"/>
        <s v="Omowunmi"/>
        <s v="Opeyemi"/>
        <s v="Oyinlola"/>
        <s v="Motunrayo"/>
        <s v="Benjamin"/>
        <s v="Eniola"/>
        <s v="Lucy"/>
        <s v="Destiny"/>
        <s v="Deborah"/>
        <s v="Ogechi"/>
        <s v="Oyinye"/>
        <s v="Ushana"/>
        <s v="RetailCoordinator"/>
        <s v="Brenda"/>
        <s v="Seun"/>
        <s v="Rafia"/>
        <s v="Elizabeth"/>
        <s v="Adetutu"/>
        <s v="Adepegba"/>
        <s v="Sysadmin"/>
        <m/>
        <s v="Iyanu" u="1"/>
        <s v="Solomon" u="1"/>
        <s v="Segun" u="1"/>
        <s v="Modupe" u="1"/>
        <s v="Olubusayo" u="1"/>
      </sharedItems>
    </cacheField>
    <cacheField name="Store" numFmtId="0">
      <sharedItems containsBlank="1" count="10">
        <s v="HQ"/>
        <s v="IKO"/>
        <s v="LEK"/>
        <s v="ABJ"/>
        <s v="SURULERE"/>
        <s v="SSH"/>
        <s v="IKJ"/>
        <s v="WEB"/>
        <m/>
        <s v="IBD" u="1"/>
      </sharedItems>
    </cacheField>
    <cacheField name="Department" numFmtId="0">
      <sharedItems containsBlank="1" count="34">
        <s v="Uniform"/>
        <s v="Non-Uniform"/>
        <m/>
        <s v="MUSICAL INSTRUMENT" u="1"/>
        <s v="UNIFORM BLAZER" u="1"/>
        <s v="UNIFORM SHORTS" u="1"/>
        <s v="BOOKS" u="1"/>
        <s v="UNIFORM BADGE" u="1"/>
        <s v="GIFT &amp; TOYS" u="1"/>
        <s v="UNIFORM TROUSER" u="1"/>
        <s v="FOOT WEAR" u="1"/>
        <s v="ARTS &amp; CRAFTS" u="1"/>
        <s v="EDUCATIONAL AIDS" u="1"/>
        <s v="DRESS ACCESSORIES" u="1"/>
        <s v="UNIFORM ELECTIVE" u="1"/>
        <s v="UNIFORM SKORT" u="1"/>
        <s v="MONOGRAMMING" u="1"/>
        <s v="UNIFORM SHIRT" u="1"/>
        <s v="PARTY SUPPLIES" u="1"/>
        <s v="FANCY DRESS" u="1"/>
        <s v="UNDERWEAR" u="1"/>
        <s v="UNIFORM POLO" u="1"/>
        <s v="STATIONERY" u="1"/>
        <s v="BALLET GEAR" u="1"/>
        <s v="LUNCH PACK" u="1"/>
        <s v="UNIFORM SKIRT" u="1"/>
        <s v="UNIFORM CARDIGAN" u="1"/>
        <s v="SPORTSGEAR" u="1"/>
        <s v="UNIFORM BLOUSE" u="1"/>
        <s v="LIFESTYLE" u="1"/>
        <s v="BAG" u="1"/>
        <s v="UNIFORM PINAFORE/DRESS" u="1"/>
        <s v="BOARDING HOUSE ITEM" u="1"/>
        <s v="RAINWEAR" u="1"/>
      </sharedItems>
    </cacheField>
    <cacheField name="Month" numFmtId="0">
      <sharedItems containsBlank="1" count="13">
        <s v="Jan"/>
        <s v="Feb"/>
        <s v="Mar"/>
        <s v="Apr"/>
        <s v="May"/>
        <s v="Jun"/>
        <s v="Jul"/>
        <s v="Aug"/>
        <s v="Sep"/>
        <s v="Oct"/>
        <s v="Nov"/>
        <s v="Dec"/>
        <m/>
      </sharedItems>
    </cacheField>
    <cacheField name="Sales Channel" numFmtId="0">
      <sharedItems containsBlank="1" count="5">
        <s v="Wholesale"/>
        <s v="Retail"/>
        <s v="Websales"/>
        <s v="Distribution"/>
        <m/>
      </sharedItems>
    </cacheField>
  </cacheFields>
  <extLst>
    <ext xmlns:x14="http://schemas.microsoft.com/office/spreadsheetml/2009/9/main" uri="{725AE2AE-9491-48be-B2B4-4EB974FC3084}">
      <x14:pivotCacheDefinition pivotCacheId="1308190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08">
  <r>
    <d v="2021-03-02T00:00:00"/>
    <d v="2021-01-01T00:00:00"/>
    <n v="5191"/>
    <s v="Tue"/>
    <x v="0"/>
    <x v="0"/>
    <s v="MH SHORTS"/>
    <s v="MAROON"/>
    <s v="6 - 7"/>
    <n v="45"/>
    <n v="450"/>
    <x v="0"/>
    <n v="153000"/>
    <x v="0"/>
    <x v="0"/>
    <x v="0"/>
    <x v="0"/>
    <x v="0"/>
  </r>
  <r>
    <d v="2021-03-02T00:00:00"/>
    <d v="2021-01-01T00:00:00"/>
    <n v="12743"/>
    <s v="Tue"/>
    <x v="0"/>
    <x v="0"/>
    <s v="MH SHORTS"/>
    <s v="MAROON"/>
    <s v="10 - 11"/>
    <n v="45"/>
    <n v="450"/>
    <x v="0"/>
    <n v="153000"/>
    <x v="0"/>
    <x v="0"/>
    <x v="0"/>
    <x v="0"/>
    <x v="0"/>
  </r>
  <r>
    <d v="2021-03-05T00:00:00"/>
    <d v="2021-01-01T00:00:00"/>
    <n v="3870"/>
    <s v="Fri"/>
    <x v="1"/>
    <x v="1"/>
    <s v="THREE DIAL COMBINATION LOCK"/>
    <m/>
    <m/>
    <n v="36"/>
    <n v="360"/>
    <x v="1"/>
    <n v="39600"/>
    <x v="1"/>
    <x v="1"/>
    <x v="1"/>
    <x v="0"/>
    <x v="1"/>
  </r>
  <r>
    <d v="2021-03-05T00:00:00"/>
    <d v="2021-01-01T00:00:00"/>
    <n v="12233"/>
    <s v="Fri"/>
    <x v="2"/>
    <x v="2"/>
    <s v="BIC CRYSTAL ULTRAFINE"/>
    <s v="BLUE"/>
    <m/>
    <n v="9"/>
    <n v="90"/>
    <x v="2"/>
    <n v="450"/>
    <x v="1"/>
    <x v="1"/>
    <x v="1"/>
    <x v="0"/>
    <x v="1"/>
  </r>
  <r>
    <d v="2021-03-06T00:00:00"/>
    <d v="2021-01-01T00:00:00"/>
    <n v="3296"/>
    <s v="Sat"/>
    <x v="3"/>
    <x v="3"/>
    <s v="MH S/S PP BLOUSE"/>
    <s v="YELLOW"/>
    <n v="8"/>
    <n v="9"/>
    <n v="90"/>
    <x v="3"/>
    <n v="31590"/>
    <x v="1"/>
    <x v="1"/>
    <x v="0"/>
    <x v="0"/>
    <x v="1"/>
  </r>
  <r>
    <d v="2021-03-10T00:00:00"/>
    <d v="2021-01-01T00:00:00"/>
    <n v="729"/>
    <s v="Wed"/>
    <x v="4"/>
    <x v="3"/>
    <s v="MH S/S SHIRT"/>
    <s v="BLUE"/>
    <n v="14"/>
    <n v="18"/>
    <n v="180"/>
    <x v="4"/>
    <n v="70200"/>
    <x v="2"/>
    <x v="2"/>
    <x v="0"/>
    <x v="0"/>
    <x v="1"/>
  </r>
  <r>
    <d v="2021-03-10T00:00:00"/>
    <d v="2021-01-01T00:00:00"/>
    <n v="4365"/>
    <s v="Wed"/>
    <x v="0"/>
    <x v="0"/>
    <s v="MH SHORTS"/>
    <s v="NAVY"/>
    <s v="13 - 14"/>
    <n v="36"/>
    <n v="360"/>
    <x v="5"/>
    <n v="154800"/>
    <x v="2"/>
    <x v="2"/>
    <x v="0"/>
    <x v="0"/>
    <x v="1"/>
  </r>
  <r>
    <d v="2021-03-10T00:00:00"/>
    <d v="2021-01-01T00:00:00"/>
    <n v="18879"/>
    <s v="Wed"/>
    <x v="5"/>
    <x v="4"/>
    <s v="MH CILLA GIRLS  SLIP ON SHOE"/>
    <m/>
    <n v="37"/>
    <n v="9"/>
    <n v="90"/>
    <x v="6"/>
    <n v="144900"/>
    <x v="2"/>
    <x v="2"/>
    <x v="1"/>
    <x v="0"/>
    <x v="1"/>
  </r>
  <r>
    <d v="2021-03-10T00:00:00"/>
    <d v="2021-01-01T00:00:00"/>
    <n v="20824"/>
    <s v="Wed"/>
    <x v="6"/>
    <x v="5"/>
    <s v="SMIGGLE CLASSIC BACKPACK"/>
    <s v="MID BLUE"/>
    <m/>
    <n v="9"/>
    <n v="90"/>
    <x v="7"/>
    <n v="158400"/>
    <x v="3"/>
    <x v="2"/>
    <x v="1"/>
    <x v="0"/>
    <x v="1"/>
  </r>
  <r>
    <d v="2021-03-10T00:00:00"/>
    <d v="2021-01-01T00:00:00"/>
    <n v="16636"/>
    <s v="Wed"/>
    <x v="7"/>
    <x v="6"/>
    <s v="FINDING DORY  LUNCH BAG"/>
    <m/>
    <m/>
    <n v="9"/>
    <n v="90"/>
    <x v="8"/>
    <n v="53550"/>
    <x v="3"/>
    <x v="2"/>
    <x v="1"/>
    <x v="0"/>
    <x v="1"/>
  </r>
  <r>
    <d v="2021-03-11T00:00:00"/>
    <d v="2021-01-01T00:00:00"/>
    <n v="7365"/>
    <s v="Thu"/>
    <x v="8"/>
    <x v="7"/>
    <s v="M&amp;D DOCTOR R/P COSTUME SET"/>
    <m/>
    <n v="43896"/>
    <n v="9"/>
    <n v="90"/>
    <x v="9"/>
    <n v="112500"/>
    <x v="1"/>
    <x v="1"/>
    <x v="1"/>
    <x v="0"/>
    <x v="1"/>
  </r>
  <r>
    <d v="2021-03-02T00:00:00"/>
    <d v="2021-01-03T00:00:00"/>
    <n v="6964"/>
    <s v="Tue"/>
    <x v="9"/>
    <x v="8"/>
    <s v="MH PO8 ZIP FRONT PINAFORE"/>
    <s v="MAROON"/>
    <s v="3 - 4"/>
    <n v="45"/>
    <n v="450"/>
    <x v="10"/>
    <n v="202500"/>
    <x v="0"/>
    <x v="0"/>
    <x v="0"/>
    <x v="0"/>
    <x v="0"/>
  </r>
  <r>
    <d v="2021-03-05T00:00:00"/>
    <d v="2021-01-03T00:00:00"/>
    <n v="13083"/>
    <s v="Fri"/>
    <x v="10"/>
    <x v="9"/>
    <s v="SPEEDO SWIM CAP BLUE"/>
    <m/>
    <s v="FREE SIZE"/>
    <n v="9"/>
    <n v="90"/>
    <x v="11"/>
    <n v="38250"/>
    <x v="1"/>
    <x v="1"/>
    <x v="1"/>
    <x v="0"/>
    <x v="1"/>
  </r>
  <r>
    <d v="2021-03-10T00:00:00"/>
    <d v="2021-01-03T00:00:00"/>
    <n v="4034"/>
    <s v="Wed"/>
    <x v="2"/>
    <x v="1"/>
    <s v="UHU STIC"/>
    <m/>
    <s v="M"/>
    <n v="9"/>
    <n v="90"/>
    <x v="12"/>
    <n v="8550"/>
    <x v="4"/>
    <x v="3"/>
    <x v="1"/>
    <x v="0"/>
    <x v="1"/>
  </r>
  <r>
    <d v="2021-03-10T00:00:00"/>
    <d v="2021-01-03T00:00:00"/>
    <n v="1709"/>
    <s v="Wed"/>
    <x v="11"/>
    <x v="10"/>
    <s v="INNOVATION POLO SHIRT"/>
    <s v="NAVY"/>
    <n v="22"/>
    <n v="18"/>
    <n v="180"/>
    <x v="13"/>
    <n v="59400"/>
    <x v="3"/>
    <x v="2"/>
    <x v="0"/>
    <x v="0"/>
    <x v="1"/>
  </r>
  <r>
    <d v="2021-03-02T00:00:00"/>
    <d v="2021-01-04T00:00:00"/>
    <n v="3286"/>
    <s v="Tue"/>
    <x v="3"/>
    <x v="3"/>
    <s v="MH S/S PP BLOUSE"/>
    <s v="PINK"/>
    <n v="8"/>
    <n v="45"/>
    <n v="450"/>
    <x v="14"/>
    <n v="112500"/>
    <x v="0"/>
    <x v="0"/>
    <x v="0"/>
    <x v="0"/>
    <x v="0"/>
  </r>
  <r>
    <d v="2021-03-02T00:00:00"/>
    <d v="2021-01-04T00:00:00"/>
    <n v="3287"/>
    <s v="Tue"/>
    <x v="3"/>
    <x v="3"/>
    <s v="MH S/S PP BLOUSE"/>
    <s v="PINK"/>
    <n v="10"/>
    <n v="45"/>
    <n v="450"/>
    <x v="14"/>
    <n v="112500"/>
    <x v="0"/>
    <x v="0"/>
    <x v="0"/>
    <x v="0"/>
    <x v="0"/>
  </r>
  <r>
    <d v="2021-03-02T00:00:00"/>
    <d v="2021-01-04T00:00:00"/>
    <n v="3288"/>
    <s v="Tue"/>
    <x v="3"/>
    <x v="3"/>
    <s v="MH S/S PP BLOUSE"/>
    <s v="PINK"/>
    <n v="12"/>
    <n v="45"/>
    <n v="450"/>
    <x v="14"/>
    <n v="112500"/>
    <x v="0"/>
    <x v="0"/>
    <x v="0"/>
    <x v="0"/>
    <x v="0"/>
  </r>
  <r>
    <d v="2021-03-02T00:00:00"/>
    <d v="2021-01-04T00:00:00"/>
    <n v="7191"/>
    <s v="Tue"/>
    <x v="4"/>
    <x v="11"/>
    <s v="MH S/S SHIRT"/>
    <s v="PINK"/>
    <n v="12"/>
    <n v="45"/>
    <n v="450"/>
    <x v="14"/>
    <n v="112500"/>
    <x v="0"/>
    <x v="0"/>
    <x v="0"/>
    <x v="0"/>
    <x v="0"/>
  </r>
  <r>
    <d v="2021-03-05T00:00:00"/>
    <d v="2021-01-04T00:00:00"/>
    <n v="5070"/>
    <s v="Fri"/>
    <x v="12"/>
    <x v="12"/>
    <s v="FT ADJ CROSS TIE"/>
    <s v="RED"/>
    <s v="FREE SIZE"/>
    <n v="9"/>
    <n v="90"/>
    <x v="15"/>
    <n v="13950"/>
    <x v="1"/>
    <x v="1"/>
    <x v="1"/>
    <x v="0"/>
    <x v="1"/>
  </r>
  <r>
    <d v="2021-03-05T00:00:00"/>
    <d v="2021-01-04T00:00:00"/>
    <n v="6064"/>
    <s v="Fri"/>
    <x v="3"/>
    <x v="11"/>
    <s v="MH S/S PP BLOUSE"/>
    <s v="WHITE"/>
    <n v="10"/>
    <n v="9"/>
    <n v="90"/>
    <x v="4"/>
    <n v="35100"/>
    <x v="1"/>
    <x v="1"/>
    <x v="0"/>
    <x v="0"/>
    <x v="1"/>
  </r>
  <r>
    <d v="2021-03-05T00:00:00"/>
    <d v="2021-01-04T00:00:00"/>
    <n v="17125"/>
    <s v="Fri"/>
    <x v="8"/>
    <x v="13"/>
    <s v="DA PJMASK COSTUME"/>
    <m/>
    <s v="S"/>
    <n v="9"/>
    <n v="90"/>
    <x v="16"/>
    <n v="72000"/>
    <x v="1"/>
    <x v="1"/>
    <x v="1"/>
    <x v="0"/>
    <x v="1"/>
  </r>
  <r>
    <d v="2021-03-05T00:00:00"/>
    <d v="2021-01-04T00:00:00"/>
    <n v="21032"/>
    <s v="Fri"/>
    <x v="10"/>
    <x v="10"/>
    <s v="INNOVATION SILICON SWIM CAP"/>
    <m/>
    <m/>
    <n v="9"/>
    <n v="90"/>
    <x v="17"/>
    <n v="15750"/>
    <x v="1"/>
    <x v="1"/>
    <x v="1"/>
    <x v="0"/>
    <x v="1"/>
  </r>
  <r>
    <d v="2021-03-10T00:00:00"/>
    <d v="2021-01-04T00:00:00"/>
    <n v="12233"/>
    <s v="Wed"/>
    <x v="2"/>
    <x v="2"/>
    <s v="BIC CRYSTAL ULTRAFINE"/>
    <s v="BLUE"/>
    <m/>
    <n v="27"/>
    <n v="270"/>
    <x v="2"/>
    <n v="1350"/>
    <x v="4"/>
    <x v="3"/>
    <x v="1"/>
    <x v="0"/>
    <x v="1"/>
  </r>
  <r>
    <d v="2021-03-10T00:00:00"/>
    <d v="2021-01-04T00:00:00"/>
    <n v="14832"/>
    <s v="Wed"/>
    <x v="2"/>
    <x v="14"/>
    <s v="STABILO FINE LINER 308 PEN"/>
    <s v="PINK"/>
    <m/>
    <n v="9"/>
    <n v="90"/>
    <x v="18"/>
    <n v="2700"/>
    <x v="4"/>
    <x v="3"/>
    <x v="1"/>
    <x v="0"/>
    <x v="1"/>
  </r>
  <r>
    <d v="2021-03-10T00:00:00"/>
    <d v="2021-01-04T00:00:00"/>
    <n v="14834"/>
    <s v="Wed"/>
    <x v="2"/>
    <x v="14"/>
    <s v="STABILO FINE LINER 308 PEN"/>
    <s v="VIOLET"/>
    <m/>
    <n v="9"/>
    <n v="90"/>
    <x v="18"/>
    <n v="2700"/>
    <x v="4"/>
    <x v="3"/>
    <x v="1"/>
    <x v="0"/>
    <x v="1"/>
  </r>
  <r>
    <d v="2021-03-10T00:00:00"/>
    <d v="2021-01-04T00:00:00"/>
    <n v="13016"/>
    <s v="Wed"/>
    <x v="2"/>
    <x v="14"/>
    <s v="STABILO 68 PEN"/>
    <s v="DEEP BLUE"/>
    <m/>
    <n v="9"/>
    <n v="90"/>
    <x v="18"/>
    <n v="2700"/>
    <x v="4"/>
    <x v="3"/>
    <x v="1"/>
    <x v="0"/>
    <x v="1"/>
  </r>
  <r>
    <d v="2021-03-10T00:00:00"/>
    <d v="2021-01-04T00:00:00"/>
    <n v="4365"/>
    <s v="Wed"/>
    <x v="0"/>
    <x v="0"/>
    <s v="MH SHORTS"/>
    <s v="NAVY"/>
    <s v="13 - 14"/>
    <n v="9"/>
    <n v="90"/>
    <x v="5"/>
    <n v="38700"/>
    <x v="3"/>
    <x v="2"/>
    <x v="0"/>
    <x v="0"/>
    <x v="1"/>
  </r>
  <r>
    <d v="2021-03-10T00:00:00"/>
    <d v="2021-01-04T00:00:00"/>
    <n v="4527"/>
    <s v="Wed"/>
    <x v="0"/>
    <x v="3"/>
    <s v="MH SHORTS"/>
    <s v="NAVY"/>
    <n v="44147"/>
    <n v="9"/>
    <n v="90"/>
    <x v="5"/>
    <n v="38700"/>
    <x v="3"/>
    <x v="2"/>
    <x v="0"/>
    <x v="0"/>
    <x v="1"/>
  </r>
  <r>
    <d v="2021-03-10T00:00:00"/>
    <d v="2021-01-04T00:00:00"/>
    <n v="8136"/>
    <s v="Wed"/>
    <x v="13"/>
    <x v="15"/>
    <s v="DWC MH ALINE SKIRT"/>
    <s v="GREY"/>
    <n v="25"/>
    <n v="9"/>
    <n v="90"/>
    <x v="19"/>
    <n v="54900"/>
    <x v="3"/>
    <x v="2"/>
    <x v="0"/>
    <x v="0"/>
    <x v="1"/>
  </r>
  <r>
    <d v="2021-03-10T00:00:00"/>
    <d v="2021-01-04T00:00:00"/>
    <n v="10816"/>
    <s v="Wed"/>
    <x v="10"/>
    <x v="16"/>
    <s v="MHS SPORT SHORTS"/>
    <s v="NAVY"/>
    <n v="43894"/>
    <n v="36"/>
    <n v="360"/>
    <x v="20"/>
    <n v="79200"/>
    <x v="3"/>
    <x v="2"/>
    <x v="1"/>
    <x v="0"/>
    <x v="1"/>
  </r>
  <r>
    <d v="2021-03-02T00:00:00"/>
    <d v="2021-01-06T00:00:00"/>
    <n v="6965"/>
    <s v="Tue"/>
    <x v="9"/>
    <x v="8"/>
    <s v="MH PO8 ZIP FRONT PINAFORE"/>
    <s v="MAROON"/>
    <s v="4 - 5"/>
    <n v="45"/>
    <n v="450"/>
    <x v="10"/>
    <n v="202500"/>
    <x v="0"/>
    <x v="0"/>
    <x v="0"/>
    <x v="0"/>
    <x v="0"/>
  </r>
  <r>
    <d v="2021-03-05T00:00:00"/>
    <d v="2021-01-06T00:00:00"/>
    <n v="21353"/>
    <s v="Fri"/>
    <x v="14"/>
    <x v="17"/>
    <s v="UYR STORY OF PEGASUS"/>
    <m/>
    <m/>
    <n v="9"/>
    <n v="90"/>
    <x v="15"/>
    <n v="13950"/>
    <x v="1"/>
    <x v="1"/>
    <x v="1"/>
    <x v="0"/>
    <x v="1"/>
  </r>
  <r>
    <d v="2021-03-05T00:00:00"/>
    <d v="2021-01-06T00:00:00"/>
    <n v="21033"/>
    <s v="Fri"/>
    <x v="10"/>
    <x v="10"/>
    <s v="INNOVATION JUNIOR SWIM GOOGLES"/>
    <m/>
    <m/>
    <n v="9"/>
    <n v="90"/>
    <x v="21"/>
    <n v="18000"/>
    <x v="1"/>
    <x v="1"/>
    <x v="1"/>
    <x v="0"/>
    <x v="1"/>
  </r>
  <r>
    <d v="2021-03-10T00:00:00"/>
    <d v="2021-01-06T00:00:00"/>
    <n v="3462"/>
    <s v="Wed"/>
    <x v="1"/>
    <x v="1"/>
    <s v="PADLOCK"/>
    <m/>
    <s v="M"/>
    <n v="9"/>
    <n v="90"/>
    <x v="22"/>
    <n v="5400"/>
    <x v="1"/>
    <x v="1"/>
    <x v="1"/>
    <x v="0"/>
    <x v="1"/>
  </r>
  <r>
    <d v="2021-03-10T00:00:00"/>
    <d v="2021-01-06T00:00:00"/>
    <n v="4037"/>
    <s v="Wed"/>
    <x v="2"/>
    <x v="1"/>
    <s v="UHU TUBE"/>
    <m/>
    <s v="125ML"/>
    <n v="9"/>
    <n v="90"/>
    <x v="23"/>
    <n v="16200"/>
    <x v="4"/>
    <x v="3"/>
    <x v="1"/>
    <x v="0"/>
    <x v="1"/>
  </r>
  <r>
    <d v="2021-03-10T00:00:00"/>
    <d v="2021-01-06T00:00:00"/>
    <n v="318"/>
    <s v="Wed"/>
    <x v="5"/>
    <x v="18"/>
    <s v="MH TREKKERS"/>
    <s v="BLACK"/>
    <n v="44"/>
    <n v="9"/>
    <n v="90"/>
    <x v="24"/>
    <n v="189000"/>
    <x v="3"/>
    <x v="2"/>
    <x v="1"/>
    <x v="0"/>
    <x v="1"/>
  </r>
  <r>
    <d v="2021-03-10T00:00:00"/>
    <d v="2021-01-06T00:00:00"/>
    <n v="15882"/>
    <s v="Wed"/>
    <x v="11"/>
    <x v="11"/>
    <s v="MH POLO SHIRT"/>
    <s v="WHITE"/>
    <n v="22"/>
    <n v="27"/>
    <n v="270"/>
    <x v="25"/>
    <n v="86400"/>
    <x v="3"/>
    <x v="2"/>
    <x v="0"/>
    <x v="0"/>
    <x v="1"/>
  </r>
  <r>
    <d v="2021-03-11T00:00:00"/>
    <d v="2021-01-06T00:00:00"/>
    <n v="21356"/>
    <s v="Thu"/>
    <x v="14"/>
    <x v="17"/>
    <s v="UYR JACK AND THE BEANS TALK"/>
    <m/>
    <m/>
    <n v="9"/>
    <n v="90"/>
    <x v="15"/>
    <n v="13950"/>
    <x v="1"/>
    <x v="1"/>
    <x v="1"/>
    <x v="0"/>
    <x v="1"/>
  </r>
  <r>
    <d v="2021-03-02T00:00:00"/>
    <d v="2021-01-07T00:00:00"/>
    <n v="6968"/>
    <s v="Tue"/>
    <x v="9"/>
    <x v="8"/>
    <s v="S"/>
    <s v="MAROON"/>
    <s v="8 - 9"/>
    <n v="45"/>
    <n v="450"/>
    <x v="10"/>
    <n v="202500"/>
    <x v="0"/>
    <x v="0"/>
    <x v="0"/>
    <x v="0"/>
    <x v="0"/>
  </r>
  <r>
    <d v="2021-03-05T00:00:00"/>
    <d v="2021-01-07T00:00:00"/>
    <n v="6476"/>
    <s v="Fri"/>
    <x v="12"/>
    <x v="19"/>
    <s v="ZECO GIRLS OPAQUE TIGHT"/>
    <s v="BLACK"/>
    <s v="JR MISS"/>
    <n v="9"/>
    <n v="90"/>
    <x v="26"/>
    <n v="23400"/>
    <x v="1"/>
    <x v="1"/>
    <x v="1"/>
    <x v="0"/>
    <x v="1"/>
  </r>
  <r>
    <d v="2021-03-10T00:00:00"/>
    <d v="2021-01-07T00:00:00"/>
    <n v="11631"/>
    <s v="Wed"/>
    <x v="10"/>
    <x v="16"/>
    <s v="MHS SPORT SHORTS"/>
    <s v="RED"/>
    <n v="43864"/>
    <n v="9"/>
    <n v="90"/>
    <x v="21"/>
    <n v="18000"/>
    <x v="5"/>
    <x v="4"/>
    <x v="1"/>
    <x v="0"/>
    <x v="1"/>
  </r>
  <r>
    <d v="2021-03-10T00:00:00"/>
    <d v="2021-01-07T00:00:00"/>
    <n v="6016"/>
    <s v="Wed"/>
    <x v="0"/>
    <x v="11"/>
    <s v="MH SHORTS"/>
    <s v="NAVY"/>
    <n v="43864"/>
    <n v="45"/>
    <n v="450"/>
    <x v="5"/>
    <n v="193500"/>
    <x v="3"/>
    <x v="2"/>
    <x v="0"/>
    <x v="0"/>
    <x v="1"/>
  </r>
  <r>
    <d v="2021-03-02T00:00:00"/>
    <d v="2021-01-08T00:00:00"/>
    <n v="3355"/>
    <s v="Tue"/>
    <x v="4"/>
    <x v="3"/>
    <s v="MH S/S SHIRT"/>
    <s v="PINK"/>
    <n v="12"/>
    <n v="45"/>
    <n v="450"/>
    <x v="14"/>
    <n v="112500"/>
    <x v="0"/>
    <x v="0"/>
    <x v="0"/>
    <x v="0"/>
    <x v="0"/>
  </r>
  <r>
    <d v="2021-03-02T00:00:00"/>
    <d v="2021-01-08T00:00:00"/>
    <n v="6967"/>
    <s v="Tue"/>
    <x v="9"/>
    <x v="8"/>
    <s v="MH PO8 ZIP FRONT PINAFORE"/>
    <s v="MAROON"/>
    <s v="6 - 7"/>
    <n v="45"/>
    <n v="450"/>
    <x v="10"/>
    <n v="202500"/>
    <x v="0"/>
    <x v="0"/>
    <x v="0"/>
    <x v="0"/>
    <x v="0"/>
  </r>
  <r>
    <d v="2021-03-05T00:00:00"/>
    <d v="2021-01-08T00:00:00"/>
    <n v="21322"/>
    <s v="Fri"/>
    <x v="8"/>
    <x v="20"/>
    <s v="MS BATMAN COSTUME"/>
    <m/>
    <s v="M"/>
    <n v="9"/>
    <n v="90"/>
    <x v="27"/>
    <n v="73350"/>
    <x v="1"/>
    <x v="1"/>
    <x v="1"/>
    <x v="0"/>
    <x v="1"/>
  </r>
  <r>
    <d v="2021-03-05T00:00:00"/>
    <d v="2021-01-08T00:00:00"/>
    <n v="2748"/>
    <s v="Fri"/>
    <x v="10"/>
    <x v="21"/>
    <s v="FOOTBALL BOOT"/>
    <m/>
    <n v="31"/>
    <n v="9"/>
    <n v="90"/>
    <x v="28"/>
    <n v="87300"/>
    <x v="1"/>
    <x v="1"/>
    <x v="1"/>
    <x v="0"/>
    <x v="1"/>
  </r>
  <r>
    <d v="2021-03-10T00:00:00"/>
    <d v="2021-01-08T00:00:00"/>
    <n v="13015"/>
    <s v="Wed"/>
    <x v="2"/>
    <x v="14"/>
    <s v="STABILO 68 PEN"/>
    <s v="BLACK"/>
    <m/>
    <n v="9"/>
    <n v="90"/>
    <x v="18"/>
    <n v="2700"/>
    <x v="4"/>
    <x v="3"/>
    <x v="1"/>
    <x v="0"/>
    <x v="1"/>
  </r>
  <r>
    <d v="2021-03-10T00:00:00"/>
    <d v="2021-01-08T00:00:00"/>
    <n v="19935"/>
    <s v="Wed"/>
    <x v="15"/>
    <x v="22"/>
    <s v="BALLET DRESS 521"/>
    <s v="PINK"/>
    <s v="4XL"/>
    <n v="9"/>
    <n v="90"/>
    <x v="29"/>
    <n v="75600"/>
    <x v="4"/>
    <x v="3"/>
    <x v="1"/>
    <x v="0"/>
    <x v="1"/>
  </r>
  <r>
    <d v="2021-03-10T00:00:00"/>
    <d v="2021-01-08T00:00:00"/>
    <n v="3073"/>
    <s v="Wed"/>
    <x v="12"/>
    <x v="10"/>
    <s v="INNOVATION CTN LYCRA ANKLE SOCK"/>
    <s v="WHITE"/>
    <n v="43990"/>
    <n v="9"/>
    <n v="90"/>
    <x v="30"/>
    <n v="26100"/>
    <x v="3"/>
    <x v="2"/>
    <x v="1"/>
    <x v="0"/>
    <x v="1"/>
  </r>
  <r>
    <d v="2021-03-10T00:00:00"/>
    <d v="2021-01-08T00:00:00"/>
    <n v="15883"/>
    <s v="Wed"/>
    <x v="11"/>
    <x v="11"/>
    <s v="MH POLO SHIRT"/>
    <s v="WHITE"/>
    <n v="24"/>
    <n v="9"/>
    <n v="90"/>
    <x v="25"/>
    <n v="28800"/>
    <x v="3"/>
    <x v="2"/>
    <x v="0"/>
    <x v="0"/>
    <x v="1"/>
  </r>
  <r>
    <d v="2021-03-02T00:00:00"/>
    <d v="2021-01-09T00:00:00"/>
    <n v="2841"/>
    <s v="Tue"/>
    <x v="12"/>
    <x v="12"/>
    <s v="FT ADJ PLAID TIE"/>
    <s v="RED/NAVY"/>
    <s v="4 - 7"/>
    <n v="22.5"/>
    <n v="225"/>
    <x v="31"/>
    <n v="36000"/>
    <x v="0"/>
    <x v="0"/>
    <x v="1"/>
    <x v="0"/>
    <x v="0"/>
  </r>
  <r>
    <d v="2021-03-02T00:00:00"/>
    <d v="2021-01-09T00:00:00"/>
    <n v="12661"/>
    <s v="Tue"/>
    <x v="10"/>
    <x v="23"/>
    <s v="MHS SPORTWEAR SET"/>
    <s v="PINK"/>
    <s v="M"/>
    <n v="9"/>
    <n v="90"/>
    <x v="32"/>
    <n v="36000"/>
    <x v="0"/>
    <x v="0"/>
    <x v="1"/>
    <x v="0"/>
    <x v="0"/>
  </r>
  <r>
    <d v="2021-03-06T00:00:00"/>
    <d v="2021-01-09T00:00:00"/>
    <n v="3424"/>
    <s v="Sat"/>
    <x v="1"/>
    <x v="1"/>
    <s v="NAIL CUTTER"/>
    <m/>
    <s v="S"/>
    <n v="9"/>
    <n v="90"/>
    <x v="33"/>
    <n v="1350"/>
    <x v="1"/>
    <x v="1"/>
    <x v="1"/>
    <x v="0"/>
    <x v="1"/>
  </r>
  <r>
    <d v="2021-03-06T00:00:00"/>
    <d v="2021-01-09T00:00:00"/>
    <n v="12233"/>
    <s v="Sat"/>
    <x v="2"/>
    <x v="2"/>
    <s v="BIC CRYSTAL ULTRAFINE"/>
    <s v="BLUE"/>
    <m/>
    <n v="18"/>
    <n v="180"/>
    <x v="2"/>
    <n v="900"/>
    <x v="1"/>
    <x v="1"/>
    <x v="1"/>
    <x v="0"/>
    <x v="1"/>
  </r>
  <r>
    <d v="2021-03-10T00:00:00"/>
    <d v="2021-01-09T00:00:00"/>
    <n v="73"/>
    <s v="Wed"/>
    <x v="12"/>
    <x v="19"/>
    <s v="ZECO TRAINERS LOW CUT SOCKS"/>
    <s v="BLACK"/>
    <n v="43927"/>
    <n v="9"/>
    <n v="90"/>
    <x v="34"/>
    <n v="21600"/>
    <x v="3"/>
    <x v="2"/>
    <x v="1"/>
    <x v="0"/>
    <x v="1"/>
  </r>
  <r>
    <d v="2021-03-10T00:00:00"/>
    <d v="2021-01-09T00:00:00"/>
    <n v="19842"/>
    <s v="Wed"/>
    <x v="16"/>
    <x v="0"/>
    <s v="MHS SINGLE APRON"/>
    <s v="NAVY"/>
    <s v="FREE"/>
    <n v="9"/>
    <n v="90"/>
    <x v="14"/>
    <n v="22500"/>
    <x v="3"/>
    <x v="2"/>
    <x v="0"/>
    <x v="0"/>
    <x v="1"/>
  </r>
  <r>
    <d v="2021-03-11T00:00:00"/>
    <d v="2021-01-09T00:00:00"/>
    <n v="17988"/>
    <s v="Thu"/>
    <x v="14"/>
    <x v="24"/>
    <s v="ONWARD HARD COVER NOTEBOOK"/>
    <m/>
    <s v="M"/>
    <n v="9"/>
    <n v="90"/>
    <x v="22"/>
    <n v="5400"/>
    <x v="1"/>
    <x v="1"/>
    <x v="1"/>
    <x v="0"/>
    <x v="1"/>
  </r>
  <r>
    <d v="2021-03-11T00:00:00"/>
    <d v="2021-01-09T00:00:00"/>
    <n v="4238"/>
    <s v="Thu"/>
    <x v="2"/>
    <x v="1"/>
    <s v="HARD COVER SPIRAL NOTE BOOK"/>
    <m/>
    <s v="B"/>
    <n v="9"/>
    <n v="90"/>
    <x v="12"/>
    <n v="8550"/>
    <x v="1"/>
    <x v="1"/>
    <x v="1"/>
    <x v="0"/>
    <x v="1"/>
  </r>
  <r>
    <d v="2021-03-02T00:00:00"/>
    <d v="2021-01-10T00:00:00"/>
    <n v="9362"/>
    <s v="Tue"/>
    <x v="9"/>
    <x v="16"/>
    <s v="MH PO8 ZIP FRONT PINAFORE"/>
    <s v="MAROON"/>
    <s v="7 - 8"/>
    <n v="45"/>
    <n v="450"/>
    <x v="10"/>
    <n v="202500"/>
    <x v="0"/>
    <x v="0"/>
    <x v="0"/>
    <x v="0"/>
    <x v="0"/>
  </r>
  <r>
    <d v="2021-03-02T00:00:00"/>
    <d v="2021-01-10T00:00:00"/>
    <n v="6969"/>
    <s v="Tue"/>
    <x v="9"/>
    <x v="8"/>
    <s v="MH PO8 ZIP FRONT PINAFORE"/>
    <s v="MAROON"/>
    <s v="10 - 11"/>
    <n v="45"/>
    <n v="450"/>
    <x v="10"/>
    <n v="202500"/>
    <x v="0"/>
    <x v="0"/>
    <x v="0"/>
    <x v="0"/>
    <x v="0"/>
  </r>
  <r>
    <d v="2021-03-02T00:00:00"/>
    <d v="2021-01-10T00:00:00"/>
    <n v="6970"/>
    <s v="Tue"/>
    <x v="9"/>
    <x v="8"/>
    <s v="MH PO8 ZIP FRONT PINAFORE"/>
    <s v="MAROON"/>
    <s v="11 - 12"/>
    <n v="45"/>
    <n v="450"/>
    <x v="10"/>
    <n v="202500"/>
    <x v="0"/>
    <x v="0"/>
    <x v="0"/>
    <x v="0"/>
    <x v="0"/>
  </r>
  <r>
    <d v="2021-03-02T00:00:00"/>
    <d v="2021-01-10T00:00:00"/>
    <n v="9463"/>
    <s v="Tue"/>
    <x v="0"/>
    <x v="0"/>
    <s v="MH SHORTS"/>
    <s v="MAROON"/>
    <s v="3 - 4"/>
    <n v="45"/>
    <n v="450"/>
    <x v="0"/>
    <n v="153000"/>
    <x v="0"/>
    <x v="0"/>
    <x v="0"/>
    <x v="0"/>
    <x v="0"/>
  </r>
  <r>
    <d v="2021-03-05T00:00:00"/>
    <d v="2021-01-10T00:00:00"/>
    <n v="4463"/>
    <s v="Fri"/>
    <x v="12"/>
    <x v="19"/>
    <s v="ZECO GIRLS KNEE HIGH SOCKS"/>
    <s v="BLACK"/>
    <s v="12 - 3.5"/>
    <n v="9"/>
    <n v="90"/>
    <x v="35"/>
    <n v="36450"/>
    <x v="1"/>
    <x v="1"/>
    <x v="1"/>
    <x v="0"/>
    <x v="1"/>
  </r>
  <r>
    <d v="2021-03-05T00:00:00"/>
    <d v="2021-01-10T00:00:00"/>
    <n v="4663"/>
    <s v="Fri"/>
    <x v="12"/>
    <x v="19"/>
    <s v="ZECO GIRLS KNEE HIGH SOCKS"/>
    <s v="BLACK"/>
    <n v="44023"/>
    <n v="9"/>
    <n v="90"/>
    <x v="36"/>
    <n v="42300"/>
    <x v="1"/>
    <x v="1"/>
    <x v="1"/>
    <x v="0"/>
    <x v="1"/>
  </r>
  <r>
    <d v="2021-03-05T00:00:00"/>
    <d v="2021-01-10T00:00:00"/>
    <n v="7780"/>
    <s v="Fri"/>
    <x v="8"/>
    <x v="25"/>
    <s v="MHS ENGINEERING COSTUME"/>
    <s v="YELLOW"/>
    <s v="L"/>
    <n v="9"/>
    <n v="90"/>
    <x v="37"/>
    <n v="27000"/>
    <x v="1"/>
    <x v="1"/>
    <x v="1"/>
    <x v="0"/>
    <x v="1"/>
  </r>
  <r>
    <d v="2021-03-05T00:00:00"/>
    <d v="2021-01-10T00:00:00"/>
    <n v="4663"/>
    <s v="Fri"/>
    <x v="12"/>
    <x v="19"/>
    <s v="ZECO GIRLS KNEE HIGH SOCKS"/>
    <s v="BLACK"/>
    <n v="44023"/>
    <n v="9"/>
    <n v="90"/>
    <x v="36"/>
    <n v="42300"/>
    <x v="1"/>
    <x v="1"/>
    <x v="1"/>
    <x v="0"/>
    <x v="1"/>
  </r>
  <r>
    <d v="2021-03-10T00:00:00"/>
    <d v="2021-01-10T00:00:00"/>
    <n v="19819"/>
    <s v="Wed"/>
    <x v="8"/>
    <x v="1"/>
    <s v="NOSE MASK"/>
    <m/>
    <m/>
    <n v="27"/>
    <n v="270"/>
    <x v="33"/>
    <n v="4050"/>
    <x v="4"/>
    <x v="3"/>
    <x v="1"/>
    <x v="0"/>
    <x v="1"/>
  </r>
  <r>
    <d v="2021-03-10T00:00:00"/>
    <d v="2021-01-10T00:00:00"/>
    <n v="18318"/>
    <s v="Wed"/>
    <x v="10"/>
    <x v="26"/>
    <s v="WICKERS TRAINERS"/>
    <s v="BLACK"/>
    <n v="41"/>
    <n v="9"/>
    <n v="90"/>
    <x v="38"/>
    <n v="98550"/>
    <x v="6"/>
    <x v="5"/>
    <x v="1"/>
    <x v="0"/>
    <x v="1"/>
  </r>
  <r>
    <d v="2021-03-10T00:00:00"/>
    <d v="2021-01-10T00:00:00"/>
    <n v="4058"/>
    <s v="Wed"/>
    <x v="10"/>
    <x v="26"/>
    <s v="WICKERS TRAINERS"/>
    <m/>
    <n v="38"/>
    <n v="9"/>
    <n v="90"/>
    <x v="38"/>
    <n v="98550"/>
    <x v="6"/>
    <x v="5"/>
    <x v="1"/>
    <x v="0"/>
    <x v="1"/>
  </r>
  <r>
    <d v="2021-03-10T00:00:00"/>
    <d v="2021-01-10T00:00:00"/>
    <n v="5821"/>
    <s v="Wed"/>
    <x v="10"/>
    <x v="21"/>
    <s v="FOOTBALL HOSE"/>
    <m/>
    <m/>
    <n v="18"/>
    <n v="180"/>
    <x v="39"/>
    <n v="16200"/>
    <x v="2"/>
    <x v="2"/>
    <x v="1"/>
    <x v="0"/>
    <x v="1"/>
  </r>
  <r>
    <d v="2021-03-10T00:00:00"/>
    <d v="2021-01-10T00:00:00"/>
    <n v="1710"/>
    <s v="Wed"/>
    <x v="11"/>
    <x v="10"/>
    <s v="INNOVATION POLO SHIRT"/>
    <s v="NAVY"/>
    <n v="24"/>
    <n v="9"/>
    <n v="90"/>
    <x v="13"/>
    <n v="29700"/>
    <x v="3"/>
    <x v="2"/>
    <x v="0"/>
    <x v="0"/>
    <x v="1"/>
  </r>
  <r>
    <d v="2021-03-10T00:00:00"/>
    <d v="2021-01-10T00:00:00"/>
    <n v="36"/>
    <s v="Wed"/>
    <x v="12"/>
    <x v="10"/>
    <s v="INNOVATION LEATHER BELT"/>
    <s v="BLACK"/>
    <n v="28"/>
    <n v="9"/>
    <n v="90"/>
    <x v="40"/>
    <n v="20700"/>
    <x v="3"/>
    <x v="2"/>
    <x v="1"/>
    <x v="0"/>
    <x v="1"/>
  </r>
  <r>
    <d v="2021-03-10T00:00:00"/>
    <d v="2021-01-10T00:00:00"/>
    <n v="5174"/>
    <s v="Wed"/>
    <x v="0"/>
    <x v="16"/>
    <s v="MH SHORTS"/>
    <s v="KHAKI"/>
    <n v="43864"/>
    <n v="9"/>
    <n v="90"/>
    <x v="41"/>
    <n v="32400"/>
    <x v="3"/>
    <x v="2"/>
    <x v="0"/>
    <x v="0"/>
    <x v="1"/>
  </r>
  <r>
    <d v="2021-03-10T00:00:00"/>
    <d v="2021-01-10T00:00:00"/>
    <n v="20138"/>
    <s v="Wed"/>
    <x v="10"/>
    <x v="22"/>
    <s v="SPIDER MAN SWIM SUIT"/>
    <s v="ASSTD"/>
    <n v="4"/>
    <n v="9"/>
    <n v="90"/>
    <x v="42"/>
    <n v="48600"/>
    <x v="3"/>
    <x v="2"/>
    <x v="1"/>
    <x v="0"/>
    <x v="1"/>
  </r>
  <r>
    <d v="2021-03-02T00:00:00"/>
    <d v="2021-01-11T00:00:00"/>
    <n v="5190"/>
    <s v="Tue"/>
    <x v="0"/>
    <x v="0"/>
    <s v="MH SHORTS"/>
    <s v="MAROON"/>
    <s v="4 - 5"/>
    <n v="45"/>
    <n v="450"/>
    <x v="0"/>
    <n v="153000"/>
    <x v="0"/>
    <x v="0"/>
    <x v="0"/>
    <x v="0"/>
    <x v="0"/>
  </r>
  <r>
    <d v="2021-03-02T00:00:00"/>
    <d v="2021-01-11T00:00:00"/>
    <n v="9464"/>
    <s v="Tue"/>
    <x v="0"/>
    <x v="0"/>
    <s v="MH SHORTS"/>
    <s v="MAROON"/>
    <s v="5 - 6"/>
    <n v="45"/>
    <n v="450"/>
    <x v="0"/>
    <n v="153000"/>
    <x v="0"/>
    <x v="0"/>
    <x v="0"/>
    <x v="0"/>
    <x v="0"/>
  </r>
  <r>
    <d v="2021-03-05T00:00:00"/>
    <d v="2021-01-11T00:00:00"/>
    <n v="21348"/>
    <s v="Fri"/>
    <x v="14"/>
    <x v="17"/>
    <s v="UYR THE LITTLE MERMAID"/>
    <m/>
    <m/>
    <n v="9"/>
    <n v="90"/>
    <x v="15"/>
    <n v="13950"/>
    <x v="1"/>
    <x v="1"/>
    <x v="1"/>
    <x v="0"/>
    <x v="1"/>
  </r>
  <r>
    <d v="2021-03-05T00:00:00"/>
    <d v="2021-01-11T00:00:00"/>
    <n v="12482"/>
    <s v="Fri"/>
    <x v="8"/>
    <x v="7"/>
    <s v="M&amp;D MERMAID R/P COSTUME SET"/>
    <m/>
    <n v="43896"/>
    <n v="9"/>
    <n v="90"/>
    <x v="9"/>
    <n v="112500"/>
    <x v="1"/>
    <x v="1"/>
    <x v="1"/>
    <x v="0"/>
    <x v="1"/>
  </r>
  <r>
    <d v="2021-03-10T00:00:00"/>
    <d v="2021-01-11T00:00:00"/>
    <n v="18887"/>
    <s v="Wed"/>
    <x v="10"/>
    <x v="27"/>
    <s v="ST SAVIOURS MH SPORTWEAR TOP"/>
    <s v="WHITE"/>
    <n v="43957"/>
    <n v="9"/>
    <n v="90"/>
    <x v="14"/>
    <n v="22500"/>
    <x v="2"/>
    <x v="2"/>
    <x v="1"/>
    <x v="0"/>
    <x v="1"/>
  </r>
  <r>
    <d v="2021-03-10T00:00:00"/>
    <d v="2021-01-11T00:00:00"/>
    <n v="3326"/>
    <s v="Wed"/>
    <x v="4"/>
    <x v="3"/>
    <s v="MH S/S SHIRT"/>
    <s v="WHITE"/>
    <n v="14"/>
    <n v="18"/>
    <n v="180"/>
    <x v="4"/>
    <n v="70200"/>
    <x v="2"/>
    <x v="2"/>
    <x v="0"/>
    <x v="0"/>
    <x v="1"/>
  </r>
  <r>
    <d v="2021-03-10T00:00:00"/>
    <d v="2021-01-11T00:00:00"/>
    <n v="20057"/>
    <s v="Wed"/>
    <x v="7"/>
    <x v="22"/>
    <s v="CILLE 1918 WATER BOTTLE"/>
    <m/>
    <m/>
    <n v="9"/>
    <n v="90"/>
    <x v="43"/>
    <n v="21150"/>
    <x v="3"/>
    <x v="2"/>
    <x v="1"/>
    <x v="0"/>
    <x v="1"/>
  </r>
  <r>
    <d v="2021-03-10T00:00:00"/>
    <d v="2021-01-11T00:00:00"/>
    <n v="14512"/>
    <s v="Wed"/>
    <x v="2"/>
    <x v="28"/>
    <s v="CRAYOLA TRIANGULAR CRAYON"/>
    <m/>
    <s v="x16"/>
    <n v="9"/>
    <n v="90"/>
    <x v="44"/>
    <n v="19350"/>
    <x v="3"/>
    <x v="2"/>
    <x v="1"/>
    <x v="0"/>
    <x v="1"/>
  </r>
  <r>
    <d v="2021-03-02T00:00:00"/>
    <d v="2021-01-12T00:00:00"/>
    <n v="7181"/>
    <s v="Tue"/>
    <x v="4"/>
    <x v="11"/>
    <s v="MH S/S SHIRT"/>
    <s v="PINK"/>
    <n v="11"/>
    <n v="45"/>
    <n v="450"/>
    <x v="14"/>
    <n v="112500"/>
    <x v="0"/>
    <x v="0"/>
    <x v="0"/>
    <x v="0"/>
    <x v="0"/>
  </r>
  <r>
    <d v="2021-03-02T00:00:00"/>
    <d v="2021-01-12T00:00:00"/>
    <n v="7182"/>
    <s v="Tue"/>
    <x v="4"/>
    <x v="11"/>
    <s v="MH S/S SHIRT"/>
    <s v="PINK"/>
    <n v="11.5"/>
    <n v="45"/>
    <n v="450"/>
    <x v="14"/>
    <n v="112500"/>
    <x v="0"/>
    <x v="0"/>
    <x v="0"/>
    <x v="0"/>
    <x v="0"/>
  </r>
  <r>
    <d v="2021-03-05T00:00:00"/>
    <d v="2021-01-12T00:00:00"/>
    <n v="21328"/>
    <s v="Fri"/>
    <x v="8"/>
    <x v="20"/>
    <s v="MS POWER RANGERS COSTUME"/>
    <m/>
    <s v="M"/>
    <n v="9"/>
    <n v="90"/>
    <x v="45"/>
    <n v="86400"/>
    <x v="1"/>
    <x v="1"/>
    <x v="1"/>
    <x v="0"/>
    <x v="1"/>
  </r>
  <r>
    <d v="2021-03-05T00:00:00"/>
    <d v="2021-01-12T00:00:00"/>
    <n v="18865"/>
    <s v="Fri"/>
    <x v="5"/>
    <x v="4"/>
    <s v="MH 180336 BOYS DOUBLE VLR SHOE"/>
    <m/>
    <n v="27"/>
    <n v="9"/>
    <n v="90"/>
    <x v="46"/>
    <n v="144450"/>
    <x v="1"/>
    <x v="1"/>
    <x v="1"/>
    <x v="0"/>
    <x v="1"/>
  </r>
  <r>
    <d v="2021-03-10T00:00:00"/>
    <d v="2021-01-12T00:00:00"/>
    <n v="18502"/>
    <s v="Wed"/>
    <x v="2"/>
    <x v="28"/>
    <s v="OXFORD BALLPOINT STICK PEN"/>
    <s v="BLACK"/>
    <m/>
    <n v="36"/>
    <n v="360"/>
    <x v="47"/>
    <n v="2700"/>
    <x v="4"/>
    <x v="3"/>
    <x v="1"/>
    <x v="0"/>
    <x v="1"/>
  </r>
  <r>
    <d v="2021-03-10T00:00:00"/>
    <d v="2021-01-12T00:00:00"/>
    <n v="13022"/>
    <s v="Wed"/>
    <x v="2"/>
    <x v="14"/>
    <s v="STABILO 68 PEN"/>
    <s v="RED"/>
    <m/>
    <n v="9"/>
    <n v="90"/>
    <x v="18"/>
    <n v="2700"/>
    <x v="4"/>
    <x v="3"/>
    <x v="1"/>
    <x v="0"/>
    <x v="1"/>
  </r>
  <r>
    <d v="2021-03-10T00:00:00"/>
    <d v="2021-01-12T00:00:00"/>
    <n v="8663"/>
    <s v="Wed"/>
    <x v="12"/>
    <x v="29"/>
    <s v="MH BOW TIE"/>
    <s v="BLACK"/>
    <s v="FREE SIZE"/>
    <n v="9"/>
    <n v="90"/>
    <x v="48"/>
    <n v="10800"/>
    <x v="3"/>
    <x v="2"/>
    <x v="1"/>
    <x v="0"/>
    <x v="1"/>
  </r>
  <r>
    <d v="2021-03-10T00:00:00"/>
    <d v="2021-01-12T00:00:00"/>
    <n v="12021"/>
    <s v="Wed"/>
    <x v="2"/>
    <x v="2"/>
    <s v="BIC CRYSTAL ULTRAFINE"/>
    <s v="BLACK"/>
    <m/>
    <n v="18"/>
    <n v="180"/>
    <x v="2"/>
    <n v="900"/>
    <x v="3"/>
    <x v="2"/>
    <x v="1"/>
    <x v="0"/>
    <x v="1"/>
  </r>
  <r>
    <d v="2021-03-02T00:00:00"/>
    <d v="2021-01-27T00:00:00"/>
    <n v="3285"/>
    <s v="Tue"/>
    <x v="3"/>
    <x v="3"/>
    <s v="MH S/S PP BLOUSE"/>
    <s v="PINK"/>
    <n v="6"/>
    <n v="45"/>
    <n v="450"/>
    <x v="14"/>
    <n v="112500"/>
    <x v="0"/>
    <x v="0"/>
    <x v="0"/>
    <x v="0"/>
    <x v="0"/>
  </r>
  <r>
    <d v="2021-03-02T00:00:00"/>
    <d v="2021-01-27T00:00:00"/>
    <n v="3291"/>
    <s v="Tue"/>
    <x v="3"/>
    <x v="3"/>
    <s v="MH S/S PP BLOUSE"/>
    <s v="PINK"/>
    <n v="7"/>
    <n v="45"/>
    <n v="450"/>
    <x v="14"/>
    <n v="112500"/>
    <x v="0"/>
    <x v="0"/>
    <x v="0"/>
    <x v="0"/>
    <x v="0"/>
  </r>
  <r>
    <d v="2021-03-05T00:00:00"/>
    <d v="2021-01-27T00:00:00"/>
    <n v="7348"/>
    <s v="Fri"/>
    <x v="14"/>
    <x v="1"/>
    <s v="UGO.C.UGO MATHS"/>
    <m/>
    <m/>
    <n v="9"/>
    <n v="90"/>
    <x v="49"/>
    <n v="43650"/>
    <x v="1"/>
    <x v="1"/>
    <x v="1"/>
    <x v="0"/>
    <x v="1"/>
  </r>
  <r>
    <d v="2021-03-05T00:00:00"/>
    <d v="2021-01-27T00:00:00"/>
    <n v="2029"/>
    <s v="Fri"/>
    <x v="9"/>
    <x v="3"/>
    <s v="MH D/B PINAFORE"/>
    <s v="NAVY"/>
    <n v="8"/>
    <n v="9"/>
    <n v="90"/>
    <x v="50"/>
    <n v="42750"/>
    <x v="1"/>
    <x v="1"/>
    <x v="0"/>
    <x v="0"/>
    <x v="1"/>
  </r>
  <r>
    <d v="2021-03-10T00:00:00"/>
    <d v="2021-01-27T00:00:00"/>
    <n v="12643"/>
    <s v="Wed"/>
    <x v="8"/>
    <x v="30"/>
    <s v="PYT ASTRONAUT COSTUME"/>
    <m/>
    <s v="XL"/>
    <n v="9"/>
    <n v="90"/>
    <x v="16"/>
    <n v="72000"/>
    <x v="4"/>
    <x v="3"/>
    <x v="1"/>
    <x v="0"/>
    <x v="1"/>
  </r>
  <r>
    <d v="2021-03-10T00:00:00"/>
    <d v="2021-01-27T00:00:00"/>
    <n v="20565"/>
    <s v="Wed"/>
    <x v="17"/>
    <x v="31"/>
    <s v="REMAX KEROLLA TYPE C DATA CABLE"/>
    <m/>
    <m/>
    <n v="9"/>
    <n v="90"/>
    <x v="37"/>
    <n v="27000"/>
    <x v="4"/>
    <x v="3"/>
    <x v="1"/>
    <x v="0"/>
    <x v="1"/>
  </r>
  <r>
    <d v="2021-03-10T00:00:00"/>
    <d v="2021-01-27T00:00:00"/>
    <n v="14273"/>
    <s v="Wed"/>
    <x v="10"/>
    <x v="32"/>
    <s v="ZUNJIN VELCRO TRAINERS 1020"/>
    <s v="WHITE"/>
    <n v="34"/>
    <n v="9"/>
    <n v="90"/>
    <x v="16"/>
    <n v="72000"/>
    <x v="3"/>
    <x v="2"/>
    <x v="1"/>
    <x v="0"/>
    <x v="1"/>
  </r>
  <r>
    <d v="2021-03-10T00:00:00"/>
    <d v="2021-01-27T00:00:00"/>
    <n v="1670"/>
    <s v="Wed"/>
    <x v="9"/>
    <x v="3"/>
    <s v="MH D/B PINAFORE"/>
    <s v="NAVY"/>
    <n v="16"/>
    <n v="9"/>
    <n v="90"/>
    <x v="50"/>
    <n v="42750"/>
    <x v="3"/>
    <x v="2"/>
    <x v="0"/>
    <x v="0"/>
    <x v="1"/>
  </r>
  <r>
    <d v="2021-03-02T00:00:00"/>
    <d v="2021-01-28T00:00:00"/>
    <n v="6966"/>
    <s v="Tue"/>
    <x v="9"/>
    <x v="8"/>
    <s v="MH PO8 ZIP FRONT PINAFORE"/>
    <s v="MAROON"/>
    <s v="5 - 6"/>
    <n v="45"/>
    <n v="450"/>
    <x v="10"/>
    <n v="202500"/>
    <x v="0"/>
    <x v="0"/>
    <x v="0"/>
    <x v="0"/>
    <x v="0"/>
  </r>
  <r>
    <d v="2021-03-02T00:00:00"/>
    <d v="2021-01-28T00:00:00"/>
    <n v="5189"/>
    <s v="Tue"/>
    <x v="0"/>
    <x v="0"/>
    <s v="MH SHORTS"/>
    <s v="MAROON"/>
    <s v="11 - 12"/>
    <n v="45"/>
    <n v="450"/>
    <x v="0"/>
    <n v="153000"/>
    <x v="0"/>
    <x v="0"/>
    <x v="0"/>
    <x v="0"/>
    <x v="0"/>
  </r>
  <r>
    <d v="2021-03-02T00:00:00"/>
    <d v="2021-01-28T00:00:00"/>
    <n v="4989"/>
    <s v="Tue"/>
    <x v="12"/>
    <x v="12"/>
    <s v="FT ADJ CROSS TIE"/>
    <s v="RED/NAVY"/>
    <s v="FREE SIZE"/>
    <n v="22.5"/>
    <n v="225"/>
    <x v="51"/>
    <n v="32625"/>
    <x v="0"/>
    <x v="0"/>
    <x v="1"/>
    <x v="0"/>
    <x v="0"/>
  </r>
  <r>
    <d v="2021-03-05T00:00:00"/>
    <d v="2021-01-28T00:00:00"/>
    <n v="20082"/>
    <s v="Fri"/>
    <x v="10"/>
    <x v="22"/>
    <s v="SPIDERMAN SWIM SHORT"/>
    <m/>
    <n v="8"/>
    <n v="9"/>
    <n v="90"/>
    <x v="52"/>
    <n v="31500"/>
    <x v="1"/>
    <x v="1"/>
    <x v="1"/>
    <x v="0"/>
    <x v="1"/>
  </r>
  <r>
    <d v="2021-03-06T00:00:00"/>
    <d v="2021-01-28T00:00:00"/>
    <n v="3003"/>
    <s v="Sat"/>
    <x v="1"/>
    <x v="1"/>
    <s v="HAND GLOVES"/>
    <s v="WHITE"/>
    <m/>
    <n v="9"/>
    <n v="90"/>
    <x v="39"/>
    <n v="8100"/>
    <x v="1"/>
    <x v="1"/>
    <x v="1"/>
    <x v="0"/>
    <x v="1"/>
  </r>
  <r>
    <d v="2021-03-06T00:00:00"/>
    <d v="2021-01-28T00:00:00"/>
    <n v="5143"/>
    <s v="Sat"/>
    <x v="1"/>
    <x v="1"/>
    <s v="SHOE BRUSH"/>
    <m/>
    <m/>
    <n v="9"/>
    <n v="90"/>
    <x v="33"/>
    <n v="1350"/>
    <x v="1"/>
    <x v="1"/>
    <x v="1"/>
    <x v="0"/>
    <x v="1"/>
  </r>
  <r>
    <d v="2021-03-10T00:00:00"/>
    <d v="2021-01-28T00:00:00"/>
    <n v="4691"/>
    <s v="Wed"/>
    <x v="12"/>
    <x v="19"/>
    <s v="ZECO GIRLS KNEE HIGH SOCKS"/>
    <s v="NAVY"/>
    <n v="43927"/>
    <n v="9"/>
    <n v="90"/>
    <x v="53"/>
    <n v="37350"/>
    <x v="4"/>
    <x v="3"/>
    <x v="1"/>
    <x v="0"/>
    <x v="1"/>
  </r>
  <r>
    <d v="2021-03-10T00:00:00"/>
    <d v="2021-01-28T00:00:00"/>
    <n v="20085"/>
    <s v="Wed"/>
    <x v="1"/>
    <x v="22"/>
    <s v="FLYTTBAR LAUNDRY BAG"/>
    <m/>
    <m/>
    <n v="9"/>
    <n v="90"/>
    <x v="54"/>
    <n v="59400"/>
    <x v="3"/>
    <x v="2"/>
    <x v="1"/>
    <x v="0"/>
    <x v="1"/>
  </r>
  <r>
    <d v="2021-03-10T00:00:00"/>
    <d v="2021-01-28T00:00:00"/>
    <n v="64"/>
    <s v="Wed"/>
    <x v="12"/>
    <x v="10"/>
    <s v="INNOVATION CTN LYCRA ANKLE SOCK"/>
    <s v="BLACK"/>
    <n v="43928"/>
    <n v="9"/>
    <n v="-90"/>
    <x v="30"/>
    <n v="26100"/>
    <x v="7"/>
    <x v="2"/>
    <x v="1"/>
    <x v="0"/>
    <x v="1"/>
  </r>
  <r>
    <d v="2021-03-10T00:00:00"/>
    <d v="2021-01-28T00:00:00"/>
    <n v="14760"/>
    <s v="Wed"/>
    <x v="11"/>
    <x v="11"/>
    <s v="MH POLO SHIRT"/>
    <s v="RED"/>
    <n v="22"/>
    <n v="27"/>
    <n v="270"/>
    <x v="25"/>
    <n v="86400"/>
    <x v="3"/>
    <x v="2"/>
    <x v="0"/>
    <x v="0"/>
    <x v="1"/>
  </r>
  <r>
    <d v="2021-03-11T00:00:00"/>
    <d v="2021-01-28T00:00:00"/>
    <n v="2547"/>
    <s v="Thu"/>
    <x v="2"/>
    <x v="1"/>
    <s v="PATTERNED CARDBOARD PAPER"/>
    <m/>
    <m/>
    <n v="18"/>
    <n v="180"/>
    <x v="18"/>
    <n v="5400"/>
    <x v="1"/>
    <x v="1"/>
    <x v="1"/>
    <x v="0"/>
    <x v="1"/>
  </r>
  <r>
    <d v="2021-03-11T00:00:00"/>
    <d v="2021-01-28T00:00:00"/>
    <n v="2619"/>
    <s v="Thu"/>
    <x v="1"/>
    <x v="1"/>
    <s v="COTTON BUD"/>
    <m/>
    <s v="S"/>
    <n v="9"/>
    <n v="90"/>
    <x v="55"/>
    <n v="1800"/>
    <x v="1"/>
    <x v="1"/>
    <x v="1"/>
    <x v="0"/>
    <x v="1"/>
  </r>
  <r>
    <d v="2021-03-02T00:00:00"/>
    <d v="2021-01-29T00:00:00"/>
    <n v="7183"/>
    <s v="Tue"/>
    <x v="4"/>
    <x v="11"/>
    <s v="MH S/S SHIRT"/>
    <s v="PINK"/>
    <n v="13"/>
    <n v="45"/>
    <n v="450"/>
    <x v="14"/>
    <n v="112500"/>
    <x v="0"/>
    <x v="0"/>
    <x v="0"/>
    <x v="0"/>
    <x v="0"/>
  </r>
  <r>
    <d v="2021-03-05T00:00:00"/>
    <d v="2021-01-29T00:00:00"/>
    <n v="21301"/>
    <s v="Fri"/>
    <x v="14"/>
    <x v="33"/>
    <s v="DOG MAN-FOR WHOM THE BALL ROLLS"/>
    <m/>
    <m/>
    <n v="9"/>
    <n v="90"/>
    <x v="56"/>
    <n v="53100"/>
    <x v="1"/>
    <x v="1"/>
    <x v="1"/>
    <x v="0"/>
    <x v="1"/>
  </r>
  <r>
    <d v="2021-03-10T00:00:00"/>
    <d v="2021-01-29T00:00:00"/>
    <n v="13021"/>
    <s v="Wed"/>
    <x v="2"/>
    <x v="14"/>
    <s v="STABILO 68 PEN"/>
    <s v="LEAF GREEN"/>
    <m/>
    <n v="9"/>
    <n v="90"/>
    <x v="18"/>
    <n v="2700"/>
    <x v="4"/>
    <x v="3"/>
    <x v="1"/>
    <x v="0"/>
    <x v="1"/>
  </r>
  <r>
    <d v="2021-03-10T00:00:00"/>
    <d v="2021-01-29T00:00:00"/>
    <n v="18309"/>
    <s v="Wed"/>
    <x v="11"/>
    <x v="10"/>
    <s v="INNOVATION 100% COTTON T SHIRT"/>
    <s v="RED"/>
    <n v="24"/>
    <n v="36"/>
    <n v="360"/>
    <x v="57"/>
    <n v="75600"/>
    <x v="3"/>
    <x v="2"/>
    <x v="0"/>
    <x v="0"/>
    <x v="1"/>
  </r>
  <r>
    <d v="2021-03-10T00:00:00"/>
    <d v="2021-02-01T00:00:00"/>
    <n v="20720"/>
    <s v="Wed"/>
    <x v="14"/>
    <x v="34"/>
    <s v="CATHY CASSIDY : SUNDAE GIRL"/>
    <m/>
    <m/>
    <n v="9"/>
    <n v="90"/>
    <x v="58"/>
    <n v="27450"/>
    <x v="8"/>
    <x v="3"/>
    <x v="1"/>
    <x v="1"/>
    <x v="1"/>
  </r>
  <r>
    <d v="2021-03-10T00:00:00"/>
    <d v="2021-02-01T00:00:00"/>
    <n v="6343"/>
    <s v="Wed"/>
    <x v="2"/>
    <x v="1"/>
    <s v="MASKING PAPER TAPE"/>
    <m/>
    <s v="S"/>
    <n v="18"/>
    <n v="180"/>
    <x v="18"/>
    <n v="5400"/>
    <x v="9"/>
    <x v="6"/>
    <x v="1"/>
    <x v="1"/>
    <x v="1"/>
  </r>
  <r>
    <d v="2021-03-11T00:00:00"/>
    <d v="2021-02-01T00:00:00"/>
    <n v="4032"/>
    <s v="Thu"/>
    <x v="2"/>
    <x v="1"/>
    <s v="UHU POPART PEN"/>
    <m/>
    <s v="B"/>
    <n v="9"/>
    <n v="90"/>
    <x v="59"/>
    <n v="6750"/>
    <x v="1"/>
    <x v="1"/>
    <x v="1"/>
    <x v="1"/>
    <x v="1"/>
  </r>
  <r>
    <d v="2021-03-03T00:00:00"/>
    <d v="2021-02-01T00:00:00"/>
    <n v="12233"/>
    <s v="Wed"/>
    <x v="2"/>
    <x v="2"/>
    <s v="BIC CRYSTAL ULTRAFINE"/>
    <s v="BLUE"/>
    <m/>
    <n v="18"/>
    <n v="180"/>
    <x v="2"/>
    <n v="900"/>
    <x v="10"/>
    <x v="3"/>
    <x v="1"/>
    <x v="1"/>
    <x v="1"/>
  </r>
  <r>
    <d v="2021-03-06T00:00:00"/>
    <d v="2021-02-01T00:00:00"/>
    <n v="4663"/>
    <s v="Sat"/>
    <x v="12"/>
    <x v="19"/>
    <s v="ZECO GIRLS KNEE HIGH SOCKS"/>
    <s v="BLACK"/>
    <n v="44023"/>
    <n v="18"/>
    <n v="180"/>
    <x v="36"/>
    <n v="84600"/>
    <x v="8"/>
    <x v="3"/>
    <x v="1"/>
    <x v="1"/>
    <x v="1"/>
  </r>
  <r>
    <d v="2021-03-10T00:00:00"/>
    <d v="2021-02-03T00:00:00"/>
    <n v="6774"/>
    <s v="Wed"/>
    <x v="2"/>
    <x v="35"/>
    <s v="NATARAJ MATHSET"/>
    <m/>
    <m/>
    <n v="9"/>
    <n v="90"/>
    <x v="60"/>
    <n v="13500"/>
    <x v="1"/>
    <x v="1"/>
    <x v="1"/>
    <x v="1"/>
    <x v="1"/>
  </r>
  <r>
    <d v="2021-03-10T00:00:00"/>
    <d v="2021-02-03T00:00:00"/>
    <n v="7408"/>
    <s v="Wed"/>
    <x v="2"/>
    <x v="35"/>
    <s v="NATARAJ 6 DRAWING PENCIL"/>
    <m/>
    <m/>
    <n v="9"/>
    <n v="90"/>
    <x v="61"/>
    <n v="5850"/>
    <x v="1"/>
    <x v="1"/>
    <x v="1"/>
    <x v="1"/>
    <x v="1"/>
  </r>
  <r>
    <d v="2021-03-10T00:00:00"/>
    <d v="2021-02-03T00:00:00"/>
    <n v="19089"/>
    <s v="Wed"/>
    <x v="2"/>
    <x v="36"/>
    <s v="DELI FANCY PENCIL SHARPNER"/>
    <m/>
    <m/>
    <n v="9"/>
    <n v="90"/>
    <x v="18"/>
    <n v="2700"/>
    <x v="11"/>
    <x v="3"/>
    <x v="1"/>
    <x v="1"/>
    <x v="1"/>
  </r>
  <r>
    <d v="2021-03-10T00:00:00"/>
    <d v="2021-02-03T00:00:00"/>
    <n v="3724"/>
    <s v="Wed"/>
    <x v="1"/>
    <x v="1"/>
    <s v="SEWING KITS"/>
    <m/>
    <s v="S"/>
    <n v="9"/>
    <n v="90"/>
    <x v="62"/>
    <n v="9450"/>
    <x v="11"/>
    <x v="3"/>
    <x v="1"/>
    <x v="1"/>
    <x v="1"/>
  </r>
  <r>
    <d v="2021-03-10T00:00:00"/>
    <d v="2021-02-03T00:00:00"/>
    <n v="18361"/>
    <s v="Wed"/>
    <x v="10"/>
    <x v="37"/>
    <s v="FRT OF THE LOOM 3-IN-1 T SHIRT"/>
    <m/>
    <s v="S"/>
    <n v="9"/>
    <n v="90"/>
    <x v="63"/>
    <n v="66150"/>
    <x v="11"/>
    <x v="3"/>
    <x v="1"/>
    <x v="1"/>
    <x v="1"/>
  </r>
  <r>
    <d v="2021-03-10T00:00:00"/>
    <d v="2021-02-03T00:00:00"/>
    <n v="4796"/>
    <s v="Wed"/>
    <x v="15"/>
    <x v="22"/>
    <s v="BALLET DANCE SLIPPERS"/>
    <s v="BLACK"/>
    <n v="36"/>
    <n v="9"/>
    <n v="90"/>
    <x v="64"/>
    <n v="49050"/>
    <x v="10"/>
    <x v="3"/>
    <x v="1"/>
    <x v="1"/>
    <x v="1"/>
  </r>
  <r>
    <d v="2021-03-11T00:00:00"/>
    <d v="2021-02-03T00:00:00"/>
    <n v="21362"/>
    <s v="Thu"/>
    <x v="14"/>
    <x v="17"/>
    <s v="UYR PERCY AND THE PIRATES"/>
    <m/>
    <m/>
    <n v="9"/>
    <n v="90"/>
    <x v="15"/>
    <n v="13950"/>
    <x v="1"/>
    <x v="1"/>
    <x v="1"/>
    <x v="1"/>
    <x v="1"/>
  </r>
  <r>
    <d v="2021-03-11T00:00:00"/>
    <d v="2021-02-03T00:00:00"/>
    <n v="19122"/>
    <s v="Thu"/>
    <x v="10"/>
    <x v="38"/>
    <s v="GREY PERFORATED TRAINERS"/>
    <m/>
    <n v="2"/>
    <n v="9"/>
    <n v="90"/>
    <x v="65"/>
    <n v="101250"/>
    <x v="1"/>
    <x v="1"/>
    <x v="1"/>
    <x v="1"/>
    <x v="1"/>
  </r>
  <r>
    <d v="2021-03-03T00:00:00"/>
    <d v="2021-02-03T00:00:00"/>
    <n v="15663"/>
    <s v="Wed"/>
    <x v="2"/>
    <x v="28"/>
    <s v="MAPED BULBO 1 HOLE  SHARPENER"/>
    <m/>
    <m/>
    <n v="18"/>
    <n v="180"/>
    <x v="66"/>
    <n v="7200"/>
    <x v="10"/>
    <x v="3"/>
    <x v="1"/>
    <x v="1"/>
    <x v="1"/>
  </r>
  <r>
    <d v="2021-03-03T00:00:00"/>
    <d v="2021-02-03T00:00:00"/>
    <n v="6418"/>
    <s v="Wed"/>
    <x v="2"/>
    <x v="36"/>
    <s v="MAPED PYRAMID ERASER"/>
    <s v="BLACK"/>
    <m/>
    <n v="9"/>
    <n v="90"/>
    <x v="33"/>
    <n v="1350"/>
    <x v="10"/>
    <x v="3"/>
    <x v="1"/>
    <x v="1"/>
    <x v="1"/>
  </r>
  <r>
    <d v="2021-03-03T00:00:00"/>
    <d v="2021-02-03T00:00:00"/>
    <n v="12019"/>
    <s v="Wed"/>
    <x v="2"/>
    <x v="2"/>
    <s v="BIC ULTRAFINE BIRO"/>
    <s v="BLUE"/>
    <s v="3 IN 1"/>
    <n v="9"/>
    <n v="90"/>
    <x v="33"/>
    <n v="1350"/>
    <x v="7"/>
    <x v="2"/>
    <x v="1"/>
    <x v="1"/>
    <x v="1"/>
  </r>
  <r>
    <d v="2021-03-06T00:00:00"/>
    <d v="2021-02-03T00:00:00"/>
    <n v="12021"/>
    <s v="Sat"/>
    <x v="2"/>
    <x v="2"/>
    <s v="BIC CRYSTAL ULTRAFINE"/>
    <s v="BLACK"/>
    <m/>
    <n v="9"/>
    <n v="90"/>
    <x v="2"/>
    <n v="450"/>
    <x v="1"/>
    <x v="1"/>
    <x v="1"/>
    <x v="1"/>
    <x v="1"/>
  </r>
  <r>
    <d v="2021-03-06T00:00:00"/>
    <d v="2021-02-03T00:00:00"/>
    <n v="19087"/>
    <s v="Sat"/>
    <x v="2"/>
    <x v="36"/>
    <s v="DELI MAPED COLOURED PENCILS"/>
    <m/>
    <m/>
    <n v="9"/>
    <n v="90"/>
    <x v="67"/>
    <n v="4950"/>
    <x v="1"/>
    <x v="1"/>
    <x v="1"/>
    <x v="1"/>
    <x v="1"/>
  </r>
  <r>
    <d v="2021-03-06T00:00:00"/>
    <d v="2021-02-03T00:00:00"/>
    <n v="10134"/>
    <s v="Sat"/>
    <x v="1"/>
    <x v="37"/>
    <s v="DIV PYJAMAS"/>
    <m/>
    <s v="XL"/>
    <n v="9"/>
    <n v="90"/>
    <x v="68"/>
    <n v="52650"/>
    <x v="11"/>
    <x v="3"/>
    <x v="1"/>
    <x v="1"/>
    <x v="1"/>
  </r>
  <r>
    <d v="2021-03-10T00:00:00"/>
    <d v="2021-02-04T00:00:00"/>
    <n v="4663"/>
    <s v="Wed"/>
    <x v="12"/>
    <x v="19"/>
    <s v="ZECO GIRLS KNEE HIGH SOCKS"/>
    <s v="BLACK"/>
    <n v="44023"/>
    <n v="9"/>
    <n v="90"/>
    <x v="36"/>
    <n v="42300"/>
    <x v="11"/>
    <x v="3"/>
    <x v="1"/>
    <x v="1"/>
    <x v="1"/>
  </r>
  <r>
    <d v="2021-03-10T00:00:00"/>
    <d v="2021-02-04T00:00:00"/>
    <n v="2627"/>
    <s v="Wed"/>
    <x v="18"/>
    <x v="29"/>
    <s v="CREATIVE LEARNING CENTRE BADGE"/>
    <m/>
    <m/>
    <n v="36"/>
    <n v="360"/>
    <x v="69"/>
    <n v="18000"/>
    <x v="10"/>
    <x v="3"/>
    <x v="0"/>
    <x v="1"/>
    <x v="1"/>
  </r>
  <r>
    <d v="2021-03-03T00:00:00"/>
    <d v="2021-02-04T00:00:00"/>
    <n v="12448"/>
    <s v="Wed"/>
    <x v="19"/>
    <x v="39"/>
    <s v="PRIMO PLASTIC ACRYLIC PAINT"/>
    <m/>
    <n v="6"/>
    <n v="9"/>
    <n v="90"/>
    <x v="70"/>
    <n v="15300"/>
    <x v="7"/>
    <x v="2"/>
    <x v="1"/>
    <x v="1"/>
    <x v="1"/>
  </r>
  <r>
    <d v="2021-03-06T00:00:00"/>
    <d v="2021-02-04T00:00:00"/>
    <n v="20569"/>
    <s v="Sat"/>
    <x v="17"/>
    <x v="31"/>
    <s v="REMAX SUJI SERIE TYPE C DATA"/>
    <s v="BLACK"/>
    <m/>
    <n v="9"/>
    <n v="90"/>
    <x v="48"/>
    <n v="10800"/>
    <x v="11"/>
    <x v="3"/>
    <x v="1"/>
    <x v="1"/>
    <x v="1"/>
  </r>
  <r>
    <d v="2021-03-10T00:00:00"/>
    <d v="2021-02-06T00:00:00"/>
    <n v="18787"/>
    <s v="Wed"/>
    <x v="2"/>
    <x v="34"/>
    <s v="ST-4 CHUNKY PASTEL HIGHLIGHTER"/>
    <m/>
    <m/>
    <n v="9"/>
    <n v="90"/>
    <x v="71"/>
    <n v="12150"/>
    <x v="1"/>
    <x v="1"/>
    <x v="1"/>
    <x v="1"/>
    <x v="1"/>
  </r>
  <r>
    <d v="2021-03-10T00:00:00"/>
    <d v="2021-02-06T00:00:00"/>
    <n v="20725"/>
    <s v="Wed"/>
    <x v="14"/>
    <x v="34"/>
    <s v="A ROYAL DISASTER"/>
    <m/>
    <m/>
    <n v="9"/>
    <n v="90"/>
    <x v="58"/>
    <n v="27450"/>
    <x v="8"/>
    <x v="3"/>
    <x v="1"/>
    <x v="1"/>
    <x v="1"/>
  </r>
  <r>
    <d v="2021-03-10T00:00:00"/>
    <d v="2021-02-06T00:00:00"/>
    <n v="18842"/>
    <s v="Wed"/>
    <x v="5"/>
    <x v="40"/>
    <s v="RS MH BOYS LACE  17673-8 SHOE"/>
    <s v="BLACK"/>
    <n v="37"/>
    <n v="9"/>
    <n v="90"/>
    <x v="72"/>
    <n v="126000"/>
    <x v="12"/>
    <x v="5"/>
    <x v="1"/>
    <x v="1"/>
    <x v="1"/>
  </r>
  <r>
    <d v="2021-03-10T00:00:00"/>
    <d v="2021-02-06T00:00:00"/>
    <n v="4062"/>
    <s v="Wed"/>
    <x v="10"/>
    <x v="26"/>
    <s v="WICKERS TRAINERS"/>
    <m/>
    <n v="42"/>
    <n v="9"/>
    <n v="90"/>
    <x v="38"/>
    <n v="98550"/>
    <x v="11"/>
    <x v="3"/>
    <x v="1"/>
    <x v="1"/>
    <x v="1"/>
  </r>
  <r>
    <d v="2021-03-10T00:00:00"/>
    <d v="2021-02-06T00:00:00"/>
    <n v="21321"/>
    <s v="Wed"/>
    <x v="7"/>
    <x v="1"/>
    <s v="HAERS  WATER VACUUM FLASK"/>
    <m/>
    <s v="500ML"/>
    <n v="9"/>
    <n v="90"/>
    <x v="10"/>
    <n v="40500"/>
    <x v="11"/>
    <x v="3"/>
    <x v="1"/>
    <x v="1"/>
    <x v="1"/>
  </r>
  <r>
    <d v="2021-03-10T00:00:00"/>
    <d v="2021-02-06T00:00:00"/>
    <n v="20970"/>
    <s v="Wed"/>
    <x v="2"/>
    <x v="36"/>
    <s v="DELI LIQUID GLUE"/>
    <m/>
    <s v="50ML"/>
    <n v="9"/>
    <n v="90"/>
    <x v="66"/>
    <n v="3600"/>
    <x v="9"/>
    <x v="6"/>
    <x v="1"/>
    <x v="1"/>
    <x v="1"/>
  </r>
  <r>
    <d v="2021-03-10T00:00:00"/>
    <d v="2021-02-06T00:00:00"/>
    <n v="16704"/>
    <s v="Wed"/>
    <x v="1"/>
    <x v="41"/>
    <s v="MEN COSMECTIC BAG"/>
    <m/>
    <m/>
    <n v="9"/>
    <n v="90"/>
    <x v="51"/>
    <n v="13050"/>
    <x v="9"/>
    <x v="6"/>
    <x v="1"/>
    <x v="1"/>
    <x v="1"/>
  </r>
  <r>
    <d v="2021-03-10T00:00:00"/>
    <d v="2021-02-06T00:00:00"/>
    <n v="21344"/>
    <s v="Wed"/>
    <x v="1"/>
    <x v="1"/>
    <s v="PUREER HAND SANITIZER"/>
    <m/>
    <s v="59ML"/>
    <n v="18"/>
    <n v="180"/>
    <x v="60"/>
    <n v="27000"/>
    <x v="9"/>
    <x v="6"/>
    <x v="1"/>
    <x v="1"/>
    <x v="1"/>
  </r>
  <r>
    <d v="2021-03-11T00:00:00"/>
    <d v="2021-02-06T00:00:00"/>
    <n v="6477"/>
    <s v="Thu"/>
    <x v="12"/>
    <x v="19"/>
    <s v="ZECO GIRLS OPAQUE TIGHT"/>
    <s v="BLACK"/>
    <s v="36 - 42"/>
    <n v="9"/>
    <n v="90"/>
    <x v="73"/>
    <n v="26550"/>
    <x v="1"/>
    <x v="1"/>
    <x v="1"/>
    <x v="1"/>
    <x v="1"/>
  </r>
  <r>
    <d v="2021-03-11T00:00:00"/>
    <d v="2021-02-06T00:00:00"/>
    <n v="21033"/>
    <s v="Thu"/>
    <x v="10"/>
    <x v="10"/>
    <s v="INNOVATION JUNIOR SWIM GOOGLES"/>
    <m/>
    <m/>
    <n v="9"/>
    <n v="90"/>
    <x v="21"/>
    <n v="18000"/>
    <x v="1"/>
    <x v="1"/>
    <x v="1"/>
    <x v="1"/>
    <x v="1"/>
  </r>
  <r>
    <d v="2021-03-03T00:00:00"/>
    <d v="2021-02-06T00:00:00"/>
    <n v="3025"/>
    <s v="Wed"/>
    <x v="2"/>
    <x v="28"/>
    <s v="HELIX OXFORD ERASER"/>
    <m/>
    <s v="S"/>
    <n v="9"/>
    <n v="90"/>
    <x v="33"/>
    <n v="1350"/>
    <x v="10"/>
    <x v="3"/>
    <x v="1"/>
    <x v="1"/>
    <x v="1"/>
  </r>
  <r>
    <d v="2021-03-03T00:00:00"/>
    <d v="2021-02-06T00:00:00"/>
    <n v="19088"/>
    <s v="Wed"/>
    <x v="2"/>
    <x v="36"/>
    <s v="DELI HB GRAPHITE PENCIL"/>
    <m/>
    <m/>
    <n v="9"/>
    <n v="90"/>
    <x v="61"/>
    <n v="5850"/>
    <x v="10"/>
    <x v="3"/>
    <x v="1"/>
    <x v="1"/>
    <x v="1"/>
  </r>
  <r>
    <d v="2021-03-03T00:00:00"/>
    <d v="2021-02-06T00:00:00"/>
    <n v="8039"/>
    <s v="Wed"/>
    <x v="4"/>
    <x v="15"/>
    <s v="DWC ZECO L/S SHIRT"/>
    <s v="WHITE"/>
    <n v="15.5"/>
    <n v="9"/>
    <n v="90"/>
    <x v="68"/>
    <n v="52650"/>
    <x v="7"/>
    <x v="2"/>
    <x v="0"/>
    <x v="1"/>
    <x v="1"/>
  </r>
  <r>
    <d v="2021-03-03T00:00:00"/>
    <d v="2021-02-06T00:00:00"/>
    <n v="19094"/>
    <s v="Wed"/>
    <x v="2"/>
    <x v="36"/>
    <s v="DELI ERASER"/>
    <m/>
    <s v="60X24X12MM"/>
    <n v="36"/>
    <n v="360"/>
    <x v="74"/>
    <n v="9000"/>
    <x v="7"/>
    <x v="2"/>
    <x v="1"/>
    <x v="1"/>
    <x v="1"/>
  </r>
  <r>
    <d v="2021-03-06T00:00:00"/>
    <d v="2021-02-06T00:00:00"/>
    <n v="7726"/>
    <s v="Sat"/>
    <x v="4"/>
    <x v="42"/>
    <s v="MH L/S SHIRT"/>
    <s v="WHITE"/>
    <n v="14.5"/>
    <n v="9"/>
    <n v="90"/>
    <x v="75"/>
    <n v="39600"/>
    <x v="1"/>
    <x v="1"/>
    <x v="0"/>
    <x v="1"/>
    <x v="1"/>
  </r>
  <r>
    <d v="2021-03-06T00:00:00"/>
    <d v="2021-02-06T00:00:00"/>
    <n v="19991"/>
    <s v="Sat"/>
    <x v="8"/>
    <x v="20"/>
    <s v="MS SOFIA THE FIRST COSTUME"/>
    <m/>
    <s v="M"/>
    <n v="9"/>
    <n v="-90"/>
    <x v="76"/>
    <n v="72900"/>
    <x v="9"/>
    <x v="6"/>
    <x v="1"/>
    <x v="1"/>
    <x v="1"/>
  </r>
  <r>
    <d v="2021-03-06T00:00:00"/>
    <d v="2021-02-06T00:00:00"/>
    <n v="20738"/>
    <s v="Sat"/>
    <x v="14"/>
    <x v="34"/>
    <s v="KIDS SLIMLINE BIBLE NLT"/>
    <s v="PURPLE"/>
    <m/>
    <n v="9"/>
    <n v="90"/>
    <x v="77"/>
    <n v="67050"/>
    <x v="11"/>
    <x v="3"/>
    <x v="1"/>
    <x v="1"/>
    <x v="1"/>
  </r>
  <r>
    <d v="2021-03-06T00:00:00"/>
    <d v="2021-02-06T00:00:00"/>
    <n v="21254"/>
    <s v="Sat"/>
    <x v="7"/>
    <x v="43"/>
    <s v="WOBER BOTTLE"/>
    <m/>
    <m/>
    <n v="9"/>
    <n v="90"/>
    <x v="60"/>
    <n v="13500"/>
    <x v="11"/>
    <x v="3"/>
    <x v="1"/>
    <x v="1"/>
    <x v="1"/>
  </r>
  <r>
    <d v="2021-03-10T00:00:00"/>
    <d v="2021-02-08T00:00:00"/>
    <n v="3205"/>
    <s v="Wed"/>
    <x v="1"/>
    <x v="1"/>
    <s v="KEY RING"/>
    <m/>
    <m/>
    <n v="9"/>
    <n v="90"/>
    <x v="18"/>
    <n v="2700"/>
    <x v="1"/>
    <x v="1"/>
    <x v="1"/>
    <x v="1"/>
    <x v="1"/>
  </r>
  <r>
    <d v="2021-03-10T00:00:00"/>
    <d v="2021-02-08T00:00:00"/>
    <n v="14884"/>
    <s v="Wed"/>
    <x v="2"/>
    <x v="2"/>
    <s v="BIC CRYSTAL ULTRAFINE"/>
    <s v="RED"/>
    <m/>
    <n v="45"/>
    <n v="450"/>
    <x v="2"/>
    <n v="2250"/>
    <x v="1"/>
    <x v="1"/>
    <x v="1"/>
    <x v="1"/>
    <x v="1"/>
  </r>
  <r>
    <d v="2021-03-10T00:00:00"/>
    <d v="2021-02-08T00:00:00"/>
    <n v="20724"/>
    <s v="Wed"/>
    <x v="14"/>
    <x v="34"/>
    <s v="PRINCESS IN MIDDLE"/>
    <m/>
    <m/>
    <n v="9"/>
    <n v="90"/>
    <x v="0"/>
    <n v="30600"/>
    <x v="8"/>
    <x v="3"/>
    <x v="1"/>
    <x v="1"/>
    <x v="1"/>
  </r>
  <r>
    <d v="2021-03-10T00:00:00"/>
    <d v="2021-02-08T00:00:00"/>
    <n v="19088"/>
    <s v="Wed"/>
    <x v="2"/>
    <x v="36"/>
    <s v="DELI HB GRAPHITE PENCIL"/>
    <m/>
    <m/>
    <n v="9"/>
    <n v="90"/>
    <x v="61"/>
    <n v="5850"/>
    <x v="11"/>
    <x v="3"/>
    <x v="1"/>
    <x v="1"/>
    <x v="1"/>
  </r>
  <r>
    <d v="2021-03-10T00:00:00"/>
    <d v="2021-02-08T00:00:00"/>
    <n v="17070"/>
    <s v="Wed"/>
    <x v="2"/>
    <x v="44"/>
    <s v="SCHNEIDER 967 TOPLINER"/>
    <s v="BLACK"/>
    <m/>
    <n v="9"/>
    <n v="90"/>
    <x v="78"/>
    <n v="4050"/>
    <x v="9"/>
    <x v="6"/>
    <x v="1"/>
    <x v="1"/>
    <x v="1"/>
  </r>
  <r>
    <d v="2021-03-10T00:00:00"/>
    <d v="2021-02-08T00:00:00"/>
    <n v="15229"/>
    <s v="Wed"/>
    <x v="1"/>
    <x v="1"/>
    <s v="AFRO COMB"/>
    <m/>
    <s v="B"/>
    <n v="9"/>
    <n v="90"/>
    <x v="55"/>
    <n v="1800"/>
    <x v="9"/>
    <x v="6"/>
    <x v="1"/>
    <x v="1"/>
    <x v="1"/>
  </r>
  <r>
    <d v="2021-03-11T00:00:00"/>
    <d v="2021-02-08T00:00:00"/>
    <n v="21365"/>
    <s v="Thu"/>
    <x v="14"/>
    <x v="17"/>
    <s v="UYR THE GINGER BREADMAN"/>
    <m/>
    <m/>
    <n v="9"/>
    <n v="90"/>
    <x v="15"/>
    <n v="13950"/>
    <x v="1"/>
    <x v="1"/>
    <x v="1"/>
    <x v="1"/>
    <x v="1"/>
  </r>
  <r>
    <d v="2021-03-11T00:00:00"/>
    <d v="2021-02-08T00:00:00"/>
    <n v="3369"/>
    <s v="Thu"/>
    <x v="2"/>
    <x v="1"/>
    <s v="MASKING PAPER TAPE"/>
    <m/>
    <s v="XL"/>
    <n v="18"/>
    <n v="180"/>
    <x v="22"/>
    <n v="10800"/>
    <x v="1"/>
    <x v="1"/>
    <x v="1"/>
    <x v="1"/>
    <x v="1"/>
  </r>
  <r>
    <d v="2021-03-11T00:00:00"/>
    <d v="2021-02-08T00:00:00"/>
    <n v="4985"/>
    <s v="Thu"/>
    <x v="12"/>
    <x v="12"/>
    <s v="FT ADJ PLAID TIE"/>
    <s v="BLUE/RED"/>
    <n v="44055"/>
    <n v="9"/>
    <n v="90"/>
    <x v="21"/>
    <n v="18000"/>
    <x v="1"/>
    <x v="1"/>
    <x v="1"/>
    <x v="1"/>
    <x v="1"/>
  </r>
  <r>
    <d v="2021-03-03T00:00:00"/>
    <d v="2021-02-08T00:00:00"/>
    <n v="15662"/>
    <s v="Wed"/>
    <x v="2"/>
    <x v="28"/>
    <s v="MAPED IGLOO 1 HOLE  SHARPENER"/>
    <m/>
    <m/>
    <n v="9"/>
    <n v="90"/>
    <x v="66"/>
    <n v="3600"/>
    <x v="10"/>
    <x v="3"/>
    <x v="1"/>
    <x v="1"/>
    <x v="1"/>
  </r>
  <r>
    <d v="2021-03-03T00:00:00"/>
    <d v="2021-02-08T00:00:00"/>
    <n v="49"/>
    <s v="Wed"/>
    <x v="1"/>
    <x v="1"/>
    <s v="LIQUID POLISH"/>
    <s v="BLACK"/>
    <m/>
    <n v="9"/>
    <n v="90"/>
    <x v="78"/>
    <n v="4050"/>
    <x v="10"/>
    <x v="3"/>
    <x v="1"/>
    <x v="1"/>
    <x v="1"/>
  </r>
  <r>
    <d v="2021-03-03T00:00:00"/>
    <d v="2021-02-08T00:00:00"/>
    <n v="14388"/>
    <s v="Wed"/>
    <x v="20"/>
    <x v="45"/>
    <s v="SL GIRLS 6 IN 1 PANT"/>
    <m/>
    <n v="43926"/>
    <n v="9"/>
    <n v="90"/>
    <x v="52"/>
    <n v="31500"/>
    <x v="10"/>
    <x v="3"/>
    <x v="1"/>
    <x v="1"/>
    <x v="1"/>
  </r>
  <r>
    <d v="2021-03-06T00:00:00"/>
    <d v="2021-02-08T00:00:00"/>
    <n v="9220"/>
    <s v="Sat"/>
    <x v="10"/>
    <x v="21"/>
    <s v="CHILDREN JERSEY"/>
    <m/>
    <n v="28"/>
    <n v="9"/>
    <n v="90"/>
    <x v="79"/>
    <n v="57600"/>
    <x v="1"/>
    <x v="1"/>
    <x v="1"/>
    <x v="1"/>
    <x v="1"/>
  </r>
  <r>
    <d v="2021-03-06T00:00:00"/>
    <d v="2021-02-08T00:00:00"/>
    <n v="10003"/>
    <s v="Sat"/>
    <x v="2"/>
    <x v="35"/>
    <s v="NATARAJ 2B PENCIL"/>
    <m/>
    <m/>
    <n v="9"/>
    <n v="90"/>
    <x v="80"/>
    <n v="900"/>
    <x v="8"/>
    <x v="3"/>
    <x v="1"/>
    <x v="1"/>
    <x v="1"/>
  </r>
  <r>
    <d v="2021-03-06T00:00:00"/>
    <d v="2021-02-08T00:00:00"/>
    <n v="3326"/>
    <s v="Sat"/>
    <x v="4"/>
    <x v="3"/>
    <s v="MH S/S SHIRT"/>
    <s v="WHITE"/>
    <n v="14"/>
    <n v="9"/>
    <n v="90"/>
    <x v="4"/>
    <n v="35100"/>
    <x v="12"/>
    <x v="6"/>
    <x v="0"/>
    <x v="1"/>
    <x v="1"/>
  </r>
  <r>
    <d v="2021-03-10T00:00:00"/>
    <d v="2021-02-09T00:00:00"/>
    <n v="15306"/>
    <s v="Wed"/>
    <x v="21"/>
    <x v="34"/>
    <s v="CH- ENID BLYTO:SECRET FOREST"/>
    <m/>
    <m/>
    <n v="9"/>
    <n v="90"/>
    <x v="57"/>
    <n v="18900"/>
    <x v="8"/>
    <x v="3"/>
    <x v="1"/>
    <x v="1"/>
    <x v="1"/>
  </r>
  <r>
    <d v="2021-03-10T00:00:00"/>
    <d v="2021-02-09T00:00:00"/>
    <n v="20967"/>
    <s v="Wed"/>
    <x v="2"/>
    <x v="36"/>
    <s v="DELI CLEAR FILE BAG"/>
    <m/>
    <m/>
    <n v="18"/>
    <n v="180"/>
    <x v="81"/>
    <n v="6300"/>
    <x v="9"/>
    <x v="6"/>
    <x v="1"/>
    <x v="1"/>
    <x v="1"/>
  </r>
  <r>
    <d v="2021-03-11T00:00:00"/>
    <d v="2021-02-09T00:00:00"/>
    <n v="2318"/>
    <s v="Thu"/>
    <x v="10"/>
    <x v="21"/>
    <s v="OVERALL SLEEVE SWIM SUIT"/>
    <m/>
    <s v="M"/>
    <n v="9"/>
    <n v="90"/>
    <x v="82"/>
    <n v="70200"/>
    <x v="1"/>
    <x v="1"/>
    <x v="1"/>
    <x v="1"/>
    <x v="1"/>
  </r>
  <r>
    <d v="2021-03-03T00:00:00"/>
    <d v="2021-02-09T00:00:00"/>
    <n v="6070"/>
    <s v="Wed"/>
    <x v="4"/>
    <x v="11"/>
    <s v="MH S/S SHIRT"/>
    <s v="WHITE"/>
    <n v="12.5"/>
    <n v="9"/>
    <n v="90"/>
    <x v="4"/>
    <n v="35100"/>
    <x v="10"/>
    <x v="3"/>
    <x v="0"/>
    <x v="1"/>
    <x v="1"/>
  </r>
  <r>
    <d v="2021-03-06T00:00:00"/>
    <d v="2021-02-09T00:00:00"/>
    <n v="17107"/>
    <s v="Sat"/>
    <x v="8"/>
    <x v="13"/>
    <s v="DA MOANA COSTUME"/>
    <m/>
    <s v="L"/>
    <n v="9"/>
    <n v="-90"/>
    <x v="16"/>
    <n v="72000"/>
    <x v="13"/>
    <x v="6"/>
    <x v="1"/>
    <x v="1"/>
    <x v="1"/>
  </r>
  <r>
    <d v="2021-03-10T00:00:00"/>
    <d v="2021-02-10T00:00:00"/>
    <n v="19927"/>
    <s v="Wed"/>
    <x v="15"/>
    <x v="22"/>
    <s v="BALLET DRESS 419"/>
    <s v="PINK"/>
    <s v="L"/>
    <n v="9"/>
    <n v="90"/>
    <x v="83"/>
    <n v="76500"/>
    <x v="1"/>
    <x v="1"/>
    <x v="1"/>
    <x v="1"/>
    <x v="1"/>
  </r>
  <r>
    <d v="2021-03-10T00:00:00"/>
    <d v="2021-02-10T00:00:00"/>
    <n v="18845"/>
    <s v="Wed"/>
    <x v="5"/>
    <x v="40"/>
    <s v="RS MH BOYS VELCRO 17673-7 SHOE"/>
    <s v="BLACK"/>
    <n v="33"/>
    <n v="9"/>
    <n v="90"/>
    <x v="72"/>
    <n v="126000"/>
    <x v="1"/>
    <x v="1"/>
    <x v="1"/>
    <x v="1"/>
    <x v="1"/>
  </r>
  <r>
    <d v="2021-03-10T00:00:00"/>
    <d v="2021-02-10T00:00:00"/>
    <n v="12233"/>
    <s v="Wed"/>
    <x v="2"/>
    <x v="2"/>
    <s v="BIC CRYSTAL ULTRAFINE"/>
    <s v="BLUE"/>
    <m/>
    <n v="36"/>
    <n v="360"/>
    <x v="2"/>
    <n v="1800"/>
    <x v="9"/>
    <x v="6"/>
    <x v="1"/>
    <x v="1"/>
    <x v="1"/>
  </r>
  <r>
    <d v="2021-03-10T00:00:00"/>
    <d v="2021-02-10T00:00:00"/>
    <n v="12021"/>
    <s v="Wed"/>
    <x v="2"/>
    <x v="2"/>
    <s v="BIC CRYSTAL ULTRAFINE"/>
    <s v="BLACK"/>
    <m/>
    <n v="36"/>
    <n v="360"/>
    <x v="2"/>
    <n v="1800"/>
    <x v="9"/>
    <x v="6"/>
    <x v="1"/>
    <x v="1"/>
    <x v="1"/>
  </r>
  <r>
    <d v="2021-03-11T00:00:00"/>
    <d v="2021-02-10T00:00:00"/>
    <n v="915"/>
    <s v="Thu"/>
    <x v="2"/>
    <x v="46"/>
    <s v="BROWN ENVELOPE"/>
    <s v="BROWN"/>
    <m/>
    <n v="9"/>
    <n v="90"/>
    <x v="67"/>
    <n v="4950"/>
    <x v="1"/>
    <x v="1"/>
    <x v="1"/>
    <x v="1"/>
    <x v="1"/>
  </r>
  <r>
    <d v="2021-03-11T00:00:00"/>
    <d v="2021-02-10T00:00:00"/>
    <n v="2348"/>
    <s v="Thu"/>
    <x v="2"/>
    <x v="1"/>
    <s v="A4 PRINTING PAPER"/>
    <s v="WHITE"/>
    <m/>
    <n v="18"/>
    <n v="180"/>
    <x v="44"/>
    <n v="38700"/>
    <x v="1"/>
    <x v="1"/>
    <x v="1"/>
    <x v="1"/>
    <x v="1"/>
  </r>
  <r>
    <d v="2021-03-03T00:00:00"/>
    <d v="2021-02-10T00:00:00"/>
    <n v="6205"/>
    <s v="Wed"/>
    <x v="1"/>
    <x v="47"/>
    <s v="TOILET BAG"/>
    <s v="ASSTD"/>
    <m/>
    <n v="18"/>
    <n v="180"/>
    <x v="1"/>
    <n v="19800"/>
    <x v="10"/>
    <x v="3"/>
    <x v="1"/>
    <x v="1"/>
    <x v="1"/>
  </r>
  <r>
    <d v="2021-03-03T00:00:00"/>
    <d v="2021-02-10T00:00:00"/>
    <n v="16163"/>
    <s v="Wed"/>
    <x v="8"/>
    <x v="7"/>
    <s v="M&amp;D ROYAL PRINCESS R/P SET"/>
    <m/>
    <n v="43896"/>
    <n v="9"/>
    <n v="90"/>
    <x v="9"/>
    <n v="112500"/>
    <x v="10"/>
    <x v="3"/>
    <x v="1"/>
    <x v="1"/>
    <x v="1"/>
  </r>
  <r>
    <d v="2021-03-06T00:00:00"/>
    <d v="2021-02-10T00:00:00"/>
    <n v="2318"/>
    <s v="Sat"/>
    <x v="10"/>
    <x v="21"/>
    <s v="OVERALL SLEEVE SWIM SUIT"/>
    <m/>
    <s v="M"/>
    <n v="9"/>
    <n v="90"/>
    <x v="82"/>
    <n v="70200"/>
    <x v="8"/>
    <x v="3"/>
    <x v="1"/>
    <x v="1"/>
    <x v="1"/>
  </r>
  <r>
    <d v="2021-03-06T00:00:00"/>
    <d v="2021-02-10T00:00:00"/>
    <n v="17670"/>
    <s v="Sat"/>
    <x v="20"/>
    <x v="38"/>
    <s v="GEORGE BOYS 5 IN 1 VEST"/>
    <m/>
    <n v="43894"/>
    <n v="9"/>
    <n v="90"/>
    <x v="84"/>
    <n v="49500"/>
    <x v="8"/>
    <x v="3"/>
    <x v="1"/>
    <x v="1"/>
    <x v="1"/>
  </r>
  <r>
    <d v="2021-03-10T00:00:00"/>
    <d v="2021-02-11T00:00:00"/>
    <n v="13844"/>
    <s v="Wed"/>
    <x v="14"/>
    <x v="34"/>
    <s v="CATHY CASSIDY: INDIGO BLUE"/>
    <m/>
    <m/>
    <n v="9"/>
    <n v="90"/>
    <x v="58"/>
    <n v="27450"/>
    <x v="8"/>
    <x v="3"/>
    <x v="1"/>
    <x v="1"/>
    <x v="1"/>
  </r>
  <r>
    <d v="2021-03-10T00:00:00"/>
    <d v="2021-02-11T00:00:00"/>
    <n v="2551"/>
    <s v="Wed"/>
    <x v="2"/>
    <x v="1"/>
    <s v="CELLOTAPE"/>
    <m/>
    <m/>
    <n v="0"/>
    <n v="0"/>
    <x v="2"/>
    <n v="0"/>
    <x v="9"/>
    <x v="6"/>
    <x v="1"/>
    <x v="1"/>
    <x v="1"/>
  </r>
  <r>
    <d v="2021-03-11T00:00:00"/>
    <d v="2021-02-11T00:00:00"/>
    <n v="19059"/>
    <s v="Thu"/>
    <x v="2"/>
    <x v="36"/>
    <s v="DELI WHITE GLUE 120ML E39447"/>
    <m/>
    <s v="120ml"/>
    <n v="9"/>
    <n v="90"/>
    <x v="78"/>
    <n v="4050"/>
    <x v="1"/>
    <x v="1"/>
    <x v="1"/>
    <x v="1"/>
    <x v="1"/>
  </r>
  <r>
    <d v="2021-03-03T00:00:00"/>
    <d v="2021-02-11T00:00:00"/>
    <n v="19934"/>
    <s v="Wed"/>
    <x v="15"/>
    <x v="22"/>
    <s v="BALLET DRESS 521"/>
    <s v="PINK"/>
    <s v="3XL"/>
    <n v="9"/>
    <n v="90"/>
    <x v="29"/>
    <n v="75600"/>
    <x v="10"/>
    <x v="3"/>
    <x v="1"/>
    <x v="1"/>
    <x v="1"/>
  </r>
  <r>
    <d v="2021-03-06T00:00:00"/>
    <d v="2021-02-11T00:00:00"/>
    <n v="20136"/>
    <s v="Sat"/>
    <x v="10"/>
    <x v="22"/>
    <s v="SPIDER MAN SWIM SUIT"/>
    <s v="ASSTD"/>
    <n v="2"/>
    <n v="9"/>
    <n v="90"/>
    <x v="42"/>
    <n v="48600"/>
    <x v="8"/>
    <x v="3"/>
    <x v="1"/>
    <x v="1"/>
    <x v="1"/>
  </r>
  <r>
    <d v="2021-03-10T00:00:00"/>
    <d v="2021-02-25T00:00:00"/>
    <n v="7077"/>
    <s v="Wed"/>
    <x v="2"/>
    <x v="48"/>
    <s v="CASIO FX-991ES PLUS SCNTFIC CAL"/>
    <m/>
    <s v="162mm x 80mm"/>
    <n v="9"/>
    <n v="90"/>
    <x v="85"/>
    <n v="81000"/>
    <x v="8"/>
    <x v="3"/>
    <x v="1"/>
    <x v="1"/>
    <x v="1"/>
  </r>
  <r>
    <d v="2021-03-10T00:00:00"/>
    <d v="2021-02-25T00:00:00"/>
    <n v="908"/>
    <s v="Wed"/>
    <x v="1"/>
    <x v="1"/>
    <s v="HANDLE BRUSH"/>
    <s v="BROWN"/>
    <s v="S"/>
    <n v="9"/>
    <n v="90"/>
    <x v="69"/>
    <n v="4500"/>
    <x v="9"/>
    <x v="6"/>
    <x v="1"/>
    <x v="1"/>
    <x v="1"/>
  </r>
  <r>
    <d v="2021-03-11T00:00:00"/>
    <d v="2021-02-25T00:00:00"/>
    <n v="6073"/>
    <s v="Thu"/>
    <x v="4"/>
    <x v="11"/>
    <s v="MH S/S SHIRT"/>
    <s v="BLUE"/>
    <n v="12.5"/>
    <n v="9"/>
    <n v="90"/>
    <x v="4"/>
    <n v="35100"/>
    <x v="1"/>
    <x v="1"/>
    <x v="0"/>
    <x v="1"/>
    <x v="1"/>
  </r>
  <r>
    <d v="2021-03-03T00:00:00"/>
    <d v="2021-02-25T00:00:00"/>
    <n v="9750"/>
    <s v="Wed"/>
    <x v="2"/>
    <x v="36"/>
    <s v="DELI W39761 PENCIL SHARPNER MET"/>
    <m/>
    <m/>
    <n v="9"/>
    <n v="90"/>
    <x v="33"/>
    <n v="1350"/>
    <x v="10"/>
    <x v="3"/>
    <x v="1"/>
    <x v="1"/>
    <x v="1"/>
  </r>
  <r>
    <d v="2021-03-06T00:00:00"/>
    <d v="2021-02-25T00:00:00"/>
    <n v="4058"/>
    <s v="Sat"/>
    <x v="10"/>
    <x v="26"/>
    <s v="WICKERS TRAINERS"/>
    <m/>
    <n v="38"/>
    <n v="9"/>
    <n v="90"/>
    <x v="38"/>
    <n v="98550"/>
    <x v="11"/>
    <x v="3"/>
    <x v="1"/>
    <x v="1"/>
    <x v="1"/>
  </r>
  <r>
    <d v="2021-03-10T00:00:00"/>
    <d v="2021-02-26T00:00:00"/>
    <n v="18849"/>
    <s v="Wed"/>
    <x v="5"/>
    <x v="40"/>
    <s v="RS MH BOYS VELCRO 17673-7 SHOE"/>
    <s v="BLACK"/>
    <n v="37"/>
    <n v="9"/>
    <n v="-90"/>
    <x v="72"/>
    <n v="126000"/>
    <x v="12"/>
    <x v="5"/>
    <x v="1"/>
    <x v="1"/>
    <x v="1"/>
  </r>
  <r>
    <d v="2021-03-10T00:00:00"/>
    <d v="2021-02-26T00:00:00"/>
    <n v="19061"/>
    <s v="Wed"/>
    <x v="2"/>
    <x v="36"/>
    <s v="DELI WHITE GLUE 39446"/>
    <m/>
    <s v="80ML"/>
    <n v="9"/>
    <n v="90"/>
    <x v="81"/>
    <n v="3150"/>
    <x v="9"/>
    <x v="6"/>
    <x v="1"/>
    <x v="1"/>
    <x v="1"/>
  </r>
  <r>
    <d v="2021-03-03T00:00:00"/>
    <d v="2021-02-26T00:00:00"/>
    <n v="3025"/>
    <s v="Wed"/>
    <x v="2"/>
    <x v="28"/>
    <s v="HELIX OXFORD ERASER"/>
    <m/>
    <s v="S"/>
    <n v="9"/>
    <n v="90"/>
    <x v="33"/>
    <n v="1350"/>
    <x v="10"/>
    <x v="3"/>
    <x v="1"/>
    <x v="1"/>
    <x v="1"/>
  </r>
  <r>
    <d v="2021-03-06T00:00:00"/>
    <d v="2021-02-26T00:00:00"/>
    <n v="14199"/>
    <s v="Sat"/>
    <x v="5"/>
    <x v="40"/>
    <s v="RS MH GIRLS SLIP ON BOW SHOE"/>
    <s v="BLACK"/>
    <n v="38"/>
    <n v="9"/>
    <n v="90"/>
    <x v="86"/>
    <n v="134550"/>
    <x v="11"/>
    <x v="3"/>
    <x v="1"/>
    <x v="1"/>
    <x v="1"/>
  </r>
  <r>
    <d v="2021-03-10T00:00:00"/>
    <d v="2021-02-28T00:00:00"/>
    <n v="12233"/>
    <s v="Wed"/>
    <x v="2"/>
    <x v="2"/>
    <s v="BIC CRYSTAL ULTRAFINE"/>
    <s v="BLUE"/>
    <m/>
    <n v="27"/>
    <n v="270"/>
    <x v="2"/>
    <n v="1350"/>
    <x v="1"/>
    <x v="1"/>
    <x v="1"/>
    <x v="1"/>
    <x v="1"/>
  </r>
  <r>
    <d v="2021-03-10T00:00:00"/>
    <d v="2021-02-28T00:00:00"/>
    <n v="15331"/>
    <s v="Wed"/>
    <x v="14"/>
    <x v="34"/>
    <s v="CH- THE SECRET OF MOON CASTLE"/>
    <m/>
    <m/>
    <n v="9"/>
    <n v="90"/>
    <x v="87"/>
    <n v="23850"/>
    <x v="8"/>
    <x v="3"/>
    <x v="1"/>
    <x v="1"/>
    <x v="1"/>
  </r>
  <r>
    <d v="2021-03-10T00:00:00"/>
    <d v="2021-02-28T00:00:00"/>
    <n v="3617"/>
    <s v="Wed"/>
    <x v="1"/>
    <x v="1"/>
    <s v="RECHARGEABLE TORCH"/>
    <m/>
    <m/>
    <n v="9"/>
    <n v="90"/>
    <x v="48"/>
    <n v="10800"/>
    <x v="9"/>
    <x v="6"/>
    <x v="1"/>
    <x v="1"/>
    <x v="1"/>
  </r>
  <r>
    <d v="2021-03-10T00:00:00"/>
    <d v="2021-02-28T00:00:00"/>
    <n v="915"/>
    <s v="Wed"/>
    <x v="2"/>
    <x v="46"/>
    <s v="BROWN ENVELOPE"/>
    <s v="BROWN"/>
    <m/>
    <n v="9"/>
    <n v="90"/>
    <x v="67"/>
    <n v="4950"/>
    <x v="9"/>
    <x v="6"/>
    <x v="1"/>
    <x v="1"/>
    <x v="1"/>
  </r>
  <r>
    <d v="2021-03-11T00:00:00"/>
    <d v="2021-02-28T00:00:00"/>
    <n v="13659"/>
    <s v="Thu"/>
    <x v="5"/>
    <x v="49"/>
    <s v="GEE BOYS 6691-1 LACEUP SHOE"/>
    <s v="BLACK"/>
    <n v="45"/>
    <n v="9"/>
    <n v="90"/>
    <x v="88"/>
    <n v="264600"/>
    <x v="1"/>
    <x v="1"/>
    <x v="1"/>
    <x v="1"/>
    <x v="1"/>
  </r>
  <r>
    <d v="2021-03-11T00:00:00"/>
    <d v="2021-02-28T00:00:00"/>
    <n v="6476"/>
    <s v="Thu"/>
    <x v="12"/>
    <x v="19"/>
    <s v="ZECO GIRLS OPAQUE TIGHT"/>
    <s v="BLACK"/>
    <s v="JR MISS"/>
    <n v="9"/>
    <n v="90"/>
    <x v="26"/>
    <n v="23400"/>
    <x v="1"/>
    <x v="1"/>
    <x v="1"/>
    <x v="1"/>
    <x v="1"/>
  </r>
  <r>
    <d v="2021-03-03T00:00:00"/>
    <d v="2021-02-28T00:00:00"/>
    <n v="21323"/>
    <s v="Wed"/>
    <x v="8"/>
    <x v="20"/>
    <s v="MS IRON MAN COSTUME"/>
    <m/>
    <s v="L"/>
    <n v="9"/>
    <n v="90"/>
    <x v="27"/>
    <n v="73350"/>
    <x v="10"/>
    <x v="3"/>
    <x v="1"/>
    <x v="1"/>
    <x v="1"/>
  </r>
  <r>
    <d v="2021-03-03T00:00:00"/>
    <d v="2021-02-28T00:00:00"/>
    <n v="18846"/>
    <s v="Wed"/>
    <x v="5"/>
    <x v="40"/>
    <s v="RS MH BOYS VELCRO 17673-7 SHOE"/>
    <s v="BLACK"/>
    <n v="34"/>
    <n v="9"/>
    <n v="90"/>
    <x v="72"/>
    <n v="126000"/>
    <x v="10"/>
    <x v="3"/>
    <x v="1"/>
    <x v="1"/>
    <x v="1"/>
  </r>
  <r>
    <d v="2021-03-06T00:00:00"/>
    <d v="2021-02-28T00:00:00"/>
    <n v="4246"/>
    <s v="Sat"/>
    <x v="2"/>
    <x v="1"/>
    <s v="60 LEAVES EXERCISE BOOK"/>
    <m/>
    <m/>
    <n v="9"/>
    <n v="90"/>
    <x v="33"/>
    <n v="1350"/>
    <x v="8"/>
    <x v="3"/>
    <x v="1"/>
    <x v="1"/>
    <x v="1"/>
  </r>
  <r>
    <d v="2021-03-06T00:00:00"/>
    <d v="2021-02-28T00:00:00"/>
    <n v="17900"/>
    <s v="Sat"/>
    <x v="12"/>
    <x v="19"/>
    <s v="ZECO OVERKNEE SOCKS"/>
    <s v="BLACK"/>
    <n v="43927"/>
    <n v="9"/>
    <n v="90"/>
    <x v="15"/>
    <n v="13950"/>
    <x v="8"/>
    <x v="3"/>
    <x v="1"/>
    <x v="1"/>
    <x v="1"/>
  </r>
  <r>
    <d v="2021-03-03T00:00:00"/>
    <d v="2021-03-01T00:00:00"/>
    <n v="2631"/>
    <s v="Wed"/>
    <x v="1"/>
    <x v="1"/>
    <s v="CUTTING COMB"/>
    <m/>
    <m/>
    <n v="27"/>
    <n v="270"/>
    <x v="80"/>
    <n v="2700"/>
    <x v="7"/>
    <x v="2"/>
    <x v="1"/>
    <x v="2"/>
    <x v="1"/>
  </r>
  <r>
    <d v="2021-03-04T00:00:00"/>
    <d v="2021-03-01T00:00:00"/>
    <n v="14885"/>
    <s v="Thu"/>
    <x v="2"/>
    <x v="2"/>
    <s v="BIC MATIC CLASSIC 0.5"/>
    <m/>
    <m/>
    <n v="18"/>
    <n v="180"/>
    <x v="74"/>
    <n v="4500"/>
    <x v="2"/>
    <x v="2"/>
    <x v="1"/>
    <x v="2"/>
    <x v="1"/>
  </r>
  <r>
    <d v="2021-03-06T00:00:00"/>
    <d v="2021-03-01T00:00:00"/>
    <n v="17864"/>
    <s v="Sat"/>
    <x v="1"/>
    <x v="37"/>
    <s v="OUTDOOR BOYS PYJAMAS"/>
    <m/>
    <n v="43926"/>
    <n v="9"/>
    <n v="90"/>
    <x v="10"/>
    <n v="40500"/>
    <x v="11"/>
    <x v="3"/>
    <x v="1"/>
    <x v="2"/>
    <x v="1"/>
  </r>
  <r>
    <d v="2021-03-07T00:00:00"/>
    <d v="2021-03-01T00:00:00"/>
    <n v="19072"/>
    <s v="Sun"/>
    <x v="2"/>
    <x v="36"/>
    <s v="DELI GLUE STICK EA20010"/>
    <s v="WHITE"/>
    <s v="8G"/>
    <n v="54"/>
    <n v="540"/>
    <x v="74"/>
    <n v="13500"/>
    <x v="14"/>
    <x v="6"/>
    <x v="1"/>
    <x v="2"/>
    <x v="1"/>
  </r>
  <r>
    <d v="2021-03-02T00:00:00"/>
    <d v="2021-03-01T00:00:00"/>
    <n v="7077"/>
    <s v="Tue"/>
    <x v="2"/>
    <x v="48"/>
    <s v="CASIO FX-991ES PLUS SCNTFIC CAL"/>
    <m/>
    <s v="162mm x 80mm"/>
    <n v="54"/>
    <n v="540"/>
    <x v="74"/>
    <n v="13500"/>
    <x v="14"/>
    <x v="6"/>
    <x v="1"/>
    <x v="2"/>
    <x v="1"/>
  </r>
  <r>
    <d v="2021-03-02T00:00:00"/>
    <d v="2021-03-01T00:00:00"/>
    <n v="5938"/>
    <s v="Tue"/>
    <x v="2"/>
    <x v="1"/>
    <s v="CELLOTAPE"/>
    <s v="WHITE"/>
    <s v="XXL"/>
    <n v="54"/>
    <n v="540"/>
    <x v="74"/>
    <n v="13500"/>
    <x v="14"/>
    <x v="6"/>
    <x v="1"/>
    <x v="2"/>
    <x v="1"/>
  </r>
  <r>
    <d v="2021-03-03T00:00:00"/>
    <d v="2021-03-01T00:00:00"/>
    <n v="2546"/>
    <s v="Wed"/>
    <x v="2"/>
    <x v="1"/>
    <s v="CARDBOARD PAPER"/>
    <m/>
    <m/>
    <n v="54"/>
    <n v="540"/>
    <x v="74"/>
    <n v="13500"/>
    <x v="14"/>
    <x v="6"/>
    <x v="1"/>
    <x v="2"/>
    <x v="1"/>
  </r>
  <r>
    <d v="2021-03-03T00:00:00"/>
    <d v="2021-03-01T00:00:00"/>
    <n v="4399"/>
    <s v="Wed"/>
    <x v="22"/>
    <x v="3"/>
    <s v="MH ELASTIC BACK TROUSER"/>
    <s v="NAVY"/>
    <s v="10 - 11"/>
    <n v="54"/>
    <n v="540"/>
    <x v="74"/>
    <n v="13500"/>
    <x v="14"/>
    <x v="6"/>
    <x v="1"/>
    <x v="2"/>
    <x v="1"/>
  </r>
  <r>
    <d v="2021-03-04T00:00:00"/>
    <d v="2021-03-01T00:00:00"/>
    <n v="19737"/>
    <s v="Thu"/>
    <x v="20"/>
    <x v="38"/>
    <s v="GEORGE GIRLS 5 IN 1 CROP TOP"/>
    <m/>
    <s v="13-14"/>
    <n v="54"/>
    <n v="540"/>
    <x v="74"/>
    <n v="13500"/>
    <x v="14"/>
    <x v="6"/>
    <x v="1"/>
    <x v="2"/>
    <x v="1"/>
  </r>
  <r>
    <d v="2021-03-04T00:00:00"/>
    <d v="2021-03-01T00:00:00"/>
    <n v="16570"/>
    <s v="Thu"/>
    <x v="8"/>
    <x v="1"/>
    <s v="OM PIG COSTUME"/>
    <m/>
    <s v="M"/>
    <n v="54"/>
    <n v="540"/>
    <x v="74"/>
    <n v="13500"/>
    <x v="14"/>
    <x v="6"/>
    <x v="1"/>
    <x v="2"/>
    <x v="1"/>
  </r>
  <r>
    <d v="2021-03-05T00:00:00"/>
    <d v="2021-03-01T00:00:00"/>
    <n v="17389"/>
    <s v="Fri"/>
    <x v="8"/>
    <x v="50"/>
    <s v="T.O VAMPIRE GIRL COSTUME"/>
    <m/>
    <s v="M"/>
    <n v="54"/>
    <n v="540"/>
    <x v="74"/>
    <n v="13500"/>
    <x v="14"/>
    <x v="6"/>
    <x v="1"/>
    <x v="2"/>
    <x v="1"/>
  </r>
  <r>
    <d v="2021-03-05T00:00:00"/>
    <d v="2021-03-01T00:00:00"/>
    <n v="13988"/>
    <s v="Fri"/>
    <x v="23"/>
    <x v="11"/>
    <s v="MH BOYS BLAZER"/>
    <s v="BLACK"/>
    <n v="36"/>
    <n v="54"/>
    <n v="540"/>
    <x v="74"/>
    <n v="13500"/>
    <x v="14"/>
    <x v="6"/>
    <x v="1"/>
    <x v="2"/>
    <x v="1"/>
  </r>
  <r>
    <d v="2021-03-07T00:00:00"/>
    <d v="2021-03-01T00:00:00"/>
    <n v="4663"/>
    <s v="Sun"/>
    <x v="12"/>
    <x v="19"/>
    <s v="ZECO GIRLS KNEE HIGH SOCKS"/>
    <s v="BLACK"/>
    <n v="44023"/>
    <n v="54"/>
    <n v="540"/>
    <x v="74"/>
    <n v="13500"/>
    <x v="14"/>
    <x v="6"/>
    <x v="1"/>
    <x v="2"/>
    <x v="1"/>
  </r>
  <r>
    <d v="2021-03-07T00:00:00"/>
    <d v="2021-03-01T00:00:00"/>
    <n v="1519"/>
    <s v="Sun"/>
    <x v="12"/>
    <x v="10"/>
    <s v="INNOVATION CTN LYCRA ANKLE SOCK"/>
    <s v="NAVY"/>
    <n v="43928"/>
    <n v="54"/>
    <n v="540"/>
    <x v="74"/>
    <n v="13500"/>
    <x v="14"/>
    <x v="6"/>
    <x v="1"/>
    <x v="2"/>
    <x v="1"/>
  </r>
  <r>
    <d v="2021-03-13T00:00:00"/>
    <d v="2021-03-01T00:00:00"/>
    <n v="20987"/>
    <s v="Sat"/>
    <x v="14"/>
    <x v="51"/>
    <s v="CBS - AFRAID"/>
    <m/>
    <m/>
    <n v="54"/>
    <n v="540"/>
    <x v="74"/>
    <n v="13500"/>
    <x v="14"/>
    <x v="6"/>
    <x v="1"/>
    <x v="2"/>
    <x v="1"/>
  </r>
  <r>
    <d v="2021-03-14T00:00:00"/>
    <d v="2021-03-01T00:00:00"/>
    <n v="16746"/>
    <s v="Sun"/>
    <x v="2"/>
    <x v="28"/>
    <s v="HELIX 24 COLOURING PENCIL"/>
    <m/>
    <n v="24"/>
    <n v="54"/>
    <n v="540"/>
    <x v="74"/>
    <n v="13500"/>
    <x v="14"/>
    <x v="6"/>
    <x v="1"/>
    <x v="2"/>
    <x v="1"/>
  </r>
  <r>
    <d v="2021-03-04T00:00:00"/>
    <d v="2021-03-03T00:00:00"/>
    <n v="3630"/>
    <s v="Thu"/>
    <x v="2"/>
    <x v="1"/>
    <s v="ROTRING PENCIL REFILL"/>
    <m/>
    <m/>
    <n v="9"/>
    <n v="90"/>
    <x v="55"/>
    <n v="1800"/>
    <x v="2"/>
    <x v="2"/>
    <x v="1"/>
    <x v="2"/>
    <x v="1"/>
  </r>
  <r>
    <d v="2021-03-04T00:00:00"/>
    <d v="2021-03-03T00:00:00"/>
    <n v="3026"/>
    <s v="Thu"/>
    <x v="2"/>
    <x v="28"/>
    <s v="HELIX FLEXIBLE RULER"/>
    <m/>
    <m/>
    <n v="9"/>
    <n v="90"/>
    <x v="22"/>
    <n v="5400"/>
    <x v="2"/>
    <x v="2"/>
    <x v="1"/>
    <x v="2"/>
    <x v="1"/>
  </r>
  <r>
    <d v="2021-03-07T00:00:00"/>
    <d v="2021-03-03T00:00:00"/>
    <n v="4032"/>
    <s v="Sun"/>
    <x v="2"/>
    <x v="1"/>
    <s v="UHU POPART PEN"/>
    <m/>
    <s v="B"/>
    <n v="36"/>
    <n v="360"/>
    <x v="59"/>
    <n v="27000"/>
    <x v="14"/>
    <x v="6"/>
    <x v="1"/>
    <x v="2"/>
    <x v="1"/>
  </r>
  <r>
    <d v="2021-03-07T00:00:00"/>
    <d v="2021-03-03T00:00:00"/>
    <n v="18471"/>
    <s v="Sun"/>
    <x v="2"/>
    <x v="28"/>
    <s v="HELIX METAL 2 HOLE SHARPENER"/>
    <m/>
    <m/>
    <n v="54"/>
    <n v="540"/>
    <x v="78"/>
    <n v="24300"/>
    <x v="14"/>
    <x v="6"/>
    <x v="1"/>
    <x v="2"/>
    <x v="1"/>
  </r>
  <r>
    <d v="2021-03-02T00:00:00"/>
    <d v="2021-03-03T00:00:00"/>
    <n v="7873"/>
    <s v="Tue"/>
    <x v="2"/>
    <x v="14"/>
    <s v="STABILO 88 POINT"/>
    <m/>
    <m/>
    <n v="54"/>
    <n v="540"/>
    <x v="78"/>
    <n v="24300"/>
    <x v="14"/>
    <x v="6"/>
    <x v="1"/>
    <x v="2"/>
    <x v="1"/>
  </r>
  <r>
    <d v="2021-03-02T00:00:00"/>
    <d v="2021-03-03T00:00:00"/>
    <n v="21303"/>
    <s v="Tue"/>
    <x v="14"/>
    <x v="33"/>
    <s v="AESOP'S FABLES 240 SERIES"/>
    <m/>
    <m/>
    <n v="54"/>
    <n v="540"/>
    <x v="78"/>
    <n v="24300"/>
    <x v="14"/>
    <x v="6"/>
    <x v="1"/>
    <x v="2"/>
    <x v="1"/>
  </r>
  <r>
    <d v="2021-03-03T00:00:00"/>
    <d v="2021-03-03T00:00:00"/>
    <n v="6070"/>
    <s v="Wed"/>
    <x v="4"/>
    <x v="11"/>
    <s v="MH S/S SHIRT"/>
    <s v="WHITE"/>
    <n v="12.5"/>
    <n v="54"/>
    <n v="540"/>
    <x v="78"/>
    <n v="24300"/>
    <x v="14"/>
    <x v="6"/>
    <x v="1"/>
    <x v="2"/>
    <x v="1"/>
  </r>
  <r>
    <d v="2021-03-03T00:00:00"/>
    <d v="2021-03-03T00:00:00"/>
    <n v="3280"/>
    <s v="Wed"/>
    <x v="4"/>
    <x v="3"/>
    <s v="MH L/S SHIRT"/>
    <s v="WHITE"/>
    <n v="14"/>
    <n v="54"/>
    <n v="540"/>
    <x v="78"/>
    <n v="24300"/>
    <x v="14"/>
    <x v="6"/>
    <x v="1"/>
    <x v="2"/>
    <x v="1"/>
  </r>
  <r>
    <d v="2021-03-04T00:00:00"/>
    <d v="2021-03-03T00:00:00"/>
    <n v="21303"/>
    <s v="Thu"/>
    <x v="14"/>
    <x v="33"/>
    <s v="AESOP'S FABLES 240 SERIES"/>
    <m/>
    <m/>
    <n v="54"/>
    <n v="540"/>
    <x v="78"/>
    <n v="24300"/>
    <x v="14"/>
    <x v="6"/>
    <x v="1"/>
    <x v="2"/>
    <x v="1"/>
  </r>
  <r>
    <d v="2021-03-04T00:00:00"/>
    <d v="2021-03-03T00:00:00"/>
    <n v="11828"/>
    <s v="Thu"/>
    <x v="16"/>
    <x v="16"/>
    <s v="MHS CHILDREN LABCOAT"/>
    <s v="WHITE"/>
    <s v="L"/>
    <n v="54"/>
    <n v="540"/>
    <x v="78"/>
    <n v="24300"/>
    <x v="14"/>
    <x v="6"/>
    <x v="1"/>
    <x v="2"/>
    <x v="1"/>
  </r>
  <r>
    <d v="2021-03-05T00:00:00"/>
    <d v="2021-03-03T00:00:00"/>
    <n v="10211"/>
    <s v="Fri"/>
    <x v="7"/>
    <x v="52"/>
    <s v="ZAK BBQ  MUG"/>
    <m/>
    <m/>
    <n v="54"/>
    <n v="540"/>
    <x v="78"/>
    <n v="24300"/>
    <x v="14"/>
    <x v="6"/>
    <x v="1"/>
    <x v="2"/>
    <x v="1"/>
  </r>
  <r>
    <d v="2021-03-05T00:00:00"/>
    <d v="2021-03-03T00:00:00"/>
    <n v="20121"/>
    <s v="Fri"/>
    <x v="15"/>
    <x v="22"/>
    <s v="DELLBETH BALLET TIGHT"/>
    <s v="WHITE"/>
    <n v="44085"/>
    <n v="54"/>
    <n v="540"/>
    <x v="78"/>
    <n v="24300"/>
    <x v="14"/>
    <x v="6"/>
    <x v="1"/>
    <x v="2"/>
    <x v="1"/>
  </r>
  <r>
    <d v="2021-03-07T00:00:00"/>
    <d v="2021-03-03T00:00:00"/>
    <n v="20757"/>
    <s v="Sun"/>
    <x v="24"/>
    <x v="34"/>
    <s v="JANOD FRUITS CRATE"/>
    <s v="12 PIECES"/>
    <n v="43898"/>
    <n v="54"/>
    <n v="540"/>
    <x v="78"/>
    <n v="24300"/>
    <x v="14"/>
    <x v="6"/>
    <x v="1"/>
    <x v="2"/>
    <x v="1"/>
  </r>
  <r>
    <d v="2021-03-07T00:00:00"/>
    <d v="2021-03-03T00:00:00"/>
    <n v="20871"/>
    <s v="Sun"/>
    <x v="21"/>
    <x v="53"/>
    <s v="LET'S LEARN WORD PUZZLE"/>
    <m/>
    <m/>
    <n v="54"/>
    <n v="540"/>
    <x v="78"/>
    <n v="24300"/>
    <x v="14"/>
    <x v="6"/>
    <x v="1"/>
    <x v="2"/>
    <x v="1"/>
  </r>
  <r>
    <d v="2021-03-14T00:00:00"/>
    <d v="2021-03-03T00:00:00"/>
    <n v="2319"/>
    <s v="Sun"/>
    <x v="10"/>
    <x v="21"/>
    <s v="OVERALL SLEEVE SWIM SUIT"/>
    <m/>
    <s v="L"/>
    <n v="54"/>
    <n v="540"/>
    <x v="78"/>
    <n v="24300"/>
    <x v="14"/>
    <x v="6"/>
    <x v="1"/>
    <x v="2"/>
    <x v="1"/>
  </r>
  <r>
    <d v="2021-03-14T00:00:00"/>
    <d v="2021-03-03T00:00:00"/>
    <n v="19936"/>
    <s v="Sun"/>
    <x v="15"/>
    <x v="22"/>
    <s v="BALLET DRESS 521"/>
    <s v="PINK"/>
    <s v="5XL"/>
    <n v="54"/>
    <n v="540"/>
    <x v="78"/>
    <n v="24300"/>
    <x v="14"/>
    <x v="6"/>
    <x v="1"/>
    <x v="2"/>
    <x v="1"/>
  </r>
  <r>
    <d v="2021-03-04T00:00:00"/>
    <d v="2021-03-04T00:00:00"/>
    <n v="19096"/>
    <s v="Thu"/>
    <x v="2"/>
    <x v="36"/>
    <s v="DELI ERASER"/>
    <s v="WHITE"/>
    <s v="40X22X12MM"/>
    <n v="9"/>
    <n v="90"/>
    <x v="33"/>
    <n v="1350"/>
    <x v="2"/>
    <x v="6"/>
    <x v="1"/>
    <x v="2"/>
    <x v="1"/>
  </r>
  <r>
    <d v="2021-03-04T00:00:00"/>
    <d v="2021-03-04T00:00:00"/>
    <n v="15663"/>
    <s v="Thu"/>
    <x v="2"/>
    <x v="28"/>
    <s v="MAPED BULBO 1 HOLE  SHARPENER"/>
    <m/>
    <m/>
    <n v="9"/>
    <n v="90"/>
    <x v="66"/>
    <n v="3600"/>
    <x v="2"/>
    <x v="2"/>
    <x v="1"/>
    <x v="2"/>
    <x v="1"/>
  </r>
  <r>
    <d v="2021-03-07T00:00:00"/>
    <d v="2021-03-04T00:00:00"/>
    <n v="318"/>
    <s v="Sun"/>
    <x v="5"/>
    <x v="18"/>
    <s v="MH TREKKERS"/>
    <s v="BLACK"/>
    <n v="44"/>
    <n v="9"/>
    <n v="90"/>
    <x v="24"/>
    <n v="189000"/>
    <x v="6"/>
    <x v="5"/>
    <x v="1"/>
    <x v="2"/>
    <x v="1"/>
  </r>
  <r>
    <d v="2021-03-07T00:00:00"/>
    <d v="2021-03-04T00:00:00"/>
    <n v="14184"/>
    <s v="Sun"/>
    <x v="5"/>
    <x v="40"/>
    <s v="RS MH GIRLS SLIP ON 3048 SHOE"/>
    <s v="BLACK"/>
    <n v="40"/>
    <n v="9"/>
    <n v="90"/>
    <x v="89"/>
    <n v="126450"/>
    <x v="6"/>
    <x v="5"/>
    <x v="1"/>
    <x v="2"/>
    <x v="1"/>
  </r>
  <r>
    <d v="2021-03-02T00:00:00"/>
    <d v="2021-03-04T00:00:00"/>
    <n v="3074"/>
    <s v="Tue"/>
    <x v="12"/>
    <x v="10"/>
    <s v="INNOVATION CTN LYCRA ANKLE SOCK"/>
    <s v="WHITE"/>
    <s v="9 - 12"/>
    <n v="45"/>
    <n v="450"/>
    <x v="89"/>
    <n v="632250"/>
    <x v="6"/>
    <x v="5"/>
    <x v="1"/>
    <x v="2"/>
    <x v="1"/>
  </r>
  <r>
    <d v="2021-03-02T00:00:00"/>
    <d v="2021-03-04T00:00:00"/>
    <n v="19088"/>
    <s v="Tue"/>
    <x v="2"/>
    <x v="36"/>
    <s v="DELI HB GRAPHITE PENCIL"/>
    <m/>
    <m/>
    <n v="9"/>
    <n v="90"/>
    <x v="89"/>
    <n v="126450"/>
    <x v="6"/>
    <x v="5"/>
    <x v="1"/>
    <x v="2"/>
    <x v="1"/>
  </r>
  <r>
    <d v="2021-03-03T00:00:00"/>
    <d v="2021-03-04T00:00:00"/>
    <n v="15910"/>
    <s v="Wed"/>
    <x v="11"/>
    <x v="11"/>
    <s v="MH POLO SHIRT"/>
    <s v="EMERALD"/>
    <n v="28"/>
    <n v="9"/>
    <n v="90"/>
    <x v="89"/>
    <n v="126450"/>
    <x v="6"/>
    <x v="5"/>
    <x v="1"/>
    <x v="2"/>
    <x v="1"/>
  </r>
  <r>
    <d v="2021-03-03T00:00:00"/>
    <d v="2021-03-04T00:00:00"/>
    <n v="6361"/>
    <s v="Wed"/>
    <x v="2"/>
    <x v="36"/>
    <s v="DELI 3G 7146 SUPER GLUE"/>
    <m/>
    <m/>
    <n v="36"/>
    <n v="360"/>
    <x v="89"/>
    <n v="505800"/>
    <x v="6"/>
    <x v="5"/>
    <x v="1"/>
    <x v="2"/>
    <x v="1"/>
  </r>
  <r>
    <d v="2021-03-04T00:00:00"/>
    <d v="2021-03-04T00:00:00"/>
    <n v="2645"/>
    <s v="Thu"/>
    <x v="8"/>
    <x v="54"/>
    <s v="DOCTOR KIT"/>
    <m/>
    <m/>
    <n v="9"/>
    <n v="90"/>
    <x v="89"/>
    <n v="126450"/>
    <x v="6"/>
    <x v="5"/>
    <x v="1"/>
    <x v="2"/>
    <x v="1"/>
  </r>
  <r>
    <d v="2021-03-04T00:00:00"/>
    <d v="2021-03-04T00:00:00"/>
    <n v="20994"/>
    <s v="Thu"/>
    <x v="14"/>
    <x v="51"/>
    <s v="CBS - SAD"/>
    <m/>
    <m/>
    <n v="9"/>
    <n v="90"/>
    <x v="89"/>
    <n v="126450"/>
    <x v="6"/>
    <x v="5"/>
    <x v="1"/>
    <x v="2"/>
    <x v="1"/>
  </r>
  <r>
    <d v="2021-03-05T00:00:00"/>
    <d v="2021-03-04T00:00:00"/>
    <n v="7248"/>
    <s v="Fri"/>
    <x v="8"/>
    <x v="7"/>
    <s v="M&amp;D PIRATE R/P COSTUME SET"/>
    <m/>
    <n v="43896"/>
    <n v="18"/>
    <n v="180"/>
    <x v="89"/>
    <n v="252900"/>
    <x v="6"/>
    <x v="5"/>
    <x v="1"/>
    <x v="2"/>
    <x v="1"/>
  </r>
  <r>
    <d v="2021-03-05T00:00:00"/>
    <d v="2021-03-04T00:00:00"/>
    <n v="19935"/>
    <s v="Fri"/>
    <x v="15"/>
    <x v="22"/>
    <s v="BALLET DRESS 521"/>
    <s v="PINK"/>
    <s v="4XL"/>
    <n v="45"/>
    <n v="450"/>
    <x v="89"/>
    <n v="632250"/>
    <x v="6"/>
    <x v="5"/>
    <x v="1"/>
    <x v="2"/>
    <x v="1"/>
  </r>
  <r>
    <d v="2021-03-07T00:00:00"/>
    <d v="2021-03-04T00:00:00"/>
    <n v="12233"/>
    <s v="Sun"/>
    <x v="2"/>
    <x v="2"/>
    <s v="BIC CRYSTAL ULTRAFINE"/>
    <s v="BLUE"/>
    <m/>
    <n v="45"/>
    <n v="450"/>
    <x v="89"/>
    <n v="632250"/>
    <x v="6"/>
    <x v="5"/>
    <x v="1"/>
    <x v="2"/>
    <x v="1"/>
  </r>
  <r>
    <d v="2021-03-07T00:00:00"/>
    <d v="2021-03-04T00:00:00"/>
    <n v="11024"/>
    <s v="Sun"/>
    <x v="5"/>
    <x v="55"/>
    <s v="NSAATA GIRLS SLIP ON SHOE"/>
    <s v="BLACK"/>
    <n v="42"/>
    <n v="9"/>
    <n v="90"/>
    <x v="89"/>
    <n v="126450"/>
    <x v="6"/>
    <x v="5"/>
    <x v="1"/>
    <x v="2"/>
    <x v="1"/>
  </r>
  <r>
    <d v="2021-03-14T00:00:00"/>
    <d v="2021-03-04T00:00:00"/>
    <n v="6071"/>
    <s v="Sun"/>
    <x v="4"/>
    <x v="11"/>
    <s v="MH S/S SHIRT"/>
    <s v="WHITE"/>
    <n v="13"/>
    <n v="9"/>
    <n v="90"/>
    <x v="89"/>
    <n v="126450"/>
    <x v="6"/>
    <x v="5"/>
    <x v="1"/>
    <x v="2"/>
    <x v="1"/>
  </r>
  <r>
    <d v="2021-03-14T00:00:00"/>
    <d v="2021-03-04T00:00:00"/>
    <n v="14556"/>
    <s v="Sun"/>
    <x v="2"/>
    <x v="48"/>
    <s v="CASIO FX-991MS SCIENTIFIC CALC"/>
    <m/>
    <s v="154mmx78mm"/>
    <n v="9"/>
    <n v="90"/>
    <x v="89"/>
    <n v="126450"/>
    <x v="6"/>
    <x v="5"/>
    <x v="1"/>
    <x v="2"/>
    <x v="1"/>
  </r>
  <r>
    <d v="2021-03-03T00:00:00"/>
    <d v="2021-03-06T00:00:00"/>
    <n v="12482"/>
    <s v="Wed"/>
    <x v="8"/>
    <x v="7"/>
    <s v="M&amp;D MERMAID R/P COSTUME SET"/>
    <m/>
    <n v="43896"/>
    <n v="9"/>
    <n v="90"/>
    <x v="9"/>
    <n v="112500"/>
    <x v="7"/>
    <x v="2"/>
    <x v="1"/>
    <x v="2"/>
    <x v="1"/>
  </r>
  <r>
    <d v="2021-03-04T00:00:00"/>
    <d v="2021-03-06T00:00:00"/>
    <n v="19062"/>
    <s v="Thu"/>
    <x v="2"/>
    <x v="36"/>
    <s v="DELI WHITE GLUE E39445"/>
    <m/>
    <s v="40ML"/>
    <n v="9"/>
    <n v="90"/>
    <x v="18"/>
    <n v="2700"/>
    <x v="2"/>
    <x v="2"/>
    <x v="1"/>
    <x v="2"/>
    <x v="1"/>
  </r>
  <r>
    <d v="2021-03-07T00:00:00"/>
    <d v="2021-03-06T00:00:00"/>
    <n v="18832"/>
    <s v="Sun"/>
    <x v="5"/>
    <x v="40"/>
    <s v="RS MH BOYS VELCRO 17673-9 SHOE"/>
    <s v="BLACK"/>
    <n v="34"/>
    <n v="9"/>
    <n v="90"/>
    <x v="72"/>
    <n v="126000"/>
    <x v="6"/>
    <x v="5"/>
    <x v="1"/>
    <x v="2"/>
    <x v="1"/>
  </r>
  <r>
    <d v="2021-03-07T00:00:00"/>
    <d v="2021-03-06T00:00:00"/>
    <n v="18320"/>
    <s v="Sun"/>
    <x v="10"/>
    <x v="26"/>
    <s v="WICKERS TRAINERS"/>
    <s v="BLACK"/>
    <n v="43"/>
    <n v="45"/>
    <n v="450"/>
    <x v="38"/>
    <n v="492750"/>
    <x v="6"/>
    <x v="5"/>
    <x v="1"/>
    <x v="2"/>
    <x v="1"/>
  </r>
  <r>
    <d v="2021-03-02T00:00:00"/>
    <d v="2021-03-06T00:00:00"/>
    <n v="3205"/>
    <s v="Tue"/>
    <x v="1"/>
    <x v="1"/>
    <s v="KEY RING"/>
    <s v="KEY RING"/>
    <m/>
    <n v="9"/>
    <n v="90"/>
    <x v="38"/>
    <n v="98550"/>
    <x v="7"/>
    <x v="5"/>
    <x v="1"/>
    <x v="2"/>
    <x v="0"/>
  </r>
  <r>
    <d v="2021-03-02T00:00:00"/>
    <d v="2021-03-06T00:00:00"/>
    <n v="3076"/>
    <s v="Tue"/>
    <x v="12"/>
    <x v="10"/>
    <s v="INNOVATION CTN LYCRA ANKLE SOCK"/>
    <s v="WHITE"/>
    <s v="4 - 7"/>
    <n v="9"/>
    <n v="90"/>
    <x v="38"/>
    <n v="98550"/>
    <x v="7"/>
    <x v="5"/>
    <x v="1"/>
    <x v="2"/>
    <x v="0"/>
  </r>
  <r>
    <d v="2021-03-03T00:00:00"/>
    <d v="2021-03-06T00:00:00"/>
    <n v="5804"/>
    <s v="Wed"/>
    <x v="2"/>
    <x v="35"/>
    <s v="NATARAJ 621 PLASTO ERASER"/>
    <m/>
    <m/>
    <n v="9"/>
    <n v="90"/>
    <x v="38"/>
    <n v="98550"/>
    <x v="7"/>
    <x v="5"/>
    <x v="1"/>
    <x v="2"/>
    <x v="0"/>
  </r>
  <r>
    <d v="2021-03-03T00:00:00"/>
    <d v="2021-03-06T00:00:00"/>
    <n v="15908"/>
    <s v="Wed"/>
    <x v="11"/>
    <x v="11"/>
    <s v="MH POLO SHIRT"/>
    <s v="EMERALD"/>
    <n v="24"/>
    <n v="9"/>
    <n v="90"/>
    <x v="38"/>
    <n v="98550"/>
    <x v="7"/>
    <x v="5"/>
    <x v="1"/>
    <x v="2"/>
    <x v="0"/>
  </r>
  <r>
    <d v="2021-03-04T00:00:00"/>
    <d v="2021-03-06T00:00:00"/>
    <n v="2418"/>
    <s v="Thu"/>
    <x v="15"/>
    <x v="56"/>
    <s v="BALLET TIGHT"/>
    <s v="PINK"/>
    <s v="M"/>
    <n v="9"/>
    <n v="90"/>
    <x v="38"/>
    <n v="98550"/>
    <x v="7"/>
    <x v="5"/>
    <x v="1"/>
    <x v="2"/>
    <x v="0"/>
  </r>
  <r>
    <d v="2021-03-04T00:00:00"/>
    <d v="2021-03-06T00:00:00"/>
    <n v="11807"/>
    <s v="Thu"/>
    <x v="16"/>
    <x v="16"/>
    <s v="MHS CHILDREN  LABCOAT"/>
    <s v="WHITE"/>
    <s v="XS"/>
    <n v="9"/>
    <n v="90"/>
    <x v="38"/>
    <n v="98550"/>
    <x v="7"/>
    <x v="5"/>
    <x v="1"/>
    <x v="2"/>
    <x v="0"/>
  </r>
  <r>
    <d v="2021-03-05T00:00:00"/>
    <d v="2021-03-06T00:00:00"/>
    <n v="18289"/>
    <s v="Fri"/>
    <x v="24"/>
    <x v="57"/>
    <s v="CRYSTAL PENCIL"/>
    <m/>
    <m/>
    <n v="9"/>
    <n v="90"/>
    <x v="38"/>
    <n v="98550"/>
    <x v="7"/>
    <x v="5"/>
    <x v="1"/>
    <x v="2"/>
    <x v="0"/>
  </r>
  <r>
    <d v="2021-03-05T00:00:00"/>
    <d v="2021-03-06T00:00:00"/>
    <n v="20981"/>
    <s v="Fri"/>
    <x v="14"/>
    <x v="51"/>
    <s v="CBS - THANK YOU"/>
    <m/>
    <m/>
    <n v="9"/>
    <n v="90"/>
    <x v="38"/>
    <n v="98550"/>
    <x v="7"/>
    <x v="5"/>
    <x v="1"/>
    <x v="2"/>
    <x v="0"/>
  </r>
  <r>
    <d v="2021-03-07T00:00:00"/>
    <d v="2021-03-06T00:00:00"/>
    <n v="4378"/>
    <s v="Sun"/>
    <x v="0"/>
    <x v="3"/>
    <s v="MH SHORTS"/>
    <s v="NAVY"/>
    <n v="16"/>
    <n v="9"/>
    <n v="90"/>
    <x v="38"/>
    <n v="98550"/>
    <x v="7"/>
    <x v="5"/>
    <x v="1"/>
    <x v="2"/>
    <x v="0"/>
  </r>
  <r>
    <d v="2021-03-07T00:00:00"/>
    <d v="2021-03-06T00:00:00"/>
    <n v="20131"/>
    <s v="Sun"/>
    <x v="15"/>
    <x v="22"/>
    <s v="DELLBETH BALLET TIGHT"/>
    <s v="NATURAL"/>
    <n v="43990"/>
    <n v="9"/>
    <n v="90"/>
    <x v="38"/>
    <n v="98550"/>
    <x v="7"/>
    <x v="5"/>
    <x v="1"/>
    <x v="2"/>
    <x v="0"/>
  </r>
  <r>
    <d v="2021-03-13T00:00:00"/>
    <d v="2021-03-06T00:00:00"/>
    <n v="20188"/>
    <s v="Sat"/>
    <x v="20"/>
    <x v="58"/>
    <s v="OUTDOOR BOYS 5 IN 1 BRIEFS"/>
    <m/>
    <n v="44084"/>
    <n v="9"/>
    <n v="90"/>
    <x v="38"/>
    <n v="98550"/>
    <x v="7"/>
    <x v="5"/>
    <x v="1"/>
    <x v="2"/>
    <x v="0"/>
  </r>
  <r>
    <d v="2021-03-14T00:00:00"/>
    <d v="2021-03-06T00:00:00"/>
    <n v="17981"/>
    <s v="Sun"/>
    <x v="16"/>
    <x v="25"/>
    <s v="MHS ADULT LABCOAT"/>
    <s v="WHITE"/>
    <s v="M"/>
    <n v="9"/>
    <n v="90"/>
    <x v="90"/>
    <n v="810"/>
    <x v="7"/>
    <x v="5"/>
    <x v="1"/>
    <x v="2"/>
    <x v="0"/>
  </r>
  <r>
    <d v="2021-03-03T00:00:00"/>
    <d v="2021-03-08T00:00:00"/>
    <n v="13808"/>
    <s v="Wed"/>
    <x v="14"/>
    <x v="34"/>
    <s v="CH- PURSUIT/ POACHERS: KENYA"/>
    <m/>
    <m/>
    <n v="9"/>
    <n v="90"/>
    <x v="20"/>
    <n v="19800"/>
    <x v="7"/>
    <x v="2"/>
    <x v="1"/>
    <x v="2"/>
    <x v="1"/>
  </r>
  <r>
    <d v="2021-03-03T00:00:00"/>
    <d v="2021-03-08T00:00:00"/>
    <n v="13821"/>
    <s v="Wed"/>
    <x v="14"/>
    <x v="34"/>
    <s v="CH- I CAN READ- THANK GOD/GOOD"/>
    <m/>
    <m/>
    <n v="9"/>
    <n v="90"/>
    <x v="48"/>
    <n v="10800"/>
    <x v="7"/>
    <x v="2"/>
    <x v="1"/>
    <x v="2"/>
    <x v="1"/>
  </r>
  <r>
    <d v="2021-03-04T00:00:00"/>
    <d v="2021-03-08T00:00:00"/>
    <n v="21342"/>
    <s v="Thu"/>
    <x v="2"/>
    <x v="59"/>
    <s v="STICKY NOTEPAD TY-8823"/>
    <m/>
    <m/>
    <n v="9"/>
    <n v="90"/>
    <x v="69"/>
    <n v="4500"/>
    <x v="2"/>
    <x v="2"/>
    <x v="1"/>
    <x v="2"/>
    <x v="1"/>
  </r>
  <r>
    <d v="2021-03-07T00:00:00"/>
    <d v="2021-03-08T00:00:00"/>
    <n v="4059"/>
    <s v="Sun"/>
    <x v="10"/>
    <x v="26"/>
    <s v="WICKERS TRAINERS"/>
    <m/>
    <n v="40"/>
    <n v="9"/>
    <n v="90"/>
    <x v="91"/>
    <n v="98100"/>
    <x v="6"/>
    <x v="5"/>
    <x v="1"/>
    <x v="2"/>
    <x v="1"/>
  </r>
  <r>
    <d v="2021-03-07T00:00:00"/>
    <d v="2021-03-08T00:00:00"/>
    <n v="4060"/>
    <s v="Sun"/>
    <x v="10"/>
    <x v="26"/>
    <s v="WICKERS TRAINERS"/>
    <m/>
    <n v="39"/>
    <n v="9"/>
    <n v="90"/>
    <x v="38"/>
    <n v="98550"/>
    <x v="6"/>
    <x v="5"/>
    <x v="1"/>
    <x v="2"/>
    <x v="1"/>
  </r>
  <r>
    <d v="2021-03-07T00:00:00"/>
    <d v="2021-03-08T00:00:00"/>
    <n v="65"/>
    <s v="Sun"/>
    <x v="12"/>
    <x v="10"/>
    <s v="INNOVATION CTN LYCRA ANKLE SOCK"/>
    <s v="BLACK"/>
    <n v="44023"/>
    <n v="9"/>
    <n v="90"/>
    <x v="30"/>
    <n v="26100"/>
    <x v="14"/>
    <x v="6"/>
    <x v="1"/>
    <x v="2"/>
    <x v="1"/>
  </r>
  <r>
    <d v="2021-03-02T00:00:00"/>
    <d v="2021-03-08T00:00:00"/>
    <n v="14799"/>
    <s v="Tue"/>
    <x v="2"/>
    <x v="59"/>
    <s v="4 IN 1 SPOTLINER  HIGHLIGHTER"/>
    <m/>
    <m/>
    <n v="4.5999999999999996"/>
    <n v="46"/>
    <x v="92"/>
    <n v="184"/>
    <x v="14"/>
    <x v="6"/>
    <x v="1"/>
    <x v="2"/>
    <x v="0"/>
  </r>
  <r>
    <d v="2021-03-02T00:00:00"/>
    <d v="2021-03-08T00:00:00"/>
    <n v="20023"/>
    <s v="Tue"/>
    <x v="8"/>
    <x v="20"/>
    <s v="MS ELSA COSTUME"/>
    <m/>
    <s v="L"/>
    <n v="4.5999999999999996"/>
    <n v="46"/>
    <x v="92"/>
    <n v="184"/>
    <x v="14"/>
    <x v="6"/>
    <x v="1"/>
    <x v="2"/>
    <x v="0"/>
  </r>
  <r>
    <d v="2021-03-02T00:00:00"/>
    <d v="2021-03-08T00:00:00"/>
    <n v="14822"/>
    <s v="Tue"/>
    <x v="2"/>
    <x v="14"/>
    <s v="STABILO 88 POINT"/>
    <s v="BLACK"/>
    <m/>
    <n v="4.5999999999999996"/>
    <n v="46"/>
    <x v="92"/>
    <n v="184"/>
    <x v="14"/>
    <x v="6"/>
    <x v="1"/>
    <x v="2"/>
    <x v="0"/>
  </r>
  <r>
    <d v="2021-03-03T00:00:00"/>
    <d v="2021-03-08T00:00:00"/>
    <n v="7787"/>
    <s v="Wed"/>
    <x v="1"/>
    <x v="1"/>
    <s v="SUNLIGHT DETERGENT"/>
    <m/>
    <s v="1KG"/>
    <n v="4.5999999999999996"/>
    <n v="46"/>
    <x v="92"/>
    <n v="184"/>
    <x v="14"/>
    <x v="6"/>
    <x v="1"/>
    <x v="2"/>
    <x v="0"/>
  </r>
  <r>
    <d v="2021-03-03T00:00:00"/>
    <d v="2021-03-08T00:00:00"/>
    <n v="16681"/>
    <s v="Wed"/>
    <x v="10"/>
    <x v="16"/>
    <s v="MHS SPORT SHORTS"/>
    <s v="RED"/>
    <s v="13 - 14"/>
    <n v="4.5999999999999996"/>
    <n v="46"/>
    <x v="92"/>
    <n v="184"/>
    <x v="14"/>
    <x v="6"/>
    <x v="1"/>
    <x v="2"/>
    <x v="0"/>
  </r>
  <r>
    <d v="2021-03-03T00:00:00"/>
    <d v="2021-03-08T00:00:00"/>
    <n v="1517"/>
    <s v="Wed"/>
    <x v="12"/>
    <x v="10"/>
    <s v="INNOVATION CTN LYCRA ANKLE SOCK"/>
    <s v="NAVY"/>
    <n v="44086"/>
    <n v="4.5999999999999996"/>
    <n v="46"/>
    <x v="92"/>
    <n v="184"/>
    <x v="14"/>
    <x v="6"/>
    <x v="1"/>
    <x v="2"/>
    <x v="0"/>
  </r>
  <r>
    <d v="2021-03-04T00:00:00"/>
    <d v="2021-03-08T00:00:00"/>
    <n v="2424"/>
    <s v="Thu"/>
    <x v="15"/>
    <x v="56"/>
    <s v="BALLET TIGHT"/>
    <s v="WHITE"/>
    <s v="L"/>
    <n v="4.5999999999999996"/>
    <n v="46"/>
    <x v="92"/>
    <n v="184"/>
    <x v="14"/>
    <x v="6"/>
    <x v="1"/>
    <x v="2"/>
    <x v="0"/>
  </r>
  <r>
    <d v="2021-03-04T00:00:00"/>
    <d v="2021-03-08T00:00:00"/>
    <n v="13827"/>
    <s v="Thu"/>
    <x v="14"/>
    <x v="34"/>
    <s v="CH- I CAN READ- NOAH AND/ARK"/>
    <m/>
    <m/>
    <n v="4.5999999999999996"/>
    <n v="46"/>
    <x v="92"/>
    <n v="184"/>
    <x v="14"/>
    <x v="6"/>
    <x v="1"/>
    <x v="2"/>
    <x v="0"/>
  </r>
  <r>
    <d v="2021-03-04T00:00:00"/>
    <d v="2021-03-08T00:00:00"/>
    <n v="5816"/>
    <s v="Thu"/>
    <x v="10"/>
    <x v="21"/>
    <s v="WILSON TENNIS RACKET"/>
    <m/>
    <m/>
    <n v="4.5999999999999996"/>
    <n v="46"/>
    <x v="92"/>
    <n v="184"/>
    <x v="14"/>
    <x v="6"/>
    <x v="1"/>
    <x v="2"/>
    <x v="0"/>
  </r>
  <r>
    <d v="2021-03-05T00:00:00"/>
    <d v="2021-03-08T00:00:00"/>
    <n v="21035"/>
    <s v="Fri"/>
    <x v="7"/>
    <x v="20"/>
    <s v="MX SANNEA LUNCH BAG"/>
    <m/>
    <s v="L"/>
    <n v="4.5999999999999996"/>
    <n v="46"/>
    <x v="92"/>
    <n v="184"/>
    <x v="14"/>
    <x v="6"/>
    <x v="1"/>
    <x v="2"/>
    <x v="0"/>
  </r>
  <r>
    <d v="2021-03-05T00:00:00"/>
    <d v="2021-03-08T00:00:00"/>
    <n v="21365"/>
    <s v="Fri"/>
    <x v="14"/>
    <x v="17"/>
    <s v="UYR THE GINGER BREADMAN"/>
    <m/>
    <m/>
    <n v="4.5999999999999996"/>
    <n v="46"/>
    <x v="92"/>
    <n v="184"/>
    <x v="14"/>
    <x v="6"/>
    <x v="1"/>
    <x v="2"/>
    <x v="0"/>
  </r>
  <r>
    <d v="2021-03-05T00:00:00"/>
    <d v="2021-03-08T00:00:00"/>
    <n v="21343"/>
    <s v="Fri"/>
    <x v="1"/>
    <x v="1"/>
    <s v="3M NOSE MASK"/>
    <m/>
    <m/>
    <n v="4.5999999999999996"/>
    <n v="46"/>
    <x v="92"/>
    <n v="184"/>
    <x v="14"/>
    <x v="6"/>
    <x v="1"/>
    <x v="2"/>
    <x v="0"/>
  </r>
  <r>
    <d v="2021-03-07T00:00:00"/>
    <d v="2021-03-08T00:00:00"/>
    <n v="17701"/>
    <s v="Sun"/>
    <x v="20"/>
    <x v="38"/>
    <s v="GEORGE GIRLS 10 IN 1 PANT"/>
    <m/>
    <n v="43989"/>
    <n v="4.5999999999999996"/>
    <n v="46"/>
    <x v="92"/>
    <n v="184"/>
    <x v="14"/>
    <x v="6"/>
    <x v="1"/>
    <x v="2"/>
    <x v="0"/>
  </r>
  <r>
    <d v="2021-03-07T00:00:00"/>
    <d v="2021-03-08T00:00:00"/>
    <n v="19262"/>
    <s v="Sun"/>
    <x v="20"/>
    <x v="38"/>
    <s v="GEORGE GIRLS 5 IN 1 CROP TOP"/>
    <m/>
    <n v="44178"/>
    <n v="4.5999999999999996"/>
    <n v="46"/>
    <x v="92"/>
    <n v="184"/>
    <x v="14"/>
    <x v="6"/>
    <x v="1"/>
    <x v="2"/>
    <x v="0"/>
  </r>
  <r>
    <d v="2021-03-07T00:00:00"/>
    <d v="2021-03-08T00:00:00"/>
    <n v="3280"/>
    <s v="Sun"/>
    <x v="4"/>
    <x v="3"/>
    <s v="MH L/S SHIRT"/>
    <s v="WHITE"/>
    <n v="14"/>
    <n v="4.5999999999999996"/>
    <n v="46"/>
    <x v="92"/>
    <n v="184"/>
    <x v="14"/>
    <x v="6"/>
    <x v="1"/>
    <x v="2"/>
    <x v="0"/>
  </r>
  <r>
    <d v="2021-03-13T00:00:00"/>
    <d v="2021-03-08T00:00:00"/>
    <n v="20189"/>
    <s v="Sat"/>
    <x v="20"/>
    <x v="58"/>
    <s v="OUTDOOR BOYS 5 IN 1 BRIEFS"/>
    <m/>
    <n v="44147"/>
    <n v="4.5999999999999996"/>
    <n v="46"/>
    <x v="92"/>
    <n v="184"/>
    <x v="14"/>
    <x v="6"/>
    <x v="1"/>
    <x v="2"/>
    <x v="0"/>
  </r>
  <r>
    <d v="2021-03-14T00:00:00"/>
    <d v="2021-03-08T00:00:00"/>
    <n v="18834"/>
    <s v="Sun"/>
    <x v="5"/>
    <x v="40"/>
    <s v="RS MH BOYS VELCRO 17673-9 SHOE"/>
    <s v="BLACK"/>
    <n v="36"/>
    <n v="4.5999999999999996"/>
    <n v="46"/>
    <x v="92"/>
    <n v="184"/>
    <x v="14"/>
    <x v="6"/>
    <x v="1"/>
    <x v="2"/>
    <x v="0"/>
  </r>
  <r>
    <d v="2021-03-14T00:00:00"/>
    <d v="2021-03-08T00:00:00"/>
    <n v="12076"/>
    <s v="Sun"/>
    <x v="2"/>
    <x v="28"/>
    <s v="HELIX OXFORD MATHS SET"/>
    <m/>
    <s v="BLUE"/>
    <n v="4.5999999999999996"/>
    <n v="46"/>
    <x v="92"/>
    <n v="184"/>
    <x v="14"/>
    <x v="6"/>
    <x v="1"/>
    <x v="2"/>
    <x v="0"/>
  </r>
  <r>
    <d v="2021-03-03T00:00:00"/>
    <d v="2021-03-09T00:00:00"/>
    <n v="19140"/>
    <s v="Wed"/>
    <x v="2"/>
    <x v="36"/>
    <s v="DELI ERASER EH01400"/>
    <s v="ASSTD"/>
    <s v="22 X 43 MM"/>
    <n v="18"/>
    <n v="180"/>
    <x v="33"/>
    <n v="2700"/>
    <x v="7"/>
    <x v="2"/>
    <x v="1"/>
    <x v="2"/>
    <x v="0"/>
  </r>
  <r>
    <d v="2021-03-03T00:00:00"/>
    <d v="2021-03-09T00:00:00"/>
    <n v="12770"/>
    <s v="Wed"/>
    <x v="8"/>
    <x v="7"/>
    <s v="M&amp;D SPY R/P COSTUME SET"/>
    <m/>
    <n v="43959"/>
    <n v="9"/>
    <n v="90"/>
    <x v="9"/>
    <n v="112500"/>
    <x v="7"/>
    <x v="2"/>
    <x v="1"/>
    <x v="2"/>
    <x v="0"/>
  </r>
  <r>
    <d v="2021-03-07T00:00:00"/>
    <d v="2021-03-09T00:00:00"/>
    <n v="18"/>
    <s v="Sun"/>
    <x v="10"/>
    <x v="19"/>
    <s v="SPEEDO CHILDREN SWIM GOGGLE"/>
    <s v="ASSTD"/>
    <s v="FREE SIZE"/>
    <n v="9"/>
    <n v="90"/>
    <x v="53"/>
    <n v="37350"/>
    <x v="5"/>
    <x v="4"/>
    <x v="1"/>
    <x v="2"/>
    <x v="0"/>
  </r>
  <r>
    <d v="2021-03-07T00:00:00"/>
    <d v="2021-03-09T00:00:00"/>
    <n v="20779"/>
    <s v="Sun"/>
    <x v="10"/>
    <x v="29"/>
    <s v="DAOGE VELCRO TRAINERS"/>
    <s v="WHITE"/>
    <n v="27"/>
    <n v="9"/>
    <n v="90"/>
    <x v="93"/>
    <n v="85500"/>
    <x v="5"/>
    <x v="4"/>
    <x v="1"/>
    <x v="2"/>
    <x v="0"/>
  </r>
  <r>
    <d v="2021-03-02T00:00:00"/>
    <d v="2021-03-09T00:00:00"/>
    <n v="13022"/>
    <s v="Tue"/>
    <x v="2"/>
    <x v="14"/>
    <s v="STABILO 68 PEN"/>
    <s v="RED"/>
    <m/>
    <n v="9"/>
    <n v="90"/>
    <x v="93"/>
    <n v="85500"/>
    <x v="5"/>
    <x v="4"/>
    <x v="1"/>
    <x v="2"/>
    <x v="0"/>
  </r>
  <r>
    <d v="2021-03-02T00:00:00"/>
    <d v="2021-03-09T00:00:00"/>
    <n v="14834"/>
    <s v="Tue"/>
    <x v="2"/>
    <x v="14"/>
    <s v="STABILO FINE LINER 308 PEN"/>
    <s v="VIOLET"/>
    <m/>
    <n v="9"/>
    <n v="90"/>
    <x v="93"/>
    <n v="85500"/>
    <x v="5"/>
    <x v="4"/>
    <x v="1"/>
    <x v="2"/>
    <x v="0"/>
  </r>
  <r>
    <d v="2021-03-03T00:00:00"/>
    <d v="2021-03-09T00:00:00"/>
    <n v="6774"/>
    <s v="Wed"/>
    <x v="2"/>
    <x v="35"/>
    <s v="NATARAJ MATHSET"/>
    <m/>
    <m/>
    <n v="9"/>
    <n v="90"/>
    <x v="93"/>
    <n v="85500"/>
    <x v="5"/>
    <x v="4"/>
    <x v="1"/>
    <x v="2"/>
    <x v="0"/>
  </r>
  <r>
    <d v="2021-03-03T00:00:00"/>
    <d v="2021-03-09T00:00:00"/>
    <n v="10004"/>
    <s v="Wed"/>
    <x v="2"/>
    <x v="35"/>
    <s v="NATARAJ HB PENCIL"/>
    <m/>
    <m/>
    <n v="9"/>
    <n v="90"/>
    <x v="93"/>
    <n v="85500"/>
    <x v="5"/>
    <x v="4"/>
    <x v="1"/>
    <x v="2"/>
    <x v="0"/>
  </r>
  <r>
    <d v="2021-03-04T00:00:00"/>
    <d v="2021-03-09T00:00:00"/>
    <n v="5070"/>
    <s v="Thu"/>
    <x v="12"/>
    <x v="12"/>
    <s v="FT ADJ CROSS TIE"/>
    <s v="RED"/>
    <s v="FREE SIZE"/>
    <n v="9"/>
    <n v="90"/>
    <x v="93"/>
    <n v="85500"/>
    <x v="5"/>
    <x v="4"/>
    <x v="1"/>
    <x v="2"/>
    <x v="0"/>
  </r>
  <r>
    <d v="2021-03-04T00:00:00"/>
    <d v="2021-03-09T00:00:00"/>
    <n v="21246"/>
    <s v="Thu"/>
    <x v="10"/>
    <x v="60"/>
    <s v="CARLTON SPEED BADMINTON SET"/>
    <s v="BLACK/YELLOW"/>
    <m/>
    <n v="9"/>
    <n v="90"/>
    <x v="93"/>
    <n v="85500"/>
    <x v="5"/>
    <x v="4"/>
    <x v="1"/>
    <x v="2"/>
    <x v="0"/>
  </r>
  <r>
    <d v="2021-03-05T00:00:00"/>
    <d v="2021-03-09T00:00:00"/>
    <n v="1349"/>
    <s v="Fri"/>
    <x v="25"/>
    <x v="3"/>
    <s v="MH TWO TAB SKORT"/>
    <s v="KHAKI"/>
    <n v="6"/>
    <n v="9"/>
    <n v="90"/>
    <x v="93"/>
    <n v="85500"/>
    <x v="5"/>
    <x v="4"/>
    <x v="1"/>
    <x v="2"/>
    <x v="0"/>
  </r>
  <r>
    <d v="2021-03-05T00:00:00"/>
    <d v="2021-03-09T00:00:00"/>
    <n v="7504"/>
    <s v="Fri"/>
    <x v="24"/>
    <x v="61"/>
    <s v="CHARACTER FACE MASK"/>
    <m/>
    <m/>
    <n v="9"/>
    <n v="90"/>
    <x v="93"/>
    <n v="85500"/>
    <x v="5"/>
    <x v="4"/>
    <x v="1"/>
    <x v="2"/>
    <x v="0"/>
  </r>
  <r>
    <d v="2021-03-07T00:00:00"/>
    <d v="2021-03-09T00:00:00"/>
    <n v="4353"/>
    <s v="Sun"/>
    <x v="0"/>
    <x v="3"/>
    <s v="MH SHORTS"/>
    <s v="NAVY"/>
    <n v="43926"/>
    <n v="9"/>
    <n v="90"/>
    <x v="93"/>
    <n v="85500"/>
    <x v="5"/>
    <x v="4"/>
    <x v="1"/>
    <x v="2"/>
    <x v="0"/>
  </r>
  <r>
    <d v="2021-03-07T00:00:00"/>
    <d v="2021-03-09T00:00:00"/>
    <n v="17900"/>
    <s v="Sun"/>
    <x v="12"/>
    <x v="19"/>
    <s v="ZECO OVERKNEE SOCKS"/>
    <s v="BLACK"/>
    <n v="43927"/>
    <n v="9"/>
    <n v="90"/>
    <x v="93"/>
    <n v="85500"/>
    <x v="5"/>
    <x v="4"/>
    <x v="1"/>
    <x v="2"/>
    <x v="0"/>
  </r>
  <r>
    <d v="2021-03-13T00:00:00"/>
    <d v="2021-03-09T00:00:00"/>
    <n v="21254"/>
    <s v="Sat"/>
    <x v="7"/>
    <x v="43"/>
    <s v="WOBER BOTTLE"/>
    <m/>
    <m/>
    <n v="9"/>
    <n v="90"/>
    <x v="93"/>
    <n v="85500"/>
    <x v="5"/>
    <x v="4"/>
    <x v="1"/>
    <x v="2"/>
    <x v="0"/>
  </r>
  <r>
    <d v="2021-03-13T00:00:00"/>
    <d v="2021-03-09T00:00:00"/>
    <n v="17791"/>
    <s v="Sat"/>
    <x v="5"/>
    <x v="62"/>
    <s v="1STKIDS RODNEY BOYS VELCRO SHOE"/>
    <m/>
    <n v="12"/>
    <n v="9"/>
    <n v="90"/>
    <x v="93"/>
    <n v="85500"/>
    <x v="5"/>
    <x v="4"/>
    <x v="1"/>
    <x v="2"/>
    <x v="0"/>
  </r>
  <r>
    <d v="2021-03-04T00:00:00"/>
    <d v="2021-03-10T00:00:00"/>
    <n v="13013"/>
    <s v="Thu"/>
    <x v="2"/>
    <x v="14"/>
    <s v="STABILO EXAM GRADE PEN"/>
    <s v="BLACK"/>
    <m/>
    <n v="9"/>
    <n v="90"/>
    <x v="69"/>
    <n v="4500"/>
    <x v="2"/>
    <x v="2"/>
    <x v="1"/>
    <x v="2"/>
    <x v="0"/>
  </r>
  <r>
    <d v="2021-03-04T00:00:00"/>
    <d v="2021-03-10T00:00:00"/>
    <n v="12021"/>
    <s v="Thu"/>
    <x v="2"/>
    <x v="2"/>
    <s v="BIC CRYSTAL ULTRAFINE"/>
    <s v="BLACK"/>
    <m/>
    <n v="18"/>
    <n v="180"/>
    <x v="2"/>
    <n v="900"/>
    <x v="2"/>
    <x v="2"/>
    <x v="1"/>
    <x v="2"/>
    <x v="0"/>
  </r>
  <r>
    <d v="2021-03-07T00:00:00"/>
    <d v="2021-03-10T00:00:00"/>
    <n v="3024"/>
    <s v="Sun"/>
    <x v="2"/>
    <x v="28"/>
    <s v="HELIX OXFORD ERASER"/>
    <m/>
    <s v="L"/>
    <n v="45"/>
    <n v="450"/>
    <x v="55"/>
    <n v="9000"/>
    <x v="14"/>
    <x v="6"/>
    <x v="1"/>
    <x v="2"/>
    <x v="0"/>
  </r>
  <r>
    <d v="2021-03-07T00:00:00"/>
    <d v="2021-03-10T00:00:00"/>
    <n v="3025"/>
    <s v="Sun"/>
    <x v="2"/>
    <x v="28"/>
    <s v="HELIX OXFORD ERASER"/>
    <m/>
    <s v="S"/>
    <n v="45"/>
    <n v="450"/>
    <x v="33"/>
    <n v="6750"/>
    <x v="14"/>
    <x v="6"/>
    <x v="1"/>
    <x v="2"/>
    <x v="0"/>
  </r>
  <r>
    <d v="2021-03-02T00:00:00"/>
    <d v="2021-03-10T00:00:00"/>
    <n v="19465"/>
    <s v="Tue"/>
    <x v="7"/>
    <x v="20"/>
    <s v="MS TEDEMEI LUNCH BOX"/>
    <m/>
    <m/>
    <n v="45"/>
    <n v="450"/>
    <x v="33"/>
    <n v="6750"/>
    <x v="14"/>
    <x v="4"/>
    <x v="1"/>
    <x v="2"/>
    <x v="0"/>
  </r>
  <r>
    <d v="2021-03-02T00:00:00"/>
    <d v="2021-03-10T00:00:00"/>
    <n v="19084"/>
    <s v="Tue"/>
    <x v="2"/>
    <x v="36"/>
    <s v="DELI STAPLES"/>
    <m/>
    <m/>
    <n v="45"/>
    <n v="450"/>
    <x v="33"/>
    <n v="6750"/>
    <x v="14"/>
    <x v="4"/>
    <x v="1"/>
    <x v="2"/>
    <x v="0"/>
  </r>
  <r>
    <d v="2021-03-03T00:00:00"/>
    <d v="2021-03-10T00:00:00"/>
    <n v="3279"/>
    <s v="Wed"/>
    <x v="4"/>
    <x v="3"/>
    <s v="MH L/S SHIRT"/>
    <s v="WHITE"/>
    <n v="12"/>
    <n v="45"/>
    <n v="450"/>
    <x v="33"/>
    <n v="6750"/>
    <x v="14"/>
    <x v="4"/>
    <x v="1"/>
    <x v="2"/>
    <x v="0"/>
  </r>
  <r>
    <d v="2021-03-03T00:00:00"/>
    <d v="2021-03-10T00:00:00"/>
    <n v="6071"/>
    <s v="Wed"/>
    <x v="4"/>
    <x v="11"/>
    <s v="MH S/S SHIRT"/>
    <s v="WHITE"/>
    <n v="13"/>
    <n v="45"/>
    <n v="450"/>
    <x v="33"/>
    <n v="6750"/>
    <x v="14"/>
    <x v="4"/>
    <x v="1"/>
    <x v="2"/>
    <x v="0"/>
  </r>
  <r>
    <d v="2021-03-04T00:00:00"/>
    <d v="2021-03-10T00:00:00"/>
    <n v="11809"/>
    <s v="Thu"/>
    <x v="16"/>
    <x v="16"/>
    <s v="MHS CHILDREN  LABCOAT"/>
    <s v="WHITE"/>
    <s v="M"/>
    <n v="45"/>
    <n v="450"/>
    <x v="33"/>
    <n v="6750"/>
    <x v="14"/>
    <x v="4"/>
    <x v="1"/>
    <x v="2"/>
    <x v="0"/>
  </r>
  <r>
    <d v="2021-03-04T00:00:00"/>
    <d v="2021-03-10T00:00:00"/>
    <n v="2645"/>
    <s v="Thu"/>
    <x v="8"/>
    <x v="54"/>
    <s v="DOCTOR KIT"/>
    <m/>
    <m/>
    <n v="45"/>
    <n v="450"/>
    <x v="33"/>
    <n v="6750"/>
    <x v="14"/>
    <x v="4"/>
    <x v="1"/>
    <x v="2"/>
    <x v="0"/>
  </r>
  <r>
    <d v="2021-03-05T00:00:00"/>
    <d v="2021-03-10T00:00:00"/>
    <n v="17655"/>
    <s v="Fri"/>
    <x v="14"/>
    <x v="17"/>
    <s v="GST SHPWK ON THE PIRATE ISLANDS"/>
    <m/>
    <m/>
    <n v="45"/>
    <n v="450"/>
    <x v="33"/>
    <n v="6750"/>
    <x v="14"/>
    <x v="4"/>
    <x v="1"/>
    <x v="2"/>
    <x v="0"/>
  </r>
  <r>
    <d v="2021-03-05T00:00:00"/>
    <d v="2021-03-10T00:00:00"/>
    <n v="19507"/>
    <s v="Fri"/>
    <x v="10"/>
    <x v="63"/>
    <s v="ST SAVIOUR BOYS SS TRUNK"/>
    <s v="NAVY"/>
    <s v="10YRS"/>
    <n v="45"/>
    <n v="450"/>
    <x v="33"/>
    <n v="6750"/>
    <x v="14"/>
    <x v="4"/>
    <x v="1"/>
    <x v="2"/>
    <x v="0"/>
  </r>
  <r>
    <d v="2021-03-07T00:00:00"/>
    <d v="2021-03-10T00:00:00"/>
    <n v="20882"/>
    <s v="Sun"/>
    <x v="21"/>
    <x v="53"/>
    <s v="RHYMING WORDS PUZZLE"/>
    <m/>
    <m/>
    <n v="45"/>
    <n v="450"/>
    <x v="33"/>
    <n v="6750"/>
    <x v="14"/>
    <x v="4"/>
    <x v="1"/>
    <x v="2"/>
    <x v="0"/>
  </r>
  <r>
    <d v="2021-03-07T00:00:00"/>
    <d v="2021-03-10T00:00:00"/>
    <n v="37"/>
    <s v="Sun"/>
    <x v="12"/>
    <x v="10"/>
    <s v="INNOVATION LEATHER BELT"/>
    <s v="BLACK"/>
    <n v="30"/>
    <n v="45"/>
    <n v="450"/>
    <x v="33"/>
    <n v="6750"/>
    <x v="14"/>
    <x v="4"/>
    <x v="1"/>
    <x v="2"/>
    <x v="0"/>
  </r>
  <r>
    <d v="2021-03-14T00:00:00"/>
    <d v="2021-03-10T00:00:00"/>
    <n v="21248"/>
    <s v="Sun"/>
    <x v="10"/>
    <x v="60"/>
    <s v="DUNLOP ULT TENNIS BALL"/>
    <s v="BLACK/YELLOW"/>
    <m/>
    <n v="45"/>
    <n v="450"/>
    <x v="33"/>
    <n v="6750"/>
    <x v="14"/>
    <x v="4"/>
    <x v="1"/>
    <x v="2"/>
    <x v="0"/>
  </r>
  <r>
    <d v="2021-03-14T00:00:00"/>
    <d v="2021-03-10T00:00:00"/>
    <n v="13006"/>
    <s v="Sun"/>
    <x v="2"/>
    <x v="1"/>
    <s v="GLITTER PEN"/>
    <m/>
    <s v="BY 12"/>
    <n v="45"/>
    <n v="450"/>
    <x v="33"/>
    <n v="6750"/>
    <x v="14"/>
    <x v="4"/>
    <x v="1"/>
    <x v="2"/>
    <x v="0"/>
  </r>
  <r>
    <d v="2021-03-04T00:00:00"/>
    <d v="2021-03-11T00:00:00"/>
    <n v="18289"/>
    <s v="Thu"/>
    <x v="24"/>
    <x v="57"/>
    <s v="CRYSTAL PENCIL"/>
    <m/>
    <m/>
    <n v="9"/>
    <n v="90"/>
    <x v="80"/>
    <n v="900"/>
    <x v="14"/>
    <x v="2"/>
    <x v="1"/>
    <x v="2"/>
    <x v="1"/>
  </r>
  <r>
    <d v="2021-03-07T00:00:00"/>
    <d v="2021-03-11T00:00:00"/>
    <n v="14797"/>
    <s v="Sun"/>
    <x v="2"/>
    <x v="59"/>
    <s v="MS 4 IN 1 PERMANENT MARKER"/>
    <m/>
    <m/>
    <n v="9"/>
    <n v="90"/>
    <x v="39"/>
    <n v="8100"/>
    <x v="14"/>
    <x v="6"/>
    <x v="1"/>
    <x v="2"/>
    <x v="1"/>
  </r>
  <r>
    <d v="2021-03-02T00:00:00"/>
    <d v="2021-03-11T00:00:00"/>
    <n v="4034"/>
    <s v="Tue"/>
    <x v="2"/>
    <x v="1"/>
    <s v="UHU STIC"/>
    <m/>
    <s v="M"/>
    <n v="9"/>
    <n v="90"/>
    <x v="39"/>
    <n v="8100"/>
    <x v="14"/>
    <x v="6"/>
    <x v="1"/>
    <x v="2"/>
    <x v="1"/>
  </r>
  <r>
    <d v="2021-03-03T00:00:00"/>
    <d v="2021-03-11T00:00:00"/>
    <n v="8456"/>
    <s v="Wed"/>
    <x v="4"/>
    <x v="11"/>
    <s v="MH S/S SHIRT"/>
    <s v="WHITE"/>
    <n v="12"/>
    <n v="9"/>
    <n v="90"/>
    <x v="39"/>
    <n v="8100"/>
    <x v="14"/>
    <x v="6"/>
    <x v="1"/>
    <x v="2"/>
    <x v="1"/>
  </r>
  <r>
    <d v="2021-03-04T00:00:00"/>
    <d v="2021-03-11T00:00:00"/>
    <n v="19875"/>
    <s v="Thu"/>
    <x v="8"/>
    <x v="64"/>
    <s v="OM PUPPY COSTUME"/>
    <m/>
    <s v="L"/>
    <n v="9"/>
    <n v="90"/>
    <x v="39"/>
    <n v="8100"/>
    <x v="14"/>
    <x v="6"/>
    <x v="1"/>
    <x v="2"/>
    <x v="1"/>
  </r>
  <r>
    <d v="2021-03-05T00:00:00"/>
    <d v="2021-03-11T00:00:00"/>
    <n v="21351"/>
    <s v="Fri"/>
    <x v="14"/>
    <x v="17"/>
    <s v="UYR THE PEACH BOY"/>
    <m/>
    <m/>
    <n v="9"/>
    <n v="90"/>
    <x v="39"/>
    <n v="8100"/>
    <x v="14"/>
    <x v="6"/>
    <x v="1"/>
    <x v="2"/>
    <x v="1"/>
  </r>
  <r>
    <d v="2021-03-07T00:00:00"/>
    <d v="2021-03-11T00:00:00"/>
    <n v="1520"/>
    <s v="Sun"/>
    <x v="12"/>
    <x v="10"/>
    <s v="INNOVATION CTN LYCRA ANKLE SOCK"/>
    <s v="NAVY"/>
    <n v="44023"/>
    <n v="9"/>
    <n v="90"/>
    <x v="39"/>
    <n v="8100"/>
    <x v="14"/>
    <x v="6"/>
    <x v="1"/>
    <x v="2"/>
    <x v="1"/>
  </r>
  <r>
    <d v="2021-03-14T00:00:00"/>
    <d v="2021-03-11T00:00:00"/>
    <n v="20965"/>
    <s v="Sun"/>
    <x v="2"/>
    <x v="36"/>
    <s v="DELI ROLLER PEN"/>
    <s v="BLUE"/>
    <m/>
    <n v="9"/>
    <n v="90"/>
    <x v="39"/>
    <n v="8100"/>
    <x v="7"/>
    <x v="6"/>
    <x v="1"/>
    <x v="2"/>
    <x v="1"/>
  </r>
  <r>
    <d v="2021-03-03T00:00:00"/>
    <d v="2021-03-25T00:00:00"/>
    <n v="20968"/>
    <s v="Wed"/>
    <x v="2"/>
    <x v="36"/>
    <s v="DELI PENCIL YOCOO COLOR PENCIL"/>
    <m/>
    <m/>
    <n v="9"/>
    <n v="90"/>
    <x v="39"/>
    <n v="8100"/>
    <x v="7"/>
    <x v="2"/>
    <x v="1"/>
    <x v="2"/>
    <x v="1"/>
  </r>
  <r>
    <d v="2021-03-07T00:00:00"/>
    <d v="2021-03-25T00:00:00"/>
    <n v="18439"/>
    <s v="Sun"/>
    <x v="5"/>
    <x v="49"/>
    <s v="GEE BOYS 6690 SLIP ON SHOE"/>
    <s v="BLACK"/>
    <n v="42"/>
    <n v="9"/>
    <n v="90"/>
    <x v="39"/>
    <n v="8100"/>
    <x v="6"/>
    <x v="5"/>
    <x v="1"/>
    <x v="2"/>
    <x v="1"/>
  </r>
  <r>
    <d v="2021-03-02T00:00:00"/>
    <d v="2021-03-25T00:00:00"/>
    <n v="21334"/>
    <s v="Tue"/>
    <x v="8"/>
    <x v="20"/>
    <s v="MS SPIDERMAN COSTUME"/>
    <m/>
    <s v="L"/>
    <n v="9"/>
    <n v="90"/>
    <x v="39"/>
    <n v="8100"/>
    <x v="7"/>
    <x v="5"/>
    <x v="0"/>
    <x v="2"/>
    <x v="1"/>
  </r>
  <r>
    <d v="2021-03-03T00:00:00"/>
    <d v="2021-03-25T00:00:00"/>
    <n v="11998"/>
    <s v="Wed"/>
    <x v="10"/>
    <x v="16"/>
    <s v="MHS SPORT SHORTS"/>
    <s v="GREEN"/>
    <n v="43989"/>
    <n v="9"/>
    <n v="90"/>
    <x v="39"/>
    <n v="8100"/>
    <x v="7"/>
    <x v="5"/>
    <x v="0"/>
    <x v="2"/>
    <x v="1"/>
  </r>
  <r>
    <d v="2021-03-04T00:00:00"/>
    <d v="2021-03-25T00:00:00"/>
    <n v="7803"/>
    <s v="Thu"/>
    <x v="14"/>
    <x v="65"/>
    <s v="LTERN NGOZI AND HER SON"/>
    <m/>
    <m/>
    <n v="9"/>
    <n v="90"/>
    <x v="39"/>
    <n v="8100"/>
    <x v="7"/>
    <x v="5"/>
    <x v="0"/>
    <x v="2"/>
    <x v="1"/>
  </r>
  <r>
    <d v="2021-03-05T00:00:00"/>
    <d v="2021-03-25T00:00:00"/>
    <n v="20986"/>
    <s v="Fri"/>
    <x v="14"/>
    <x v="51"/>
    <s v="CBS - WHY NOT SHARE"/>
    <m/>
    <m/>
    <n v="9"/>
    <n v="90"/>
    <x v="39"/>
    <n v="8100"/>
    <x v="7"/>
    <x v="5"/>
    <x v="0"/>
    <x v="2"/>
    <x v="1"/>
  </r>
  <r>
    <d v="2021-03-07T00:00:00"/>
    <d v="2021-03-25T00:00:00"/>
    <n v="20151"/>
    <s v="Sun"/>
    <x v="10"/>
    <x v="22"/>
    <s v="FROZEN SWIM SUIT"/>
    <s v="ASSTD"/>
    <s v="M"/>
    <n v="9"/>
    <n v="90"/>
    <x v="39"/>
    <n v="8100"/>
    <x v="7"/>
    <x v="5"/>
    <x v="0"/>
    <x v="2"/>
    <x v="1"/>
  </r>
  <r>
    <d v="2021-03-14T00:00:00"/>
    <d v="2021-03-25T00:00:00"/>
    <n v="21344"/>
    <s v="Sun"/>
    <x v="1"/>
    <x v="1"/>
    <s v="PUREER HAND SANITIZER"/>
    <m/>
    <s v="59ML"/>
    <n v="9"/>
    <n v="90"/>
    <x v="39"/>
    <n v="8100"/>
    <x v="7"/>
    <x v="5"/>
    <x v="0"/>
    <x v="2"/>
    <x v="1"/>
  </r>
  <r>
    <d v="2021-03-03T00:00:00"/>
    <d v="2021-03-26T00:00:00"/>
    <n v="2043"/>
    <s v="Wed"/>
    <x v="25"/>
    <x v="3"/>
    <s v="MH TWO TAB SKORT"/>
    <s v="NAVY"/>
    <n v="20"/>
    <n v="9"/>
    <n v="90"/>
    <x v="35"/>
    <n v="36450"/>
    <x v="7"/>
    <x v="5"/>
    <x v="0"/>
    <x v="2"/>
    <x v="1"/>
  </r>
  <r>
    <d v="2021-03-04T00:00:00"/>
    <d v="2021-03-26T00:00:00"/>
    <n v="20979"/>
    <s v="Thu"/>
    <x v="10"/>
    <x v="21"/>
    <s v="WRIST BAND"/>
    <m/>
    <m/>
    <n v="9"/>
    <n v="90"/>
    <x v="39"/>
    <n v="8100"/>
    <x v="2"/>
    <x v="5"/>
    <x v="1"/>
    <x v="2"/>
    <x v="1"/>
  </r>
  <r>
    <d v="2021-03-04T00:00:00"/>
    <d v="2021-03-26T00:00:00"/>
    <n v="12953"/>
    <s v="Thu"/>
    <x v="2"/>
    <x v="14"/>
    <s v="STABILO SWING COOL HIGHLIGHTER"/>
    <s v="BLUE"/>
    <m/>
    <n v="9"/>
    <n v="90"/>
    <x v="66"/>
    <n v="3600"/>
    <x v="2"/>
    <x v="5"/>
    <x v="1"/>
    <x v="2"/>
    <x v="1"/>
  </r>
  <r>
    <d v="2021-03-07T00:00:00"/>
    <d v="2021-03-26T00:00:00"/>
    <n v="18855"/>
    <s v="Sun"/>
    <x v="5"/>
    <x v="40"/>
    <s v="RS MH BOYS LACE UP 583-1 SHOE"/>
    <s v="BLACK"/>
    <n v="43"/>
    <n v="9"/>
    <n v="90"/>
    <x v="94"/>
    <n v="164700"/>
    <x v="6"/>
    <x v="5"/>
    <x v="1"/>
    <x v="2"/>
    <x v="1"/>
  </r>
  <r>
    <d v="2021-03-07T00:00:00"/>
    <d v="2021-03-26T00:00:00"/>
    <n v="4145"/>
    <s v="Sun"/>
    <x v="12"/>
    <x v="19"/>
    <s v="ZECO TRAINERS LOW CUT SOCKS"/>
    <s v="WHITE"/>
    <n v="44023"/>
    <n v="18"/>
    <n v="180"/>
    <x v="34"/>
    <n v="43200"/>
    <x v="6"/>
    <x v="5"/>
    <x v="1"/>
    <x v="2"/>
    <x v="1"/>
  </r>
  <r>
    <d v="2021-03-07T00:00:00"/>
    <d v="2021-03-26T00:00:00"/>
    <n v="3077"/>
    <s v="Sun"/>
    <x v="12"/>
    <x v="10"/>
    <s v="INNOVATION CTN LYCRA ANKLE SOCK"/>
    <s v="WHITE"/>
    <n v="44023"/>
    <n v="9"/>
    <n v="90"/>
    <x v="30"/>
    <n v="26100"/>
    <x v="6"/>
    <x v="5"/>
    <x v="1"/>
    <x v="2"/>
    <x v="1"/>
  </r>
  <r>
    <d v="2021-03-02T00:00:00"/>
    <d v="2021-03-26T00:00:00"/>
    <n v="10459"/>
    <s v="Tue"/>
    <x v="2"/>
    <x v="34"/>
    <s v="PEN-GEL PENS GLITTER COLOURS"/>
    <m/>
    <m/>
    <n v="9"/>
    <n v="90"/>
    <x v="30"/>
    <n v="26100"/>
    <x v="6"/>
    <x v="5"/>
    <x v="0"/>
    <x v="2"/>
    <x v="0"/>
  </r>
  <r>
    <d v="2021-03-02T00:00:00"/>
    <d v="2021-03-26T00:00:00"/>
    <n v="20759"/>
    <s v="Tue"/>
    <x v="14"/>
    <x v="34"/>
    <s v="ROSE GOLD - IDEAS WIREBOND"/>
    <s v="RAINBOW"/>
    <s v="A5"/>
    <n v="9"/>
    <n v="90"/>
    <x v="30"/>
    <n v="26100"/>
    <x v="6"/>
    <x v="5"/>
    <x v="0"/>
    <x v="2"/>
    <x v="0"/>
  </r>
  <r>
    <d v="2021-03-02T00:00:00"/>
    <d v="2021-03-26T00:00:00"/>
    <n v="9220"/>
    <s v="Tue"/>
    <x v="10"/>
    <x v="21"/>
    <s v="CHILDREN JERSEY"/>
    <m/>
    <n v="28"/>
    <n v="9"/>
    <n v="90"/>
    <x v="30"/>
    <n v="26100"/>
    <x v="6"/>
    <x v="5"/>
    <x v="0"/>
    <x v="2"/>
    <x v="0"/>
  </r>
  <r>
    <d v="2021-03-03T00:00:00"/>
    <d v="2021-03-26T00:00:00"/>
    <n v="11638"/>
    <s v="Wed"/>
    <x v="10"/>
    <x v="16"/>
    <s v="MHS SPORT SHORTS"/>
    <s v="GREEN"/>
    <n v="43957"/>
    <n v="9"/>
    <n v="90"/>
    <x v="30"/>
    <n v="26100"/>
    <x v="6"/>
    <x v="5"/>
    <x v="0"/>
    <x v="2"/>
    <x v="0"/>
  </r>
  <r>
    <d v="2021-03-03T00:00:00"/>
    <d v="2021-03-26T00:00:00"/>
    <n v="16113"/>
    <s v="Wed"/>
    <x v="10"/>
    <x v="16"/>
    <s v="MHS SPORT SHORTS"/>
    <s v="GREEN"/>
    <n v="43926"/>
    <n v="9"/>
    <n v="90"/>
    <x v="30"/>
    <n v="26100"/>
    <x v="6"/>
    <x v="5"/>
    <x v="0"/>
    <x v="2"/>
    <x v="0"/>
  </r>
  <r>
    <d v="2021-03-03T00:00:00"/>
    <d v="2021-03-26T00:00:00"/>
    <n v="15909"/>
    <s v="Wed"/>
    <x v="11"/>
    <x v="11"/>
    <s v="MH POLO SHIRT"/>
    <s v="EMERALD"/>
    <n v="26"/>
    <n v="9"/>
    <n v="90"/>
    <x v="30"/>
    <n v="26100"/>
    <x v="6"/>
    <x v="5"/>
    <x v="0"/>
    <x v="2"/>
    <x v="0"/>
  </r>
  <r>
    <d v="2021-03-04T00:00:00"/>
    <d v="2021-03-26T00:00:00"/>
    <n v="21348"/>
    <s v="Thu"/>
    <x v="14"/>
    <x v="17"/>
    <s v="UYR THE LITTLE MERMAID"/>
    <m/>
    <m/>
    <n v="9"/>
    <n v="90"/>
    <x v="30"/>
    <n v="26100"/>
    <x v="6"/>
    <x v="5"/>
    <x v="0"/>
    <x v="2"/>
    <x v="0"/>
  </r>
  <r>
    <d v="2021-03-04T00:00:00"/>
    <d v="2021-03-26T00:00:00"/>
    <n v="21369"/>
    <s v="Thu"/>
    <x v="14"/>
    <x v="17"/>
    <s v="UYR CINDERELLA"/>
    <m/>
    <m/>
    <n v="9"/>
    <n v="90"/>
    <x v="30"/>
    <n v="26100"/>
    <x v="6"/>
    <x v="5"/>
    <x v="0"/>
    <x v="2"/>
    <x v="0"/>
  </r>
  <r>
    <d v="2021-03-04T00:00:00"/>
    <d v="2021-03-26T00:00:00"/>
    <n v="19885"/>
    <s v="Thu"/>
    <x v="8"/>
    <x v="64"/>
    <s v="OM LEOPARD COSTUME"/>
    <m/>
    <s v="M"/>
    <n v="9"/>
    <n v="90"/>
    <x v="30"/>
    <n v="26100"/>
    <x v="6"/>
    <x v="5"/>
    <x v="0"/>
    <x v="2"/>
    <x v="0"/>
  </r>
  <r>
    <d v="2021-03-05T00:00:00"/>
    <d v="2021-03-26T00:00:00"/>
    <n v="20983"/>
    <s v="Fri"/>
    <x v="14"/>
    <x v="51"/>
    <s v="CBS - PLEASE"/>
    <m/>
    <m/>
    <n v="9"/>
    <n v="90"/>
    <x v="30"/>
    <n v="26100"/>
    <x v="6"/>
    <x v="5"/>
    <x v="0"/>
    <x v="2"/>
    <x v="0"/>
  </r>
  <r>
    <d v="2021-03-05T00:00:00"/>
    <d v="2021-03-26T00:00:00"/>
    <n v="20992"/>
    <s v="Fri"/>
    <x v="14"/>
    <x v="51"/>
    <s v="CBS - MAKING FRIENDS"/>
    <m/>
    <m/>
    <n v="9"/>
    <n v="90"/>
    <x v="30"/>
    <n v="26100"/>
    <x v="6"/>
    <x v="5"/>
    <x v="0"/>
    <x v="2"/>
    <x v="0"/>
  </r>
  <r>
    <d v="2021-03-05T00:00:00"/>
    <d v="2021-03-26T00:00:00"/>
    <n v="20985"/>
    <s v="Fri"/>
    <x v="14"/>
    <x v="51"/>
    <s v="CBS - DON'T DO THAT"/>
    <m/>
    <m/>
    <n v="9"/>
    <n v="90"/>
    <x v="30"/>
    <n v="26100"/>
    <x v="6"/>
    <x v="5"/>
    <x v="0"/>
    <x v="2"/>
    <x v="0"/>
  </r>
  <r>
    <d v="2021-03-07T00:00:00"/>
    <d v="2021-03-26T00:00:00"/>
    <n v="2320"/>
    <s v="Sun"/>
    <x v="10"/>
    <x v="21"/>
    <s v="OVERALL SLEEVE SWIM SUIT"/>
    <m/>
    <s v="XL"/>
    <n v="9"/>
    <n v="90"/>
    <x v="30"/>
    <n v="26100"/>
    <x v="6"/>
    <x v="5"/>
    <x v="0"/>
    <x v="2"/>
    <x v="0"/>
  </r>
  <r>
    <d v="2021-03-07T00:00:00"/>
    <d v="2021-03-26T00:00:00"/>
    <n v="21033"/>
    <s v="Sun"/>
    <x v="10"/>
    <x v="10"/>
    <s v="INNOVATION JUNIOR SWIM GOOGLES"/>
    <m/>
    <m/>
    <n v="9"/>
    <n v="90"/>
    <x v="30"/>
    <n v="26100"/>
    <x v="6"/>
    <x v="5"/>
    <x v="0"/>
    <x v="2"/>
    <x v="0"/>
  </r>
  <r>
    <d v="2021-03-07T00:00:00"/>
    <d v="2021-03-26T00:00:00"/>
    <n v="2420"/>
    <s v="Sun"/>
    <x v="15"/>
    <x v="56"/>
    <s v="BALLET TIGHT"/>
    <s v="WHITE"/>
    <s v="M"/>
    <n v="9"/>
    <n v="90"/>
    <x v="30"/>
    <n v="26100"/>
    <x v="6"/>
    <x v="5"/>
    <x v="0"/>
    <x v="2"/>
    <x v="0"/>
  </r>
  <r>
    <d v="2021-03-14T00:00:00"/>
    <d v="2021-03-26T00:00:00"/>
    <n v="19093"/>
    <s v="Sun"/>
    <x v="2"/>
    <x v="36"/>
    <s v="DELI PENCIL SHARPENER"/>
    <m/>
    <m/>
    <n v="9"/>
    <n v="90"/>
    <x v="30"/>
    <n v="26100"/>
    <x v="6"/>
    <x v="5"/>
    <x v="0"/>
    <x v="2"/>
    <x v="0"/>
  </r>
  <r>
    <d v="2021-03-14T00:00:00"/>
    <d v="2021-03-26T00:00:00"/>
    <n v="15662"/>
    <s v="Sun"/>
    <x v="2"/>
    <x v="28"/>
    <s v="MAPED IGLOO 1 HOLE  SHARPENER"/>
    <m/>
    <m/>
    <n v="9"/>
    <n v="90"/>
    <x v="30"/>
    <n v="26100"/>
    <x v="6"/>
    <x v="5"/>
    <x v="0"/>
    <x v="2"/>
    <x v="0"/>
  </r>
  <r>
    <d v="2021-03-14T00:00:00"/>
    <d v="2021-03-26T00:00:00"/>
    <n v="4365"/>
    <s v="Sun"/>
    <x v="0"/>
    <x v="0"/>
    <s v="MH SHORTS"/>
    <s v="NAVY"/>
    <s v="13 - 14"/>
    <n v="9"/>
    <n v="90"/>
    <x v="30"/>
    <n v="26100"/>
    <x v="6"/>
    <x v="5"/>
    <x v="0"/>
    <x v="2"/>
    <x v="0"/>
  </r>
  <r>
    <d v="2021-03-06T00:00:00"/>
    <d v="2021-03-28T00:00:00"/>
    <n v="902"/>
    <s v="Sat"/>
    <x v="14"/>
    <x v="1"/>
    <s v="LONGMAN ANIMATED DICTIONARY"/>
    <m/>
    <m/>
    <n v="9"/>
    <n v="90"/>
    <x v="30"/>
    <n v="26100"/>
    <x v="11"/>
    <x v="5"/>
    <x v="1"/>
    <x v="2"/>
    <x v="0"/>
  </r>
  <r>
    <d v="2021-03-06T00:00:00"/>
    <d v="2021-03-28T00:00:00"/>
    <n v="21338"/>
    <s v="Sat"/>
    <x v="8"/>
    <x v="1"/>
    <s v="PRINCESS ANNA COSTUME"/>
    <m/>
    <s v="L"/>
    <n v="9"/>
    <n v="90"/>
    <x v="30"/>
    <n v="26100"/>
    <x v="3"/>
    <x v="5"/>
    <x v="1"/>
    <x v="2"/>
    <x v="0"/>
  </r>
  <r>
    <d v="2021-03-02T00:00:00"/>
    <d v="2021-03-28T00:00:00"/>
    <n v="2546"/>
    <s v="Tue"/>
    <x v="2"/>
    <x v="1"/>
    <s v="CARDBOARD PAPER"/>
    <m/>
    <m/>
    <n v="9"/>
    <n v="90"/>
    <x v="30"/>
    <n v="26100"/>
    <x v="3"/>
    <x v="5"/>
    <x v="0"/>
    <x v="2"/>
    <x v="0"/>
  </r>
  <r>
    <d v="2021-03-03T00:00:00"/>
    <d v="2021-03-28T00:00:00"/>
    <n v="4398"/>
    <s v="Wed"/>
    <x v="22"/>
    <x v="3"/>
    <s v="MH ELASTIC BACK TROUSER"/>
    <s v="NAVY"/>
    <n v="44084"/>
    <n v="9"/>
    <n v="90"/>
    <x v="30"/>
    <n v="26100"/>
    <x v="3"/>
    <x v="5"/>
    <x v="0"/>
    <x v="2"/>
    <x v="0"/>
  </r>
  <r>
    <d v="2021-03-04T00:00:00"/>
    <d v="2021-03-28T00:00:00"/>
    <n v="21347"/>
    <s v="Thu"/>
    <x v="14"/>
    <x v="17"/>
    <s v="UYR THE HARE AND THE TORTOISE"/>
    <m/>
    <m/>
    <n v="9"/>
    <n v="90"/>
    <x v="30"/>
    <n v="26100"/>
    <x v="3"/>
    <x v="5"/>
    <x v="0"/>
    <x v="2"/>
    <x v="0"/>
  </r>
  <r>
    <d v="2021-03-05T00:00:00"/>
    <d v="2021-03-28T00:00:00"/>
    <n v="379"/>
    <s v="Fri"/>
    <x v="22"/>
    <x v="3"/>
    <s v="MH YMEN TROUSER"/>
    <s v="BLACK"/>
    <n v="38"/>
    <n v="9"/>
    <n v="90"/>
    <x v="30"/>
    <n v="26100"/>
    <x v="3"/>
    <x v="5"/>
    <x v="0"/>
    <x v="2"/>
    <x v="0"/>
  </r>
  <r>
    <d v="2021-03-07T00:00:00"/>
    <d v="2021-03-28T00:00:00"/>
    <n v="20023"/>
    <s v="Sun"/>
    <x v="8"/>
    <x v="20"/>
    <s v="MS ELSA COSTUME"/>
    <m/>
    <s v="L"/>
    <n v="9"/>
    <n v="90"/>
    <x v="30"/>
    <n v="26100"/>
    <x v="3"/>
    <x v="5"/>
    <x v="0"/>
    <x v="2"/>
    <x v="0"/>
  </r>
  <r>
    <d v="2021-03-14T00:00:00"/>
    <d v="2021-03-28T00:00:00"/>
    <n v="4733"/>
    <s v="Sun"/>
    <x v="26"/>
    <x v="22"/>
    <s v="CHARACTER UMBRELLA"/>
    <m/>
    <m/>
    <n v="9"/>
    <n v="90"/>
    <x v="30"/>
    <n v="26100"/>
    <x v="3"/>
    <x v="5"/>
    <x v="0"/>
    <x v="2"/>
    <x v="0"/>
  </r>
  <r>
    <d v="2021-03-04T00:00:00"/>
    <d v="2021-03-29T00:00:00"/>
    <n v="3033"/>
    <s v="Thu"/>
    <x v="2"/>
    <x v="28"/>
    <s v="HELIX TRANSPARENT PENCIL CASE"/>
    <m/>
    <s v="S"/>
    <n v="9"/>
    <n v="90"/>
    <x v="30"/>
    <n v="26100"/>
    <x v="2"/>
    <x v="5"/>
    <x v="0"/>
    <x v="2"/>
    <x v="0"/>
  </r>
  <r>
    <d v="2021-03-07T00:00:00"/>
    <d v="2021-03-29T00:00:00"/>
    <n v="4663"/>
    <s v="Sun"/>
    <x v="12"/>
    <x v="19"/>
    <s v="ZECO GIRLS KNEE HIGH SOCKS"/>
    <s v="BLACK"/>
    <n v="44023"/>
    <n v="9"/>
    <n v="90"/>
    <x v="30"/>
    <n v="26100"/>
    <x v="6"/>
    <x v="5"/>
    <x v="1"/>
    <x v="2"/>
    <x v="0"/>
  </r>
  <r>
    <d v="2021-03-02T00:00:00"/>
    <d v="2021-03-29T00:00:00"/>
    <n v="6791"/>
    <s v="Tue"/>
    <x v="10"/>
    <x v="21"/>
    <s v="CHILDREN JERSEY"/>
    <m/>
    <n v="24"/>
    <n v="9"/>
    <n v="90"/>
    <x v="30"/>
    <n v="26100"/>
    <x v="2"/>
    <x v="5"/>
    <x v="1"/>
    <x v="2"/>
    <x v="0"/>
  </r>
  <r>
    <d v="2021-03-03T00:00:00"/>
    <d v="2021-03-29T00:00:00"/>
    <n v="11642"/>
    <s v="Wed"/>
    <x v="10"/>
    <x v="16"/>
    <s v="MHS SPORT SHORTS"/>
    <s v="ROYAL BLUE"/>
    <n v="43957"/>
    <n v="9"/>
    <n v="90"/>
    <x v="30"/>
    <n v="26100"/>
    <x v="2"/>
    <x v="5"/>
    <x v="1"/>
    <x v="2"/>
    <x v="0"/>
  </r>
  <r>
    <d v="2021-03-04T00:00:00"/>
    <d v="2021-03-29T00:00:00"/>
    <n v="2703"/>
    <s v="Thu"/>
    <x v="8"/>
    <x v="66"/>
    <s v="ELF COSTUME"/>
    <m/>
    <s v="S"/>
    <n v="9"/>
    <n v="90"/>
    <x v="30"/>
    <n v="26100"/>
    <x v="2"/>
    <x v="5"/>
    <x v="1"/>
    <x v="2"/>
    <x v="0"/>
  </r>
  <r>
    <d v="2021-03-05T00:00:00"/>
    <d v="2021-03-29T00:00:00"/>
    <n v="20984"/>
    <s v="Fri"/>
    <x v="14"/>
    <x v="51"/>
    <s v="CBS - WHY FIGHT"/>
    <m/>
    <m/>
    <n v="9"/>
    <n v="90"/>
    <x v="30"/>
    <n v="26100"/>
    <x v="2"/>
    <x v="5"/>
    <x v="1"/>
    <x v="2"/>
    <x v="0"/>
  </r>
  <r>
    <d v="2021-03-07T00:00:00"/>
    <d v="2021-03-29T00:00:00"/>
    <n v="355"/>
    <s v="Sun"/>
    <x v="15"/>
    <x v="56"/>
    <s v="BALLET TIGHT"/>
    <s v="BLACK"/>
    <s v="M"/>
    <n v="9"/>
    <n v="90"/>
    <x v="30"/>
    <n v="26100"/>
    <x v="2"/>
    <x v="5"/>
    <x v="1"/>
    <x v="2"/>
    <x v="0"/>
  </r>
  <r>
    <d v="2021-03-14T00:00:00"/>
    <d v="2021-03-29T00:00:00"/>
    <n v="3077"/>
    <s v="Sun"/>
    <x v="12"/>
    <x v="10"/>
    <s v="INNOVATION CTN LYCRA ANKLE SOCK"/>
    <s v="WHITE"/>
    <n v="44023"/>
    <n v="9"/>
    <n v="90"/>
    <x v="30"/>
    <n v="26100"/>
    <x v="2"/>
    <x v="5"/>
    <x v="1"/>
    <x v="2"/>
    <x v="0"/>
  </r>
  <r>
    <d v="2021-03-05T00:00:00"/>
    <d v="2021-04-01T00:00:00"/>
    <n v="6063"/>
    <s v="Fri"/>
    <x v="3"/>
    <x v="11"/>
    <s v="MH S/S PP BLOUSE"/>
    <s v="WHITE"/>
    <n v="8"/>
    <n v="9"/>
    <n v="90"/>
    <x v="4"/>
    <n v="35100"/>
    <x v="14"/>
    <x v="5"/>
    <x v="0"/>
    <x v="3"/>
    <x v="0"/>
  </r>
  <r>
    <d v="2021-03-14T00:00:00"/>
    <d v="2021-04-01T00:00:00"/>
    <n v="3465"/>
    <s v="Sun"/>
    <x v="2"/>
    <x v="1"/>
    <s v="PAINT BRUSH"/>
    <m/>
    <m/>
    <n v="9"/>
    <n v="90"/>
    <x v="22"/>
    <n v="5400"/>
    <x v="13"/>
    <x v="5"/>
    <x v="1"/>
    <x v="3"/>
    <x v="1"/>
  </r>
  <r>
    <d v="2021-03-04T00:00:00"/>
    <d v="2021-04-03T00:00:00"/>
    <n v="16677"/>
    <s v="Thu"/>
    <x v="10"/>
    <x v="25"/>
    <s v="MHS SPORT SHORTS"/>
    <s v="GREEN"/>
    <s v="13 - 14"/>
    <n v="9"/>
    <n v="90"/>
    <x v="57"/>
    <n v="18900"/>
    <x v="2"/>
    <x v="5"/>
    <x v="1"/>
    <x v="3"/>
    <x v="1"/>
  </r>
  <r>
    <d v="2021-03-07T00:00:00"/>
    <d v="2021-04-03T00:00:00"/>
    <n v="20089"/>
    <s v="Sun"/>
    <x v="20"/>
    <x v="22"/>
    <s v="GIRLS 5 IN 1 CHARACTER PANT"/>
    <s v="ASSTD"/>
    <s v="L"/>
    <n v="9"/>
    <n v="90"/>
    <x v="95"/>
    <n v="36900"/>
    <x v="14"/>
    <x v="5"/>
    <x v="1"/>
    <x v="3"/>
    <x v="1"/>
  </r>
  <r>
    <d v="2021-03-04T00:00:00"/>
    <d v="2021-04-04T00:00:00"/>
    <n v="19993"/>
    <s v="Thu"/>
    <x v="8"/>
    <x v="20"/>
    <s v="MS ELSA COSTUME"/>
    <m/>
    <s v="S"/>
    <n v="9"/>
    <n v="90"/>
    <x v="27"/>
    <n v="73350"/>
    <x v="2"/>
    <x v="5"/>
    <x v="1"/>
    <x v="3"/>
    <x v="1"/>
  </r>
  <r>
    <d v="2021-03-04T00:00:00"/>
    <d v="2021-04-04T00:00:00"/>
    <n v="20600"/>
    <s v="Thu"/>
    <x v="17"/>
    <x v="31"/>
    <s v="REMAX KOOKER SERIE ADAPTER"/>
    <m/>
    <m/>
    <n v="9"/>
    <n v="90"/>
    <x v="44"/>
    <n v="19350"/>
    <x v="2"/>
    <x v="5"/>
    <x v="1"/>
    <x v="3"/>
    <x v="1"/>
  </r>
  <r>
    <d v="2021-03-07T00:00:00"/>
    <d v="2021-04-04T00:00:00"/>
    <n v="6774"/>
    <s v="Sun"/>
    <x v="2"/>
    <x v="35"/>
    <s v="NATARAJ MATHSET"/>
    <m/>
    <m/>
    <n v="18"/>
    <n v="180"/>
    <x v="60"/>
    <n v="27000"/>
    <x v="14"/>
    <x v="5"/>
    <x v="1"/>
    <x v="3"/>
    <x v="1"/>
  </r>
  <r>
    <d v="2021-03-07T00:00:00"/>
    <d v="2021-04-04T00:00:00"/>
    <n v="19504"/>
    <s v="Sun"/>
    <x v="21"/>
    <x v="67"/>
    <s v="AMAZON KINDLE FIRE HD 7"/>
    <m/>
    <s v="16GB"/>
    <n v="9"/>
    <n v="90"/>
    <x v="96"/>
    <n v="252000"/>
    <x v="14"/>
    <x v="5"/>
    <x v="1"/>
    <x v="3"/>
    <x v="1"/>
  </r>
  <r>
    <d v="2021-03-04T00:00:00"/>
    <d v="2021-04-06T00:00:00"/>
    <n v="16165"/>
    <s v="Thu"/>
    <x v="10"/>
    <x v="16"/>
    <s v="MHS SPORT SHORTS"/>
    <s v="YELLOW"/>
    <s v="14 - 15"/>
    <n v="9"/>
    <n v="90"/>
    <x v="97"/>
    <n v="20250"/>
    <x v="2"/>
    <x v="5"/>
    <x v="1"/>
    <x v="3"/>
    <x v="1"/>
  </r>
  <r>
    <d v="2021-03-14T00:00:00"/>
    <d v="2021-04-06T00:00:00"/>
    <n v="6729"/>
    <s v="Sun"/>
    <x v="2"/>
    <x v="35"/>
    <s v="NATARAJ 12 POSTER COLOURS"/>
    <m/>
    <m/>
    <n v="9"/>
    <n v="90"/>
    <x v="43"/>
    <n v="21150"/>
    <x v="13"/>
    <x v="5"/>
    <x v="1"/>
    <x v="3"/>
    <x v="1"/>
  </r>
  <r>
    <d v="2021-03-04T00:00:00"/>
    <d v="2021-04-07T00:00:00"/>
    <n v="18652"/>
    <s v="Thu"/>
    <x v="5"/>
    <x v="68"/>
    <s v="BB MH 1903 GIRLS VELCRO SHOE"/>
    <s v="BLACK"/>
    <n v="35"/>
    <n v="18"/>
    <n v="180"/>
    <x v="98"/>
    <n v="177300"/>
    <x v="2"/>
    <x v="5"/>
    <x v="1"/>
    <x v="3"/>
    <x v="1"/>
  </r>
  <r>
    <d v="2021-03-14T00:00:00"/>
    <d v="2021-04-07T00:00:00"/>
    <n v="6774"/>
    <s v="Sun"/>
    <x v="2"/>
    <x v="35"/>
    <s v="NATARAJ MATHSET"/>
    <m/>
    <m/>
    <n v="9"/>
    <n v="90"/>
    <x v="60"/>
    <n v="13500"/>
    <x v="13"/>
    <x v="5"/>
    <x v="1"/>
    <x v="3"/>
    <x v="1"/>
  </r>
  <r>
    <d v="2021-03-04T00:00:00"/>
    <d v="2021-04-08T00:00:00"/>
    <n v="12320"/>
    <s v="Thu"/>
    <x v="10"/>
    <x v="16"/>
    <s v="MHS SPORT SHORTS"/>
    <s v="ROYAL BLUE"/>
    <n v="44052"/>
    <n v="9"/>
    <n v="90"/>
    <x v="43"/>
    <n v="21150"/>
    <x v="2"/>
    <x v="5"/>
    <x v="1"/>
    <x v="3"/>
    <x v="1"/>
  </r>
  <r>
    <d v="2021-03-04T00:00:00"/>
    <d v="2021-04-08T00:00:00"/>
    <n v="19869"/>
    <s v="Thu"/>
    <x v="8"/>
    <x v="64"/>
    <s v="OM LION COSTUME"/>
    <m/>
    <s v="S"/>
    <n v="9"/>
    <n v="90"/>
    <x v="99"/>
    <n v="68400"/>
    <x v="2"/>
    <x v="5"/>
    <x v="1"/>
    <x v="3"/>
    <x v="1"/>
  </r>
  <r>
    <d v="2021-03-07T00:00:00"/>
    <d v="2021-04-08T00:00:00"/>
    <n v="17073"/>
    <s v="Sun"/>
    <x v="21"/>
    <x v="67"/>
    <s v="AMAZON KINDLE FIRE HD 8"/>
    <m/>
    <s v="32GB"/>
    <n v="9"/>
    <n v="90"/>
    <x v="100"/>
    <n v="352800"/>
    <x v="14"/>
    <x v="5"/>
    <x v="1"/>
    <x v="3"/>
    <x v="1"/>
  </r>
  <r>
    <d v="2021-03-14T00:00:00"/>
    <d v="2021-04-08T00:00:00"/>
    <n v="4032"/>
    <s v="Sun"/>
    <x v="2"/>
    <x v="1"/>
    <s v="UHU POPART PEN"/>
    <m/>
    <s v="B"/>
    <n v="9"/>
    <n v="90"/>
    <x v="59"/>
    <n v="6750"/>
    <x v="13"/>
    <x v="5"/>
    <x v="1"/>
    <x v="3"/>
    <x v="1"/>
  </r>
  <r>
    <d v="2021-03-04T00:00:00"/>
    <d v="2021-04-10T00:00:00"/>
    <n v="19877"/>
    <s v="Thu"/>
    <x v="8"/>
    <x v="64"/>
    <s v="OM ELEPHANT COSTUME"/>
    <m/>
    <s v="L"/>
    <n v="9"/>
    <n v="90"/>
    <x v="99"/>
    <n v="68400"/>
    <x v="2"/>
    <x v="5"/>
    <x v="1"/>
    <x v="3"/>
    <x v="1"/>
  </r>
  <r>
    <d v="2021-03-04T00:00:00"/>
    <d v="2021-04-10T00:00:00"/>
    <n v="18312"/>
    <s v="Thu"/>
    <x v="11"/>
    <x v="10"/>
    <s v="INNOVATION 100% COTTON T SHIRT"/>
    <s v="RED"/>
    <n v="34"/>
    <n v="9"/>
    <n v="90"/>
    <x v="57"/>
    <n v="18900"/>
    <x v="2"/>
    <x v="5"/>
    <x v="0"/>
    <x v="3"/>
    <x v="1"/>
  </r>
  <r>
    <d v="2021-03-04T00:00:00"/>
    <d v="2021-04-10T00:00:00"/>
    <n v="16163"/>
    <s v="Thu"/>
    <x v="8"/>
    <x v="7"/>
    <s v="M&amp;D ROYAL PRINCESS R/P SET"/>
    <m/>
    <n v="43896"/>
    <n v="9"/>
    <n v="90"/>
    <x v="9"/>
    <n v="112500"/>
    <x v="2"/>
    <x v="5"/>
    <x v="1"/>
    <x v="3"/>
    <x v="1"/>
  </r>
  <r>
    <d v="2021-03-04T00:00:00"/>
    <d v="2021-04-10T00:00:00"/>
    <n v="35"/>
    <s v="Thu"/>
    <x v="12"/>
    <x v="10"/>
    <s v="INNOVATION LEATHER BELT"/>
    <s v="BLACK"/>
    <n v="26"/>
    <n v="9"/>
    <n v="90"/>
    <x v="40"/>
    <n v="20700"/>
    <x v="2"/>
    <x v="5"/>
    <x v="1"/>
    <x v="3"/>
    <x v="1"/>
  </r>
  <r>
    <d v="2021-03-14T00:00:00"/>
    <d v="2021-04-10T00:00:00"/>
    <n v="6774"/>
    <s v="Sun"/>
    <x v="2"/>
    <x v="35"/>
    <s v="NATARAJ MATHSET"/>
    <m/>
    <m/>
    <n v="9"/>
    <n v="90"/>
    <x v="60"/>
    <n v="13500"/>
    <x v="13"/>
    <x v="5"/>
    <x v="1"/>
    <x v="3"/>
    <x v="1"/>
  </r>
  <r>
    <d v="2021-03-14T00:00:00"/>
    <d v="2021-04-10T00:00:00"/>
    <n v="6774"/>
    <s v="Sun"/>
    <x v="2"/>
    <x v="35"/>
    <s v="NATARAJ MATHSET"/>
    <m/>
    <m/>
    <n v="9"/>
    <n v="90"/>
    <x v="60"/>
    <n v="13500"/>
    <x v="13"/>
    <x v="5"/>
    <x v="1"/>
    <x v="3"/>
    <x v="1"/>
  </r>
  <r>
    <d v="2021-03-14T00:00:00"/>
    <d v="2021-04-10T00:00:00"/>
    <n v="3465"/>
    <s v="Sun"/>
    <x v="2"/>
    <x v="1"/>
    <s v="PAINT BRUSH"/>
    <m/>
    <m/>
    <n v="9"/>
    <n v="90"/>
    <x v="22"/>
    <n v="5400"/>
    <x v="13"/>
    <x v="5"/>
    <x v="1"/>
    <x v="3"/>
    <x v="1"/>
  </r>
  <r>
    <d v="2021-03-14T00:00:00"/>
    <d v="2021-04-10T00:00:00"/>
    <n v="19088"/>
    <s v="Sun"/>
    <x v="2"/>
    <x v="36"/>
    <s v="DELI HB GRAPHITE PENCIL"/>
    <m/>
    <m/>
    <n v="9"/>
    <n v="90"/>
    <x v="61"/>
    <n v="5850"/>
    <x v="13"/>
    <x v="5"/>
    <x v="1"/>
    <x v="3"/>
    <x v="1"/>
  </r>
  <r>
    <d v="2021-03-04T00:00:00"/>
    <d v="2021-04-11T00:00:00"/>
    <n v="6886"/>
    <s v="Thu"/>
    <x v="9"/>
    <x v="11"/>
    <s v="MH PO8 ZIP FRONT PINAFORE"/>
    <s v="NAVY"/>
    <n v="44115"/>
    <n v="18"/>
    <n v="180"/>
    <x v="101"/>
    <n v="108000"/>
    <x v="2"/>
    <x v="5"/>
    <x v="0"/>
    <x v="3"/>
    <x v="1"/>
  </r>
  <r>
    <d v="2021-03-05T00:00:00"/>
    <d v="2021-04-11T00:00:00"/>
    <n v="8456"/>
    <s v="Fri"/>
    <x v="4"/>
    <x v="11"/>
    <s v="MH S/S SHIRT"/>
    <s v="WHITE"/>
    <n v="12"/>
    <n v="9"/>
    <n v="90"/>
    <x v="102"/>
    <n v="33300"/>
    <x v="14"/>
    <x v="5"/>
    <x v="0"/>
    <x v="3"/>
    <x v="1"/>
  </r>
  <r>
    <d v="2021-03-14T00:00:00"/>
    <d v="2021-04-11T00:00:00"/>
    <n v="6729"/>
    <s v="Sun"/>
    <x v="2"/>
    <x v="35"/>
    <s v="NATARAJ 12 POSTER COLOURS"/>
    <m/>
    <m/>
    <n v="9"/>
    <n v="90"/>
    <x v="43"/>
    <n v="21150"/>
    <x v="13"/>
    <x v="5"/>
    <x v="1"/>
    <x v="3"/>
    <x v="1"/>
  </r>
  <r>
    <d v="2021-03-14T00:00:00"/>
    <d v="2021-04-11T00:00:00"/>
    <n v="6729"/>
    <s v="Sun"/>
    <x v="2"/>
    <x v="35"/>
    <s v="NATARAJ 12 POSTER COLOURS"/>
    <m/>
    <m/>
    <n v="9"/>
    <n v="90"/>
    <x v="43"/>
    <n v="21150"/>
    <x v="13"/>
    <x v="5"/>
    <x v="1"/>
    <x v="3"/>
    <x v="1"/>
  </r>
  <r>
    <d v="2021-03-04T00:00:00"/>
    <d v="2021-04-12T00:00:00"/>
    <n v="11999"/>
    <s v="Thu"/>
    <x v="10"/>
    <x v="16"/>
    <s v="MHS SPORT SHORTS"/>
    <s v="GREEN"/>
    <n v="44020"/>
    <n v="9"/>
    <n v="90"/>
    <x v="97"/>
    <n v="20250"/>
    <x v="2"/>
    <x v="5"/>
    <x v="1"/>
    <x v="3"/>
    <x v="1"/>
  </r>
  <r>
    <d v="2021-03-04T00:00:00"/>
    <d v="2021-04-12T00:00:00"/>
    <n v="11643"/>
    <s v="Thu"/>
    <x v="10"/>
    <x v="16"/>
    <s v="MHS SPORT SHORTS"/>
    <s v="YELLOW"/>
    <n v="43864"/>
    <n v="9"/>
    <n v="90"/>
    <x v="97"/>
    <n v="20250"/>
    <x v="2"/>
    <x v="5"/>
    <x v="1"/>
    <x v="3"/>
    <x v="1"/>
  </r>
  <r>
    <d v="2021-03-07T00:00:00"/>
    <d v="2021-04-12T00:00:00"/>
    <n v="4243"/>
    <s v="Sun"/>
    <x v="2"/>
    <x v="1"/>
    <s v="80 LEAVES HIGHER EDUCATION"/>
    <m/>
    <m/>
    <n v="9"/>
    <n v="90"/>
    <x v="66"/>
    <n v="3600"/>
    <x v="14"/>
    <x v="5"/>
    <x v="1"/>
    <x v="3"/>
    <x v="1"/>
  </r>
  <r>
    <d v="2021-03-07T00:00:00"/>
    <d v="2021-04-12T00:00:00"/>
    <n v="2999"/>
    <s v="Sun"/>
    <x v="1"/>
    <x v="46"/>
    <s v="HAIR BRUSH"/>
    <m/>
    <s v="S"/>
    <n v="9"/>
    <n v="90"/>
    <x v="55"/>
    <n v="1800"/>
    <x v="14"/>
    <x v="5"/>
    <x v="1"/>
    <x v="3"/>
    <x v="1"/>
  </r>
  <r>
    <d v="2021-03-06T00:00:00"/>
    <d v="2021-04-19T00:00:00"/>
    <n v="4613"/>
    <s v="Sat"/>
    <x v="2"/>
    <x v="1"/>
    <s v="DOUBLE HOLE METAL SHARPENER"/>
    <m/>
    <m/>
    <n v="9"/>
    <n v="90"/>
    <x v="55"/>
    <n v="1800"/>
    <x v="13"/>
    <x v="5"/>
    <x v="1"/>
    <x v="3"/>
    <x v="1"/>
  </r>
  <r>
    <d v="2021-03-04T00:00:00"/>
    <d v="2021-04-21T00:00:00"/>
    <n v="16656"/>
    <s v="Thu"/>
    <x v="14"/>
    <x v="34"/>
    <s v="MRS. DOLE IS OUT OF CONTROL"/>
    <m/>
    <m/>
    <n v="9"/>
    <n v="90"/>
    <x v="21"/>
    <n v="18000"/>
    <x v="13"/>
    <x v="5"/>
    <x v="1"/>
    <x v="3"/>
    <x v="1"/>
  </r>
  <r>
    <d v="2021-03-04T00:00:00"/>
    <d v="2021-04-21T00:00:00"/>
    <n v="15676"/>
    <s v="Thu"/>
    <x v="22"/>
    <x v="16"/>
    <s v="MH ELASTIC BACK TROUSER"/>
    <s v="DARK GREY"/>
    <n v="44084"/>
    <n v="9"/>
    <n v="90"/>
    <x v="103"/>
    <n v="50220"/>
    <x v="4"/>
    <x v="5"/>
    <x v="0"/>
    <x v="3"/>
    <x v="1"/>
  </r>
  <r>
    <d v="2021-03-04T00:00:00"/>
    <d v="2021-04-21T00:00:00"/>
    <n v="14193"/>
    <s v="Thu"/>
    <x v="5"/>
    <x v="40"/>
    <s v="RS MH GIRLS LACE UP SHOE"/>
    <s v="BLACK"/>
    <n v="41"/>
    <n v="9"/>
    <n v="90"/>
    <x v="104"/>
    <n v="137700"/>
    <x v="14"/>
    <x v="5"/>
    <x v="1"/>
    <x v="3"/>
    <x v="1"/>
  </r>
  <r>
    <d v="2021-03-04T00:00:00"/>
    <d v="2021-04-21T00:00:00"/>
    <n v="20612"/>
    <s v="Thu"/>
    <x v="17"/>
    <x v="31"/>
    <s v="REMAX WIRED EARPHONE"/>
    <s v="BLACK"/>
    <m/>
    <n v="9"/>
    <n v="90"/>
    <x v="48"/>
    <n v="10800"/>
    <x v="2"/>
    <x v="5"/>
    <x v="1"/>
    <x v="3"/>
    <x v="1"/>
  </r>
  <r>
    <d v="2021-03-04T00:00:00"/>
    <d v="2021-04-21T00:00:00"/>
    <n v="13627"/>
    <s v="Thu"/>
    <x v="14"/>
    <x v="17"/>
    <s v="AF THE LION AND THE MOUSE"/>
    <m/>
    <m/>
    <n v="9"/>
    <n v="90"/>
    <x v="71"/>
    <n v="12150"/>
    <x v="2"/>
    <x v="5"/>
    <x v="1"/>
    <x v="3"/>
    <x v="1"/>
  </r>
  <r>
    <d v="2021-03-04T00:00:00"/>
    <d v="2021-04-21T00:00:00"/>
    <n v="21336"/>
    <s v="Thu"/>
    <x v="8"/>
    <x v="1"/>
    <s v="PRINCESS ANNA COSTUME"/>
    <m/>
    <s v="S"/>
    <n v="9"/>
    <n v="90"/>
    <x v="83"/>
    <n v="76500"/>
    <x v="2"/>
    <x v="5"/>
    <x v="1"/>
    <x v="3"/>
    <x v="1"/>
  </r>
  <r>
    <d v="2021-03-04T00:00:00"/>
    <d v="2021-04-21T00:00:00"/>
    <n v="20592"/>
    <s v="Thu"/>
    <x v="17"/>
    <x v="31"/>
    <s v="REMAX NECKBAND SPORTS WIRELESS"/>
    <s v="GREY"/>
    <m/>
    <n v="9"/>
    <n v="90"/>
    <x v="105"/>
    <n v="94500"/>
    <x v="2"/>
    <x v="5"/>
    <x v="1"/>
    <x v="3"/>
    <x v="1"/>
  </r>
  <r>
    <d v="2021-03-04T00:00:00"/>
    <d v="2021-04-21T00:00:00"/>
    <n v="14555"/>
    <s v="Thu"/>
    <x v="2"/>
    <x v="48"/>
    <s v="CASIO FX-82MS SCIENTIFIC CALC"/>
    <m/>
    <s v="156mmx85mm"/>
    <n v="9"/>
    <n v="90"/>
    <x v="106"/>
    <n v="44100"/>
    <x v="2"/>
    <x v="5"/>
    <x v="1"/>
    <x v="3"/>
    <x v="1"/>
  </r>
  <r>
    <d v="2021-03-05T00:00:00"/>
    <d v="2021-04-21T00:00:00"/>
    <n v="17151"/>
    <s v="Fri"/>
    <x v="2"/>
    <x v="69"/>
    <s v="H-ELASTIC NOTE BOOK"/>
    <m/>
    <m/>
    <n v="9"/>
    <n v="90"/>
    <x v="107"/>
    <n v="10350"/>
    <x v="13"/>
    <x v="5"/>
    <x v="1"/>
    <x v="3"/>
    <x v="1"/>
  </r>
  <r>
    <d v="2021-03-05T00:00:00"/>
    <d v="2021-04-21T00:00:00"/>
    <n v="1759"/>
    <s v="Fri"/>
    <x v="13"/>
    <x v="3"/>
    <s v="MH BOX PLEAT SKIRT"/>
    <s v="NAVY"/>
    <n v="21"/>
    <n v="9"/>
    <n v="90"/>
    <x v="108"/>
    <n v="51750"/>
    <x v="13"/>
    <x v="5"/>
    <x v="0"/>
    <x v="3"/>
    <x v="1"/>
  </r>
  <r>
    <d v="2021-03-05T00:00:00"/>
    <d v="2021-04-21T00:00:00"/>
    <n v="6332"/>
    <s v="Fri"/>
    <x v="11"/>
    <x v="27"/>
    <s v="AVICENNA POLO SHIRT"/>
    <s v="YELLOW"/>
    <n v="40"/>
    <n v="9"/>
    <n v="90"/>
    <x v="37"/>
    <n v="27000"/>
    <x v="13"/>
    <x v="5"/>
    <x v="0"/>
    <x v="3"/>
    <x v="1"/>
  </r>
  <r>
    <d v="2021-03-05T00:00:00"/>
    <d v="2021-04-21T00:00:00"/>
    <n v="21351"/>
    <s v="Fri"/>
    <x v="14"/>
    <x v="17"/>
    <s v="UYR THE PEACH BOY"/>
    <m/>
    <m/>
    <n v="9"/>
    <n v="90"/>
    <x v="15"/>
    <n v="13950"/>
    <x v="4"/>
    <x v="5"/>
    <x v="1"/>
    <x v="3"/>
    <x v="1"/>
  </r>
  <r>
    <d v="2021-03-06T00:00:00"/>
    <d v="2021-04-21T00:00:00"/>
    <n v="14819"/>
    <s v="Sat"/>
    <x v="10"/>
    <x v="27"/>
    <s v="MHS TRACK BOTTOM"/>
    <s v="BLACK/WHITE"/>
    <n v="43926"/>
    <n v="135"/>
    <n v="1350"/>
    <x v="52"/>
    <n v="472500"/>
    <x v="8"/>
    <x v="5"/>
    <x v="1"/>
    <x v="3"/>
    <x v="1"/>
  </r>
  <r>
    <d v="2021-03-04T00:00:00"/>
    <d v="2021-04-22T00:00:00"/>
    <n v="16234"/>
    <s v="Thu"/>
    <x v="14"/>
    <x v="34"/>
    <s v="MR TONY IS FULL OF BALONEY!"/>
    <m/>
    <m/>
    <n v="9"/>
    <n v="90"/>
    <x v="21"/>
    <n v="18000"/>
    <x v="13"/>
    <x v="5"/>
    <x v="1"/>
    <x v="3"/>
    <x v="1"/>
  </r>
  <r>
    <d v="2021-03-04T00:00:00"/>
    <d v="2021-04-22T00:00:00"/>
    <n v="16190"/>
    <s v="Thu"/>
    <x v="14"/>
    <x v="34"/>
    <s v="CH-HH-THE ABOMINABLE SNOWMAN"/>
    <m/>
    <m/>
    <n v="9"/>
    <n v="90"/>
    <x v="43"/>
    <n v="21150"/>
    <x v="13"/>
    <x v="5"/>
    <x v="1"/>
    <x v="3"/>
    <x v="1"/>
  </r>
  <r>
    <d v="2021-03-04T00:00:00"/>
    <d v="2021-04-22T00:00:00"/>
    <n v="16187"/>
    <s v="Thu"/>
    <x v="14"/>
    <x v="34"/>
    <s v="CH-HH MEGA MEAN TIME MACHINE"/>
    <m/>
    <m/>
    <n v="9"/>
    <n v="90"/>
    <x v="43"/>
    <n v="21150"/>
    <x v="13"/>
    <x v="5"/>
    <x v="1"/>
    <x v="3"/>
    <x v="1"/>
  </r>
  <r>
    <d v="2021-03-04T00:00:00"/>
    <d v="2021-04-22T00:00:00"/>
    <n v="19993"/>
    <s v="Thu"/>
    <x v="8"/>
    <x v="20"/>
    <s v="MS ELSA COSTUME"/>
    <m/>
    <s v="S"/>
    <n v="9"/>
    <n v="90"/>
    <x v="27"/>
    <n v="73350"/>
    <x v="13"/>
    <x v="5"/>
    <x v="1"/>
    <x v="3"/>
    <x v="1"/>
  </r>
  <r>
    <d v="2021-03-04T00:00:00"/>
    <d v="2021-04-22T00:00:00"/>
    <n v="3025"/>
    <s v="Thu"/>
    <x v="2"/>
    <x v="28"/>
    <s v="HELIX OXFORD ERASER"/>
    <m/>
    <s v="S"/>
    <n v="54"/>
    <n v="540"/>
    <x v="33"/>
    <n v="8100"/>
    <x v="13"/>
    <x v="5"/>
    <x v="1"/>
    <x v="3"/>
    <x v="1"/>
  </r>
  <r>
    <d v="2021-03-04T00:00:00"/>
    <d v="2021-04-22T00:00:00"/>
    <n v="20764"/>
    <s v="Thu"/>
    <x v="2"/>
    <x v="28"/>
    <s v="CRAYOLA COLOURED PENCIL"/>
    <m/>
    <s v="x24"/>
    <n v="9"/>
    <n v="90"/>
    <x v="25"/>
    <n v="28800"/>
    <x v="13"/>
    <x v="5"/>
    <x v="1"/>
    <x v="3"/>
    <x v="1"/>
  </r>
  <r>
    <d v="2021-03-04T00:00:00"/>
    <d v="2021-04-22T00:00:00"/>
    <n v="4034"/>
    <s v="Thu"/>
    <x v="2"/>
    <x v="1"/>
    <s v="UHU STIC"/>
    <m/>
    <s v="M"/>
    <n v="90"/>
    <n v="900"/>
    <x v="12"/>
    <n v="85500"/>
    <x v="13"/>
    <x v="5"/>
    <x v="1"/>
    <x v="3"/>
    <x v="1"/>
  </r>
  <r>
    <d v="2021-03-04T00:00:00"/>
    <d v="2021-04-22T00:00:00"/>
    <n v="12233"/>
    <s v="Thu"/>
    <x v="2"/>
    <x v="2"/>
    <s v="BIC CRYSTAL ULTRAFINE"/>
    <s v="BLUE"/>
    <m/>
    <n v="450"/>
    <n v="4500"/>
    <x v="2"/>
    <n v="22500"/>
    <x v="13"/>
    <x v="5"/>
    <x v="1"/>
    <x v="3"/>
    <x v="1"/>
  </r>
  <r>
    <d v="2021-03-04T00:00:00"/>
    <d v="2021-04-22T00:00:00"/>
    <n v="3064"/>
    <s v="Thu"/>
    <x v="10"/>
    <x v="10"/>
    <s v="INNOVATION 100% COTTON T SHIRT"/>
    <s v="WHITE"/>
    <n v="28"/>
    <n v="9"/>
    <n v="90"/>
    <x v="109"/>
    <n v="25650"/>
    <x v="2"/>
    <x v="5"/>
    <x v="1"/>
    <x v="3"/>
    <x v="1"/>
  </r>
  <r>
    <d v="2021-03-04T00:00:00"/>
    <d v="2021-04-22T00:00:00"/>
    <n v="4338"/>
    <s v="Thu"/>
    <x v="3"/>
    <x v="3"/>
    <s v="MH S/S PP BLOUSE"/>
    <s v="BLUE"/>
    <n v="6"/>
    <n v="9"/>
    <n v="90"/>
    <x v="102"/>
    <n v="33300"/>
    <x v="2"/>
    <x v="5"/>
    <x v="0"/>
    <x v="3"/>
    <x v="1"/>
  </r>
  <r>
    <d v="2021-03-05T00:00:00"/>
    <d v="2021-04-22T00:00:00"/>
    <n v="353"/>
    <s v="Fri"/>
    <x v="15"/>
    <x v="56"/>
    <s v="BALLET TIGHT"/>
    <s v="BLACK"/>
    <s v="XS"/>
    <n v="9"/>
    <n v="90"/>
    <x v="109"/>
    <n v="25650"/>
    <x v="13"/>
    <x v="5"/>
    <x v="1"/>
    <x v="3"/>
    <x v="1"/>
  </r>
  <r>
    <d v="2021-03-05T00:00:00"/>
    <d v="2021-04-22T00:00:00"/>
    <n v="3286"/>
    <s v="Fri"/>
    <x v="3"/>
    <x v="3"/>
    <s v="MH S/S PP BLOUSE"/>
    <s v="PINK"/>
    <n v="8"/>
    <n v="18"/>
    <n v="180"/>
    <x v="4"/>
    <n v="70200"/>
    <x v="13"/>
    <x v="5"/>
    <x v="0"/>
    <x v="3"/>
    <x v="1"/>
  </r>
  <r>
    <d v="2021-03-05T00:00:00"/>
    <d v="2021-04-22T00:00:00"/>
    <n v="6063"/>
    <s v="Fri"/>
    <x v="3"/>
    <x v="11"/>
    <s v="MH S/S PP BLOUSE"/>
    <s v="WHITE"/>
    <n v="8"/>
    <n v="9"/>
    <n v="90"/>
    <x v="4"/>
    <n v="35100"/>
    <x v="13"/>
    <x v="5"/>
    <x v="0"/>
    <x v="3"/>
    <x v="1"/>
  </r>
  <r>
    <d v="2021-03-05T00:00:00"/>
    <d v="2021-04-22T00:00:00"/>
    <n v="20971"/>
    <s v="Fri"/>
    <x v="19"/>
    <x v="39"/>
    <s v="PRIMO MATERIAL KITS GIRL SET"/>
    <m/>
    <m/>
    <n v="9"/>
    <n v="90"/>
    <x v="10"/>
    <n v="40500"/>
    <x v="13"/>
    <x v="5"/>
    <x v="1"/>
    <x v="3"/>
    <x v="1"/>
  </r>
  <r>
    <d v="2021-03-05T00:00:00"/>
    <d v="2021-04-22T00:00:00"/>
    <n v="6080"/>
    <s v="Fri"/>
    <x v="18"/>
    <x v="29"/>
    <s v="AVICENNA SCHOOL BADGE"/>
    <m/>
    <m/>
    <n v="9"/>
    <n v="90"/>
    <x v="69"/>
    <n v="4500"/>
    <x v="13"/>
    <x v="5"/>
    <x v="0"/>
    <x v="3"/>
    <x v="1"/>
  </r>
  <r>
    <d v="2021-03-05T00:00:00"/>
    <d v="2021-04-22T00:00:00"/>
    <n v="9437"/>
    <s v="Fri"/>
    <x v="2"/>
    <x v="34"/>
    <s v="ST GRY 3-4 GLUE SET"/>
    <m/>
    <m/>
    <n v="9"/>
    <n v="90"/>
    <x v="110"/>
    <n v="14850"/>
    <x v="4"/>
    <x v="5"/>
    <x v="1"/>
    <x v="3"/>
    <x v="1"/>
  </r>
  <r>
    <d v="2021-03-05T00:00:00"/>
    <d v="2021-04-22T00:00:00"/>
    <n v="13807"/>
    <s v="Fri"/>
    <x v="14"/>
    <x v="34"/>
    <s v="CH- FIGHT/FROZEN LAND ARTIC"/>
    <m/>
    <m/>
    <n v="9"/>
    <n v="90"/>
    <x v="20"/>
    <n v="19800"/>
    <x v="4"/>
    <x v="5"/>
    <x v="1"/>
    <x v="3"/>
    <x v="1"/>
  </r>
  <r>
    <d v="2021-03-05T00:00:00"/>
    <d v="2021-04-22T00:00:00"/>
    <n v="20099"/>
    <s v="Fri"/>
    <x v="10"/>
    <x v="22"/>
    <s v="OLLY GIRLS SWIM SUIT"/>
    <s v="ASSTD"/>
    <s v="XXXL"/>
    <n v="9"/>
    <n v="90"/>
    <x v="111"/>
    <n v="80550"/>
    <x v="5"/>
    <x v="5"/>
    <x v="1"/>
    <x v="3"/>
    <x v="1"/>
  </r>
  <r>
    <d v="2021-03-05T00:00:00"/>
    <d v="2021-04-22T00:00:00"/>
    <n v="17692"/>
    <s v="Fri"/>
    <x v="20"/>
    <x v="38"/>
    <s v="GEORGE GIRLS 5 IN 1 VEST"/>
    <m/>
    <n v="44084"/>
    <n v="9"/>
    <n v="90"/>
    <x v="84"/>
    <n v="49500"/>
    <x v="5"/>
    <x v="5"/>
    <x v="1"/>
    <x v="3"/>
    <x v="1"/>
  </r>
  <r>
    <d v="2021-03-06T00:00:00"/>
    <d v="2021-04-22T00:00:00"/>
    <n v="6016"/>
    <s v="Sat"/>
    <x v="0"/>
    <x v="11"/>
    <s v="MH SHORTS"/>
    <s v="NAVY"/>
    <n v="43864"/>
    <n v="18"/>
    <n v="180"/>
    <x v="112"/>
    <n v="69660"/>
    <x v="12"/>
    <x v="5"/>
    <x v="0"/>
    <x v="3"/>
    <x v="1"/>
  </r>
  <r>
    <d v="2021-03-06T00:00:00"/>
    <d v="2021-04-22T00:00:00"/>
    <n v="8563"/>
    <s v="Sat"/>
    <x v="1"/>
    <x v="1"/>
    <s v="HAIR BRUSH"/>
    <m/>
    <s v="B"/>
    <n v="9"/>
    <n v="90"/>
    <x v="22"/>
    <n v="5400"/>
    <x v="13"/>
    <x v="5"/>
    <x v="1"/>
    <x v="3"/>
    <x v="1"/>
  </r>
  <r>
    <d v="2021-03-06T00:00:00"/>
    <d v="2021-04-22T00:00:00"/>
    <n v="20057"/>
    <s v="Sat"/>
    <x v="7"/>
    <x v="22"/>
    <s v="CILLE 1918 WATER BOTTLE"/>
    <m/>
    <m/>
    <n v="9"/>
    <n v="90"/>
    <x v="43"/>
    <n v="21150"/>
    <x v="13"/>
    <x v="5"/>
    <x v="1"/>
    <x v="3"/>
    <x v="1"/>
  </r>
  <r>
    <d v="2021-03-04T00:00:00"/>
    <d v="2021-04-23T00:00:00"/>
    <n v="12021"/>
    <s v="Thu"/>
    <x v="2"/>
    <x v="2"/>
    <s v="BIC CRYSTAL ULTRAFINE"/>
    <s v="BLACK"/>
    <m/>
    <n v="450"/>
    <n v="4500"/>
    <x v="2"/>
    <n v="22500"/>
    <x v="13"/>
    <x v="5"/>
    <x v="1"/>
    <x v="3"/>
    <x v="1"/>
  </r>
  <r>
    <d v="2021-03-04T00:00:00"/>
    <d v="2021-04-23T00:00:00"/>
    <n v="19088"/>
    <s v="Thu"/>
    <x v="2"/>
    <x v="36"/>
    <s v="DELI HB GRAPHITE PENCIL"/>
    <m/>
    <m/>
    <n v="18"/>
    <n v="180"/>
    <x v="61"/>
    <n v="11700"/>
    <x v="13"/>
    <x v="5"/>
    <x v="1"/>
    <x v="3"/>
    <x v="1"/>
  </r>
  <r>
    <d v="2021-03-04T00:00:00"/>
    <d v="2021-04-23T00:00:00"/>
    <n v="6774"/>
    <s v="Thu"/>
    <x v="2"/>
    <x v="35"/>
    <s v="NATARAJ MATHSET"/>
    <m/>
    <m/>
    <n v="9"/>
    <n v="90"/>
    <x v="60"/>
    <n v="13500"/>
    <x v="13"/>
    <x v="5"/>
    <x v="1"/>
    <x v="3"/>
    <x v="1"/>
  </r>
  <r>
    <d v="2021-03-04T00:00:00"/>
    <d v="2021-04-23T00:00:00"/>
    <n v="3025"/>
    <s v="Thu"/>
    <x v="2"/>
    <x v="28"/>
    <s v="HELIX OXFORD ERASER"/>
    <m/>
    <s v="S"/>
    <n v="144"/>
    <n v="1440"/>
    <x v="33"/>
    <n v="21600"/>
    <x v="13"/>
    <x v="5"/>
    <x v="1"/>
    <x v="3"/>
    <x v="1"/>
  </r>
  <r>
    <d v="2021-03-04T00:00:00"/>
    <d v="2021-04-23T00:00:00"/>
    <n v="19089"/>
    <s v="Thu"/>
    <x v="2"/>
    <x v="36"/>
    <s v="DELI FANCY PENCIL SHARPNER"/>
    <m/>
    <m/>
    <n v="18"/>
    <n v="180"/>
    <x v="18"/>
    <n v="5400"/>
    <x v="13"/>
    <x v="5"/>
    <x v="1"/>
    <x v="3"/>
    <x v="1"/>
  </r>
  <r>
    <d v="2021-03-04T00:00:00"/>
    <d v="2021-04-23T00:00:00"/>
    <n v="18142"/>
    <s v="Thu"/>
    <x v="2"/>
    <x v="1"/>
    <s v="BINDER CLIPS"/>
    <m/>
    <s v="B"/>
    <n v="18"/>
    <n v="180"/>
    <x v="62"/>
    <n v="18900"/>
    <x v="13"/>
    <x v="5"/>
    <x v="1"/>
    <x v="3"/>
    <x v="1"/>
  </r>
  <r>
    <d v="2021-03-04T00:00:00"/>
    <d v="2021-04-23T00:00:00"/>
    <n v="6331"/>
    <s v="Thu"/>
    <x v="11"/>
    <x v="27"/>
    <s v="AVICENNA POLO SHIRT"/>
    <s v="YELLOW"/>
    <n v="32"/>
    <n v="9"/>
    <n v="90"/>
    <x v="0"/>
    <n v="30600"/>
    <x v="9"/>
    <x v="5"/>
    <x v="0"/>
    <x v="3"/>
    <x v="1"/>
  </r>
  <r>
    <d v="2021-03-04T00:00:00"/>
    <d v="2021-04-23T00:00:00"/>
    <n v="3296"/>
    <s v="Thu"/>
    <x v="3"/>
    <x v="3"/>
    <s v="MH S/S PP BLOUSE"/>
    <s v="YELLOW"/>
    <n v="8"/>
    <n v="9"/>
    <n v="90"/>
    <x v="3"/>
    <n v="31590"/>
    <x v="4"/>
    <x v="5"/>
    <x v="0"/>
    <x v="3"/>
    <x v="1"/>
  </r>
  <r>
    <d v="2021-03-04T00:00:00"/>
    <d v="2021-04-23T00:00:00"/>
    <n v="6689"/>
    <s v="Thu"/>
    <x v="4"/>
    <x v="11"/>
    <s v="MH S/S SHIRT"/>
    <s v="YELLOW"/>
    <n v="13"/>
    <n v="9"/>
    <n v="90"/>
    <x v="3"/>
    <n v="31590"/>
    <x v="4"/>
    <x v="5"/>
    <x v="0"/>
    <x v="3"/>
    <x v="1"/>
  </r>
  <r>
    <d v="2021-03-04T00:00:00"/>
    <d v="2021-04-23T00:00:00"/>
    <n v="1269"/>
    <s v="Thu"/>
    <x v="9"/>
    <x v="16"/>
    <s v="MH PO8 ZIP FRONT PINAFORE"/>
    <s v="DARK GREY"/>
    <n v="44147"/>
    <n v="9"/>
    <n v="90"/>
    <x v="113"/>
    <n v="46575"/>
    <x v="4"/>
    <x v="5"/>
    <x v="0"/>
    <x v="3"/>
    <x v="1"/>
  </r>
  <r>
    <d v="2021-03-04T00:00:00"/>
    <d v="2021-04-23T00:00:00"/>
    <n v="11787"/>
    <s v="Thu"/>
    <x v="13"/>
    <x v="11"/>
    <s v="MH BOX PLEAT SKIRT"/>
    <s v="DARK GREY"/>
    <n v="24"/>
    <n v="9"/>
    <n v="90"/>
    <x v="113"/>
    <n v="46575"/>
    <x v="4"/>
    <x v="5"/>
    <x v="0"/>
    <x v="3"/>
    <x v="1"/>
  </r>
  <r>
    <d v="2021-03-04T00:00:00"/>
    <d v="2021-04-23T00:00:00"/>
    <n v="18524"/>
    <s v="Thu"/>
    <x v="2"/>
    <x v="28"/>
    <s v="OXFORD CLASH PENCIL"/>
    <s v="BLUE"/>
    <m/>
    <n v="9"/>
    <n v="90"/>
    <x v="61"/>
    <n v="5850"/>
    <x v="4"/>
    <x v="5"/>
    <x v="1"/>
    <x v="3"/>
    <x v="1"/>
  </r>
  <r>
    <d v="2021-03-04T00:00:00"/>
    <d v="2021-04-23T00:00:00"/>
    <n v="19901"/>
    <s v="Thu"/>
    <x v="8"/>
    <x v="30"/>
    <s v="PYT BATMAN COSTUME WITH MASK"/>
    <m/>
    <n v="43927"/>
    <n v="9"/>
    <n v="90"/>
    <x v="16"/>
    <n v="72000"/>
    <x v="4"/>
    <x v="5"/>
    <x v="1"/>
    <x v="3"/>
    <x v="1"/>
  </r>
  <r>
    <d v="2021-03-04T00:00:00"/>
    <d v="2021-04-23T00:00:00"/>
    <n v="20585"/>
    <s v="Thu"/>
    <x v="17"/>
    <x v="31"/>
    <s v="REMAX SUDA 3 IN 1 CHARGING CAB"/>
    <s v="BLACK"/>
    <m/>
    <n v="9"/>
    <n v="90"/>
    <x v="20"/>
    <n v="19800"/>
    <x v="4"/>
    <x v="5"/>
    <x v="1"/>
    <x v="3"/>
    <x v="1"/>
  </r>
  <r>
    <d v="2021-03-04T00:00:00"/>
    <d v="2021-04-23T00:00:00"/>
    <n v="12649"/>
    <s v="Thu"/>
    <x v="8"/>
    <x v="30"/>
    <s v="PYT HON PRINCE COSTUME"/>
    <m/>
    <s v="M"/>
    <n v="9"/>
    <n v="90"/>
    <x v="114"/>
    <n v="99000"/>
    <x v="4"/>
    <x v="5"/>
    <x v="1"/>
    <x v="3"/>
    <x v="1"/>
  </r>
  <r>
    <d v="2021-03-04T00:00:00"/>
    <d v="2021-04-23T00:00:00"/>
    <n v="356"/>
    <s v="Thu"/>
    <x v="15"/>
    <x v="56"/>
    <s v="BALLET TIGHT"/>
    <s v="BLACK"/>
    <s v="L"/>
    <n v="9"/>
    <n v="90"/>
    <x v="109"/>
    <n v="25650"/>
    <x v="4"/>
    <x v="5"/>
    <x v="1"/>
    <x v="3"/>
    <x v="1"/>
  </r>
  <r>
    <d v="2021-03-04T00:00:00"/>
    <d v="2021-04-23T00:00:00"/>
    <n v="3063"/>
    <s v="Thu"/>
    <x v="10"/>
    <x v="10"/>
    <s v="INNOVATION 100% COTTON T SHIRT"/>
    <s v="WHITE"/>
    <n v="26"/>
    <n v="9"/>
    <n v="90"/>
    <x v="109"/>
    <n v="25650"/>
    <x v="4"/>
    <x v="5"/>
    <x v="1"/>
    <x v="3"/>
    <x v="1"/>
  </r>
  <r>
    <d v="2021-03-04T00:00:00"/>
    <d v="2021-04-23T00:00:00"/>
    <n v="5302"/>
    <s v="Thu"/>
    <x v="8"/>
    <x v="30"/>
    <s v="PILOT COSTUME"/>
    <m/>
    <s v="L"/>
    <n v="9"/>
    <n v="90"/>
    <x v="83"/>
    <n v="76500"/>
    <x v="5"/>
    <x v="5"/>
    <x v="1"/>
    <x v="3"/>
    <x v="1"/>
  </r>
  <r>
    <d v="2021-03-04T00:00:00"/>
    <d v="2021-04-23T00:00:00"/>
    <n v="4059"/>
    <s v="Thu"/>
    <x v="10"/>
    <x v="26"/>
    <s v="WICKERS TRAINERS"/>
    <m/>
    <n v="40"/>
    <n v="9"/>
    <n v="90"/>
    <x v="91"/>
    <n v="98100"/>
    <x v="5"/>
    <x v="5"/>
    <x v="1"/>
    <x v="3"/>
    <x v="1"/>
  </r>
  <r>
    <d v="2021-03-04T00:00:00"/>
    <d v="2021-04-23T00:00:00"/>
    <n v="14505"/>
    <s v="Thu"/>
    <x v="5"/>
    <x v="68"/>
    <s v="BB MH GIRLS VELCRO SHOE 8362"/>
    <s v="BLACK"/>
    <n v="31"/>
    <n v="9"/>
    <n v="90"/>
    <x v="83"/>
    <n v="76500"/>
    <x v="14"/>
    <x v="5"/>
    <x v="1"/>
    <x v="3"/>
    <x v="1"/>
  </r>
  <r>
    <d v="2021-03-05T00:00:00"/>
    <d v="2021-04-23T00:00:00"/>
    <n v="17252"/>
    <s v="Fri"/>
    <x v="6"/>
    <x v="70"/>
    <s v="T5014J6 SUPERBREAK"/>
    <s v="BLACK"/>
    <m/>
    <n v="9"/>
    <n v="90"/>
    <x v="115"/>
    <n v="104940"/>
    <x v="13"/>
    <x v="5"/>
    <x v="1"/>
    <x v="3"/>
    <x v="1"/>
  </r>
  <r>
    <d v="2021-03-05T00:00:00"/>
    <d v="2021-04-23T00:00:00"/>
    <n v="2421"/>
    <s v="Fri"/>
    <x v="15"/>
    <x v="56"/>
    <s v="BALLET TIGHT"/>
    <s v="PINK"/>
    <s v="XS"/>
    <n v="9"/>
    <n v="90"/>
    <x v="109"/>
    <n v="25650"/>
    <x v="13"/>
    <x v="5"/>
    <x v="1"/>
    <x v="3"/>
    <x v="1"/>
  </r>
  <r>
    <d v="2021-03-05T00:00:00"/>
    <d v="2021-04-23T00:00:00"/>
    <n v="12766"/>
    <s v="Fri"/>
    <x v="8"/>
    <x v="30"/>
    <s v="PYT HON PRINCE COSTUME"/>
    <m/>
    <s v="XL"/>
    <n v="9"/>
    <n v="90"/>
    <x v="114"/>
    <n v="99000"/>
    <x v="13"/>
    <x v="5"/>
    <x v="1"/>
    <x v="3"/>
    <x v="1"/>
  </r>
  <r>
    <d v="2021-03-05T00:00:00"/>
    <d v="2021-04-23T00:00:00"/>
    <n v="2645"/>
    <s v="Fri"/>
    <x v="8"/>
    <x v="54"/>
    <s v="DOCTOR KIT"/>
    <m/>
    <m/>
    <n v="9"/>
    <n v="90"/>
    <x v="116"/>
    <n v="47700"/>
    <x v="13"/>
    <x v="5"/>
    <x v="1"/>
    <x v="3"/>
    <x v="1"/>
  </r>
  <r>
    <d v="2021-03-05T00:00:00"/>
    <d v="2021-04-23T00:00:00"/>
    <n v="11811"/>
    <s v="Fri"/>
    <x v="16"/>
    <x v="16"/>
    <s v="MHS ADULT LABCOAT"/>
    <s v="WHITE"/>
    <s v="S"/>
    <n v="9"/>
    <n v="90"/>
    <x v="52"/>
    <n v="31500"/>
    <x v="13"/>
    <x v="5"/>
    <x v="0"/>
    <x v="3"/>
    <x v="1"/>
  </r>
  <r>
    <d v="2021-03-05T00:00:00"/>
    <d v="2021-04-23T00:00:00"/>
    <n v="17981"/>
    <s v="Fri"/>
    <x v="16"/>
    <x v="25"/>
    <s v="MHS ADULT LABCOAT"/>
    <s v="WHITE"/>
    <s v="M"/>
    <n v="9"/>
    <n v="90"/>
    <x v="52"/>
    <n v="31500"/>
    <x v="13"/>
    <x v="5"/>
    <x v="0"/>
    <x v="3"/>
    <x v="1"/>
  </r>
  <r>
    <d v="2021-03-05T00:00:00"/>
    <d v="2021-04-23T00:00:00"/>
    <n v="2036"/>
    <s v="Fri"/>
    <x v="25"/>
    <x v="11"/>
    <s v="MH TWO TAB SKORT"/>
    <s v="NAVY"/>
    <n v="7"/>
    <n v="9"/>
    <n v="90"/>
    <x v="52"/>
    <n v="31500"/>
    <x v="13"/>
    <x v="5"/>
    <x v="0"/>
    <x v="3"/>
    <x v="1"/>
  </r>
  <r>
    <d v="2021-03-05T00:00:00"/>
    <d v="2021-04-23T00:00:00"/>
    <n v="667"/>
    <s v="Fri"/>
    <x v="3"/>
    <x v="3"/>
    <s v="MH S/S PP BLOUSE"/>
    <s v="BLUE"/>
    <n v="8"/>
    <n v="9"/>
    <n v="90"/>
    <x v="4"/>
    <n v="35100"/>
    <x v="13"/>
    <x v="5"/>
    <x v="0"/>
    <x v="3"/>
    <x v="1"/>
  </r>
  <r>
    <d v="2021-03-05T00:00:00"/>
    <d v="2021-04-23T00:00:00"/>
    <n v="12326"/>
    <s v="Fri"/>
    <x v="19"/>
    <x v="39"/>
    <s v="PRIMO MODELLING CLAY"/>
    <m/>
    <s v="300g"/>
    <n v="9"/>
    <n v="90"/>
    <x v="60"/>
    <n v="13500"/>
    <x v="13"/>
    <x v="5"/>
    <x v="1"/>
    <x v="3"/>
    <x v="1"/>
  </r>
  <r>
    <d v="2021-03-05T00:00:00"/>
    <d v="2021-04-23T00:00:00"/>
    <n v="16581"/>
    <s v="Fri"/>
    <x v="8"/>
    <x v="30"/>
    <s v="SNOW ANGEL COSTUME"/>
    <m/>
    <s v="XL"/>
    <n v="9"/>
    <n v="90"/>
    <x v="117"/>
    <n v="67500"/>
    <x v="13"/>
    <x v="5"/>
    <x v="1"/>
    <x v="3"/>
    <x v="1"/>
  </r>
  <r>
    <d v="2021-03-05T00:00:00"/>
    <d v="2021-04-23T00:00:00"/>
    <n v="9525"/>
    <s v="Fri"/>
    <x v="8"/>
    <x v="66"/>
    <s v="VIRGIN MARY GIRLS COSTUME"/>
    <m/>
    <s v="M"/>
    <n v="9"/>
    <n v="90"/>
    <x v="118"/>
    <n v="58950"/>
    <x v="13"/>
    <x v="5"/>
    <x v="1"/>
    <x v="3"/>
    <x v="1"/>
  </r>
  <r>
    <d v="2021-03-05T00:00:00"/>
    <d v="2021-04-23T00:00:00"/>
    <n v="20721"/>
    <s v="Fri"/>
    <x v="14"/>
    <x v="34"/>
    <s v="COCO CARAMEL"/>
    <m/>
    <m/>
    <n v="9"/>
    <n v="90"/>
    <x v="58"/>
    <n v="27450"/>
    <x v="4"/>
    <x v="5"/>
    <x v="1"/>
    <x v="3"/>
    <x v="1"/>
  </r>
  <r>
    <d v="2021-03-05T00:00:00"/>
    <d v="2021-04-23T00:00:00"/>
    <n v="13846"/>
    <s v="Fri"/>
    <x v="14"/>
    <x v="34"/>
    <s v="MARSHMALLOW SKYE"/>
    <m/>
    <m/>
    <n v="9"/>
    <n v="90"/>
    <x v="58"/>
    <n v="27450"/>
    <x v="4"/>
    <x v="5"/>
    <x v="1"/>
    <x v="3"/>
    <x v="1"/>
  </r>
  <r>
    <d v="2021-03-05T00:00:00"/>
    <d v="2021-04-23T00:00:00"/>
    <n v="10459"/>
    <s v="Fri"/>
    <x v="2"/>
    <x v="34"/>
    <s v="PEN-GEL PENS GLITTER COLOURS"/>
    <m/>
    <m/>
    <n v="18"/>
    <n v="180"/>
    <x v="119"/>
    <n v="14400"/>
    <x v="4"/>
    <x v="5"/>
    <x v="1"/>
    <x v="3"/>
    <x v="1"/>
  </r>
  <r>
    <d v="2021-03-05T00:00:00"/>
    <d v="2021-04-23T00:00:00"/>
    <n v="13830"/>
    <s v="Fri"/>
    <x v="14"/>
    <x v="34"/>
    <s v="CH-LARRYBOY/ATTACK/OUTBACKJACK"/>
    <m/>
    <m/>
    <n v="9"/>
    <n v="90"/>
    <x v="120"/>
    <n v="12600"/>
    <x v="4"/>
    <x v="5"/>
    <x v="1"/>
    <x v="3"/>
    <x v="1"/>
  </r>
  <r>
    <d v="2021-03-05T00:00:00"/>
    <d v="2021-04-23T00:00:00"/>
    <n v="20863"/>
    <s v="Fri"/>
    <x v="19"/>
    <x v="53"/>
    <s v="SOFDOUGH GLITTER PACK"/>
    <m/>
    <m/>
    <n v="9"/>
    <n v="90"/>
    <x v="97"/>
    <n v="20250"/>
    <x v="4"/>
    <x v="5"/>
    <x v="1"/>
    <x v="3"/>
    <x v="1"/>
  </r>
  <r>
    <d v="2021-03-05T00:00:00"/>
    <d v="2021-04-23T00:00:00"/>
    <n v="15596"/>
    <s v="Fri"/>
    <x v="19"/>
    <x v="39"/>
    <s v="PRIMO WATER COLOUR"/>
    <m/>
    <s v="B"/>
    <n v="9"/>
    <n v="90"/>
    <x v="60"/>
    <n v="13500"/>
    <x v="4"/>
    <x v="5"/>
    <x v="1"/>
    <x v="3"/>
    <x v="1"/>
  </r>
  <r>
    <d v="2021-03-05T00:00:00"/>
    <d v="2021-04-23T00:00:00"/>
    <n v="14519"/>
    <s v="Fri"/>
    <x v="2"/>
    <x v="28"/>
    <s v="HELIX TINTED FLEXIBLE RULER"/>
    <m/>
    <m/>
    <n v="9"/>
    <n v="90"/>
    <x v="67"/>
    <n v="4950"/>
    <x v="4"/>
    <x v="5"/>
    <x v="1"/>
    <x v="3"/>
    <x v="1"/>
  </r>
  <r>
    <d v="2021-03-05T00:00:00"/>
    <d v="2021-04-23T00:00:00"/>
    <n v="18751"/>
    <s v="Fri"/>
    <x v="14"/>
    <x v="34"/>
    <s v="CH-MATHS MADE EASY 5-7"/>
    <m/>
    <m/>
    <n v="9"/>
    <n v="90"/>
    <x v="34"/>
    <n v="21600"/>
    <x v="4"/>
    <x v="5"/>
    <x v="1"/>
    <x v="3"/>
    <x v="1"/>
  </r>
  <r>
    <d v="2021-03-05T00:00:00"/>
    <d v="2021-04-23T00:00:00"/>
    <n v="14799"/>
    <s v="Fri"/>
    <x v="2"/>
    <x v="59"/>
    <s v="4 IN 1 SPOTLINER  HIGHLIGHTER"/>
    <m/>
    <m/>
    <n v="9"/>
    <n v="90"/>
    <x v="121"/>
    <n v="9000"/>
    <x v="4"/>
    <x v="5"/>
    <x v="1"/>
    <x v="3"/>
    <x v="1"/>
  </r>
  <r>
    <d v="2021-03-05T00:00:00"/>
    <d v="2021-04-23T00:00:00"/>
    <n v="21368"/>
    <s v="Fri"/>
    <x v="14"/>
    <x v="17"/>
    <s v="UYR PIRATE PAT"/>
    <m/>
    <m/>
    <n v="9"/>
    <n v="90"/>
    <x v="15"/>
    <n v="13950"/>
    <x v="4"/>
    <x v="5"/>
    <x v="1"/>
    <x v="3"/>
    <x v="1"/>
  </r>
  <r>
    <d v="2021-03-05T00:00:00"/>
    <d v="2021-04-23T00:00:00"/>
    <n v="21353"/>
    <s v="Fri"/>
    <x v="14"/>
    <x v="17"/>
    <s v="UYR STORY OF PEGASUS"/>
    <m/>
    <m/>
    <n v="9"/>
    <n v="90"/>
    <x v="15"/>
    <n v="13950"/>
    <x v="4"/>
    <x v="5"/>
    <x v="1"/>
    <x v="3"/>
    <x v="1"/>
  </r>
  <r>
    <d v="2021-03-05T00:00:00"/>
    <d v="2021-04-23T00:00:00"/>
    <n v="8862"/>
    <s v="Fri"/>
    <x v="2"/>
    <x v="1"/>
    <s v="GLITTER GLUE"/>
    <m/>
    <n v="6"/>
    <n v="9"/>
    <n v="90"/>
    <x v="121"/>
    <n v="9000"/>
    <x v="4"/>
    <x v="5"/>
    <x v="1"/>
    <x v="3"/>
    <x v="1"/>
  </r>
  <r>
    <d v="2021-03-05T00:00:00"/>
    <d v="2021-04-23T00:00:00"/>
    <n v="15596"/>
    <s v="Fri"/>
    <x v="19"/>
    <x v="39"/>
    <s v="PRIMO WATER COLOUR"/>
    <m/>
    <s v="B"/>
    <n v="9"/>
    <n v="90"/>
    <x v="60"/>
    <n v="13500"/>
    <x v="4"/>
    <x v="5"/>
    <x v="1"/>
    <x v="3"/>
    <x v="1"/>
  </r>
  <r>
    <d v="2021-03-05T00:00:00"/>
    <d v="2021-04-23T00:00:00"/>
    <n v="3724"/>
    <s v="Fri"/>
    <x v="1"/>
    <x v="1"/>
    <s v="SEWING KITS"/>
    <m/>
    <s v="S"/>
    <n v="9"/>
    <n v="90"/>
    <x v="62"/>
    <n v="9450"/>
    <x v="5"/>
    <x v="5"/>
    <x v="1"/>
    <x v="3"/>
    <x v="1"/>
  </r>
  <r>
    <d v="2021-03-05T00:00:00"/>
    <d v="2021-04-23T00:00:00"/>
    <n v="3075"/>
    <s v="Fri"/>
    <x v="12"/>
    <x v="10"/>
    <s v="INNOVATION CTN LYCRA ANKLE SOCK"/>
    <s v="WHITE"/>
    <s v="12.5 - 3.5"/>
    <n v="27"/>
    <n v="270"/>
    <x v="30"/>
    <n v="78300"/>
    <x v="5"/>
    <x v="5"/>
    <x v="1"/>
    <x v="3"/>
    <x v="1"/>
  </r>
  <r>
    <d v="2021-03-05T00:00:00"/>
    <d v="2021-04-23T00:00:00"/>
    <n v="3482"/>
    <s v="Fri"/>
    <x v="1"/>
    <x v="71"/>
    <s v="PHILIPS ELECTRIC IRON"/>
    <m/>
    <m/>
    <n v="9"/>
    <n v="90"/>
    <x v="76"/>
    <n v="72900"/>
    <x v="5"/>
    <x v="5"/>
    <x v="1"/>
    <x v="3"/>
    <x v="1"/>
  </r>
  <r>
    <d v="2021-03-05T00:00:00"/>
    <d v="2021-04-23T00:00:00"/>
    <n v="20092"/>
    <s v="Fri"/>
    <x v="20"/>
    <x v="22"/>
    <s v="BOYS 5 IN 1 CHARACTER PANT"/>
    <s v="ASSTD"/>
    <s v="S"/>
    <n v="9"/>
    <n v="90"/>
    <x v="35"/>
    <n v="36450"/>
    <x v="5"/>
    <x v="5"/>
    <x v="1"/>
    <x v="3"/>
    <x v="1"/>
  </r>
  <r>
    <d v="2021-03-05T00:00:00"/>
    <d v="2021-04-23T00:00:00"/>
    <n v="20088"/>
    <s v="Fri"/>
    <x v="20"/>
    <x v="22"/>
    <s v="GIRLS 5 IN 1 CHARACTER PANT"/>
    <s v="ASSTD"/>
    <s v="M"/>
    <n v="9"/>
    <n v="90"/>
    <x v="95"/>
    <n v="36900"/>
    <x v="5"/>
    <x v="5"/>
    <x v="1"/>
    <x v="3"/>
    <x v="1"/>
  </r>
  <r>
    <d v="2021-03-05T00:00:00"/>
    <d v="2021-04-23T00:00:00"/>
    <n v="20225"/>
    <s v="Fri"/>
    <x v="20"/>
    <x v="58"/>
    <s v="COMFORT BOYS 3 IN 1 VEST"/>
    <s v="WHITE"/>
    <n v="43957"/>
    <n v="18"/>
    <n v="180"/>
    <x v="37"/>
    <n v="54000"/>
    <x v="5"/>
    <x v="5"/>
    <x v="1"/>
    <x v="3"/>
    <x v="1"/>
  </r>
  <r>
    <d v="2021-03-05T00:00:00"/>
    <d v="2021-04-23T00:00:00"/>
    <n v="2547"/>
    <s v="Fri"/>
    <x v="2"/>
    <x v="1"/>
    <s v="PATTERNED CARDBOARD PAPER"/>
    <m/>
    <m/>
    <n v="9"/>
    <n v="90"/>
    <x v="18"/>
    <n v="2700"/>
    <x v="14"/>
    <x v="5"/>
    <x v="1"/>
    <x v="3"/>
    <x v="1"/>
  </r>
  <r>
    <d v="2021-03-05T00:00:00"/>
    <d v="2021-04-23T00:00:00"/>
    <n v="2036"/>
    <s v="Fri"/>
    <x v="25"/>
    <x v="11"/>
    <s v="MH TWO TAB SKORT"/>
    <s v="NAVY"/>
    <n v="7"/>
    <n v="9"/>
    <n v="90"/>
    <x v="52"/>
    <n v="31500"/>
    <x v="14"/>
    <x v="5"/>
    <x v="0"/>
    <x v="3"/>
    <x v="1"/>
  </r>
  <r>
    <d v="2021-03-06T00:00:00"/>
    <d v="2021-04-23T00:00:00"/>
    <n v="5183"/>
    <s v="Sat"/>
    <x v="3"/>
    <x v="72"/>
    <s v="MH S/S PP BLOUSE"/>
    <s v="YELLOW"/>
    <n v="6"/>
    <n v="9"/>
    <n v="-90"/>
    <x v="122"/>
    <n v="28350"/>
    <x v="9"/>
    <x v="5"/>
    <x v="0"/>
    <x v="3"/>
    <x v="1"/>
  </r>
  <r>
    <d v="2021-03-06T00:00:00"/>
    <d v="2021-04-23T00:00:00"/>
    <n v="2033"/>
    <s v="Sat"/>
    <x v="25"/>
    <x v="3"/>
    <s v="MH TWO TAB SKORT"/>
    <s v="NAVY"/>
    <n v="4"/>
    <n v="18"/>
    <n v="180"/>
    <x v="122"/>
    <n v="56700"/>
    <x v="12"/>
    <x v="5"/>
    <x v="0"/>
    <x v="3"/>
    <x v="1"/>
  </r>
  <r>
    <d v="2021-03-06T00:00:00"/>
    <d v="2021-04-23T00:00:00"/>
    <n v="667"/>
    <s v="Sat"/>
    <x v="3"/>
    <x v="3"/>
    <s v="MH S/S PP BLOUSE"/>
    <s v="BLUE"/>
    <n v="8"/>
    <n v="9"/>
    <n v="90"/>
    <x v="122"/>
    <n v="28350"/>
    <x v="12"/>
    <x v="5"/>
    <x v="0"/>
    <x v="3"/>
    <x v="1"/>
  </r>
  <r>
    <d v="2021-03-06T00:00:00"/>
    <d v="2021-04-23T00:00:00"/>
    <n v="4353"/>
    <s v="Sat"/>
    <x v="0"/>
    <x v="3"/>
    <s v="MH SHORTS"/>
    <s v="NAVY"/>
    <n v="43926"/>
    <n v="18"/>
    <n v="180"/>
    <x v="112"/>
    <n v="69660"/>
    <x v="12"/>
    <x v="5"/>
    <x v="0"/>
    <x v="3"/>
    <x v="1"/>
  </r>
  <r>
    <d v="2021-03-06T00:00:00"/>
    <d v="2021-04-23T00:00:00"/>
    <n v="4361"/>
    <s v="Sat"/>
    <x v="0"/>
    <x v="11"/>
    <s v="MH SHORTS"/>
    <s v="NAVY"/>
    <n v="43957"/>
    <n v="9"/>
    <n v="90"/>
    <x v="112"/>
    <n v="34830"/>
    <x v="12"/>
    <x v="5"/>
    <x v="0"/>
    <x v="3"/>
    <x v="1"/>
  </r>
  <r>
    <d v="2021-03-06T00:00:00"/>
    <d v="2021-04-23T00:00:00"/>
    <n v="3074"/>
    <s v="Sat"/>
    <x v="12"/>
    <x v="10"/>
    <s v="INNOVATION CTN LYCRA ANKLE SOCK"/>
    <s v="WHITE"/>
    <n v="44086"/>
    <n v="9"/>
    <n v="90"/>
    <x v="30"/>
    <n v="26100"/>
    <x v="13"/>
    <x v="5"/>
    <x v="1"/>
    <x v="3"/>
    <x v="1"/>
  </r>
  <r>
    <d v="2021-03-06T00:00:00"/>
    <d v="2021-04-23T00:00:00"/>
    <n v="614"/>
    <s v="Sat"/>
    <x v="10"/>
    <x v="23"/>
    <s v="MHS TRACK BOTTOM"/>
    <s v="BLACK/WHITE"/>
    <n v="43832"/>
    <n v="27"/>
    <n v="270"/>
    <x v="52"/>
    <n v="94500"/>
    <x v="8"/>
    <x v="5"/>
    <x v="1"/>
    <x v="3"/>
    <x v="1"/>
  </r>
  <r>
    <d v="2021-03-06T00:00:00"/>
    <d v="2021-04-23T00:00:00"/>
    <n v="6688"/>
    <s v="Sat"/>
    <x v="4"/>
    <x v="11"/>
    <s v="MH S/S SHIRT"/>
    <s v="YELLOW"/>
    <n v="12.5"/>
    <n v="9"/>
    <n v="90"/>
    <x v="4"/>
    <n v="35100"/>
    <x v="4"/>
    <x v="5"/>
    <x v="0"/>
    <x v="3"/>
    <x v="1"/>
  </r>
  <r>
    <d v="2021-03-09T00:00:00"/>
    <d v="2021-04-23T00:00:00"/>
    <n v="6792"/>
    <s v="Tue"/>
    <x v="10"/>
    <x v="21"/>
    <s v="CHILDREN JERSEY"/>
    <m/>
    <n v="26"/>
    <n v="9"/>
    <n v="90"/>
    <x v="123"/>
    <n v="55800"/>
    <x v="11"/>
    <x v="5"/>
    <x v="1"/>
    <x v="3"/>
    <x v="1"/>
  </r>
  <r>
    <d v="2021-03-04T00:00:00"/>
    <d v="2021-04-24T00:00:00"/>
    <n v="1519"/>
    <s v="Thu"/>
    <x v="12"/>
    <x v="10"/>
    <s v="INNOVATION CTN LYCRA ANKLE SOCK"/>
    <s v="NAVY"/>
    <n v="43928"/>
    <n v="9"/>
    <n v="90"/>
    <x v="124"/>
    <n v="25200"/>
    <x v="14"/>
    <x v="5"/>
    <x v="1"/>
    <x v="3"/>
    <x v="1"/>
  </r>
  <r>
    <d v="2021-03-05T00:00:00"/>
    <d v="2021-04-24T00:00:00"/>
    <n v="10777"/>
    <s v="Fri"/>
    <x v="10"/>
    <x v="23"/>
    <s v="MHS WHITE TRIM SPORT SHORTS"/>
    <s v="BLACK"/>
    <n v="26"/>
    <n v="9"/>
    <n v="90"/>
    <x v="21"/>
    <n v="18000"/>
    <x v="13"/>
    <x v="5"/>
    <x v="1"/>
    <x v="3"/>
    <x v="1"/>
  </r>
  <r>
    <d v="2021-03-05T00:00:00"/>
    <d v="2021-04-24T00:00:00"/>
    <n v="10779"/>
    <s v="Fri"/>
    <x v="10"/>
    <x v="23"/>
    <s v="MHS WHITE TRIM SPORT SHORTS"/>
    <s v="BLACK"/>
    <n v="30"/>
    <n v="9"/>
    <n v="90"/>
    <x v="21"/>
    <n v="18000"/>
    <x v="13"/>
    <x v="5"/>
    <x v="1"/>
    <x v="3"/>
    <x v="1"/>
  </r>
  <r>
    <d v="2021-03-05T00:00:00"/>
    <d v="2021-04-24T00:00:00"/>
    <n v="6329"/>
    <s v="Fri"/>
    <x v="11"/>
    <x v="27"/>
    <s v="AVICENNA POLO SHIRT"/>
    <s v="YELLOW"/>
    <n v="34"/>
    <n v="9"/>
    <n v="90"/>
    <x v="37"/>
    <n v="27000"/>
    <x v="13"/>
    <x v="5"/>
    <x v="0"/>
    <x v="3"/>
    <x v="1"/>
  </r>
  <r>
    <d v="2021-03-05T00:00:00"/>
    <d v="2021-04-24T00:00:00"/>
    <n v="15733"/>
    <s v="Fri"/>
    <x v="11"/>
    <x v="27"/>
    <s v="AVICENNA POLO SHIRT"/>
    <s v="YELLOW"/>
    <n v="36"/>
    <n v="9"/>
    <n v="90"/>
    <x v="37"/>
    <n v="27000"/>
    <x v="13"/>
    <x v="5"/>
    <x v="0"/>
    <x v="3"/>
    <x v="1"/>
  </r>
  <r>
    <d v="2021-03-05T00:00:00"/>
    <d v="2021-04-24T00:00:00"/>
    <n v="18959"/>
    <s v="Fri"/>
    <x v="20"/>
    <x v="38"/>
    <s v="SUPER SOFT  LYCRA TIGHT"/>
    <s v="BLACK"/>
    <n v="44084"/>
    <n v="9"/>
    <n v="90"/>
    <x v="14"/>
    <n v="22500"/>
    <x v="13"/>
    <x v="5"/>
    <x v="1"/>
    <x v="3"/>
    <x v="1"/>
  </r>
  <r>
    <d v="2021-03-05T00:00:00"/>
    <d v="2021-04-24T00:00:00"/>
    <n v="21329"/>
    <s v="Fri"/>
    <x v="8"/>
    <x v="20"/>
    <s v="MS POWER RANGERS COSTUME"/>
    <m/>
    <s v="S"/>
    <n v="9"/>
    <n v="90"/>
    <x v="45"/>
    <n v="86400"/>
    <x v="13"/>
    <x v="5"/>
    <x v="1"/>
    <x v="3"/>
    <x v="1"/>
  </r>
  <r>
    <d v="2021-03-05T00:00:00"/>
    <d v="2021-04-24T00:00:00"/>
    <n v="21347"/>
    <s v="Fri"/>
    <x v="14"/>
    <x v="17"/>
    <s v="UYR THE HARE AND THE TORTOISE"/>
    <m/>
    <m/>
    <n v="9"/>
    <n v="90"/>
    <x v="15"/>
    <n v="13950"/>
    <x v="4"/>
    <x v="5"/>
    <x v="1"/>
    <x v="3"/>
    <x v="1"/>
  </r>
  <r>
    <d v="2021-03-05T00:00:00"/>
    <d v="2021-04-24T00:00:00"/>
    <n v="20959"/>
    <s v="Fri"/>
    <x v="2"/>
    <x v="36"/>
    <s v="DELI  WATER COLOR PEN"/>
    <m/>
    <s v="BY 12"/>
    <n v="9"/>
    <n v="90"/>
    <x v="1"/>
    <n v="9900"/>
    <x v="4"/>
    <x v="5"/>
    <x v="1"/>
    <x v="3"/>
    <x v="1"/>
  </r>
  <r>
    <d v="2021-03-05T00:00:00"/>
    <d v="2021-04-24T00:00:00"/>
    <n v="10464"/>
    <s v="Fri"/>
    <x v="14"/>
    <x v="34"/>
    <s v="THE 26 STORY TREEHOUSE"/>
    <m/>
    <m/>
    <n v="9"/>
    <n v="90"/>
    <x v="30"/>
    <n v="26100"/>
    <x v="4"/>
    <x v="5"/>
    <x v="1"/>
    <x v="3"/>
    <x v="1"/>
  </r>
  <r>
    <d v="2021-03-05T00:00:00"/>
    <d v="2021-04-24T00:00:00"/>
    <n v="2620"/>
    <s v="Fri"/>
    <x v="1"/>
    <x v="1"/>
    <s v="COTTON BUD"/>
    <m/>
    <s v="L"/>
    <n v="9"/>
    <n v="90"/>
    <x v="69"/>
    <n v="4500"/>
    <x v="5"/>
    <x v="5"/>
    <x v="1"/>
    <x v="3"/>
    <x v="1"/>
  </r>
  <r>
    <d v="2021-03-05T00:00:00"/>
    <d v="2021-04-24T00:00:00"/>
    <n v="17690"/>
    <s v="Fri"/>
    <x v="20"/>
    <x v="38"/>
    <s v="GEORGE GIRLS 5 IN 1 VEST"/>
    <m/>
    <n v="44020"/>
    <n v="18"/>
    <n v="180"/>
    <x v="84"/>
    <n v="99000"/>
    <x v="5"/>
    <x v="5"/>
    <x v="1"/>
    <x v="3"/>
    <x v="1"/>
  </r>
  <r>
    <d v="2021-03-06T00:00:00"/>
    <d v="2021-04-24T00:00:00"/>
    <n v="2035"/>
    <s v="Sat"/>
    <x v="25"/>
    <x v="11"/>
    <s v="MH TWO TAB SKORT"/>
    <s v="NAVY"/>
    <n v="6"/>
    <n v="9"/>
    <n v="90"/>
    <x v="122"/>
    <n v="28350"/>
    <x v="12"/>
    <x v="5"/>
    <x v="0"/>
    <x v="3"/>
    <x v="1"/>
  </r>
  <r>
    <d v="2021-03-06T00:00:00"/>
    <d v="2021-04-24T00:00:00"/>
    <n v="4393"/>
    <s v="Sat"/>
    <x v="22"/>
    <x v="3"/>
    <s v="MH ELASTIC BACK TROUSER"/>
    <s v="NAVY"/>
    <n v="43894"/>
    <n v="18"/>
    <n v="180"/>
    <x v="125"/>
    <n v="85050"/>
    <x v="12"/>
    <x v="5"/>
    <x v="0"/>
    <x v="3"/>
    <x v="1"/>
  </r>
  <r>
    <d v="2021-03-06T00:00:00"/>
    <d v="2021-04-24T00:00:00"/>
    <n v="4395"/>
    <s v="Sat"/>
    <x v="22"/>
    <x v="3"/>
    <s v="MH ELASTIC BACK TROUSER"/>
    <s v="NAVY"/>
    <n v="43957"/>
    <n v="9"/>
    <n v="90"/>
    <x v="125"/>
    <n v="42525"/>
    <x v="12"/>
    <x v="5"/>
    <x v="0"/>
    <x v="3"/>
    <x v="1"/>
  </r>
  <r>
    <d v="2021-03-06T00:00:00"/>
    <d v="2021-04-24T00:00:00"/>
    <n v="13520"/>
    <s v="Sat"/>
    <x v="2"/>
    <x v="35"/>
    <s v="NATARAJ 621 SHARPNER"/>
    <m/>
    <m/>
    <n v="18"/>
    <n v="180"/>
    <x v="80"/>
    <n v="1800"/>
    <x v="13"/>
    <x v="5"/>
    <x v="1"/>
    <x v="3"/>
    <x v="1"/>
  </r>
  <r>
    <d v="2021-03-06T00:00:00"/>
    <d v="2021-04-24T00:00:00"/>
    <n v="6774"/>
    <s v="Sat"/>
    <x v="2"/>
    <x v="35"/>
    <s v="NATARAJ MATHSET"/>
    <m/>
    <m/>
    <n v="9"/>
    <n v="90"/>
    <x v="60"/>
    <n v="13500"/>
    <x v="13"/>
    <x v="5"/>
    <x v="1"/>
    <x v="3"/>
    <x v="1"/>
  </r>
  <r>
    <d v="2021-03-06T00:00:00"/>
    <d v="2021-04-24T00:00:00"/>
    <n v="2645"/>
    <s v="Sat"/>
    <x v="8"/>
    <x v="54"/>
    <s v="DOCTOR KIT"/>
    <m/>
    <m/>
    <n v="9"/>
    <n v="90"/>
    <x v="116"/>
    <n v="47700"/>
    <x v="4"/>
    <x v="5"/>
    <x v="1"/>
    <x v="3"/>
    <x v="1"/>
  </r>
  <r>
    <d v="2021-03-06T00:00:00"/>
    <d v="2021-04-24T00:00:00"/>
    <n v="7733"/>
    <s v="Sat"/>
    <x v="4"/>
    <x v="42"/>
    <s v="MH L/S SHIRT"/>
    <s v="BLUE"/>
    <n v="15"/>
    <n v="18"/>
    <n v="-180"/>
    <x v="75"/>
    <n v="79200"/>
    <x v="4"/>
    <x v="5"/>
    <x v="0"/>
    <x v="3"/>
    <x v="1"/>
  </r>
  <r>
    <d v="2021-03-06T00:00:00"/>
    <d v="2021-04-24T00:00:00"/>
    <n v="3316"/>
    <s v="Sat"/>
    <x v="4"/>
    <x v="11"/>
    <s v="MH S/S SHIRT"/>
    <s v="BLUE"/>
    <n v="15"/>
    <n v="18"/>
    <n v="180"/>
    <x v="4"/>
    <n v="70200"/>
    <x v="4"/>
    <x v="5"/>
    <x v="0"/>
    <x v="3"/>
    <x v="1"/>
  </r>
  <r>
    <d v="2021-03-06T00:00:00"/>
    <d v="2021-04-24T00:00:00"/>
    <n v="616"/>
    <s v="Sat"/>
    <x v="10"/>
    <x v="23"/>
    <s v="MHS TRACK BOTTOM"/>
    <s v="BLACK/WHITE"/>
    <n v="43894"/>
    <n v="90"/>
    <n v="900"/>
    <x v="52"/>
    <n v="315000"/>
    <x v="8"/>
    <x v="5"/>
    <x v="1"/>
    <x v="3"/>
    <x v="1"/>
  </r>
  <r>
    <d v="2021-03-06T00:00:00"/>
    <d v="2021-04-24T00:00:00"/>
    <n v="19516"/>
    <s v="Sat"/>
    <x v="10"/>
    <x v="23"/>
    <s v="MHS TRACK BOTTOM"/>
    <s v="BLACK/WHITE"/>
    <n v="44115"/>
    <n v="9"/>
    <n v="90"/>
    <x v="52"/>
    <n v="31500"/>
    <x v="8"/>
    <x v="5"/>
    <x v="1"/>
    <x v="3"/>
    <x v="1"/>
  </r>
  <r>
    <d v="2021-03-06T00:00:00"/>
    <d v="2021-04-24T00:00:00"/>
    <n v="14819"/>
    <s v="Sat"/>
    <x v="10"/>
    <x v="27"/>
    <s v="MHS TRACK BOTTOM"/>
    <s v="BLACK/WHITE"/>
    <n v="43926"/>
    <n v="99"/>
    <n v="990"/>
    <x v="52"/>
    <n v="346500"/>
    <x v="8"/>
    <x v="5"/>
    <x v="1"/>
    <x v="3"/>
    <x v="1"/>
  </r>
  <r>
    <d v="2021-03-06T00:00:00"/>
    <d v="2021-04-25T00:00:00"/>
    <n v="617"/>
    <s v="Sat"/>
    <x v="10"/>
    <x v="23"/>
    <s v="MHS TRACK BOTTOM"/>
    <s v="BLACK/WHITE"/>
    <n v="43957"/>
    <n v="18"/>
    <n v="180"/>
    <x v="52"/>
    <n v="63000"/>
    <x v="8"/>
    <x v="5"/>
    <x v="1"/>
    <x v="3"/>
    <x v="1"/>
  </r>
  <r>
    <d v="2021-03-09T00:00:00"/>
    <d v="2021-04-25T00:00:00"/>
    <n v="2293"/>
    <s v="Tue"/>
    <x v="15"/>
    <x v="22"/>
    <s v="BALLET DANCE SLIPPERS"/>
    <s v="PINK"/>
    <n v="32"/>
    <n v="9"/>
    <n v="-90"/>
    <x v="64"/>
    <n v="49050"/>
    <x v="13"/>
    <x v="5"/>
    <x v="1"/>
    <x v="3"/>
    <x v="1"/>
  </r>
  <r>
    <d v="2021-03-09T00:00:00"/>
    <d v="2021-04-25T00:00:00"/>
    <n v="18832"/>
    <s v="Tue"/>
    <x v="5"/>
    <x v="40"/>
    <s v="RS MH BOYS VELCRO 17673-9 SHOE"/>
    <s v="BLACK"/>
    <n v="34"/>
    <n v="9"/>
    <n v="-90"/>
    <x v="72"/>
    <n v="126000"/>
    <x v="6"/>
    <x v="5"/>
    <x v="1"/>
    <x v="3"/>
    <x v="1"/>
  </r>
  <r>
    <d v="2021-03-09T00:00:00"/>
    <d v="2021-04-25T00:00:00"/>
    <n v="4758"/>
    <s v="Tue"/>
    <x v="10"/>
    <x v="21"/>
    <s v="SHIN GUARD"/>
    <s v="ASSTD"/>
    <s v="S"/>
    <n v="9"/>
    <n v="90"/>
    <x v="12"/>
    <n v="8550"/>
    <x v="11"/>
    <x v="5"/>
    <x v="1"/>
    <x v="3"/>
    <x v="1"/>
  </r>
  <r>
    <d v="2021-03-09T00:00:00"/>
    <d v="2021-04-25T00:00:00"/>
    <n v="18881"/>
    <s v="Tue"/>
    <x v="5"/>
    <x v="4"/>
    <s v="MH CILLA GIRLS  SLIP ON SHOE"/>
    <m/>
    <n v="39"/>
    <n v="9"/>
    <n v="90"/>
    <x v="6"/>
    <n v="144900"/>
    <x v="11"/>
    <x v="5"/>
    <x v="1"/>
    <x v="3"/>
    <x v="1"/>
  </r>
  <r>
    <d v="2021-03-09T00:00:00"/>
    <d v="2021-04-25T00:00:00"/>
    <n v="18858"/>
    <s v="Tue"/>
    <x v="5"/>
    <x v="40"/>
    <s v="RS MH GIRLS VLR RS 19600-1 SHOE"/>
    <s v="BLACK"/>
    <n v="35"/>
    <n v="9"/>
    <n v="90"/>
    <x v="72"/>
    <n v="126000"/>
    <x v="11"/>
    <x v="5"/>
    <x v="1"/>
    <x v="3"/>
    <x v="1"/>
  </r>
  <r>
    <d v="2021-03-05T00:00:00"/>
    <d v="2021-04-26T00:00:00"/>
    <n v="21339"/>
    <s v="Fri"/>
    <x v="8"/>
    <x v="1"/>
    <s v="CUTE MICKEY COSTUME"/>
    <m/>
    <s v="S"/>
    <n v="9"/>
    <n v="90"/>
    <x v="83"/>
    <n v="76500"/>
    <x v="5"/>
    <x v="5"/>
    <x v="1"/>
    <x v="3"/>
    <x v="1"/>
  </r>
  <r>
    <d v="2021-03-06T00:00:00"/>
    <d v="2021-04-26T00:00:00"/>
    <n v="4882"/>
    <s v="Sat"/>
    <x v="0"/>
    <x v="3"/>
    <s v="MH SHORTS"/>
    <s v="NAVY"/>
    <n v="43894"/>
    <n v="18"/>
    <n v="180"/>
    <x v="112"/>
    <n v="69660"/>
    <x v="12"/>
    <x v="5"/>
    <x v="0"/>
    <x v="3"/>
    <x v="1"/>
  </r>
  <r>
    <d v="2021-03-06T00:00:00"/>
    <d v="2021-04-26T00:00:00"/>
    <n v="15879"/>
    <s v="Sat"/>
    <x v="11"/>
    <x v="11"/>
    <s v="MH POLO SHIRT"/>
    <s v="YELLOW"/>
    <n v="20"/>
    <n v="9"/>
    <n v="90"/>
    <x v="126"/>
    <n v="25920"/>
    <x v="12"/>
    <x v="5"/>
    <x v="0"/>
    <x v="3"/>
    <x v="1"/>
  </r>
  <r>
    <d v="2021-03-06T00:00:00"/>
    <d v="2021-04-26T00:00:00"/>
    <n v="14342"/>
    <s v="Sat"/>
    <x v="11"/>
    <x v="11"/>
    <s v="MH POLO SHIRT"/>
    <s v="YELLOW"/>
    <n v="22"/>
    <n v="9"/>
    <n v="90"/>
    <x v="126"/>
    <n v="25920"/>
    <x v="12"/>
    <x v="5"/>
    <x v="0"/>
    <x v="3"/>
    <x v="1"/>
  </r>
  <r>
    <d v="2021-03-06T00:00:00"/>
    <d v="2021-04-26T00:00:00"/>
    <n v="14835"/>
    <s v="Sat"/>
    <x v="11"/>
    <x v="11"/>
    <s v="MH POLO SHIRT"/>
    <s v="YELLOW"/>
    <n v="24"/>
    <n v="9"/>
    <n v="90"/>
    <x v="126"/>
    <n v="25920"/>
    <x v="12"/>
    <x v="5"/>
    <x v="0"/>
    <x v="3"/>
    <x v="1"/>
  </r>
  <r>
    <d v="2021-03-06T00:00:00"/>
    <d v="2021-04-26T00:00:00"/>
    <n v="3347"/>
    <s v="Sat"/>
    <x v="4"/>
    <x v="3"/>
    <s v="MH S/S SHIRT"/>
    <s v="YELLOW"/>
    <n v="12"/>
    <n v="18"/>
    <n v="180"/>
    <x v="127"/>
    <n v="59940"/>
    <x v="12"/>
    <x v="5"/>
    <x v="0"/>
    <x v="3"/>
    <x v="1"/>
  </r>
  <r>
    <d v="2021-03-06T00:00:00"/>
    <d v="2021-04-26T00:00:00"/>
    <n v="6689"/>
    <s v="Sat"/>
    <x v="4"/>
    <x v="11"/>
    <s v="MH S/S SHIRT"/>
    <s v="YELLOW"/>
    <n v="13"/>
    <n v="9"/>
    <n v="90"/>
    <x v="3"/>
    <n v="31590"/>
    <x v="12"/>
    <x v="5"/>
    <x v="0"/>
    <x v="3"/>
    <x v="1"/>
  </r>
  <r>
    <d v="2021-03-06T00:00:00"/>
    <d v="2021-04-26T00:00:00"/>
    <n v="18674"/>
    <s v="Sat"/>
    <x v="14"/>
    <x v="33"/>
    <s v="DOG MAN H/C"/>
    <m/>
    <m/>
    <n v="9"/>
    <n v="90"/>
    <x v="56"/>
    <n v="53100"/>
    <x v="13"/>
    <x v="5"/>
    <x v="1"/>
    <x v="3"/>
    <x v="1"/>
  </r>
  <r>
    <d v="2021-03-06T00:00:00"/>
    <d v="2021-04-26T00:00:00"/>
    <n v="3410"/>
    <s v="Sat"/>
    <x v="2"/>
    <x v="1"/>
    <s v="METAL SHARPENER"/>
    <m/>
    <m/>
    <n v="9"/>
    <n v="90"/>
    <x v="80"/>
    <n v="900"/>
    <x v="13"/>
    <x v="5"/>
    <x v="1"/>
    <x v="3"/>
    <x v="1"/>
  </r>
  <r>
    <d v="2021-03-06T00:00:00"/>
    <d v="2021-04-26T00:00:00"/>
    <n v="18952"/>
    <s v="Sat"/>
    <x v="10"/>
    <x v="38"/>
    <s v="BIG FISCH BOYS SWIMMING SHORT"/>
    <s v="BLACK"/>
    <n v="44052"/>
    <n v="9"/>
    <n v="90"/>
    <x v="52"/>
    <n v="31500"/>
    <x v="13"/>
    <x v="5"/>
    <x v="1"/>
    <x v="3"/>
    <x v="1"/>
  </r>
  <r>
    <d v="2021-03-06T00:00:00"/>
    <d v="2021-04-26T00:00:00"/>
    <n v="11809"/>
    <s v="Sat"/>
    <x v="16"/>
    <x v="16"/>
    <s v="MHS CHILDREN  LABCOAT"/>
    <s v="WHITE"/>
    <s v="M"/>
    <n v="9"/>
    <n v="90"/>
    <x v="37"/>
    <n v="27000"/>
    <x v="4"/>
    <x v="5"/>
    <x v="0"/>
    <x v="3"/>
    <x v="1"/>
  </r>
  <r>
    <d v="2021-03-06T00:00:00"/>
    <d v="2021-04-26T00:00:00"/>
    <n v="14816"/>
    <s v="Sat"/>
    <x v="10"/>
    <x v="27"/>
    <s v="MHS TRACK BOTTOM"/>
    <s v="BLACK/WHITE"/>
    <n v="44052"/>
    <n v="81"/>
    <n v="810"/>
    <x v="52"/>
    <n v="283500"/>
    <x v="8"/>
    <x v="5"/>
    <x v="1"/>
    <x v="3"/>
    <x v="1"/>
  </r>
  <r>
    <d v="2021-03-06T00:00:00"/>
    <d v="2021-04-26T00:00:00"/>
    <n v="17900"/>
    <s v="Sat"/>
    <x v="12"/>
    <x v="19"/>
    <s v="ZECO OVERKNEE SOCKS"/>
    <s v="BLACK"/>
    <n v="43927"/>
    <n v="9"/>
    <n v="90"/>
    <x v="15"/>
    <n v="13950"/>
    <x v="4"/>
    <x v="5"/>
    <x v="1"/>
    <x v="3"/>
    <x v="1"/>
  </r>
  <r>
    <d v="2021-03-06T00:00:00"/>
    <d v="2021-04-26T00:00:00"/>
    <n v="13392"/>
    <s v="Sat"/>
    <x v="8"/>
    <x v="7"/>
    <s v="M&amp;D KNIGHT COSTUME"/>
    <m/>
    <n v="43896"/>
    <n v="9"/>
    <n v="-90"/>
    <x v="9"/>
    <n v="112500"/>
    <x v="10"/>
    <x v="5"/>
    <x v="1"/>
    <x v="3"/>
    <x v="1"/>
  </r>
  <r>
    <d v="2021-03-06T00:00:00"/>
    <d v="2021-04-26T00:00:00"/>
    <n v="19898"/>
    <s v="Sat"/>
    <x v="6"/>
    <x v="19"/>
    <s v="ZECO SPORTS BAG"/>
    <s v="NAVY"/>
    <m/>
    <n v="9"/>
    <n v="90"/>
    <x v="128"/>
    <n v="37800"/>
    <x v="4"/>
    <x v="5"/>
    <x v="1"/>
    <x v="3"/>
    <x v="1"/>
  </r>
  <r>
    <d v="2021-03-06T00:00:00"/>
    <d v="2021-04-26T00:00:00"/>
    <n v="20277"/>
    <s v="Sat"/>
    <x v="12"/>
    <x v="58"/>
    <s v="OUTDOOR BOYS 5 IN 1 SOCKS"/>
    <s v="WHITE"/>
    <n v="44022"/>
    <n v="9"/>
    <n v="90"/>
    <x v="73"/>
    <n v="26550"/>
    <x v="5"/>
    <x v="5"/>
    <x v="1"/>
    <x v="3"/>
    <x v="1"/>
  </r>
  <r>
    <d v="2021-03-06T00:00:00"/>
    <d v="2021-04-26T00:00:00"/>
    <n v="2841"/>
    <s v="Sat"/>
    <x v="12"/>
    <x v="12"/>
    <s v="FT ADJ PLAID TIE"/>
    <s v="RED/NAVY"/>
    <n v="43928"/>
    <n v="9"/>
    <n v="90"/>
    <x v="129"/>
    <n v="18450"/>
    <x v="5"/>
    <x v="5"/>
    <x v="1"/>
    <x v="3"/>
    <x v="1"/>
  </r>
  <r>
    <d v="2021-03-06T00:00:00"/>
    <d v="2021-04-26T00:00:00"/>
    <n v="19093"/>
    <s v="Sat"/>
    <x v="2"/>
    <x v="36"/>
    <s v="DELI PENCIL SHARPENER"/>
    <m/>
    <m/>
    <n v="9"/>
    <n v="90"/>
    <x v="18"/>
    <n v="2700"/>
    <x v="5"/>
    <x v="5"/>
    <x v="1"/>
    <x v="3"/>
    <x v="1"/>
  </r>
  <r>
    <d v="2021-03-06T00:00:00"/>
    <d v="2021-04-26T00:00:00"/>
    <n v="2355"/>
    <s v="Sat"/>
    <x v="2"/>
    <x v="28"/>
    <s v="MULTI SIZE ACADEMIC SHARPENER"/>
    <m/>
    <m/>
    <n v="9"/>
    <n v="90"/>
    <x v="18"/>
    <n v="2700"/>
    <x v="5"/>
    <x v="5"/>
    <x v="1"/>
    <x v="3"/>
    <x v="1"/>
  </r>
  <r>
    <d v="2021-03-06T00:00:00"/>
    <d v="2021-04-26T00:00:00"/>
    <n v="19092"/>
    <s v="Sat"/>
    <x v="2"/>
    <x v="36"/>
    <s v="DELI PENCIL SHARPNER"/>
    <m/>
    <m/>
    <n v="9"/>
    <n v="90"/>
    <x v="74"/>
    <n v="2250"/>
    <x v="5"/>
    <x v="5"/>
    <x v="1"/>
    <x v="3"/>
    <x v="1"/>
  </r>
  <r>
    <d v="2021-03-06T00:00:00"/>
    <d v="2021-04-26T00:00:00"/>
    <n v="12233"/>
    <s v="Sat"/>
    <x v="2"/>
    <x v="2"/>
    <s v="BIC CRYSTAL ULTRAFINE"/>
    <s v="BLUE"/>
    <m/>
    <n v="36"/>
    <n v="360"/>
    <x v="2"/>
    <n v="1800"/>
    <x v="5"/>
    <x v="5"/>
    <x v="1"/>
    <x v="3"/>
    <x v="1"/>
  </r>
  <r>
    <d v="2021-03-06T00:00:00"/>
    <d v="2021-04-26T00:00:00"/>
    <n v="12233"/>
    <s v="Sat"/>
    <x v="2"/>
    <x v="2"/>
    <s v="BIC CRYSTAL ULTRAFINE"/>
    <s v="BLUE"/>
    <m/>
    <n v="9"/>
    <n v="90"/>
    <x v="2"/>
    <n v="450"/>
    <x v="5"/>
    <x v="5"/>
    <x v="1"/>
    <x v="3"/>
    <x v="1"/>
  </r>
  <r>
    <d v="2021-03-06T00:00:00"/>
    <d v="2021-04-26T00:00:00"/>
    <n v="18318"/>
    <s v="Sat"/>
    <x v="10"/>
    <x v="26"/>
    <s v="WICKERS TRAINERS"/>
    <s v="BLACK"/>
    <n v="41"/>
    <n v="9"/>
    <n v="90"/>
    <x v="38"/>
    <n v="98550"/>
    <x v="6"/>
    <x v="5"/>
    <x v="1"/>
    <x v="3"/>
    <x v="1"/>
  </r>
  <r>
    <d v="2021-03-06T00:00:00"/>
    <d v="2021-04-26T00:00:00"/>
    <n v="18852"/>
    <s v="Sat"/>
    <x v="5"/>
    <x v="40"/>
    <s v="RS MH BOYS LACE UP 583-1 SHOE"/>
    <s v="BLACK"/>
    <n v="40"/>
    <n v="9"/>
    <n v="90"/>
    <x v="94"/>
    <n v="164700"/>
    <x v="6"/>
    <x v="5"/>
    <x v="1"/>
    <x v="3"/>
    <x v="1"/>
  </r>
  <r>
    <d v="2021-03-06T00:00:00"/>
    <d v="2021-04-26T00:00:00"/>
    <n v="18830"/>
    <s v="Sat"/>
    <x v="5"/>
    <x v="40"/>
    <s v="RS MH BOYS VELCRO 17673-9 SHOE"/>
    <s v="BLACK"/>
    <n v="32"/>
    <n v="9"/>
    <n v="90"/>
    <x v="72"/>
    <n v="126000"/>
    <x v="6"/>
    <x v="5"/>
    <x v="1"/>
    <x v="3"/>
    <x v="1"/>
  </r>
  <r>
    <d v="2021-03-06T00:00:00"/>
    <d v="2021-04-26T00:00:00"/>
    <n v="14194"/>
    <s v="Sat"/>
    <x v="5"/>
    <x v="40"/>
    <s v="RS MH GIRLS LACE UP SHOE"/>
    <s v="BLACK"/>
    <n v="42"/>
    <n v="9"/>
    <n v="90"/>
    <x v="130"/>
    <n v="137250"/>
    <x v="6"/>
    <x v="5"/>
    <x v="1"/>
    <x v="3"/>
    <x v="1"/>
  </r>
  <r>
    <d v="2021-03-06T00:00:00"/>
    <d v="2021-04-26T00:00:00"/>
    <n v="4065"/>
    <s v="Sat"/>
    <x v="10"/>
    <x v="26"/>
    <s v="WICKERS TRAINERS"/>
    <m/>
    <n v="36"/>
    <n v="9"/>
    <n v="90"/>
    <x v="38"/>
    <n v="98550"/>
    <x v="6"/>
    <x v="5"/>
    <x v="1"/>
    <x v="3"/>
    <x v="1"/>
  </r>
  <r>
    <d v="2021-03-06T00:00:00"/>
    <d v="2021-04-26T00:00:00"/>
    <n v="3073"/>
    <s v="Sat"/>
    <x v="12"/>
    <x v="10"/>
    <s v="INNOVATION CTN LYCRA ANKLE SOCK"/>
    <s v="WHITE"/>
    <n v="43990"/>
    <n v="9"/>
    <n v="90"/>
    <x v="30"/>
    <n v="26100"/>
    <x v="6"/>
    <x v="5"/>
    <x v="1"/>
    <x v="3"/>
    <x v="1"/>
  </r>
  <r>
    <d v="2021-03-06T00:00:00"/>
    <d v="2021-04-26T00:00:00"/>
    <n v="18850"/>
    <s v="Sat"/>
    <x v="5"/>
    <x v="40"/>
    <s v="RS MH BOYS VELCRO 17673-7 SHOE"/>
    <s v="BLACK"/>
    <n v="38"/>
    <n v="9"/>
    <n v="90"/>
    <x v="72"/>
    <n v="126000"/>
    <x v="6"/>
    <x v="5"/>
    <x v="1"/>
    <x v="3"/>
    <x v="1"/>
  </r>
  <r>
    <d v="2021-03-06T00:00:00"/>
    <d v="2021-04-26T00:00:00"/>
    <n v="14185"/>
    <s v="Sat"/>
    <x v="5"/>
    <x v="40"/>
    <s v="RS MH GIRLS SLIP ON 3048 SHOE"/>
    <s v="BLACK"/>
    <n v="41"/>
    <n v="9"/>
    <n v="90"/>
    <x v="72"/>
    <n v="126000"/>
    <x v="6"/>
    <x v="5"/>
    <x v="1"/>
    <x v="3"/>
    <x v="1"/>
  </r>
  <r>
    <d v="2021-03-06T00:00:00"/>
    <d v="2021-04-26T00:00:00"/>
    <n v="3075"/>
    <s v="Sat"/>
    <x v="12"/>
    <x v="10"/>
    <s v="INNOVATION CTN LYCRA ANKLE SOCK"/>
    <s v="WHITE"/>
    <s v="12.5 - 3.5"/>
    <n v="9"/>
    <n v="90"/>
    <x v="30"/>
    <n v="26100"/>
    <x v="14"/>
    <x v="5"/>
    <x v="1"/>
    <x v="3"/>
    <x v="1"/>
  </r>
  <r>
    <d v="2021-03-06T00:00:00"/>
    <d v="2021-04-26T00:00:00"/>
    <n v="19722"/>
    <s v="Sat"/>
    <x v="20"/>
    <x v="38"/>
    <s v="GEORGE BOYS 10 IN 1 PANTS"/>
    <m/>
    <n v="44020"/>
    <n v="9"/>
    <n v="90"/>
    <x v="84"/>
    <n v="49500"/>
    <x v="14"/>
    <x v="5"/>
    <x v="1"/>
    <x v="3"/>
    <x v="1"/>
  </r>
  <r>
    <d v="2021-03-09T00:00:00"/>
    <d v="2021-04-26T00:00:00"/>
    <n v="15811"/>
    <s v="Tue"/>
    <x v="13"/>
    <x v="11"/>
    <s v="MH BOX PLEAT SKIRT"/>
    <s v="DARK GREY"/>
    <n v="31"/>
    <n v="9"/>
    <n v="90"/>
    <x v="108"/>
    <n v="51750"/>
    <x v="1"/>
    <x v="5"/>
    <x v="0"/>
    <x v="3"/>
    <x v="1"/>
  </r>
  <r>
    <d v="2021-03-09T00:00:00"/>
    <d v="2021-04-26T00:00:00"/>
    <n v="915"/>
    <s v="Tue"/>
    <x v="2"/>
    <x v="46"/>
    <s v="BROWN ENVELOPE"/>
    <s v="BROWN"/>
    <m/>
    <n v="9"/>
    <n v="90"/>
    <x v="67"/>
    <n v="4950"/>
    <x v="1"/>
    <x v="5"/>
    <x v="1"/>
    <x v="3"/>
    <x v="1"/>
  </r>
  <r>
    <d v="2021-03-09T00:00:00"/>
    <d v="2021-04-26T00:00:00"/>
    <n v="7992"/>
    <s v="Tue"/>
    <x v="9"/>
    <x v="8"/>
    <s v="MH PO8 ZIP FRONT PINAFORE"/>
    <s v="NAVY"/>
    <n v="44084"/>
    <n v="18"/>
    <n v="-180"/>
    <x v="101"/>
    <n v="108000"/>
    <x v="1"/>
    <x v="5"/>
    <x v="0"/>
    <x v="3"/>
    <x v="1"/>
  </r>
  <r>
    <d v="2021-03-09T00:00:00"/>
    <d v="2021-04-26T00:00:00"/>
    <n v="2032"/>
    <s v="Tue"/>
    <x v="9"/>
    <x v="3"/>
    <s v="MH D/B PINAFORE"/>
    <s v="NAVY"/>
    <n v="14"/>
    <n v="9"/>
    <n v="90"/>
    <x v="50"/>
    <n v="42750"/>
    <x v="1"/>
    <x v="5"/>
    <x v="0"/>
    <x v="3"/>
    <x v="1"/>
  </r>
  <r>
    <d v="2021-03-09T00:00:00"/>
    <d v="2021-04-26T00:00:00"/>
    <n v="1670"/>
    <s v="Tue"/>
    <x v="9"/>
    <x v="3"/>
    <s v="MH D/B PINAFORE"/>
    <s v="NAVY"/>
    <n v="16"/>
    <n v="9"/>
    <n v="90"/>
    <x v="50"/>
    <n v="42750"/>
    <x v="1"/>
    <x v="5"/>
    <x v="0"/>
    <x v="3"/>
    <x v="1"/>
  </r>
  <r>
    <d v="2021-03-09T00:00:00"/>
    <d v="2021-04-26T00:00:00"/>
    <n v="2032"/>
    <s v="Tue"/>
    <x v="9"/>
    <x v="3"/>
    <s v="MH D/B PINAFORE"/>
    <s v="NAVY"/>
    <n v="14"/>
    <n v="9"/>
    <n v="-90"/>
    <x v="50"/>
    <n v="42750"/>
    <x v="1"/>
    <x v="5"/>
    <x v="0"/>
    <x v="3"/>
    <x v="1"/>
  </r>
  <r>
    <d v="2021-03-09T00:00:00"/>
    <d v="2021-04-26T00:00:00"/>
    <n v="1670"/>
    <s v="Tue"/>
    <x v="9"/>
    <x v="3"/>
    <s v="MH D/B PINAFORE"/>
    <s v="NAVY"/>
    <n v="16"/>
    <n v="9"/>
    <n v="90"/>
    <x v="50"/>
    <n v="42750"/>
    <x v="1"/>
    <x v="5"/>
    <x v="0"/>
    <x v="3"/>
    <x v="1"/>
  </r>
  <r>
    <d v="2021-03-09T00:00:00"/>
    <d v="2021-04-26T00:00:00"/>
    <n v="17126"/>
    <s v="Tue"/>
    <x v="8"/>
    <x v="13"/>
    <s v="DA PJMASK COSTUME"/>
    <m/>
    <s v="M"/>
    <n v="9"/>
    <n v="-90"/>
    <x v="16"/>
    <n v="72000"/>
    <x v="1"/>
    <x v="5"/>
    <x v="1"/>
    <x v="3"/>
    <x v="1"/>
  </r>
  <r>
    <d v="2021-03-09T00:00:00"/>
    <d v="2021-04-26T00:00:00"/>
    <n v="17127"/>
    <s v="Tue"/>
    <x v="8"/>
    <x v="13"/>
    <s v="DA PJMASK COSTUME"/>
    <m/>
    <s v="L"/>
    <n v="9"/>
    <n v="90"/>
    <x v="16"/>
    <n v="72000"/>
    <x v="1"/>
    <x v="5"/>
    <x v="1"/>
    <x v="3"/>
    <x v="1"/>
  </r>
  <r>
    <d v="2021-03-09T00:00:00"/>
    <d v="2021-04-26T00:00:00"/>
    <n v="2425"/>
    <s v="Tue"/>
    <x v="15"/>
    <x v="56"/>
    <s v="BALLET TIGHT"/>
    <s v="WHITE"/>
    <s v="XS"/>
    <n v="18"/>
    <n v="180"/>
    <x v="109"/>
    <n v="51300"/>
    <x v="8"/>
    <x v="5"/>
    <x v="1"/>
    <x v="3"/>
    <x v="1"/>
  </r>
  <r>
    <d v="2021-03-09T00:00:00"/>
    <d v="2021-04-26T00:00:00"/>
    <n v="2422"/>
    <s v="Tue"/>
    <x v="15"/>
    <x v="56"/>
    <s v="BALLET TIGHT"/>
    <s v="PINK"/>
    <s v="S"/>
    <n v="9"/>
    <n v="90"/>
    <x v="109"/>
    <n v="25650"/>
    <x v="8"/>
    <x v="5"/>
    <x v="1"/>
    <x v="3"/>
    <x v="1"/>
  </r>
  <r>
    <d v="2021-03-09T00:00:00"/>
    <d v="2021-04-26T00:00:00"/>
    <n v="2419"/>
    <s v="Tue"/>
    <x v="15"/>
    <x v="56"/>
    <s v="BALLET TIGHT"/>
    <s v="WHITE"/>
    <s v="S"/>
    <n v="9"/>
    <n v="90"/>
    <x v="109"/>
    <n v="25650"/>
    <x v="8"/>
    <x v="5"/>
    <x v="1"/>
    <x v="3"/>
    <x v="1"/>
  </r>
  <r>
    <d v="2021-03-09T00:00:00"/>
    <d v="2021-04-26T00:00:00"/>
    <n v="19073"/>
    <s v="Tue"/>
    <x v="2"/>
    <x v="36"/>
    <s v="DELI DRAFTING MATH SET"/>
    <m/>
    <m/>
    <n v="9"/>
    <n v="90"/>
    <x v="131"/>
    <n v="11700"/>
    <x v="8"/>
    <x v="5"/>
    <x v="1"/>
    <x v="3"/>
    <x v="1"/>
  </r>
  <r>
    <d v="2021-03-09T00:00:00"/>
    <d v="2021-04-26T00:00:00"/>
    <n v="2292"/>
    <s v="Tue"/>
    <x v="15"/>
    <x v="22"/>
    <s v="BALLET DANCE SLIPPERS"/>
    <s v="PINK"/>
    <n v="30"/>
    <n v="9"/>
    <n v="90"/>
    <x v="64"/>
    <n v="49050"/>
    <x v="12"/>
    <x v="5"/>
    <x v="1"/>
    <x v="3"/>
    <x v="1"/>
  </r>
  <r>
    <d v="2021-03-09T00:00:00"/>
    <d v="2021-04-26T00:00:00"/>
    <n v="18845"/>
    <s v="Tue"/>
    <x v="5"/>
    <x v="40"/>
    <s v="RS MH BOYS VELCRO 17673-7 SHOE"/>
    <s v="BLACK"/>
    <n v="33"/>
    <n v="9"/>
    <n v="90"/>
    <x v="72"/>
    <n v="126000"/>
    <x v="12"/>
    <x v="5"/>
    <x v="1"/>
    <x v="3"/>
    <x v="1"/>
  </r>
  <r>
    <d v="2021-03-09T00:00:00"/>
    <d v="2021-04-26T00:00:00"/>
    <n v="18865"/>
    <s v="Tue"/>
    <x v="5"/>
    <x v="4"/>
    <s v="MH 180336 BOYS DOUBLE VLR SHOE"/>
    <m/>
    <n v="27"/>
    <n v="9"/>
    <n v="90"/>
    <x v="46"/>
    <n v="144450"/>
    <x v="12"/>
    <x v="5"/>
    <x v="1"/>
    <x v="3"/>
    <x v="1"/>
  </r>
  <r>
    <d v="2021-03-09T00:00:00"/>
    <d v="2021-04-26T00:00:00"/>
    <n v="18849"/>
    <s v="Tue"/>
    <x v="5"/>
    <x v="40"/>
    <s v="RS MH BOYS VELCRO 17673-7 SHOE"/>
    <s v="BLACK"/>
    <n v="37"/>
    <n v="9"/>
    <n v="90"/>
    <x v="72"/>
    <n v="126000"/>
    <x v="12"/>
    <x v="5"/>
    <x v="1"/>
    <x v="3"/>
    <x v="1"/>
  </r>
  <r>
    <d v="2021-03-09T00:00:00"/>
    <d v="2021-04-26T00:00:00"/>
    <n v="5821"/>
    <s v="Tue"/>
    <x v="10"/>
    <x v="21"/>
    <s v="FOOTBALL HOSE"/>
    <m/>
    <m/>
    <n v="9"/>
    <n v="90"/>
    <x v="39"/>
    <n v="8100"/>
    <x v="11"/>
    <x v="5"/>
    <x v="1"/>
    <x v="3"/>
    <x v="1"/>
  </r>
  <r>
    <d v="2021-03-09T00:00:00"/>
    <d v="2021-04-26T00:00:00"/>
    <n v="2418"/>
    <s v="Tue"/>
    <x v="15"/>
    <x v="56"/>
    <s v="BALLET TIGHT"/>
    <s v="PINK"/>
    <s v="M"/>
    <n v="9"/>
    <n v="90"/>
    <x v="109"/>
    <n v="25650"/>
    <x v="11"/>
    <x v="5"/>
    <x v="1"/>
    <x v="3"/>
    <x v="1"/>
  </r>
  <r>
    <d v="2021-03-09T00:00:00"/>
    <d v="2021-04-26T00:00:00"/>
    <n v="2750"/>
    <s v="Tue"/>
    <x v="10"/>
    <x v="21"/>
    <s v="FOOTBALL BOOT"/>
    <m/>
    <n v="33"/>
    <n v="9"/>
    <n v="90"/>
    <x v="28"/>
    <n v="87300"/>
    <x v="11"/>
    <x v="5"/>
    <x v="1"/>
    <x v="3"/>
    <x v="1"/>
  </r>
  <r>
    <d v="2021-03-09T00:00:00"/>
    <d v="2021-04-26T00:00:00"/>
    <n v="17982"/>
    <s v="Tue"/>
    <x v="16"/>
    <x v="25"/>
    <s v="MHS ADULT LABCOAT"/>
    <s v="WHITE"/>
    <s v="L"/>
    <n v="9"/>
    <n v="90"/>
    <x v="52"/>
    <n v="31500"/>
    <x v="11"/>
    <x v="5"/>
    <x v="0"/>
    <x v="3"/>
    <x v="1"/>
  </r>
  <r>
    <d v="2021-03-09T00:00:00"/>
    <d v="2021-04-26T00:00:00"/>
    <n v="16080"/>
    <s v="Tue"/>
    <x v="10"/>
    <x v="23"/>
    <s v="MHS TOP AND JOGGING BOTTOM"/>
    <s v="YELLOW"/>
    <s v="XXS"/>
    <n v="18"/>
    <n v="180"/>
    <x v="32"/>
    <n v="72000"/>
    <x v="15"/>
    <x v="5"/>
    <x v="1"/>
    <x v="3"/>
    <x v="0"/>
  </r>
  <r>
    <d v="2021-03-09T00:00:00"/>
    <d v="2021-04-26T00:00:00"/>
    <n v="16081"/>
    <s v="Tue"/>
    <x v="10"/>
    <x v="23"/>
    <s v="MHS TOP AND JOGGING BOTTOM"/>
    <s v="YELLOW"/>
    <s v="XS"/>
    <n v="36"/>
    <n v="360"/>
    <x v="32"/>
    <n v="144000"/>
    <x v="15"/>
    <x v="5"/>
    <x v="1"/>
    <x v="3"/>
    <x v="0"/>
  </r>
  <r>
    <d v="2021-03-09T00:00:00"/>
    <d v="2021-04-26T00:00:00"/>
    <n v="21384"/>
    <s v="Tue"/>
    <x v="10"/>
    <x v="27"/>
    <s v="MHS TOP AND JOGGING BOTTOM"/>
    <s v="YELLOW"/>
    <s v="S"/>
    <n v="36"/>
    <n v="360"/>
    <x v="32"/>
    <n v="144000"/>
    <x v="15"/>
    <x v="5"/>
    <x v="1"/>
    <x v="3"/>
    <x v="0"/>
  </r>
  <r>
    <d v="2021-03-09T00:00:00"/>
    <d v="2021-04-26T00:00:00"/>
    <n v="21294"/>
    <s v="Tue"/>
    <x v="10"/>
    <x v="23"/>
    <s v="MHS TOP AND JOGGING BOTTOM"/>
    <s v="YELLOW"/>
    <s v="M"/>
    <n v="36"/>
    <n v="360"/>
    <x v="32"/>
    <n v="144000"/>
    <x v="15"/>
    <x v="5"/>
    <x v="1"/>
    <x v="3"/>
    <x v="0"/>
  </r>
  <r>
    <d v="2021-03-09T00:00:00"/>
    <d v="2021-04-26T00:00:00"/>
    <n v="21385"/>
    <s v="Tue"/>
    <x v="10"/>
    <x v="27"/>
    <s v="MHS TOP AND JOGGING BOTTOM"/>
    <s v="YELLOW"/>
    <s v="L"/>
    <n v="117"/>
    <n v="1170"/>
    <x v="32"/>
    <n v="468000"/>
    <x v="15"/>
    <x v="5"/>
    <x v="1"/>
    <x v="3"/>
    <x v="0"/>
  </r>
  <r>
    <d v="2021-03-09T00:00:00"/>
    <d v="2021-04-26T00:00:00"/>
    <n v="21386"/>
    <s v="Tue"/>
    <x v="10"/>
    <x v="27"/>
    <s v="MHS TOP AND JOGGING BOTTOM"/>
    <s v="YELLOW"/>
    <s v="XL"/>
    <n v="81"/>
    <n v="810"/>
    <x v="32"/>
    <n v="324000"/>
    <x v="15"/>
    <x v="5"/>
    <x v="1"/>
    <x v="3"/>
    <x v="0"/>
  </r>
  <r>
    <d v="2021-03-09T00:00:00"/>
    <d v="2021-04-26T00:00:00"/>
    <n v="21387"/>
    <s v="Tue"/>
    <x v="10"/>
    <x v="27"/>
    <s v="MHS TOP AND JOGGING BOTTOM"/>
    <s v="YELLOW"/>
    <s v="XXL"/>
    <n v="45"/>
    <n v="450"/>
    <x v="32"/>
    <n v="180000"/>
    <x v="15"/>
    <x v="5"/>
    <x v="1"/>
    <x v="3"/>
    <x v="0"/>
  </r>
  <r>
    <d v="2021-03-09T00:00:00"/>
    <d v="2021-04-26T00:00:00"/>
    <n v="21388"/>
    <s v="Tue"/>
    <x v="10"/>
    <x v="27"/>
    <s v="MHS TOP AND JOGGING BOTTOM"/>
    <s v="YELLOW"/>
    <s v="XXXL"/>
    <n v="45"/>
    <n v="450"/>
    <x v="32"/>
    <n v="180000"/>
    <x v="15"/>
    <x v="5"/>
    <x v="1"/>
    <x v="3"/>
    <x v="0"/>
  </r>
  <r>
    <d v="2021-03-09T00:00:00"/>
    <d v="2021-04-26T00:00:00"/>
    <n v="21298"/>
    <s v="Tue"/>
    <x v="10"/>
    <x v="23"/>
    <s v="MHS TOP AND JOGGING BOTTOM"/>
    <s v="RED"/>
    <s v="M"/>
    <n v="36"/>
    <n v="360"/>
    <x v="32"/>
    <n v="144000"/>
    <x v="15"/>
    <x v="5"/>
    <x v="1"/>
    <x v="3"/>
    <x v="0"/>
  </r>
  <r>
    <d v="2021-03-09T00:00:00"/>
    <d v="2021-04-26T00:00:00"/>
    <n v="21390"/>
    <s v="Tue"/>
    <x v="10"/>
    <x v="23"/>
    <s v="MHS TOP AND JOGGING BOTTOM"/>
    <s v="RED"/>
    <s v="XL"/>
    <n v="90"/>
    <n v="900"/>
    <x v="32"/>
    <n v="360000"/>
    <x v="15"/>
    <x v="5"/>
    <x v="1"/>
    <x v="3"/>
    <x v="0"/>
  </r>
  <r>
    <d v="2021-03-09T00:00:00"/>
    <d v="2021-04-26T00:00:00"/>
    <n v="16073"/>
    <s v="Tue"/>
    <x v="10"/>
    <x v="23"/>
    <s v="MHS TOP AND JOGGING BOTTOM"/>
    <s v="BLUE"/>
    <s v="XS"/>
    <n v="45"/>
    <n v="450"/>
    <x v="32"/>
    <n v="180000"/>
    <x v="15"/>
    <x v="5"/>
    <x v="1"/>
    <x v="3"/>
    <x v="0"/>
  </r>
  <r>
    <d v="2021-03-09T00:00:00"/>
    <d v="2021-04-26T00:00:00"/>
    <n v="21389"/>
    <s v="Tue"/>
    <x v="10"/>
    <x v="23"/>
    <s v="MHS TOP AND JOGGING BOTTOM"/>
    <s v="BLUE"/>
    <s v="L"/>
    <n v="108"/>
    <n v="1080"/>
    <x v="32"/>
    <n v="432000"/>
    <x v="15"/>
    <x v="5"/>
    <x v="1"/>
    <x v="3"/>
    <x v="0"/>
  </r>
  <r>
    <d v="2021-03-09T00:00:00"/>
    <d v="2021-04-26T00:00:00"/>
    <n v="21392"/>
    <s v="Tue"/>
    <x v="10"/>
    <x v="23"/>
    <s v="MHS TOP AND JOGGING BOTTOM"/>
    <s v="BLUE"/>
    <s v="XXL"/>
    <n v="45"/>
    <n v="450"/>
    <x v="32"/>
    <n v="180000"/>
    <x v="15"/>
    <x v="5"/>
    <x v="1"/>
    <x v="3"/>
    <x v="0"/>
  </r>
  <r>
    <d v="2021-03-09T00:00:00"/>
    <d v="2021-04-26T00:00:00"/>
    <n v="21296"/>
    <s v="Tue"/>
    <x v="10"/>
    <x v="23"/>
    <s v="MHS TOP AND JOGGING BOTTOM"/>
    <s v="GREEN"/>
    <s v="S"/>
    <n v="36"/>
    <n v="360"/>
    <x v="32"/>
    <n v="144000"/>
    <x v="15"/>
    <x v="5"/>
    <x v="1"/>
    <x v="3"/>
    <x v="0"/>
  </r>
  <r>
    <d v="2021-03-09T00:00:00"/>
    <d v="2021-04-26T00:00:00"/>
    <n v="21295"/>
    <s v="Tue"/>
    <x v="10"/>
    <x v="23"/>
    <s v="MHS TOP AND JOGGING BOTTOM"/>
    <s v="GREEN"/>
    <s v="M"/>
    <n v="36"/>
    <n v="360"/>
    <x v="32"/>
    <n v="144000"/>
    <x v="15"/>
    <x v="5"/>
    <x v="1"/>
    <x v="3"/>
    <x v="0"/>
  </r>
  <r>
    <d v="2021-03-14T00:00:00"/>
    <d v="2021-04-26T00:00:00"/>
    <n v="21034"/>
    <s v="Sun"/>
    <x v="10"/>
    <x v="10"/>
    <s v="INNOVATION ADULT SWIM GOOGLES"/>
    <m/>
    <m/>
    <n v="9"/>
    <n v="90"/>
    <x v="30"/>
    <n v="26100"/>
    <x v="2"/>
    <x v="5"/>
    <x v="1"/>
    <x v="3"/>
    <x v="1"/>
  </r>
  <r>
    <d v="2021-03-14T00:00:00"/>
    <d v="2021-04-26T00:00:00"/>
    <n v="9739"/>
    <s v="Sun"/>
    <x v="2"/>
    <x v="36"/>
    <s v="DELI SMALL&amp;EASY CHIC SHARPENER"/>
    <m/>
    <m/>
    <n v="9"/>
    <n v="90"/>
    <x v="78"/>
    <n v="4050"/>
    <x v="2"/>
    <x v="5"/>
    <x v="1"/>
    <x v="3"/>
    <x v="1"/>
  </r>
  <r>
    <d v="2021-03-14T00:00:00"/>
    <d v="2021-04-26T00:00:00"/>
    <n v="20979"/>
    <s v="Sun"/>
    <x v="10"/>
    <x v="21"/>
    <s v="WRIST BAND"/>
    <m/>
    <m/>
    <n v="27"/>
    <n v="270"/>
    <x v="39"/>
    <n v="24300"/>
    <x v="2"/>
    <x v="5"/>
    <x v="1"/>
    <x v="3"/>
    <x v="1"/>
  </r>
  <r>
    <d v="2021-03-14T00:00:00"/>
    <d v="2021-04-26T00:00:00"/>
    <n v="17782"/>
    <s v="Sun"/>
    <x v="5"/>
    <x v="62"/>
    <s v="1STKIDS GRETA GIRLS VELCRO SHOE"/>
    <m/>
    <n v="8"/>
    <n v="9"/>
    <n v="90"/>
    <x v="132"/>
    <n v="151200"/>
    <x v="2"/>
    <x v="5"/>
    <x v="1"/>
    <x v="3"/>
    <x v="1"/>
  </r>
  <r>
    <d v="2021-03-16T00:00:00"/>
    <d v="2021-04-26T00:00:00"/>
    <n v="7240"/>
    <s v="Tue"/>
    <x v="0"/>
    <x v="0"/>
    <s v="MH SHORTS"/>
    <s v="NAVY"/>
    <n v="44115"/>
    <n v="9"/>
    <n v="90"/>
    <x v="5"/>
    <n v="38700"/>
    <x v="1"/>
    <x v="5"/>
    <x v="0"/>
    <x v="3"/>
    <x v="1"/>
  </r>
  <r>
    <d v="2021-03-16T00:00:00"/>
    <d v="2021-04-26T00:00:00"/>
    <n v="3076"/>
    <s v="Tue"/>
    <x v="12"/>
    <x v="10"/>
    <s v="INNOVATION CTN LYCRA ANKLE SOCK"/>
    <s v="WHITE"/>
    <n v="43928"/>
    <n v="9"/>
    <n v="90"/>
    <x v="30"/>
    <n v="26100"/>
    <x v="9"/>
    <x v="5"/>
    <x v="1"/>
    <x v="3"/>
    <x v="1"/>
  </r>
  <r>
    <d v="2021-03-06T00:00:00"/>
    <d v="2021-04-27T00:00:00"/>
    <n v="4692"/>
    <s v="Sat"/>
    <x v="12"/>
    <x v="19"/>
    <s v="ZECO GIRLS KNEE HIGH SOCKS"/>
    <s v="NAVY"/>
    <n v="44023"/>
    <n v="9"/>
    <n v="90"/>
    <x v="133"/>
    <n v="41850"/>
    <x v="6"/>
    <x v="5"/>
    <x v="1"/>
    <x v="3"/>
    <x v="1"/>
  </r>
  <r>
    <d v="2021-03-09T00:00:00"/>
    <d v="2021-04-27T00:00:00"/>
    <n v="1880"/>
    <s v="Tue"/>
    <x v="22"/>
    <x v="3"/>
    <s v="MH YMEN TROUSER"/>
    <s v="NAVY"/>
    <n v="28"/>
    <n v="18"/>
    <n v="180"/>
    <x v="134"/>
    <n v="126000"/>
    <x v="11"/>
    <x v="5"/>
    <x v="0"/>
    <x v="3"/>
    <x v="1"/>
  </r>
  <r>
    <d v="2021-03-09T00:00:00"/>
    <d v="2021-04-27T00:00:00"/>
    <n v="16066"/>
    <s v="Tue"/>
    <x v="10"/>
    <x v="23"/>
    <s v="MHS TOP AND JOGGING BOTTOM"/>
    <s v="RED"/>
    <s v="XXS"/>
    <n v="18"/>
    <n v="180"/>
    <x v="32"/>
    <n v="72000"/>
    <x v="15"/>
    <x v="3"/>
    <x v="1"/>
    <x v="3"/>
    <x v="0"/>
  </r>
  <r>
    <d v="2021-03-09T00:00:00"/>
    <d v="2021-04-27T00:00:00"/>
    <n v="16067"/>
    <s v="Tue"/>
    <x v="10"/>
    <x v="23"/>
    <s v="MHS TOP AND JOGGING BOTTOM"/>
    <s v="RED"/>
    <s v="XS"/>
    <n v="45"/>
    <n v="450"/>
    <x v="32"/>
    <n v="180000"/>
    <x v="15"/>
    <x v="3"/>
    <x v="1"/>
    <x v="3"/>
    <x v="0"/>
  </r>
  <r>
    <d v="2021-03-09T00:00:00"/>
    <d v="2021-04-27T00:00:00"/>
    <n v="21297"/>
    <s v="Tue"/>
    <x v="10"/>
    <x v="23"/>
    <s v="MHS TOP AND JOGGING BOTTOM"/>
    <s v="RED"/>
    <s v="S"/>
    <n v="45"/>
    <n v="450"/>
    <x v="32"/>
    <n v="180000"/>
    <x v="15"/>
    <x v="3"/>
    <x v="1"/>
    <x v="3"/>
    <x v="0"/>
  </r>
  <r>
    <d v="2021-03-09T00:00:00"/>
    <d v="2021-04-27T00:00:00"/>
    <n v="16072"/>
    <s v="Tue"/>
    <x v="10"/>
    <x v="23"/>
    <s v="MHS TOP AND JOGGING BOTTOM"/>
    <s v="BLUE"/>
    <s v="XXS"/>
    <n v="18"/>
    <n v="180"/>
    <x v="32"/>
    <n v="72000"/>
    <x v="15"/>
    <x v="3"/>
    <x v="1"/>
    <x v="3"/>
    <x v="0"/>
  </r>
  <r>
    <d v="2021-03-09T00:00:00"/>
    <d v="2021-04-27T00:00:00"/>
    <n v="21299"/>
    <s v="Tue"/>
    <x v="10"/>
    <x v="23"/>
    <s v="MHS TOP AND JOGGING BOTTOM"/>
    <s v="BLUE"/>
    <s v="S"/>
    <n v="45"/>
    <n v="450"/>
    <x v="32"/>
    <n v="180000"/>
    <x v="15"/>
    <x v="3"/>
    <x v="1"/>
    <x v="3"/>
    <x v="0"/>
  </r>
  <r>
    <d v="2021-03-09T00:00:00"/>
    <d v="2021-04-27T00:00:00"/>
    <n v="21300"/>
    <s v="Tue"/>
    <x v="10"/>
    <x v="23"/>
    <s v="MHS TOP AND JOGGING BOTTOM"/>
    <s v="BLUE"/>
    <s v="M"/>
    <n v="45"/>
    <n v="450"/>
    <x v="32"/>
    <n v="180000"/>
    <x v="15"/>
    <x v="3"/>
    <x v="1"/>
    <x v="3"/>
    <x v="0"/>
  </r>
  <r>
    <d v="2021-03-09T00:00:00"/>
    <d v="2021-04-27T00:00:00"/>
    <n v="21391"/>
    <s v="Tue"/>
    <x v="10"/>
    <x v="23"/>
    <s v="MHS TOP AND JOGGING BOTTOM"/>
    <s v="BLUE"/>
    <s v="XL"/>
    <n v="36"/>
    <n v="360"/>
    <x v="32"/>
    <n v="144000"/>
    <x v="15"/>
    <x v="3"/>
    <x v="1"/>
    <x v="3"/>
    <x v="0"/>
  </r>
  <r>
    <d v="2021-03-09T00:00:00"/>
    <d v="2021-04-27T00:00:00"/>
    <n v="16076"/>
    <s v="Tue"/>
    <x v="10"/>
    <x v="23"/>
    <s v="MHS TOP AND JOGGING BOTTOM"/>
    <s v="GREEN"/>
    <s v="XXS"/>
    <n v="18"/>
    <n v="180"/>
    <x v="32"/>
    <n v="72000"/>
    <x v="15"/>
    <x v="3"/>
    <x v="1"/>
    <x v="3"/>
    <x v="0"/>
  </r>
  <r>
    <d v="2021-03-09T00:00:00"/>
    <d v="2021-04-27T00:00:00"/>
    <n v="16077"/>
    <s v="Tue"/>
    <x v="10"/>
    <x v="23"/>
    <s v="MHS TOP AND JOGGING BOTTOM"/>
    <s v="GREEN"/>
    <s v="XS"/>
    <n v="27"/>
    <n v="270"/>
    <x v="32"/>
    <n v="108000"/>
    <x v="15"/>
    <x v="3"/>
    <x v="1"/>
    <x v="3"/>
    <x v="0"/>
  </r>
  <r>
    <d v="2021-03-09T00:00:00"/>
    <d v="2021-04-27T00:00:00"/>
    <n v="21393"/>
    <s v="Tue"/>
    <x v="10"/>
    <x v="23"/>
    <s v="MHS TOP AND JOGGING BOTTOM"/>
    <s v="GREEN"/>
    <s v="XL"/>
    <n v="45"/>
    <n v="450"/>
    <x v="32"/>
    <n v="180000"/>
    <x v="15"/>
    <x v="3"/>
    <x v="1"/>
    <x v="3"/>
    <x v="0"/>
  </r>
  <r>
    <d v="2021-03-09T00:00:00"/>
    <d v="2021-04-27T00:00:00"/>
    <n v="21394"/>
    <s v="Tue"/>
    <x v="10"/>
    <x v="23"/>
    <s v="MHS TOP AND JOGGING BOTTOM"/>
    <s v="GREEN"/>
    <s v="XXL"/>
    <n v="45"/>
    <n v="450"/>
    <x v="32"/>
    <n v="180000"/>
    <x v="15"/>
    <x v="3"/>
    <x v="1"/>
    <x v="3"/>
    <x v="0"/>
  </r>
  <r>
    <d v="2021-03-09T00:00:00"/>
    <d v="2021-04-27T00:00:00"/>
    <n v="11494"/>
    <s v="Tue"/>
    <x v="10"/>
    <x v="23"/>
    <s v="MHS SPORTWEAR  TOP"/>
    <s v="YELLOW"/>
    <s v="M"/>
    <n v="36"/>
    <n v="360"/>
    <x v="14"/>
    <n v="90000"/>
    <x v="15"/>
    <x v="3"/>
    <x v="1"/>
    <x v="3"/>
    <x v="0"/>
  </r>
  <r>
    <d v="2021-03-09T00:00:00"/>
    <d v="2021-04-27T00:00:00"/>
    <n v="11495"/>
    <s v="Tue"/>
    <x v="10"/>
    <x v="23"/>
    <s v="MHS SPORTWEAR  TOP"/>
    <s v="YELLOW"/>
    <s v="L"/>
    <n v="18"/>
    <n v="180"/>
    <x v="14"/>
    <n v="45000"/>
    <x v="15"/>
    <x v="3"/>
    <x v="1"/>
    <x v="3"/>
    <x v="0"/>
  </r>
  <r>
    <d v="2021-03-09T00:00:00"/>
    <d v="2021-04-27T00:00:00"/>
    <n v="11489"/>
    <s v="Tue"/>
    <x v="10"/>
    <x v="23"/>
    <s v="MHS SPORTWEAR  TOP"/>
    <s v="BLUE"/>
    <s v="M"/>
    <n v="81"/>
    <n v="810"/>
    <x v="14"/>
    <n v="202500"/>
    <x v="15"/>
    <x v="3"/>
    <x v="1"/>
    <x v="3"/>
    <x v="0"/>
  </r>
  <r>
    <d v="2021-03-14T00:00:00"/>
    <d v="2021-04-27T00:00:00"/>
    <n v="6774"/>
    <s v="Sun"/>
    <x v="2"/>
    <x v="35"/>
    <s v="NATARAJ MATHSET"/>
    <m/>
    <m/>
    <n v="9"/>
    <n v="90"/>
    <x v="60"/>
    <n v="13500"/>
    <x v="2"/>
    <x v="2"/>
    <x v="1"/>
    <x v="3"/>
    <x v="1"/>
  </r>
  <r>
    <d v="2021-03-14T00:00:00"/>
    <d v="2021-04-27T00:00:00"/>
    <n v="20959"/>
    <s v="Sun"/>
    <x v="2"/>
    <x v="36"/>
    <s v="DELI  WATER COLOR PEN"/>
    <m/>
    <s v="BY 12"/>
    <n v="9"/>
    <n v="90"/>
    <x v="1"/>
    <n v="9900"/>
    <x v="2"/>
    <x v="2"/>
    <x v="1"/>
    <x v="3"/>
    <x v="1"/>
  </r>
  <r>
    <d v="2021-03-14T00:00:00"/>
    <d v="2021-04-27T00:00:00"/>
    <n v="20613"/>
    <s v="Sun"/>
    <x v="17"/>
    <x v="31"/>
    <s v="REMAX RM-512  WIRED EARPHONE"/>
    <s v="RED"/>
    <m/>
    <n v="9"/>
    <n v="90"/>
    <x v="31"/>
    <n v="14400"/>
    <x v="2"/>
    <x v="2"/>
    <x v="1"/>
    <x v="3"/>
    <x v="1"/>
  </r>
  <r>
    <d v="2021-03-14T00:00:00"/>
    <d v="2021-04-27T00:00:00"/>
    <n v="16846"/>
    <s v="Sun"/>
    <x v="2"/>
    <x v="59"/>
    <s v="CODLO ERASABLE PEN"/>
    <m/>
    <m/>
    <n v="108"/>
    <n v="1080"/>
    <x v="74"/>
    <n v="27000"/>
    <x v="2"/>
    <x v="2"/>
    <x v="1"/>
    <x v="3"/>
    <x v="1"/>
  </r>
  <r>
    <d v="2021-03-14T00:00:00"/>
    <d v="2021-04-27T00:00:00"/>
    <n v="17901"/>
    <s v="Sun"/>
    <x v="12"/>
    <x v="19"/>
    <s v="ZECO OVERKNEE SOCKS"/>
    <s v="BLACK"/>
    <n v="43991"/>
    <n v="36"/>
    <n v="360"/>
    <x v="15"/>
    <n v="55800"/>
    <x v="2"/>
    <x v="2"/>
    <x v="1"/>
    <x v="3"/>
    <x v="1"/>
  </r>
  <r>
    <d v="2021-03-14T00:00:00"/>
    <d v="2021-04-27T00:00:00"/>
    <n v="4145"/>
    <s v="Sun"/>
    <x v="12"/>
    <x v="19"/>
    <s v="ZECO TRAINERS LOW CUT SOCKS"/>
    <s v="WHITE"/>
    <n v="44023"/>
    <n v="9"/>
    <n v="90"/>
    <x v="34"/>
    <n v="21600"/>
    <x v="2"/>
    <x v="2"/>
    <x v="1"/>
    <x v="3"/>
    <x v="1"/>
  </r>
  <r>
    <d v="2021-03-14T00:00:00"/>
    <d v="2021-04-27T00:00:00"/>
    <n v="20213"/>
    <s v="Sun"/>
    <x v="10"/>
    <x v="22"/>
    <s v="PA IN PA CHARACTER SWIM SUIT"/>
    <s v="ASSTD"/>
    <s v="M"/>
    <n v="9"/>
    <n v="90"/>
    <x v="116"/>
    <n v="47700"/>
    <x v="2"/>
    <x v="2"/>
    <x v="1"/>
    <x v="3"/>
    <x v="1"/>
  </r>
  <r>
    <d v="2021-03-14T00:00:00"/>
    <d v="2021-04-27T00:00:00"/>
    <n v="20916"/>
    <s v="Sun"/>
    <x v="21"/>
    <x v="53"/>
    <s v="FUNDOUGH NUMBER, LETTERS N FUN"/>
    <m/>
    <m/>
    <n v="9"/>
    <n v="90"/>
    <x v="135"/>
    <n v="30150"/>
    <x v="2"/>
    <x v="2"/>
    <x v="1"/>
    <x v="3"/>
    <x v="1"/>
  </r>
  <r>
    <d v="2021-03-14T00:00:00"/>
    <d v="2021-04-27T00:00:00"/>
    <n v="6791"/>
    <s v="Sun"/>
    <x v="10"/>
    <x v="21"/>
    <s v="CHILDREN JERSEY"/>
    <m/>
    <n v="24"/>
    <n v="9"/>
    <n v="90"/>
    <x v="136"/>
    <n v="58500"/>
    <x v="16"/>
    <x v="2"/>
    <x v="1"/>
    <x v="3"/>
    <x v="1"/>
  </r>
  <r>
    <d v="2021-03-16T00:00:00"/>
    <d v="2021-04-27T00:00:00"/>
    <n v="20567"/>
    <s v="Tue"/>
    <x v="17"/>
    <x v="31"/>
    <s v="REMAX SUJI SERIE IPHONE DATA"/>
    <s v="BLACK"/>
    <m/>
    <n v="9"/>
    <n v="90"/>
    <x v="48"/>
    <n v="10800"/>
    <x v="17"/>
    <x v="7"/>
    <x v="1"/>
    <x v="3"/>
    <x v="2"/>
  </r>
  <r>
    <d v="2021-03-16T00:00:00"/>
    <d v="2021-04-27T00:00:00"/>
    <n v="20866"/>
    <s v="Tue"/>
    <x v="21"/>
    <x v="53"/>
    <s v="GIGGLE STACKING CUBES"/>
    <m/>
    <m/>
    <n v="9"/>
    <n v="90"/>
    <x v="43"/>
    <n v="21150"/>
    <x v="17"/>
    <x v="7"/>
    <x v="1"/>
    <x v="3"/>
    <x v="2"/>
  </r>
  <r>
    <d v="2021-03-16T00:00:00"/>
    <d v="2021-04-27T00:00:00"/>
    <n v="9105"/>
    <s v="Tue"/>
    <x v="22"/>
    <x v="11"/>
    <s v="MH YMEN TROUSER"/>
    <s v="DARK GREY"/>
    <n v="31"/>
    <n v="9"/>
    <n v="90"/>
    <x v="21"/>
    <n v="18000"/>
    <x v="17"/>
    <x v="7"/>
    <x v="0"/>
    <x v="3"/>
    <x v="2"/>
  </r>
  <r>
    <d v="2021-03-16T00:00:00"/>
    <d v="2021-04-27T00:00:00"/>
    <n v="9115"/>
    <s v="Tue"/>
    <x v="22"/>
    <x v="11"/>
    <s v="MH YMEN TROUSER"/>
    <s v="DARK GREY"/>
    <n v="33"/>
    <n v="9"/>
    <n v="90"/>
    <x v="21"/>
    <n v="18000"/>
    <x v="17"/>
    <x v="7"/>
    <x v="0"/>
    <x v="3"/>
    <x v="2"/>
  </r>
  <r>
    <d v="2021-03-16T00:00:00"/>
    <d v="2021-04-27T00:00:00"/>
    <n v="12021"/>
    <s v="Tue"/>
    <x v="2"/>
    <x v="1"/>
    <s v="BIC CRYSTAL ULTRAFINE"/>
    <s v="BLACK"/>
    <m/>
    <n v="18"/>
    <n v="180"/>
    <x v="2"/>
    <n v="900"/>
    <x v="1"/>
    <x v="1"/>
    <x v="1"/>
    <x v="3"/>
    <x v="1"/>
  </r>
  <r>
    <d v="2021-03-16T00:00:00"/>
    <d v="2021-04-27T00:00:00"/>
    <n v="20924"/>
    <s v="Tue"/>
    <x v="19"/>
    <x v="53"/>
    <s v="RAINBOW COLOURS PACK"/>
    <m/>
    <m/>
    <n v="9"/>
    <n v="90"/>
    <x v="30"/>
    <n v="26100"/>
    <x v="1"/>
    <x v="1"/>
    <x v="1"/>
    <x v="3"/>
    <x v="1"/>
  </r>
  <r>
    <d v="2021-03-16T00:00:00"/>
    <d v="2021-04-27T00:00:00"/>
    <n v="2320"/>
    <s v="Tue"/>
    <x v="10"/>
    <x v="21"/>
    <s v="OVERALL SLEEVE SWIM SUIT"/>
    <m/>
    <s v="XL"/>
    <n v="9"/>
    <n v="90"/>
    <x v="82"/>
    <n v="70200"/>
    <x v="8"/>
    <x v="3"/>
    <x v="1"/>
    <x v="3"/>
    <x v="1"/>
  </r>
  <r>
    <d v="2021-03-16T00:00:00"/>
    <d v="2021-04-27T00:00:00"/>
    <n v="7077"/>
    <s v="Tue"/>
    <x v="2"/>
    <x v="48"/>
    <s v="CASIO FX-991ES PLUS SCNTFIC CAL"/>
    <m/>
    <s v="162mm x 80mm"/>
    <n v="9"/>
    <n v="90"/>
    <x v="85"/>
    <n v="81000"/>
    <x v="8"/>
    <x v="3"/>
    <x v="1"/>
    <x v="3"/>
    <x v="1"/>
  </r>
  <r>
    <d v="2021-03-16T00:00:00"/>
    <d v="2021-04-27T00:00:00"/>
    <n v="2355"/>
    <s v="Tue"/>
    <x v="2"/>
    <x v="28"/>
    <s v="MULTI SIZE ACADEMIC SHARPENER"/>
    <m/>
    <m/>
    <n v="9"/>
    <n v="90"/>
    <x v="18"/>
    <n v="2700"/>
    <x v="8"/>
    <x v="3"/>
    <x v="1"/>
    <x v="3"/>
    <x v="1"/>
  </r>
  <r>
    <d v="2021-03-16T00:00:00"/>
    <d v="2021-04-27T00:00:00"/>
    <n v="51"/>
    <s v="Tue"/>
    <x v="1"/>
    <x v="1"/>
    <s v="SHOE SHINE"/>
    <s v="BLACK"/>
    <s v="L"/>
    <n v="18"/>
    <n v="180"/>
    <x v="67"/>
    <n v="9900"/>
    <x v="9"/>
    <x v="6"/>
    <x v="1"/>
    <x v="3"/>
    <x v="1"/>
  </r>
  <r>
    <d v="2021-03-16T00:00:00"/>
    <d v="2021-04-27T00:00:00"/>
    <n v="3464"/>
    <s v="Tue"/>
    <x v="1"/>
    <x v="1"/>
    <s v="PADLOCK"/>
    <m/>
    <s v="S"/>
    <n v="9"/>
    <n v="90"/>
    <x v="78"/>
    <n v="4050"/>
    <x v="9"/>
    <x v="6"/>
    <x v="1"/>
    <x v="3"/>
    <x v="1"/>
  </r>
  <r>
    <d v="2021-03-16T00:00:00"/>
    <d v="2021-04-27T00:00:00"/>
    <n v="4452"/>
    <s v="Tue"/>
    <x v="2"/>
    <x v="1"/>
    <s v="40 LEAVES EXERCISE BOOK"/>
    <m/>
    <m/>
    <n v="18"/>
    <n v="180"/>
    <x v="33"/>
    <n v="2700"/>
    <x v="9"/>
    <x v="6"/>
    <x v="1"/>
    <x v="3"/>
    <x v="1"/>
  </r>
  <r>
    <d v="2021-03-16T00:00:00"/>
    <d v="2021-04-27T00:00:00"/>
    <n v="4246"/>
    <s v="Tue"/>
    <x v="2"/>
    <x v="1"/>
    <s v="60 LEAVES EXERCISE BOOK"/>
    <m/>
    <m/>
    <n v="18"/>
    <n v="180"/>
    <x v="33"/>
    <n v="2700"/>
    <x v="9"/>
    <x v="6"/>
    <x v="1"/>
    <x v="3"/>
    <x v="1"/>
  </r>
  <r>
    <d v="2021-03-16T00:00:00"/>
    <d v="2021-04-27T00:00:00"/>
    <n v="6759"/>
    <s v="Tue"/>
    <x v="1"/>
    <x v="1"/>
    <s v="CHARACTER RAINCOAT"/>
    <m/>
    <m/>
    <n v="9"/>
    <n v="90"/>
    <x v="137"/>
    <n v="31950"/>
    <x v="9"/>
    <x v="6"/>
    <x v="1"/>
    <x v="3"/>
    <x v="1"/>
  </r>
  <r>
    <d v="2021-03-16T00:00:00"/>
    <d v="2021-04-27T00:00:00"/>
    <n v="4733"/>
    <s v="Tue"/>
    <x v="26"/>
    <x v="22"/>
    <s v="CHARACTER UMBRELLA"/>
    <m/>
    <m/>
    <n v="9"/>
    <n v="90"/>
    <x v="109"/>
    <n v="25650"/>
    <x v="9"/>
    <x v="6"/>
    <x v="1"/>
    <x v="3"/>
    <x v="1"/>
  </r>
  <r>
    <d v="2021-03-16T00:00:00"/>
    <d v="2021-04-27T00:00:00"/>
    <n v="2103"/>
    <s v="Tue"/>
    <x v="13"/>
    <x v="3"/>
    <s v="MH BOX PLEAT SKIRT"/>
    <s v="NAVY"/>
    <n v="29"/>
    <n v="9"/>
    <n v="90"/>
    <x v="108"/>
    <n v="51750"/>
    <x v="9"/>
    <x v="6"/>
    <x v="0"/>
    <x v="3"/>
    <x v="1"/>
  </r>
  <r>
    <d v="2021-03-16T00:00:00"/>
    <d v="2021-04-27T00:00:00"/>
    <n v="14800"/>
    <s v="Tue"/>
    <x v="2"/>
    <x v="59"/>
    <s v="NOBLE GEL PEN"/>
    <m/>
    <m/>
    <n v="9"/>
    <n v="90"/>
    <x v="39"/>
    <n v="8100"/>
    <x v="9"/>
    <x v="6"/>
    <x v="1"/>
    <x v="3"/>
    <x v="1"/>
  </r>
  <r>
    <d v="2021-03-16T00:00:00"/>
    <d v="2021-04-27T00:00:00"/>
    <n v="5246"/>
    <s v="Tue"/>
    <x v="2"/>
    <x v="44"/>
    <s v="SCHNEIDER ONE BUSINESS PEN"/>
    <s v="BLACK"/>
    <m/>
    <n v="18"/>
    <n v="180"/>
    <x v="12"/>
    <n v="17100"/>
    <x v="9"/>
    <x v="6"/>
    <x v="1"/>
    <x v="3"/>
    <x v="1"/>
  </r>
  <r>
    <d v="2021-03-16T00:00:00"/>
    <d v="2021-04-27T00:00:00"/>
    <n v="17988"/>
    <s v="Tue"/>
    <x v="14"/>
    <x v="24"/>
    <s v="ONWARD HARD COVER NOTEBOOK"/>
    <m/>
    <s v="M"/>
    <n v="9"/>
    <n v="90"/>
    <x v="22"/>
    <n v="5400"/>
    <x v="9"/>
    <x v="6"/>
    <x v="1"/>
    <x v="3"/>
    <x v="1"/>
  </r>
  <r>
    <d v="2021-03-16T00:00:00"/>
    <d v="2021-04-27T00:00:00"/>
    <n v="20907"/>
    <s v="Tue"/>
    <x v="19"/>
    <x v="53"/>
    <s v="FUNDOUGH BOX  OF COLOUR"/>
    <m/>
    <m/>
    <n v="9"/>
    <n v="90"/>
    <x v="30"/>
    <n v="26100"/>
    <x v="9"/>
    <x v="6"/>
    <x v="1"/>
    <x v="3"/>
    <x v="1"/>
  </r>
  <r>
    <d v="2021-03-04T00:00:00"/>
    <d v="2021-04-27T00:00:00"/>
    <n v="12089"/>
    <s v="Thu"/>
    <x v="8"/>
    <x v="1"/>
    <s v="OM WASHABLE SANTA CLAUS COS"/>
    <m/>
    <n v="44053"/>
    <n v="9"/>
    <n v="90"/>
    <x v="134"/>
    <n v="63000"/>
    <x v="11"/>
    <x v="3"/>
    <x v="1"/>
    <x v="3"/>
    <x v="1"/>
  </r>
  <r>
    <d v="2021-03-04T00:00:00"/>
    <d v="2021-04-27T00:00:00"/>
    <n v="4455"/>
    <s v="Thu"/>
    <x v="2"/>
    <x v="35"/>
    <s v="NATARAJ 6 POSTER COLOUR"/>
    <m/>
    <m/>
    <n v="9"/>
    <n v="90"/>
    <x v="62"/>
    <n v="9450"/>
    <x v="11"/>
    <x v="3"/>
    <x v="1"/>
    <x v="3"/>
    <x v="1"/>
  </r>
  <r>
    <d v="2021-03-04T00:00:00"/>
    <d v="2021-04-27T00:00:00"/>
    <n v="12233"/>
    <s v="Thu"/>
    <x v="2"/>
    <x v="2"/>
    <s v="BIC CRYSTAL ULTRAFINE"/>
    <s v="BLUE"/>
    <m/>
    <n v="9"/>
    <n v="90"/>
    <x v="2"/>
    <n v="450"/>
    <x v="11"/>
    <x v="3"/>
    <x v="1"/>
    <x v="3"/>
    <x v="1"/>
  </r>
  <r>
    <d v="2021-03-04T00:00:00"/>
    <d v="2021-04-28T00:00:00"/>
    <n v="13627"/>
    <s v="Thu"/>
    <x v="14"/>
    <x v="17"/>
    <s v="AF THE LION AND THE MOUSE"/>
    <m/>
    <m/>
    <n v="9"/>
    <n v="90"/>
    <x v="71"/>
    <n v="12150"/>
    <x v="2"/>
    <x v="2"/>
    <x v="1"/>
    <x v="3"/>
    <x v="1"/>
  </r>
  <r>
    <d v="2021-03-16T00:00:00"/>
    <d v="2021-04-28T00:00:00"/>
    <n v="7586"/>
    <s v="Tue"/>
    <x v="22"/>
    <x v="0"/>
    <s v="MH YMEN TROUSER"/>
    <s v="DARK GREY"/>
    <n v="32"/>
    <n v="9"/>
    <n v="90"/>
    <x v="21"/>
    <n v="18000"/>
    <x v="17"/>
    <x v="7"/>
    <x v="0"/>
    <x v="3"/>
    <x v="2"/>
  </r>
  <r>
    <d v="2021-03-16T00:00:00"/>
    <d v="2021-04-28T00:00:00"/>
    <n v="7587"/>
    <s v="Tue"/>
    <x v="22"/>
    <x v="0"/>
    <s v="MH YMEN TROUSER"/>
    <s v="DARK GREY"/>
    <n v="34"/>
    <n v="9"/>
    <n v="90"/>
    <x v="21"/>
    <n v="18000"/>
    <x v="17"/>
    <x v="7"/>
    <x v="0"/>
    <x v="3"/>
    <x v="2"/>
  </r>
  <r>
    <d v="2021-03-16T00:00:00"/>
    <d v="2021-04-28T00:00:00"/>
    <n v="20582"/>
    <s v="Tue"/>
    <x v="17"/>
    <x v="31"/>
    <s v="REMAX GITION SERIES 3 IN 1 CHAR"/>
    <s v="BLUE"/>
    <m/>
    <n v="9"/>
    <n v="90"/>
    <x v="107"/>
    <n v="10350"/>
    <x v="17"/>
    <x v="7"/>
    <x v="1"/>
    <x v="3"/>
    <x v="2"/>
  </r>
  <r>
    <d v="2021-03-16T00:00:00"/>
    <d v="2021-04-28T00:00:00"/>
    <n v="14200"/>
    <s v="Tue"/>
    <x v="5"/>
    <x v="40"/>
    <s v="RS MH GIRLS SLIP ON BOW SHOE"/>
    <s v="BLACK"/>
    <n v="39"/>
    <n v="9"/>
    <n v="90"/>
    <x v="138"/>
    <n v="135000"/>
    <x v="1"/>
    <x v="1"/>
    <x v="1"/>
    <x v="3"/>
    <x v="1"/>
  </r>
  <r>
    <d v="2021-03-16T00:00:00"/>
    <d v="2021-04-28T00:00:00"/>
    <n v="6065"/>
    <s v="Tue"/>
    <x v="3"/>
    <x v="11"/>
    <s v="MH S/S PP BLOUSE"/>
    <s v="WHITE"/>
    <n v="12"/>
    <n v="9"/>
    <n v="90"/>
    <x v="4"/>
    <n v="35100"/>
    <x v="1"/>
    <x v="1"/>
    <x v="0"/>
    <x v="3"/>
    <x v="1"/>
  </r>
  <r>
    <d v="2021-03-16T00:00:00"/>
    <d v="2021-04-28T00:00:00"/>
    <n v="6066"/>
    <s v="Tue"/>
    <x v="3"/>
    <x v="11"/>
    <s v="MH S/S PP BLOUSE"/>
    <s v="WHITE"/>
    <n v="14"/>
    <n v="9"/>
    <n v="90"/>
    <x v="4"/>
    <n v="35100"/>
    <x v="1"/>
    <x v="1"/>
    <x v="0"/>
    <x v="3"/>
    <x v="1"/>
  </r>
  <r>
    <d v="2021-03-16T00:00:00"/>
    <d v="2021-04-28T00:00:00"/>
    <n v="4985"/>
    <s v="Tue"/>
    <x v="12"/>
    <x v="12"/>
    <s v="FT ADJ PLAID TIE"/>
    <s v="BLUE/RED"/>
    <n v="44055"/>
    <n v="9"/>
    <n v="90"/>
    <x v="21"/>
    <n v="18000"/>
    <x v="1"/>
    <x v="1"/>
    <x v="1"/>
    <x v="3"/>
    <x v="1"/>
  </r>
  <r>
    <d v="2021-03-16T00:00:00"/>
    <d v="2021-04-28T00:00:00"/>
    <n v="3076"/>
    <s v="Tue"/>
    <x v="12"/>
    <x v="10"/>
    <s v="INNOVATION CTN LYCRA ANKLE SOCK"/>
    <s v="WHITE"/>
    <n v="43928"/>
    <n v="9"/>
    <n v="90"/>
    <x v="30"/>
    <n v="26100"/>
    <x v="8"/>
    <x v="3"/>
    <x v="1"/>
    <x v="3"/>
    <x v="1"/>
  </r>
  <r>
    <d v="2021-03-16T00:00:00"/>
    <d v="2021-04-28T00:00:00"/>
    <n v="2842"/>
    <s v="Tue"/>
    <x v="12"/>
    <x v="12"/>
    <s v="FT ADJ PLAID TIE"/>
    <s v="RED/NAVY"/>
    <n v="44055"/>
    <n v="9"/>
    <n v="90"/>
    <x v="139"/>
    <n v="17550"/>
    <x v="8"/>
    <x v="3"/>
    <x v="1"/>
    <x v="3"/>
    <x v="1"/>
  </r>
  <r>
    <d v="2021-03-16T00:00:00"/>
    <d v="2021-04-28T00:00:00"/>
    <n v="20767"/>
    <s v="Tue"/>
    <x v="2"/>
    <x v="36"/>
    <s v="MAPED METAL PENCIL SHARPENER"/>
    <m/>
    <s v="2 HOLE"/>
    <n v="9"/>
    <n v="90"/>
    <x v="22"/>
    <n v="5400"/>
    <x v="8"/>
    <x v="3"/>
    <x v="1"/>
    <x v="3"/>
    <x v="1"/>
  </r>
  <r>
    <d v="2021-03-16T00:00:00"/>
    <d v="2021-04-28T00:00:00"/>
    <n v="14519"/>
    <s v="Tue"/>
    <x v="2"/>
    <x v="28"/>
    <s v="HELIX TINTED FLEXIBLE RULER"/>
    <m/>
    <m/>
    <n v="18"/>
    <n v="180"/>
    <x v="67"/>
    <n v="9900"/>
    <x v="9"/>
    <x v="6"/>
    <x v="1"/>
    <x v="3"/>
    <x v="1"/>
  </r>
  <r>
    <d v="2021-03-16T00:00:00"/>
    <d v="2021-04-28T00:00:00"/>
    <n v="20967"/>
    <s v="Tue"/>
    <x v="2"/>
    <x v="36"/>
    <s v="DELI CLEAR FILE BAG"/>
    <m/>
    <m/>
    <n v="9"/>
    <n v="90"/>
    <x v="81"/>
    <n v="3150"/>
    <x v="9"/>
    <x v="6"/>
    <x v="1"/>
    <x v="3"/>
    <x v="1"/>
  </r>
  <r>
    <d v="2021-03-16T00:00:00"/>
    <d v="2021-04-28T00:00:00"/>
    <n v="12233"/>
    <s v="Tue"/>
    <x v="2"/>
    <x v="1"/>
    <s v="BIC CRYSTAL ULTRAFINE"/>
    <s v="BLUE"/>
    <m/>
    <n v="9"/>
    <n v="90"/>
    <x v="2"/>
    <n v="450"/>
    <x v="9"/>
    <x v="6"/>
    <x v="1"/>
    <x v="3"/>
    <x v="1"/>
  </r>
  <r>
    <d v="2021-03-16T00:00:00"/>
    <d v="2021-04-28T00:00:00"/>
    <n v="16747"/>
    <s v="Tue"/>
    <x v="2"/>
    <x v="28"/>
    <s v="HELIX GEOMETRY SET"/>
    <m/>
    <s v="B"/>
    <n v="18"/>
    <n v="180"/>
    <x v="121"/>
    <n v="18000"/>
    <x v="9"/>
    <x v="6"/>
    <x v="1"/>
    <x v="3"/>
    <x v="1"/>
  </r>
  <r>
    <d v="2021-03-02T00:00:00"/>
    <d v="2021-04-28T00:00:00"/>
    <n v="3206"/>
    <s v="Tue"/>
    <x v="1"/>
    <x v="1"/>
    <s v="RUBBER KEY RING"/>
    <m/>
    <m/>
    <n v="9"/>
    <n v="90"/>
    <x v="55"/>
    <n v="1800"/>
    <x v="13"/>
    <x v="6"/>
    <x v="1"/>
    <x v="3"/>
    <x v="1"/>
  </r>
  <r>
    <d v="2021-03-02T00:00:00"/>
    <d v="2021-04-28T00:00:00"/>
    <n v="1890"/>
    <s v="Tue"/>
    <x v="22"/>
    <x v="11"/>
    <s v="MH YMEN TROUSER"/>
    <s v="NAVY"/>
    <n v="38"/>
    <n v="9"/>
    <n v="90"/>
    <x v="101"/>
    <n v="54000"/>
    <x v="13"/>
    <x v="6"/>
    <x v="0"/>
    <x v="3"/>
    <x v="1"/>
  </r>
  <r>
    <d v="2021-03-02T00:00:00"/>
    <d v="2021-04-28T00:00:00"/>
    <n v="18471"/>
    <s v="Tue"/>
    <x v="2"/>
    <x v="28"/>
    <s v="HELIX METAL 2 HOLE SHARPENER"/>
    <m/>
    <m/>
    <n v="9"/>
    <n v="90"/>
    <x v="78"/>
    <n v="4050"/>
    <x v="13"/>
    <x v="6"/>
    <x v="1"/>
    <x v="3"/>
    <x v="1"/>
  </r>
  <r>
    <d v="2021-03-02T00:00:00"/>
    <d v="2021-04-28T00:00:00"/>
    <n v="5804"/>
    <s v="Tue"/>
    <x v="2"/>
    <x v="35"/>
    <s v="NATARAJ 621 PLASTO ERASER"/>
    <m/>
    <m/>
    <n v="9"/>
    <n v="90"/>
    <x v="140"/>
    <n v="270"/>
    <x v="13"/>
    <x v="6"/>
    <x v="1"/>
    <x v="3"/>
    <x v="1"/>
  </r>
  <r>
    <d v="2021-03-02T00:00:00"/>
    <d v="2021-04-28T00:00:00"/>
    <n v="10003"/>
    <s v="Tue"/>
    <x v="2"/>
    <x v="35"/>
    <s v="NATARAJ 2B PENCIL"/>
    <m/>
    <m/>
    <n v="18"/>
    <n v="180"/>
    <x v="141"/>
    <n v="1260"/>
    <x v="13"/>
    <x v="6"/>
    <x v="1"/>
    <x v="3"/>
    <x v="1"/>
  </r>
  <r>
    <d v="2021-03-02T00:00:00"/>
    <d v="2021-04-28T00:00:00"/>
    <n v="4962"/>
    <s v="Tue"/>
    <x v="8"/>
    <x v="64"/>
    <s v="OM POLICE COSTUME"/>
    <m/>
    <m/>
    <n v="9"/>
    <n v="90"/>
    <x v="134"/>
    <n v="63000"/>
    <x v="13"/>
    <x v="6"/>
    <x v="1"/>
    <x v="3"/>
    <x v="1"/>
  </r>
  <r>
    <d v="2021-03-02T00:00:00"/>
    <d v="2021-04-28T00:00:00"/>
    <n v="4455"/>
    <s v="Tue"/>
    <x v="2"/>
    <x v="35"/>
    <s v="NATARAJ 6 POSTER COLOUR"/>
    <m/>
    <m/>
    <n v="9"/>
    <n v="90"/>
    <x v="39"/>
    <n v="8100"/>
    <x v="13"/>
    <x v="6"/>
    <x v="1"/>
    <x v="3"/>
    <x v="1"/>
  </r>
  <r>
    <d v="2021-03-02T00:00:00"/>
    <d v="2021-04-28T00:00:00"/>
    <n v="20954"/>
    <s v="Tue"/>
    <x v="2"/>
    <x v="44"/>
    <s v="SCHNEIDER 967 TOPLINER"/>
    <s v="GREEN"/>
    <m/>
    <n v="9"/>
    <n v="90"/>
    <x v="81"/>
    <n v="3150"/>
    <x v="13"/>
    <x v="6"/>
    <x v="1"/>
    <x v="3"/>
    <x v="1"/>
  </r>
  <r>
    <d v="2021-03-02T00:00:00"/>
    <d v="2021-04-28T00:00:00"/>
    <n v="12964"/>
    <s v="Tue"/>
    <x v="2"/>
    <x v="44"/>
    <s v="SCHNEIDER 967 TOPLINER"/>
    <s v="BLUE"/>
    <m/>
    <n v="9"/>
    <n v="90"/>
    <x v="81"/>
    <n v="3150"/>
    <x v="13"/>
    <x v="6"/>
    <x v="1"/>
    <x v="3"/>
    <x v="1"/>
  </r>
  <r>
    <d v="2021-03-02T00:00:00"/>
    <d v="2021-04-28T00:00:00"/>
    <n v="3369"/>
    <s v="Tue"/>
    <x v="2"/>
    <x v="1"/>
    <s v="MASKING PAPER TAPE"/>
    <m/>
    <s v="XL"/>
    <n v="9"/>
    <n v="90"/>
    <x v="69"/>
    <n v="4500"/>
    <x v="13"/>
    <x v="6"/>
    <x v="1"/>
    <x v="3"/>
    <x v="1"/>
  </r>
  <r>
    <d v="2021-03-02T00:00:00"/>
    <d v="2021-04-28T00:00:00"/>
    <n v="3811"/>
    <s v="Tue"/>
    <x v="2"/>
    <x v="1"/>
    <s v="STRAW BOARD"/>
    <m/>
    <m/>
    <n v="9"/>
    <n v="90"/>
    <x v="66"/>
    <n v="3600"/>
    <x v="13"/>
    <x v="6"/>
    <x v="1"/>
    <x v="3"/>
    <x v="1"/>
  </r>
  <r>
    <d v="2021-03-02T00:00:00"/>
    <d v="2021-04-28T00:00:00"/>
    <n v="21337"/>
    <s v="Tue"/>
    <x v="8"/>
    <x v="1"/>
    <s v="PRINCESS ANNA COSTUME"/>
    <m/>
    <s v="M"/>
    <n v="9"/>
    <n v="90"/>
    <x v="83"/>
    <n v="76500"/>
    <x v="13"/>
    <x v="6"/>
    <x v="1"/>
    <x v="3"/>
    <x v="1"/>
  </r>
  <r>
    <d v="2021-03-02T00:00:00"/>
    <d v="2021-04-28T00:00:00"/>
    <n v="2546"/>
    <s v="Tue"/>
    <x v="2"/>
    <x v="1"/>
    <s v="CARDBOARD PAPER"/>
    <m/>
    <m/>
    <n v="27"/>
    <n v="270"/>
    <x v="141"/>
    <n v="1890"/>
    <x v="13"/>
    <x v="6"/>
    <x v="1"/>
    <x v="3"/>
    <x v="1"/>
  </r>
  <r>
    <d v="2021-03-02T00:00:00"/>
    <d v="2021-04-28T00:00:00"/>
    <n v="2547"/>
    <s v="Tue"/>
    <x v="2"/>
    <x v="1"/>
    <s v="PATTERNED CARDBOARD PAPER"/>
    <m/>
    <m/>
    <n v="18"/>
    <n v="180"/>
    <x v="74"/>
    <n v="4500"/>
    <x v="13"/>
    <x v="6"/>
    <x v="1"/>
    <x v="3"/>
    <x v="1"/>
  </r>
  <r>
    <d v="2021-03-02T00:00:00"/>
    <d v="2021-04-28T00:00:00"/>
    <n v="19079"/>
    <s v="Tue"/>
    <x v="2"/>
    <x v="36"/>
    <s v="DELI SCISSORS"/>
    <m/>
    <s v="210MM"/>
    <n v="9"/>
    <n v="90"/>
    <x v="142"/>
    <n v="8280"/>
    <x v="13"/>
    <x v="6"/>
    <x v="1"/>
    <x v="3"/>
    <x v="1"/>
  </r>
  <r>
    <d v="2021-03-02T00:00:00"/>
    <d v="2021-04-28T00:00:00"/>
    <n v="4034"/>
    <s v="Tue"/>
    <x v="2"/>
    <x v="1"/>
    <s v="UHU STIC"/>
    <m/>
    <s v="M"/>
    <n v="27"/>
    <n v="270"/>
    <x v="119"/>
    <n v="21600"/>
    <x v="13"/>
    <x v="6"/>
    <x v="1"/>
    <x v="3"/>
    <x v="1"/>
  </r>
  <r>
    <d v="2021-03-02T00:00:00"/>
    <d v="2021-04-28T00:00:00"/>
    <n v="8862"/>
    <s v="Tue"/>
    <x v="2"/>
    <x v="1"/>
    <s v="GLITTER GLUE"/>
    <m/>
    <n v="6"/>
    <n v="9"/>
    <n v="90"/>
    <x v="143"/>
    <n v="7650"/>
    <x v="13"/>
    <x v="6"/>
    <x v="1"/>
    <x v="3"/>
    <x v="1"/>
  </r>
  <r>
    <d v="2021-03-02T00:00:00"/>
    <d v="2021-04-28T00:00:00"/>
    <n v="4032"/>
    <s v="Tue"/>
    <x v="2"/>
    <x v="1"/>
    <s v="UHU POPART PEN"/>
    <m/>
    <s v="B"/>
    <n v="9"/>
    <n v="90"/>
    <x v="61"/>
    <n v="5850"/>
    <x v="13"/>
    <x v="6"/>
    <x v="1"/>
    <x v="3"/>
    <x v="1"/>
  </r>
  <r>
    <d v="2021-03-02T00:00:00"/>
    <d v="2021-04-28T00:00:00"/>
    <n v="5804"/>
    <s v="Tue"/>
    <x v="2"/>
    <x v="35"/>
    <s v="NATARAJ 621 PLASTO ERASER"/>
    <m/>
    <m/>
    <n v="18"/>
    <n v="180"/>
    <x v="140"/>
    <n v="540"/>
    <x v="13"/>
    <x v="6"/>
    <x v="1"/>
    <x v="3"/>
    <x v="1"/>
  </r>
  <r>
    <d v="2021-03-02T00:00:00"/>
    <d v="2021-04-28T00:00:00"/>
    <n v="19347"/>
    <s v="Tue"/>
    <x v="2"/>
    <x v="2"/>
    <s v="BIC VELLEDA W/BOARD MARKER"/>
    <s v="BLUE"/>
    <m/>
    <n v="9"/>
    <n v="90"/>
    <x v="74"/>
    <n v="2250"/>
    <x v="13"/>
    <x v="6"/>
    <x v="1"/>
    <x v="3"/>
    <x v="1"/>
  </r>
  <r>
    <d v="2021-03-02T00:00:00"/>
    <d v="2021-04-28T00:00:00"/>
    <n v="20007"/>
    <s v="Tue"/>
    <x v="8"/>
    <x v="20"/>
    <s v="MS BATMAN COSTUME"/>
    <m/>
    <s v="S"/>
    <n v="9"/>
    <n v="90"/>
    <x v="134"/>
    <n v="63000"/>
    <x v="13"/>
    <x v="6"/>
    <x v="1"/>
    <x v="3"/>
    <x v="1"/>
  </r>
  <r>
    <d v="2021-03-04T00:00:00"/>
    <d v="2021-04-28T00:00:00"/>
    <n v="3287"/>
    <s v="Thu"/>
    <x v="3"/>
    <x v="3"/>
    <s v="MH S/S PP BLOUSE"/>
    <s v="PINK"/>
    <n v="10"/>
    <n v="9"/>
    <n v="90"/>
    <x v="3"/>
    <n v="31590"/>
    <x v="8"/>
    <x v="3"/>
    <x v="0"/>
    <x v="3"/>
    <x v="1"/>
  </r>
  <r>
    <d v="2021-03-04T00:00:00"/>
    <d v="2021-04-28T00:00:00"/>
    <n v="2095"/>
    <s v="Thu"/>
    <x v="9"/>
    <x v="3"/>
    <s v="MH PO8 ZIP FRONT PINAFORE"/>
    <s v="NAVY"/>
    <n v="43926"/>
    <n v="9"/>
    <n v="90"/>
    <x v="113"/>
    <n v="46575"/>
    <x v="8"/>
    <x v="3"/>
    <x v="0"/>
    <x v="3"/>
    <x v="1"/>
  </r>
  <r>
    <d v="2021-03-04T00:00:00"/>
    <d v="2021-04-28T00:00:00"/>
    <n v="21321"/>
    <s v="Thu"/>
    <x v="7"/>
    <x v="1"/>
    <s v="HAERS  WATER VACUUM FLASK"/>
    <m/>
    <s v="500ML"/>
    <n v="9"/>
    <n v="90"/>
    <x v="10"/>
    <n v="40500"/>
    <x v="8"/>
    <x v="3"/>
    <x v="1"/>
    <x v="3"/>
    <x v="1"/>
  </r>
  <r>
    <d v="2021-03-04T00:00:00"/>
    <d v="2021-04-28T00:00:00"/>
    <n v="20257"/>
    <s v="Thu"/>
    <x v="1"/>
    <x v="58"/>
    <s v="NINOS BOYS SLEEVELESS PYJAMAS"/>
    <m/>
    <n v="44020"/>
    <n v="9"/>
    <n v="90"/>
    <x v="32"/>
    <n v="36000"/>
    <x v="8"/>
    <x v="3"/>
    <x v="1"/>
    <x v="3"/>
    <x v="1"/>
  </r>
  <r>
    <d v="2021-03-04T00:00:00"/>
    <d v="2021-04-28T00:00:00"/>
    <n v="13217"/>
    <s v="Thu"/>
    <x v="1"/>
    <x v="73"/>
    <s v="OUTDOOR GIRLS PYJAMAS"/>
    <m/>
    <n v="44020"/>
    <n v="9"/>
    <n v="90"/>
    <x v="10"/>
    <n v="40500"/>
    <x v="8"/>
    <x v="3"/>
    <x v="1"/>
    <x v="3"/>
    <x v="1"/>
  </r>
  <r>
    <d v="2021-03-04T00:00:00"/>
    <d v="2021-04-28T00:00:00"/>
    <n v="14565"/>
    <s v="Thu"/>
    <x v="23"/>
    <x v="11"/>
    <s v="MH BOYS BLAZER"/>
    <s v="NAVY"/>
    <n v="23"/>
    <n v="9"/>
    <n v="90"/>
    <x v="144"/>
    <n v="117000"/>
    <x v="11"/>
    <x v="3"/>
    <x v="0"/>
    <x v="3"/>
    <x v="1"/>
  </r>
  <r>
    <d v="2021-03-04T00:00:00"/>
    <d v="2021-04-28T00:00:00"/>
    <n v="64"/>
    <s v="Thu"/>
    <x v="12"/>
    <x v="10"/>
    <s v="INNOVATION CTN LYCRA ANKLE SOCK"/>
    <s v="BLACK"/>
    <n v="43928"/>
    <n v="9"/>
    <n v="90"/>
    <x v="30"/>
    <n v="26100"/>
    <x v="11"/>
    <x v="3"/>
    <x v="1"/>
    <x v="3"/>
    <x v="1"/>
  </r>
  <r>
    <d v="2021-03-04T00:00:00"/>
    <d v="2021-04-28T00:00:00"/>
    <n v="3465"/>
    <s v="Thu"/>
    <x v="2"/>
    <x v="1"/>
    <s v="PAINT BRUSH"/>
    <m/>
    <m/>
    <n v="9"/>
    <n v="90"/>
    <x v="22"/>
    <n v="5400"/>
    <x v="11"/>
    <x v="3"/>
    <x v="1"/>
    <x v="3"/>
    <x v="1"/>
  </r>
  <r>
    <d v="2021-03-04T00:00:00"/>
    <d v="2021-04-28T00:00:00"/>
    <n v="4656"/>
    <s v="Thu"/>
    <x v="12"/>
    <x v="19"/>
    <s v="ZECO GIRLS KNEE HIGH SOCKS"/>
    <s v="WHITE"/>
    <n v="43927"/>
    <n v="9"/>
    <n v="90"/>
    <x v="128"/>
    <n v="37800"/>
    <x v="9"/>
    <x v="6"/>
    <x v="1"/>
    <x v="3"/>
    <x v="1"/>
  </r>
  <r>
    <d v="2021-03-04T00:00:00"/>
    <d v="2021-04-28T00:00:00"/>
    <n v="4657"/>
    <s v="Thu"/>
    <x v="12"/>
    <x v="19"/>
    <s v="ZECO GIRLS KNEE HIGH SOCKS"/>
    <s v="WHITE"/>
    <s v="12 - 3.5"/>
    <n v="9"/>
    <n v="90"/>
    <x v="35"/>
    <n v="36450"/>
    <x v="9"/>
    <x v="6"/>
    <x v="1"/>
    <x v="3"/>
    <x v="1"/>
  </r>
  <r>
    <d v="2021-03-14T00:00:00"/>
    <d v="2021-04-28T00:00:00"/>
    <n v="4032"/>
    <s v="Sun"/>
    <x v="2"/>
    <x v="1"/>
    <s v="UHU POPART PEN"/>
    <m/>
    <s v="B"/>
    <n v="9"/>
    <n v="90"/>
    <x v="59"/>
    <n v="6750"/>
    <x v="13"/>
    <x v="6"/>
    <x v="1"/>
    <x v="3"/>
    <x v="1"/>
  </r>
  <r>
    <d v="2021-03-04T00:00:00"/>
    <d v="2021-04-29T00:00:00"/>
    <n v="20585"/>
    <s v="Thu"/>
    <x v="17"/>
    <x v="31"/>
    <s v="REMAX SUDA 3 IN 1 CHARGING CAB"/>
    <s v="BLACK"/>
    <m/>
    <n v="9"/>
    <n v="90"/>
    <x v="20"/>
    <n v="19800"/>
    <x v="2"/>
    <x v="2"/>
    <x v="1"/>
    <x v="3"/>
    <x v="1"/>
  </r>
  <r>
    <d v="2021-03-16T00:00:00"/>
    <d v="2021-04-29T00:00:00"/>
    <n v="19626"/>
    <s v="Tue"/>
    <x v="10"/>
    <x v="27"/>
    <s v="AFCON JERSEY"/>
    <m/>
    <n v="12"/>
    <n v="9"/>
    <n v="90"/>
    <x v="145"/>
    <n v="34200"/>
    <x v="9"/>
    <x v="6"/>
    <x v="1"/>
    <x v="3"/>
    <x v="1"/>
  </r>
  <r>
    <d v="2021-03-16T00:00:00"/>
    <d v="2021-04-29T00:00:00"/>
    <n v="16748"/>
    <s v="Tue"/>
    <x v="2"/>
    <x v="28"/>
    <s v="HELIX GEOMETRY SET"/>
    <m/>
    <s v="S"/>
    <n v="18"/>
    <n v="180"/>
    <x v="119"/>
    <n v="14400"/>
    <x v="9"/>
    <x v="6"/>
    <x v="1"/>
    <x v="3"/>
    <x v="1"/>
  </r>
  <r>
    <d v="2021-03-16T00:00:00"/>
    <d v="2021-04-29T00:00:00"/>
    <n v="19340"/>
    <s v="Tue"/>
    <x v="14"/>
    <x v="51"/>
    <s v="CAMBRIDGE PRY ENGLISH BK 5"/>
    <m/>
    <m/>
    <n v="9"/>
    <n v="90"/>
    <x v="41"/>
    <n v="32400"/>
    <x v="9"/>
    <x v="6"/>
    <x v="1"/>
    <x v="3"/>
    <x v="1"/>
  </r>
  <r>
    <d v="2021-03-16T00:00:00"/>
    <d v="2021-04-29T00:00:00"/>
    <n v="3076"/>
    <s v="Tue"/>
    <x v="12"/>
    <x v="10"/>
    <s v="INNOVATION CTN LYCRA ANKLE SOCK"/>
    <s v="WHITE"/>
    <n v="43928"/>
    <n v="9"/>
    <n v="90"/>
    <x v="30"/>
    <n v="26100"/>
    <x v="9"/>
    <x v="6"/>
    <x v="1"/>
    <x v="3"/>
    <x v="1"/>
  </r>
  <r>
    <d v="2021-03-16T00:00:00"/>
    <d v="2021-04-29T00:00:00"/>
    <n v="15749"/>
    <s v="Tue"/>
    <x v="14"/>
    <x v="51"/>
    <s v="CAMBRIDGE ENGLISH LEARNER 6"/>
    <m/>
    <m/>
    <n v="9"/>
    <n v="90"/>
    <x v="146"/>
    <n v="34650"/>
    <x v="9"/>
    <x v="6"/>
    <x v="1"/>
    <x v="3"/>
    <x v="1"/>
  </r>
  <r>
    <d v="2021-03-16T00:00:00"/>
    <d v="2021-04-29T00:00:00"/>
    <n v="7992"/>
    <s v="Tue"/>
    <x v="9"/>
    <x v="8"/>
    <s v="MH PO8 ZIP FRONT PINAFORE"/>
    <s v="NAVY"/>
    <n v="44084"/>
    <n v="18"/>
    <n v="180"/>
    <x v="10"/>
    <n v="81000"/>
    <x v="15"/>
    <x v="3"/>
    <x v="0"/>
    <x v="3"/>
    <x v="0"/>
  </r>
  <r>
    <d v="2021-03-02T00:00:00"/>
    <d v="2021-04-29T00:00:00"/>
    <n v="12233"/>
    <s v="Tue"/>
    <x v="2"/>
    <x v="2"/>
    <s v="BIC CRYSTAL ULTRAFINE"/>
    <s v="BLUE"/>
    <m/>
    <n v="18"/>
    <n v="180"/>
    <x v="2"/>
    <n v="900"/>
    <x v="13"/>
    <x v="6"/>
    <x v="1"/>
    <x v="3"/>
    <x v="1"/>
  </r>
  <r>
    <d v="2021-03-02T00:00:00"/>
    <d v="2021-04-29T00:00:00"/>
    <n v="2547"/>
    <s v="Tue"/>
    <x v="2"/>
    <x v="1"/>
    <s v="PATTERNED CARDBOARD PAPER"/>
    <m/>
    <m/>
    <n v="18"/>
    <n v="180"/>
    <x v="74"/>
    <n v="4500"/>
    <x v="13"/>
    <x v="6"/>
    <x v="1"/>
    <x v="3"/>
    <x v="1"/>
  </r>
  <r>
    <d v="2021-03-02T00:00:00"/>
    <d v="2021-04-29T00:00:00"/>
    <n v="4036"/>
    <s v="Tue"/>
    <x v="2"/>
    <x v="1"/>
    <s v="UHU TUBE"/>
    <m/>
    <s v="60ML"/>
    <n v="9"/>
    <n v="90"/>
    <x v="12"/>
    <n v="8550"/>
    <x v="13"/>
    <x v="6"/>
    <x v="1"/>
    <x v="3"/>
    <x v="1"/>
  </r>
  <r>
    <d v="2021-03-02T00:00:00"/>
    <d v="2021-04-29T00:00:00"/>
    <n v="3465"/>
    <s v="Tue"/>
    <x v="2"/>
    <x v="1"/>
    <s v="PAINT BRUSH"/>
    <m/>
    <m/>
    <n v="9"/>
    <n v="90"/>
    <x v="69"/>
    <n v="4500"/>
    <x v="13"/>
    <x v="6"/>
    <x v="1"/>
    <x v="3"/>
    <x v="1"/>
  </r>
  <r>
    <d v="2021-03-02T00:00:00"/>
    <d v="2021-04-29T00:00:00"/>
    <n v="3811"/>
    <s v="Tue"/>
    <x v="2"/>
    <x v="1"/>
    <s v="STRAW BOARD"/>
    <m/>
    <m/>
    <n v="18"/>
    <n v="180"/>
    <x v="66"/>
    <n v="7200"/>
    <x v="13"/>
    <x v="6"/>
    <x v="1"/>
    <x v="3"/>
    <x v="1"/>
  </r>
  <r>
    <d v="2021-03-02T00:00:00"/>
    <d v="2021-04-29T00:00:00"/>
    <n v="3025"/>
    <s v="Tue"/>
    <x v="2"/>
    <x v="28"/>
    <s v="HELIX OXFORD ERASER"/>
    <m/>
    <s v="S"/>
    <n v="9"/>
    <n v="90"/>
    <x v="33"/>
    <n v="1350"/>
    <x v="13"/>
    <x v="6"/>
    <x v="1"/>
    <x v="3"/>
    <x v="1"/>
  </r>
  <r>
    <d v="2021-03-04T00:00:00"/>
    <d v="2021-04-29T00:00:00"/>
    <n v="7652"/>
    <s v="Thu"/>
    <x v="4"/>
    <x v="11"/>
    <s v="MH L/S SHIRT"/>
    <s v="WHITE"/>
    <n v="11.5"/>
    <n v="9"/>
    <n v="90"/>
    <x v="128"/>
    <n v="37800"/>
    <x v="11"/>
    <x v="3"/>
    <x v="0"/>
    <x v="3"/>
    <x v="1"/>
  </r>
  <r>
    <d v="2021-03-04T00:00:00"/>
    <d v="2021-04-29T00:00:00"/>
    <n v="16746"/>
    <s v="Thu"/>
    <x v="2"/>
    <x v="28"/>
    <s v="HELIX 24 COLOURING PENCIL"/>
    <m/>
    <n v="24"/>
    <n v="9"/>
    <n v="90"/>
    <x v="21"/>
    <n v="18000"/>
    <x v="9"/>
    <x v="6"/>
    <x v="1"/>
    <x v="3"/>
    <x v="1"/>
  </r>
  <r>
    <d v="2021-03-04T00:00:00"/>
    <d v="2021-04-29T00:00:00"/>
    <n v="4396"/>
    <s v="Thu"/>
    <x v="22"/>
    <x v="3"/>
    <s v="MH ELASTIC BACK TROUSER"/>
    <s v="NAVY"/>
    <n v="43989"/>
    <n v="9"/>
    <n v="90"/>
    <x v="123"/>
    <n v="55800"/>
    <x v="9"/>
    <x v="6"/>
    <x v="0"/>
    <x v="3"/>
    <x v="1"/>
  </r>
  <r>
    <d v="2021-03-04T00:00:00"/>
    <d v="2021-04-29T00:00:00"/>
    <n v="13326"/>
    <s v="Thu"/>
    <x v="7"/>
    <x v="22"/>
    <s v="HAERS WATER FLASK"/>
    <m/>
    <s v="500ML"/>
    <n v="9"/>
    <n v="90"/>
    <x v="36"/>
    <n v="42300"/>
    <x v="9"/>
    <x v="6"/>
    <x v="1"/>
    <x v="3"/>
    <x v="1"/>
  </r>
  <r>
    <d v="2021-03-04T00:00:00"/>
    <d v="2021-04-29T00:00:00"/>
    <n v="69"/>
    <s v="Thu"/>
    <x v="12"/>
    <x v="19"/>
    <s v="ZECO GIRLS KNEE HIGH SOCKS"/>
    <s v="BLACK"/>
    <n v="43927"/>
    <n v="9"/>
    <n v="90"/>
    <x v="128"/>
    <n v="37800"/>
    <x v="9"/>
    <x v="6"/>
    <x v="1"/>
    <x v="3"/>
    <x v="1"/>
  </r>
  <r>
    <d v="2021-03-04T00:00:00"/>
    <d v="2021-04-29T00:00:00"/>
    <n v="19093"/>
    <s v="Thu"/>
    <x v="2"/>
    <x v="36"/>
    <s v="DELI PENCIL SHARPENER"/>
    <m/>
    <m/>
    <n v="18"/>
    <n v="180"/>
    <x v="18"/>
    <n v="5400"/>
    <x v="9"/>
    <x v="6"/>
    <x v="1"/>
    <x v="3"/>
    <x v="1"/>
  </r>
  <r>
    <d v="2021-03-04T00:00:00"/>
    <d v="2021-04-29T00:00:00"/>
    <n v="19140"/>
    <s v="Thu"/>
    <x v="2"/>
    <x v="36"/>
    <s v="DELI ERASER EH01400"/>
    <s v="ASSTD"/>
    <s v="22 X 43 MM"/>
    <n v="18"/>
    <n v="180"/>
    <x v="33"/>
    <n v="2700"/>
    <x v="9"/>
    <x v="6"/>
    <x v="1"/>
    <x v="3"/>
    <x v="1"/>
  </r>
  <r>
    <d v="2021-03-04T00:00:00"/>
    <d v="2021-04-29T00:00:00"/>
    <n v="8446"/>
    <s v="Thu"/>
    <x v="11"/>
    <x v="19"/>
    <s v="AVICENNA POLO SHIRT"/>
    <s v="ROYAL"/>
    <n v="28"/>
    <n v="9"/>
    <n v="90"/>
    <x v="102"/>
    <n v="33300"/>
    <x v="9"/>
    <x v="6"/>
    <x v="0"/>
    <x v="3"/>
    <x v="1"/>
  </r>
  <r>
    <d v="2021-03-04T00:00:00"/>
    <d v="2021-04-29T00:00:00"/>
    <n v="21343"/>
    <s v="Thu"/>
    <x v="1"/>
    <x v="1"/>
    <s v="3M NOSE MASK"/>
    <m/>
    <m/>
    <n v="9"/>
    <n v="90"/>
    <x v="119"/>
    <n v="7200"/>
    <x v="9"/>
    <x v="6"/>
    <x v="1"/>
    <x v="3"/>
    <x v="1"/>
  </r>
  <r>
    <d v="2021-03-05T00:00:00"/>
    <d v="2021-04-29T00:00:00"/>
    <n v="12021"/>
    <s v="Fri"/>
    <x v="2"/>
    <x v="2"/>
    <s v="BIC CRYSTAL ULTRAFINE"/>
    <s v="BLACK"/>
    <m/>
    <n v="9"/>
    <n v="90"/>
    <x v="2"/>
    <n v="450"/>
    <x v="1"/>
    <x v="1"/>
    <x v="1"/>
    <x v="3"/>
    <x v="1"/>
  </r>
  <r>
    <d v="2021-03-07T00:00:00"/>
    <d v="2021-04-29T00:00:00"/>
    <n v="20971"/>
    <s v="Sun"/>
    <x v="19"/>
    <x v="39"/>
    <s v="PRIMO MATERIAL KITS GIRL SET"/>
    <m/>
    <m/>
    <n v="9"/>
    <n v="90"/>
    <x v="10"/>
    <n v="40500"/>
    <x v="14"/>
    <x v="6"/>
    <x v="1"/>
    <x v="3"/>
    <x v="1"/>
  </r>
  <r>
    <d v="2021-03-14T00:00:00"/>
    <d v="2021-04-30T00:00:00"/>
    <n v="6788"/>
    <s v="Sun"/>
    <x v="10"/>
    <x v="21"/>
    <s v="CHILDREN JERSEY"/>
    <m/>
    <n v="18"/>
    <n v="9"/>
    <n v="90"/>
    <x v="147"/>
    <n v="55350"/>
    <x v="16"/>
    <x v="2"/>
    <x v="1"/>
    <x v="3"/>
    <x v="1"/>
  </r>
  <r>
    <d v="2021-03-04T00:00:00"/>
    <d v="2021-04-30T00:00:00"/>
    <n v="17102"/>
    <s v="Thu"/>
    <x v="8"/>
    <x v="13"/>
    <s v="DA PAW PATROL COSTUME"/>
    <m/>
    <s v="S"/>
    <n v="9"/>
    <n v="90"/>
    <x v="16"/>
    <n v="72000"/>
    <x v="9"/>
    <x v="6"/>
    <x v="1"/>
    <x v="3"/>
    <x v="1"/>
  </r>
  <r>
    <d v="2021-03-05T00:00:00"/>
    <d v="2021-05-01T00:00:00"/>
    <n v="12233"/>
    <s v="Fri"/>
    <x v="2"/>
    <x v="2"/>
    <s v="BIC CRYSTAL ULTRAFINE"/>
    <s v="BLUE"/>
    <m/>
    <n v="9"/>
    <n v="90"/>
    <x v="2"/>
    <n v="450"/>
    <x v="14"/>
    <x v="6"/>
    <x v="1"/>
    <x v="4"/>
    <x v="1"/>
  </r>
  <r>
    <d v="2021-03-05T00:00:00"/>
    <d v="2021-05-01T00:00:00"/>
    <n v="4658"/>
    <s v="Fri"/>
    <x v="12"/>
    <x v="19"/>
    <s v="ZECO GIRLS KNEE HIGH SOCKS"/>
    <s v="WHITE"/>
    <n v="44023"/>
    <n v="9"/>
    <n v="-90"/>
    <x v="133"/>
    <n v="41850"/>
    <x v="14"/>
    <x v="6"/>
    <x v="1"/>
    <x v="4"/>
    <x v="1"/>
  </r>
  <r>
    <d v="2021-03-05T00:00:00"/>
    <d v="2021-05-01T00:00:00"/>
    <n v="21321"/>
    <s v="Fri"/>
    <x v="7"/>
    <x v="1"/>
    <s v="HAERS  WATER VACUUM FLASK"/>
    <m/>
    <s v="500ML"/>
    <n v="18"/>
    <n v="180"/>
    <x v="10"/>
    <n v="81000"/>
    <x v="12"/>
    <x v="6"/>
    <x v="1"/>
    <x v="4"/>
    <x v="1"/>
  </r>
  <r>
    <d v="2021-03-04T00:00:00"/>
    <d v="2021-05-01T00:00:00"/>
    <n v="20894"/>
    <s v="Thu"/>
    <x v="24"/>
    <x v="53"/>
    <s v="THE DOUGH SHOW MOVIES"/>
    <m/>
    <m/>
    <n v="9"/>
    <n v="90"/>
    <x v="148"/>
    <n v="47250"/>
    <x v="9"/>
    <x v="6"/>
    <x v="1"/>
    <x v="4"/>
    <x v="1"/>
  </r>
  <r>
    <d v="2021-03-04T00:00:00"/>
    <d v="2021-05-01T00:00:00"/>
    <n v="3870"/>
    <s v="Thu"/>
    <x v="1"/>
    <x v="1"/>
    <s v="THREE DIAL COMBINATION LOCK"/>
    <m/>
    <m/>
    <n v="9"/>
    <n v="90"/>
    <x v="1"/>
    <n v="9900"/>
    <x v="9"/>
    <x v="6"/>
    <x v="1"/>
    <x v="4"/>
    <x v="1"/>
  </r>
  <r>
    <d v="2021-03-04T00:00:00"/>
    <d v="2021-05-01T00:00:00"/>
    <n v="2999"/>
    <s v="Thu"/>
    <x v="1"/>
    <x v="46"/>
    <s v="HAIR BRUSH"/>
    <m/>
    <s v="S"/>
    <n v="18"/>
    <n v="180"/>
    <x v="55"/>
    <n v="3600"/>
    <x v="9"/>
    <x v="6"/>
    <x v="1"/>
    <x v="4"/>
    <x v="1"/>
  </r>
  <r>
    <d v="2021-03-04T00:00:00"/>
    <d v="2021-05-01T00:00:00"/>
    <n v="10004"/>
    <s v="Thu"/>
    <x v="2"/>
    <x v="35"/>
    <s v="NATARAJ HB PENCIL"/>
    <m/>
    <m/>
    <n v="9"/>
    <n v="90"/>
    <x v="80"/>
    <n v="900"/>
    <x v="9"/>
    <x v="6"/>
    <x v="1"/>
    <x v="4"/>
    <x v="1"/>
  </r>
  <r>
    <d v="2021-03-05T00:00:00"/>
    <d v="2021-05-01T00:00:00"/>
    <n v="12233"/>
    <s v="Fri"/>
    <x v="2"/>
    <x v="2"/>
    <s v="BIC CRYSTAL ULTRAFINE"/>
    <s v="BLUE"/>
    <m/>
    <n v="36"/>
    <n v="360"/>
    <x v="2"/>
    <n v="1800"/>
    <x v="1"/>
    <x v="1"/>
    <x v="1"/>
    <x v="4"/>
    <x v="1"/>
  </r>
  <r>
    <d v="2021-03-05T00:00:00"/>
    <d v="2021-05-01T00:00:00"/>
    <n v="2424"/>
    <s v="Fri"/>
    <x v="15"/>
    <x v="56"/>
    <s v="BALLET TIGHT"/>
    <s v="WHITE"/>
    <s v="L"/>
    <n v="9"/>
    <n v="90"/>
    <x v="109"/>
    <n v="25650"/>
    <x v="1"/>
    <x v="1"/>
    <x v="1"/>
    <x v="4"/>
    <x v="1"/>
  </r>
  <r>
    <d v="2021-03-14T00:00:00"/>
    <d v="2021-05-01T00:00:00"/>
    <n v="7408"/>
    <s v="Sun"/>
    <x v="2"/>
    <x v="35"/>
    <s v="NATARAJ 6 DRAWING PENCIL"/>
    <m/>
    <m/>
    <n v="9"/>
    <n v="90"/>
    <x v="61"/>
    <n v="5850"/>
    <x v="13"/>
    <x v="6"/>
    <x v="1"/>
    <x v="4"/>
    <x v="1"/>
  </r>
  <r>
    <d v="2021-03-14T00:00:00"/>
    <d v="2021-05-01T00:00:00"/>
    <n v="10779"/>
    <s v="Sun"/>
    <x v="10"/>
    <x v="23"/>
    <s v="MHS WHITE TRIM SPORT SHORTS"/>
    <s v="BLACK"/>
    <n v="30"/>
    <n v="9"/>
    <n v="90"/>
    <x v="21"/>
    <n v="18000"/>
    <x v="13"/>
    <x v="6"/>
    <x v="1"/>
    <x v="4"/>
    <x v="1"/>
  </r>
  <r>
    <d v="2021-03-14T00:00:00"/>
    <d v="2021-05-01T00:00:00"/>
    <n v="3032"/>
    <s v="Sun"/>
    <x v="2"/>
    <x v="28"/>
    <s v="HELIX TRANSPARENT PENCIL CASE"/>
    <m/>
    <s v="L"/>
    <n v="9"/>
    <n v="90"/>
    <x v="48"/>
    <n v="10800"/>
    <x v="13"/>
    <x v="6"/>
    <x v="1"/>
    <x v="4"/>
    <x v="1"/>
  </r>
  <r>
    <d v="2021-03-14T00:00:00"/>
    <d v="2021-05-01T00:00:00"/>
    <n v="11310"/>
    <s v="Sun"/>
    <x v="5"/>
    <x v="74"/>
    <s v="MNS WOMEN  FLIP FLOP"/>
    <m/>
    <s v="S (36/37)"/>
    <n v="9"/>
    <n v="90"/>
    <x v="139"/>
    <n v="17550"/>
    <x v="13"/>
    <x v="6"/>
    <x v="1"/>
    <x v="4"/>
    <x v="1"/>
  </r>
  <r>
    <d v="2021-03-02T00:00:00"/>
    <d v="2021-05-01T00:00:00"/>
    <n v="79"/>
    <s v="Tue"/>
    <x v="19"/>
    <x v="39"/>
    <s v="PRIMO WINDOW PAINT"/>
    <s v="WHITE"/>
    <m/>
    <n v="9"/>
    <n v="90"/>
    <x v="139"/>
    <n v="17550"/>
    <x v="13"/>
    <x v="6"/>
    <x v="1"/>
    <x v="4"/>
    <x v="1"/>
  </r>
  <r>
    <d v="2021-03-02T00:00:00"/>
    <d v="2021-05-01T00:00:00"/>
    <n v="20088"/>
    <s v="Tue"/>
    <x v="20"/>
    <x v="22"/>
    <s v="GIRLS 5 IN 1 CHARACTER PANT"/>
    <s v="ASSTD"/>
    <s v="M"/>
    <n v="9"/>
    <n v="90"/>
    <x v="139"/>
    <n v="17550"/>
    <x v="13"/>
    <x v="6"/>
    <x v="1"/>
    <x v="4"/>
    <x v="1"/>
  </r>
  <r>
    <d v="2021-03-02T00:00:00"/>
    <d v="2021-05-01T00:00:00"/>
    <n v="5316"/>
    <s v="Tue"/>
    <x v="12"/>
    <x v="1"/>
    <s v="SUSPENDER"/>
    <m/>
    <m/>
    <n v="9"/>
    <n v="90"/>
    <x v="139"/>
    <n v="17550"/>
    <x v="13"/>
    <x v="6"/>
    <x v="1"/>
    <x v="4"/>
    <x v="1"/>
  </r>
  <r>
    <d v="2021-03-03T00:00:00"/>
    <d v="2021-05-01T00:00:00"/>
    <n v="12953"/>
    <s v="Wed"/>
    <x v="2"/>
    <x v="14"/>
    <s v="STABILO SWING COOL HIGHLIGHTER"/>
    <s v="BLUE"/>
    <m/>
    <n v="9"/>
    <n v="90"/>
    <x v="139"/>
    <n v="17550"/>
    <x v="13"/>
    <x v="6"/>
    <x v="1"/>
    <x v="4"/>
    <x v="1"/>
  </r>
  <r>
    <d v="2021-03-03T00:00:00"/>
    <d v="2021-05-01T00:00:00"/>
    <n v="12233"/>
    <s v="Wed"/>
    <x v="2"/>
    <x v="2"/>
    <s v="BIC CRYSTAL ULTRAFINE"/>
    <s v="BLUE"/>
    <m/>
    <n v="9"/>
    <n v="90"/>
    <x v="139"/>
    <n v="17550"/>
    <x v="13"/>
    <x v="6"/>
    <x v="1"/>
    <x v="4"/>
    <x v="1"/>
  </r>
  <r>
    <d v="2021-03-03T00:00:00"/>
    <d v="2021-05-01T00:00:00"/>
    <n v="20569"/>
    <s v="Wed"/>
    <x v="17"/>
    <x v="31"/>
    <s v="REMAX SUJI SERIE TYPE C DATA"/>
    <s v="BLACK"/>
    <m/>
    <n v="9"/>
    <n v="90"/>
    <x v="139"/>
    <n v="17550"/>
    <x v="13"/>
    <x v="6"/>
    <x v="1"/>
    <x v="4"/>
    <x v="1"/>
  </r>
  <r>
    <d v="2021-03-04T00:00:00"/>
    <d v="2021-05-01T00:00:00"/>
    <n v="4032"/>
    <s v="Thu"/>
    <x v="2"/>
    <x v="1"/>
    <s v="UHU POPART PEN"/>
    <m/>
    <s v="B"/>
    <n v="9"/>
    <n v="90"/>
    <x v="139"/>
    <n v="17550"/>
    <x v="13"/>
    <x v="6"/>
    <x v="1"/>
    <x v="4"/>
    <x v="1"/>
  </r>
  <r>
    <d v="2021-03-04T00:00:00"/>
    <d v="2021-05-01T00:00:00"/>
    <n v="1716"/>
    <s v="Thu"/>
    <x v="11"/>
    <x v="10"/>
    <s v="INNOVATION POLO SHIRT"/>
    <s v="NAVY"/>
    <n v="36"/>
    <n v="9"/>
    <n v="90"/>
    <x v="139"/>
    <n v="17550"/>
    <x v="13"/>
    <x v="6"/>
    <x v="1"/>
    <x v="4"/>
    <x v="1"/>
  </r>
  <r>
    <d v="2021-03-04T00:00:00"/>
    <d v="2021-05-01T00:00:00"/>
    <n v="9967"/>
    <s v="Thu"/>
    <x v="0"/>
    <x v="11"/>
    <s v="MH SHORTS"/>
    <s v="KHAKI"/>
    <s v="13 - 14"/>
    <n v="9"/>
    <n v="90"/>
    <x v="139"/>
    <n v="17550"/>
    <x v="13"/>
    <x v="6"/>
    <x v="1"/>
    <x v="4"/>
    <x v="1"/>
  </r>
  <r>
    <d v="2021-03-05T00:00:00"/>
    <d v="2021-05-01T00:00:00"/>
    <n v="10668"/>
    <s v="Fri"/>
    <x v="18"/>
    <x v="29"/>
    <s v="FORESHORE SCHOOL BADGE"/>
    <s v="RED"/>
    <m/>
    <n v="9"/>
    <n v="90"/>
    <x v="139"/>
    <n v="17550"/>
    <x v="13"/>
    <x v="6"/>
    <x v="1"/>
    <x v="4"/>
    <x v="1"/>
  </r>
  <r>
    <d v="2021-03-05T00:00:00"/>
    <d v="2021-05-01T00:00:00"/>
    <n v="5824"/>
    <s v="Fri"/>
    <x v="14"/>
    <x v="17"/>
    <s v="UYR THE THREE LITTLE PIGS"/>
    <m/>
    <m/>
    <n v="9"/>
    <n v="90"/>
    <x v="139"/>
    <n v="17550"/>
    <x v="13"/>
    <x v="6"/>
    <x v="1"/>
    <x v="4"/>
    <x v="1"/>
  </r>
  <r>
    <d v="2021-03-05T00:00:00"/>
    <d v="2021-05-01T00:00:00"/>
    <n v="12401"/>
    <s v="Fri"/>
    <x v="14"/>
    <x v="17"/>
    <s v="UYR LITTLE RED RIDING HOOD"/>
    <m/>
    <m/>
    <n v="9"/>
    <n v="90"/>
    <x v="139"/>
    <n v="17550"/>
    <x v="13"/>
    <x v="6"/>
    <x v="1"/>
    <x v="4"/>
    <x v="1"/>
  </r>
  <r>
    <d v="2021-03-07T00:00:00"/>
    <d v="2021-05-01T00:00:00"/>
    <n v="3077"/>
    <s v="Sun"/>
    <x v="12"/>
    <x v="10"/>
    <s v="INNOVATION CTN LYCRA ANKLE SOCK"/>
    <s v="WHITE"/>
    <n v="44023"/>
    <n v="9"/>
    <n v="90"/>
    <x v="139"/>
    <n v="17550"/>
    <x v="13"/>
    <x v="6"/>
    <x v="1"/>
    <x v="4"/>
    <x v="1"/>
  </r>
  <r>
    <d v="2021-03-07T00:00:00"/>
    <d v="2021-05-01T00:00:00"/>
    <n v="3327"/>
    <s v="Sun"/>
    <x v="4"/>
    <x v="11"/>
    <s v="MH S/S SHIRT"/>
    <s v="WHITE"/>
    <n v="16"/>
    <n v="9"/>
    <n v="90"/>
    <x v="139"/>
    <n v="17550"/>
    <x v="13"/>
    <x v="6"/>
    <x v="1"/>
    <x v="4"/>
    <x v="1"/>
  </r>
  <r>
    <d v="2021-03-07T00:00:00"/>
    <d v="2021-05-01T00:00:00"/>
    <n v="20585"/>
    <s v="Sun"/>
    <x v="17"/>
    <x v="31"/>
    <s v="REMAX SUDA 3 IN 1 CHARGING CAB"/>
    <s v="BLACK"/>
    <m/>
    <n v="9"/>
    <n v="90"/>
    <x v="139"/>
    <n v="17550"/>
    <x v="13"/>
    <x v="6"/>
    <x v="1"/>
    <x v="4"/>
    <x v="1"/>
  </r>
  <r>
    <d v="2021-03-12T00:00:00"/>
    <d v="2021-05-01T00:00:00"/>
    <n v="21243"/>
    <s v="Fri"/>
    <x v="21"/>
    <x v="67"/>
    <s v="AMAZON KINDLE FIRE HD 8 KIDS"/>
    <m/>
    <s v="32GB"/>
    <n v="9"/>
    <n v="90"/>
    <x v="139"/>
    <n v="17550"/>
    <x v="13"/>
    <x v="6"/>
    <x v="1"/>
    <x v="4"/>
    <x v="1"/>
  </r>
  <r>
    <d v="2021-03-12T00:00:00"/>
    <d v="2021-05-01T00:00:00"/>
    <n v="3618"/>
    <s v="Fri"/>
    <x v="27"/>
    <x v="1"/>
    <s v="RECORDER"/>
    <m/>
    <m/>
    <n v="9"/>
    <n v="90"/>
    <x v="139"/>
    <n v="17550"/>
    <x v="13"/>
    <x v="6"/>
    <x v="1"/>
    <x v="4"/>
    <x v="1"/>
  </r>
  <r>
    <d v="2021-03-12T00:00:00"/>
    <d v="2021-05-01T00:00:00"/>
    <n v="12233"/>
    <s v="Fri"/>
    <x v="2"/>
    <x v="1"/>
    <s v="BIC CRYSTAL ULTRAFINE"/>
    <s v="BLUE"/>
    <m/>
    <n v="9"/>
    <n v="90"/>
    <x v="139"/>
    <n v="17550"/>
    <x v="13"/>
    <x v="6"/>
    <x v="1"/>
    <x v="4"/>
    <x v="1"/>
  </r>
  <r>
    <d v="2021-03-12T00:00:00"/>
    <d v="2021-05-01T00:00:00"/>
    <n v="5804"/>
    <s v="Fri"/>
    <x v="2"/>
    <x v="35"/>
    <s v="NATARAJ 621 PLASTO ERASER"/>
    <m/>
    <m/>
    <n v="9"/>
    <n v="90"/>
    <x v="139"/>
    <n v="17550"/>
    <x v="13"/>
    <x v="6"/>
    <x v="1"/>
    <x v="4"/>
    <x v="1"/>
  </r>
  <r>
    <d v="2021-03-12T00:00:00"/>
    <d v="2021-05-01T00:00:00"/>
    <n v="4613"/>
    <s v="Fri"/>
    <x v="2"/>
    <x v="1"/>
    <s v="DOUBLE HOLE METAL SHARPENER"/>
    <m/>
    <m/>
    <n v="9"/>
    <n v="90"/>
    <x v="139"/>
    <n v="17550"/>
    <x v="13"/>
    <x v="6"/>
    <x v="1"/>
    <x v="4"/>
    <x v="1"/>
  </r>
  <r>
    <d v="2021-03-12T00:00:00"/>
    <d v="2021-05-01T00:00:00"/>
    <n v="12233"/>
    <s v="Fri"/>
    <x v="2"/>
    <x v="2"/>
    <s v="BIC CRYSTAL ULTRAFINE"/>
    <s v="BLUE"/>
    <m/>
    <n v="9"/>
    <n v="90"/>
    <x v="139"/>
    <n v="17550"/>
    <x v="13"/>
    <x v="6"/>
    <x v="1"/>
    <x v="4"/>
    <x v="1"/>
  </r>
  <r>
    <d v="2021-03-12T00:00:00"/>
    <d v="2021-05-01T00:00:00"/>
    <n v="3811"/>
    <s v="Fri"/>
    <x v="2"/>
    <x v="1"/>
    <s v="STRAW BOARD"/>
    <m/>
    <m/>
    <n v="9"/>
    <n v="90"/>
    <x v="139"/>
    <n v="17550"/>
    <x v="13"/>
    <x v="6"/>
    <x v="1"/>
    <x v="4"/>
    <x v="1"/>
  </r>
  <r>
    <d v="2021-03-12T00:00:00"/>
    <d v="2021-05-01T00:00:00"/>
    <n v="43"/>
    <s v="Fri"/>
    <x v="12"/>
    <x v="10"/>
    <s v="INNOVATION LEATHER BELT"/>
    <s v="BLACK"/>
    <n v="40"/>
    <n v="9"/>
    <n v="90"/>
    <x v="139"/>
    <n v="17550"/>
    <x v="13"/>
    <x v="6"/>
    <x v="1"/>
    <x v="4"/>
    <x v="1"/>
  </r>
  <r>
    <d v="2021-03-12T00:00:00"/>
    <d v="2021-05-01T00:00:00"/>
    <n v="369"/>
    <s v="Fri"/>
    <x v="22"/>
    <x v="3"/>
    <s v="MH YMEN TROUSER"/>
    <s v="BLACK"/>
    <n v="26"/>
    <n v="9"/>
    <n v="90"/>
    <x v="139"/>
    <n v="17550"/>
    <x v="13"/>
    <x v="6"/>
    <x v="1"/>
    <x v="4"/>
    <x v="1"/>
  </r>
  <r>
    <d v="2021-03-12T00:00:00"/>
    <d v="2021-05-01T00:00:00"/>
    <n v="15655"/>
    <s v="Fri"/>
    <x v="22"/>
    <x v="3"/>
    <s v="MH ELASTIC BACK TROUSER"/>
    <s v="GREY"/>
    <n v="44115"/>
    <n v="9"/>
    <n v="90"/>
    <x v="139"/>
    <n v="17550"/>
    <x v="13"/>
    <x v="6"/>
    <x v="1"/>
    <x v="4"/>
    <x v="1"/>
  </r>
  <r>
    <d v="2021-03-12T00:00:00"/>
    <d v="2021-05-01T00:00:00"/>
    <n v="15656"/>
    <s v="Fri"/>
    <x v="22"/>
    <x v="3"/>
    <s v="MH ELASTIC BACK TROUSER"/>
    <s v="GREY"/>
    <n v="44147"/>
    <n v="9"/>
    <n v="90"/>
    <x v="139"/>
    <n v="17550"/>
    <x v="13"/>
    <x v="6"/>
    <x v="1"/>
    <x v="4"/>
    <x v="1"/>
  </r>
  <r>
    <d v="2021-03-12T00:00:00"/>
    <d v="2021-05-01T00:00:00"/>
    <n v="3340"/>
    <s v="Fri"/>
    <x v="4"/>
    <x v="3"/>
    <s v="MH S/S SHIRT"/>
    <s v="WHITE"/>
    <n v="15"/>
    <n v="9"/>
    <n v="90"/>
    <x v="139"/>
    <n v="17550"/>
    <x v="13"/>
    <x v="6"/>
    <x v="1"/>
    <x v="4"/>
    <x v="1"/>
  </r>
  <r>
    <d v="2021-03-12T00:00:00"/>
    <d v="2021-05-01T00:00:00"/>
    <n v="13823"/>
    <s v="Fri"/>
    <x v="14"/>
    <x v="34"/>
    <s v="CH- I CAN READ- HONEY HUNT HELP"/>
    <m/>
    <m/>
    <n v="9"/>
    <n v="90"/>
    <x v="139"/>
    <n v="17550"/>
    <x v="13"/>
    <x v="6"/>
    <x v="1"/>
    <x v="4"/>
    <x v="1"/>
  </r>
  <r>
    <d v="2021-03-12T00:00:00"/>
    <d v="2021-05-01T00:00:00"/>
    <n v="15660"/>
    <s v="Fri"/>
    <x v="10"/>
    <x v="10"/>
    <s v="INNOVATION SHIN PADS"/>
    <m/>
    <s v="L"/>
    <n v="9"/>
    <n v="90"/>
    <x v="139"/>
    <n v="17550"/>
    <x v="13"/>
    <x v="6"/>
    <x v="1"/>
    <x v="4"/>
    <x v="1"/>
  </r>
  <r>
    <d v="2021-03-12T00:00:00"/>
    <d v="2021-05-01T00:00:00"/>
    <n v="19987"/>
    <s v="Fri"/>
    <x v="8"/>
    <x v="64"/>
    <s v="OM NAUGHTY TIGER COSTUME"/>
    <m/>
    <s v="S"/>
    <n v="9"/>
    <n v="90"/>
    <x v="139"/>
    <n v="17550"/>
    <x v="13"/>
    <x v="6"/>
    <x v="1"/>
    <x v="4"/>
    <x v="1"/>
  </r>
  <r>
    <d v="2021-03-12T00:00:00"/>
    <d v="2021-05-01T00:00:00"/>
    <n v="18739"/>
    <s v="Fri"/>
    <x v="14"/>
    <x v="34"/>
    <s v="CH-LADYBIRD-THE ROBBERY"/>
    <m/>
    <m/>
    <n v="9"/>
    <n v="90"/>
    <x v="139"/>
    <n v="17550"/>
    <x v="13"/>
    <x v="6"/>
    <x v="1"/>
    <x v="4"/>
    <x v="1"/>
  </r>
  <r>
    <d v="2021-03-12T00:00:00"/>
    <d v="2021-05-01T00:00:00"/>
    <n v="18651"/>
    <s v="Fri"/>
    <x v="5"/>
    <x v="68"/>
    <s v="BB MH 1903 GIRLS VELCRO SHOE"/>
    <s v="BLACK"/>
    <n v="34"/>
    <n v="9"/>
    <n v="90"/>
    <x v="139"/>
    <n v="17550"/>
    <x v="13"/>
    <x v="6"/>
    <x v="1"/>
    <x v="4"/>
    <x v="1"/>
  </r>
  <r>
    <d v="2021-03-12T00:00:00"/>
    <d v="2021-05-01T00:00:00"/>
    <n v="6343"/>
    <s v="Fri"/>
    <x v="2"/>
    <x v="1"/>
    <s v="MASKING PAPER TAPE"/>
    <m/>
    <s v="S"/>
    <n v="9"/>
    <n v="90"/>
    <x v="139"/>
    <n v="17550"/>
    <x v="13"/>
    <x v="6"/>
    <x v="1"/>
    <x v="4"/>
    <x v="1"/>
  </r>
  <r>
    <d v="2021-03-13T00:00:00"/>
    <d v="2021-05-01T00:00:00"/>
    <n v="21369"/>
    <s v="Sat"/>
    <x v="14"/>
    <x v="17"/>
    <s v="UYR CINDERELLA"/>
    <m/>
    <m/>
    <n v="9"/>
    <n v="90"/>
    <x v="139"/>
    <n v="17550"/>
    <x v="13"/>
    <x v="6"/>
    <x v="1"/>
    <x v="4"/>
    <x v="1"/>
  </r>
  <r>
    <d v="2021-03-13T00:00:00"/>
    <d v="2021-05-01T00:00:00"/>
    <n v="7373"/>
    <s v="Sat"/>
    <x v="10"/>
    <x v="10"/>
    <s v="INNOVATION STRIPED SPORT SHORTS"/>
    <s v="BLACK"/>
    <s v="22/24"/>
    <n v="9"/>
    <n v="90"/>
    <x v="139"/>
    <n v="17550"/>
    <x v="13"/>
    <x v="6"/>
    <x v="1"/>
    <x v="4"/>
    <x v="1"/>
  </r>
  <r>
    <d v="2021-03-13T00:00:00"/>
    <d v="2021-05-01T00:00:00"/>
    <n v="8584"/>
    <s v="Sat"/>
    <x v="3"/>
    <x v="11"/>
    <s v="MH S/S BLOUSE"/>
    <s v="WHITE"/>
    <n v="28"/>
    <n v="9"/>
    <n v="90"/>
    <x v="139"/>
    <n v="17550"/>
    <x v="13"/>
    <x v="6"/>
    <x v="1"/>
    <x v="4"/>
    <x v="1"/>
  </r>
  <r>
    <d v="2021-03-14T00:00:00"/>
    <d v="2021-05-01T00:00:00"/>
    <n v="20094"/>
    <s v="Sun"/>
    <x v="20"/>
    <x v="22"/>
    <s v="BOYS 5 IN 1 CHARACTER PANT"/>
    <s v="ASSTD"/>
    <s v="L"/>
    <n v="9"/>
    <n v="90"/>
    <x v="139"/>
    <n v="17550"/>
    <x v="13"/>
    <x v="6"/>
    <x v="1"/>
    <x v="4"/>
    <x v="1"/>
  </r>
  <r>
    <d v="2021-03-14T00:00:00"/>
    <d v="2021-05-01T00:00:00"/>
    <n v="18676"/>
    <s v="Sun"/>
    <x v="14"/>
    <x v="33"/>
    <s v="DOG MAN-A TALE/TWO KITTIES"/>
    <m/>
    <m/>
    <n v="9"/>
    <n v="90"/>
    <x v="139"/>
    <n v="17550"/>
    <x v="13"/>
    <x v="6"/>
    <x v="1"/>
    <x v="4"/>
    <x v="1"/>
  </r>
  <r>
    <d v="2021-03-14T00:00:00"/>
    <d v="2021-05-01T00:00:00"/>
    <n v="10466"/>
    <s v="Sun"/>
    <x v="14"/>
    <x v="34"/>
    <s v="THE 65 STORY TREEHOUSE"/>
    <m/>
    <m/>
    <n v="9"/>
    <n v="90"/>
    <x v="139"/>
    <n v="17550"/>
    <x v="13"/>
    <x v="6"/>
    <x v="1"/>
    <x v="4"/>
    <x v="1"/>
  </r>
  <r>
    <d v="2021-03-13T00:00:00"/>
    <d v="2021-05-02T00:00:00"/>
    <n v="6103"/>
    <s v="Sat"/>
    <x v="22"/>
    <x v="19"/>
    <s v="ZECO 2 POCKET LYCRA TROUSER"/>
    <s v="NAVY"/>
    <s v="15 - 16"/>
    <n v="9"/>
    <n v="90"/>
    <x v="139"/>
    <n v="17550"/>
    <x v="13"/>
    <x v="6"/>
    <x v="1"/>
    <x v="4"/>
    <x v="1"/>
  </r>
  <r>
    <d v="2021-03-13T00:00:00"/>
    <d v="2021-05-02T00:00:00"/>
    <n v="37"/>
    <s v="Sat"/>
    <x v="12"/>
    <x v="10"/>
    <s v="INNOVATION LEATHER BELT"/>
    <s v="BLACK"/>
    <n v="30"/>
    <n v="9"/>
    <n v="90"/>
    <x v="139"/>
    <n v="17550"/>
    <x v="13"/>
    <x v="6"/>
    <x v="1"/>
    <x v="4"/>
    <x v="1"/>
  </r>
  <r>
    <d v="2021-03-13T00:00:00"/>
    <d v="2021-05-02T00:00:00"/>
    <n v="21253"/>
    <s v="Sat"/>
    <x v="7"/>
    <x v="43"/>
    <s v="H2GO TRITAN BOTTLE"/>
    <m/>
    <m/>
    <n v="9"/>
    <n v="90"/>
    <x v="139"/>
    <n v="17550"/>
    <x v="13"/>
    <x v="6"/>
    <x v="1"/>
    <x v="4"/>
    <x v="1"/>
  </r>
  <r>
    <d v="2021-03-13T00:00:00"/>
    <d v="2021-05-02T00:00:00"/>
    <n v="16846"/>
    <s v="Sat"/>
    <x v="2"/>
    <x v="59"/>
    <s v="CODLO ERASABLE PEN"/>
    <m/>
    <m/>
    <n v="9"/>
    <n v="90"/>
    <x v="139"/>
    <n v="17550"/>
    <x v="13"/>
    <x v="6"/>
    <x v="1"/>
    <x v="4"/>
    <x v="1"/>
  </r>
  <r>
    <d v="2021-03-13T00:00:00"/>
    <d v="2021-05-02T00:00:00"/>
    <n v="19092"/>
    <s v="Sat"/>
    <x v="2"/>
    <x v="36"/>
    <s v="DELI PENCIL SHARPNER"/>
    <m/>
    <m/>
    <n v="9"/>
    <n v="90"/>
    <x v="139"/>
    <n v="17550"/>
    <x v="13"/>
    <x v="6"/>
    <x v="1"/>
    <x v="4"/>
    <x v="1"/>
  </r>
  <r>
    <d v="2021-03-13T00:00:00"/>
    <d v="2021-05-02T00:00:00"/>
    <n v="15588"/>
    <s v="Sat"/>
    <x v="19"/>
    <x v="39"/>
    <s v="PRIMO VINYL GLUE"/>
    <m/>
    <s v="300ML"/>
    <n v="9"/>
    <n v="90"/>
    <x v="139"/>
    <n v="17550"/>
    <x v="13"/>
    <x v="6"/>
    <x v="1"/>
    <x v="4"/>
    <x v="1"/>
  </r>
  <r>
    <d v="2021-03-13T00:00:00"/>
    <d v="2021-05-02T00:00:00"/>
    <n v="7993"/>
    <s v="Sat"/>
    <x v="9"/>
    <x v="8"/>
    <s v="MH PO8 ZIP FRONT PINAFORE"/>
    <s v="NAVY"/>
    <s v="13 - 14"/>
    <n v="9"/>
    <n v="90"/>
    <x v="139"/>
    <n v="17550"/>
    <x v="13"/>
    <x v="6"/>
    <x v="1"/>
    <x v="4"/>
    <x v="1"/>
  </r>
  <r>
    <d v="2021-03-13T00:00:00"/>
    <d v="2021-05-02T00:00:00"/>
    <n v="19071"/>
    <s v="Sat"/>
    <x v="2"/>
    <x v="36"/>
    <s v="DELI WHITE GLUE E39448"/>
    <m/>
    <s v="230ML"/>
    <n v="9"/>
    <n v="90"/>
    <x v="139"/>
    <n v="17550"/>
    <x v="13"/>
    <x v="6"/>
    <x v="1"/>
    <x v="4"/>
    <x v="1"/>
  </r>
  <r>
    <d v="2021-03-13T00:00:00"/>
    <d v="2021-05-02T00:00:00"/>
    <n v="20959"/>
    <s v="Sat"/>
    <x v="2"/>
    <x v="36"/>
    <s v="DELI  WATER COLOR PEN"/>
    <m/>
    <s v="BY 12"/>
    <n v="9"/>
    <n v="90"/>
    <x v="139"/>
    <n v="17550"/>
    <x v="13"/>
    <x v="6"/>
    <x v="1"/>
    <x v="4"/>
    <x v="1"/>
  </r>
  <r>
    <d v="2021-03-13T00:00:00"/>
    <d v="2021-05-02T00:00:00"/>
    <n v="19226"/>
    <s v="Sat"/>
    <x v="28"/>
    <x v="75"/>
    <s v="MH SY VNECK JUMPER"/>
    <s v="NAVY"/>
    <n v="4"/>
    <n v="9"/>
    <n v="90"/>
    <x v="139"/>
    <n v="17550"/>
    <x v="13"/>
    <x v="6"/>
    <x v="1"/>
    <x v="4"/>
    <x v="1"/>
  </r>
  <r>
    <d v="2021-03-13T00:00:00"/>
    <d v="2021-05-02T00:00:00"/>
    <n v="43"/>
    <s v="Sat"/>
    <x v="12"/>
    <x v="10"/>
    <s v="INNOVATION LEATHER BELT"/>
    <s v="BLACK"/>
    <n v="40"/>
    <n v="9"/>
    <n v="90"/>
    <x v="139"/>
    <n v="17550"/>
    <x v="13"/>
    <x v="6"/>
    <x v="1"/>
    <x v="4"/>
    <x v="1"/>
  </r>
  <r>
    <d v="2021-03-13T00:00:00"/>
    <d v="2021-05-02T00:00:00"/>
    <n v="21344"/>
    <s v="Sat"/>
    <x v="1"/>
    <x v="1"/>
    <s v="PUREER HAND SANITIZER"/>
    <m/>
    <s v="59ML"/>
    <n v="9"/>
    <n v="90"/>
    <x v="139"/>
    <n v="17550"/>
    <x v="13"/>
    <x v="6"/>
    <x v="1"/>
    <x v="4"/>
    <x v="1"/>
  </r>
  <r>
    <d v="2021-03-13T00:00:00"/>
    <d v="2021-05-02T00:00:00"/>
    <n v="4280"/>
    <s v="Sat"/>
    <x v="14"/>
    <x v="1"/>
    <s v="OXFORD ADV LEARNERS DICTIONARY"/>
    <s v="B"/>
    <s v="B"/>
    <n v="9"/>
    <n v="90"/>
    <x v="139"/>
    <n v="17550"/>
    <x v="13"/>
    <x v="6"/>
    <x v="1"/>
    <x v="4"/>
    <x v="1"/>
  </r>
  <r>
    <d v="2021-03-13T00:00:00"/>
    <d v="2021-05-02T00:00:00"/>
    <n v="4055"/>
    <s v="Sat"/>
    <x v="2"/>
    <x v="1"/>
    <s v="WHITE ENVELOPE"/>
    <s v="WHITE"/>
    <m/>
    <n v="9"/>
    <n v="90"/>
    <x v="139"/>
    <n v="17550"/>
    <x v="13"/>
    <x v="6"/>
    <x v="1"/>
    <x v="4"/>
    <x v="1"/>
  </r>
  <r>
    <d v="2021-03-13T00:00:00"/>
    <d v="2021-05-02T00:00:00"/>
    <n v="6008"/>
    <s v="Sat"/>
    <x v="4"/>
    <x v="11"/>
    <s v="MH S/S SHIRT"/>
    <s v="WHITE"/>
    <n v="11.5"/>
    <n v="9"/>
    <n v="90"/>
    <x v="139"/>
    <n v="17550"/>
    <x v="13"/>
    <x v="6"/>
    <x v="1"/>
    <x v="4"/>
    <x v="1"/>
  </r>
  <r>
    <d v="2021-03-13T00:00:00"/>
    <d v="2021-05-02T00:00:00"/>
    <n v="6343"/>
    <s v="Sat"/>
    <x v="2"/>
    <x v="1"/>
    <s v="MASKING PAPER TAPE"/>
    <m/>
    <s v="S"/>
    <n v="9"/>
    <n v="90"/>
    <x v="139"/>
    <n v="17550"/>
    <x v="13"/>
    <x v="6"/>
    <x v="1"/>
    <x v="4"/>
    <x v="1"/>
  </r>
  <r>
    <d v="2021-03-13T00:00:00"/>
    <d v="2021-05-02T00:00:00"/>
    <n v="4055"/>
    <s v="Sat"/>
    <x v="2"/>
    <x v="1"/>
    <s v="WHITE ENVELOPE"/>
    <s v="WHITE"/>
    <m/>
    <n v="9"/>
    <n v="90"/>
    <x v="139"/>
    <n v="17550"/>
    <x v="13"/>
    <x v="6"/>
    <x v="1"/>
    <x v="4"/>
    <x v="1"/>
  </r>
  <r>
    <d v="2021-03-13T00:00:00"/>
    <d v="2021-05-02T00:00:00"/>
    <n v="12021"/>
    <s v="Sat"/>
    <x v="2"/>
    <x v="1"/>
    <s v="BIC CRYSTAL ULTRAFINE"/>
    <s v="BLACK"/>
    <m/>
    <n v="9"/>
    <n v="90"/>
    <x v="139"/>
    <n v="17550"/>
    <x v="13"/>
    <x v="6"/>
    <x v="1"/>
    <x v="4"/>
    <x v="1"/>
  </r>
  <r>
    <d v="2021-03-13T00:00:00"/>
    <d v="2021-05-02T00:00:00"/>
    <n v="20967"/>
    <s v="Sat"/>
    <x v="2"/>
    <x v="36"/>
    <s v="DELI CLEAR FILE BAG"/>
    <m/>
    <m/>
    <n v="9"/>
    <n v="90"/>
    <x v="139"/>
    <n v="17550"/>
    <x v="13"/>
    <x v="6"/>
    <x v="1"/>
    <x v="4"/>
    <x v="1"/>
  </r>
  <r>
    <d v="2021-03-13T00:00:00"/>
    <d v="2021-05-02T00:00:00"/>
    <n v="2547"/>
    <s v="Sat"/>
    <x v="2"/>
    <x v="1"/>
    <s v="PATTERNED CARDBOARD PAPER"/>
    <m/>
    <m/>
    <n v="9"/>
    <n v="90"/>
    <x v="139"/>
    <n v="17550"/>
    <x v="13"/>
    <x v="6"/>
    <x v="1"/>
    <x v="4"/>
    <x v="1"/>
  </r>
  <r>
    <d v="2021-03-13T00:00:00"/>
    <d v="2021-05-02T00:00:00"/>
    <n v="1517"/>
    <s v="Sat"/>
    <x v="12"/>
    <x v="10"/>
    <s v="INNOVATION CTN LYCRA ANKLE SOCK"/>
    <s v="NAVY"/>
    <n v="44086"/>
    <n v="9"/>
    <n v="90"/>
    <x v="139"/>
    <n v="17550"/>
    <x v="13"/>
    <x v="6"/>
    <x v="1"/>
    <x v="4"/>
    <x v="1"/>
  </r>
  <r>
    <d v="2021-03-13T00:00:00"/>
    <d v="2021-05-02T00:00:00"/>
    <n v="4034"/>
    <s v="Sat"/>
    <x v="2"/>
    <x v="1"/>
    <s v="UHU STIC"/>
    <m/>
    <s v="M"/>
    <n v="9"/>
    <n v="90"/>
    <x v="139"/>
    <n v="17550"/>
    <x v="13"/>
    <x v="6"/>
    <x v="1"/>
    <x v="4"/>
    <x v="1"/>
  </r>
  <r>
    <d v="2021-03-13T00:00:00"/>
    <d v="2021-05-02T00:00:00"/>
    <n v="12964"/>
    <s v="Sat"/>
    <x v="2"/>
    <x v="44"/>
    <s v="SCHNEIDER 967 TOPLINER"/>
    <s v="BLUE"/>
    <m/>
    <n v="9"/>
    <n v="90"/>
    <x v="139"/>
    <n v="17550"/>
    <x v="13"/>
    <x v="6"/>
    <x v="1"/>
    <x v="4"/>
    <x v="1"/>
  </r>
  <r>
    <d v="2021-03-13T00:00:00"/>
    <d v="2021-05-02T00:00:00"/>
    <n v="7875"/>
    <s v="Sat"/>
    <x v="2"/>
    <x v="14"/>
    <s v="STABILO BLACK FINE"/>
    <m/>
    <m/>
    <n v="9"/>
    <n v="90"/>
    <x v="139"/>
    <n v="17550"/>
    <x v="13"/>
    <x v="6"/>
    <x v="1"/>
    <x v="4"/>
    <x v="1"/>
  </r>
  <r>
    <d v="2021-03-16T00:00:00"/>
    <d v="2021-05-02T00:00:00"/>
    <n v="12701"/>
    <s v="Tue"/>
    <x v="20"/>
    <x v="37"/>
    <s v="BYFORD 3 IN 1 T-SHIRT"/>
    <m/>
    <s v="M"/>
    <n v="9"/>
    <n v="90"/>
    <x v="139"/>
    <n v="17550"/>
    <x v="13"/>
    <x v="6"/>
    <x v="1"/>
    <x v="4"/>
    <x v="1"/>
  </r>
  <r>
    <d v="2021-03-17T00:00:00"/>
    <d v="2021-05-02T00:00:00"/>
    <n v="17633"/>
    <s v="Wed"/>
    <x v="10"/>
    <x v="76"/>
    <s v="PROWORKS MICROFIBRE TOWEL"/>
    <s v="GREY"/>
    <s v="L"/>
    <n v="9"/>
    <n v="90"/>
    <x v="139"/>
    <n v="17550"/>
    <x v="13"/>
    <x v="6"/>
    <x v="1"/>
    <x v="4"/>
    <x v="1"/>
  </r>
  <r>
    <d v="2021-03-05T00:00:00"/>
    <d v="2021-05-03T00:00:00"/>
    <n v="17393"/>
    <s v="Fri"/>
    <x v="8"/>
    <x v="50"/>
    <s v="T.O COLONIAL GIRL COSTUME"/>
    <m/>
    <n v="44179"/>
    <n v="9"/>
    <n v="90"/>
    <x v="139"/>
    <n v="17550"/>
    <x v="13"/>
    <x v="6"/>
    <x v="1"/>
    <x v="4"/>
    <x v="1"/>
  </r>
  <r>
    <d v="2021-03-06T00:00:00"/>
    <d v="2021-05-03T00:00:00"/>
    <n v="12021"/>
    <s v="Sat"/>
    <x v="10"/>
    <x v="77"/>
    <s v="KARATE UNIFORM"/>
    <m/>
    <n v="120"/>
    <n v="9"/>
    <n v="90"/>
    <x v="139"/>
    <n v="17550"/>
    <x v="13"/>
    <x v="6"/>
    <x v="1"/>
    <x v="4"/>
    <x v="1"/>
  </r>
  <r>
    <d v="2021-03-16T00:00:00"/>
    <d v="2021-05-03T00:00:00"/>
    <n v="18763"/>
    <s v="Tue"/>
    <x v="14"/>
    <x v="34"/>
    <s v="CH-10 MINUTES A DAY MATHS 5-7"/>
    <m/>
    <m/>
    <n v="9"/>
    <n v="90"/>
    <x v="139"/>
    <n v="17550"/>
    <x v="13"/>
    <x v="6"/>
    <x v="1"/>
    <x v="4"/>
    <x v="1"/>
  </r>
  <r>
    <d v="2021-03-14T00:00:00"/>
    <d v="2021-05-03T00:00:00"/>
    <n v="10129"/>
    <s v="Sun"/>
    <x v="20"/>
    <x v="37"/>
    <s v="MVJ BOXERS"/>
    <m/>
    <s v="L"/>
    <n v="9"/>
    <n v="90"/>
    <x v="139"/>
    <n v="17550"/>
    <x v="13"/>
    <x v="6"/>
    <x v="1"/>
    <x v="4"/>
    <x v="1"/>
  </r>
  <r>
    <d v="2021-03-02T00:00:00"/>
    <d v="2021-05-03T00:00:00"/>
    <n v="3316"/>
    <s v="Tue"/>
    <x v="4"/>
    <x v="11"/>
    <s v="MH S/S SHIRT"/>
    <s v="BLUE"/>
    <n v="15"/>
    <n v="9"/>
    <n v="90"/>
    <x v="139"/>
    <n v="17550"/>
    <x v="13"/>
    <x v="6"/>
    <x v="1"/>
    <x v="4"/>
    <x v="1"/>
  </r>
  <r>
    <d v="2021-03-03T00:00:00"/>
    <d v="2021-05-03T00:00:00"/>
    <n v="12233"/>
    <s v="Wed"/>
    <x v="2"/>
    <x v="2"/>
    <s v="BIC CRYSTAL ULTRAFINE"/>
    <s v="BLUE"/>
    <m/>
    <n v="9"/>
    <n v="90"/>
    <x v="139"/>
    <n v="17550"/>
    <x v="13"/>
    <x v="6"/>
    <x v="1"/>
    <x v="4"/>
    <x v="1"/>
  </r>
  <r>
    <d v="2021-03-02T00:00:00"/>
    <d v="2021-05-03T00:00:00"/>
    <n v="13902"/>
    <s v="Tue"/>
    <x v="9"/>
    <x v="16"/>
    <s v="MH PO8 ZIP FRONT PINAFORE"/>
    <s v="GREY"/>
    <s v="8 - 9"/>
    <n v="9"/>
    <n v="90"/>
    <x v="139"/>
    <n v="17550"/>
    <x v="13"/>
    <x v="6"/>
    <x v="1"/>
    <x v="4"/>
    <x v="1"/>
  </r>
  <r>
    <d v="2021-03-02T00:00:00"/>
    <d v="2021-05-03T00:00:00"/>
    <n v="2547"/>
    <s v="Tue"/>
    <x v="2"/>
    <x v="1"/>
    <s v="PATTERNED CARDBOARD PAPER"/>
    <m/>
    <m/>
    <n v="9"/>
    <n v="90"/>
    <x v="139"/>
    <n v="17550"/>
    <x v="13"/>
    <x v="6"/>
    <x v="1"/>
    <x v="4"/>
    <x v="1"/>
  </r>
  <r>
    <d v="2021-03-02T00:00:00"/>
    <d v="2021-05-03T00:00:00"/>
    <n v="2546"/>
    <s v="Tue"/>
    <x v="2"/>
    <x v="1"/>
    <s v="CARDBOARD PAPER"/>
    <m/>
    <m/>
    <n v="9"/>
    <n v="90"/>
    <x v="139"/>
    <n v="17550"/>
    <x v="13"/>
    <x v="6"/>
    <x v="1"/>
    <x v="4"/>
    <x v="1"/>
  </r>
  <r>
    <d v="2021-03-03T00:00:00"/>
    <d v="2021-05-03T00:00:00"/>
    <n v="20610"/>
    <s v="Wed"/>
    <x v="17"/>
    <x v="31"/>
    <s v="REMAX RM-330 BRACLET EARPHONE"/>
    <s v="BLACK"/>
    <m/>
    <n v="9"/>
    <n v="90"/>
    <x v="139"/>
    <n v="17550"/>
    <x v="13"/>
    <x v="6"/>
    <x v="1"/>
    <x v="4"/>
    <x v="1"/>
  </r>
  <r>
    <d v="2021-03-03T00:00:00"/>
    <d v="2021-05-03T00:00:00"/>
    <n v="20092"/>
    <s v="Wed"/>
    <x v="20"/>
    <x v="22"/>
    <s v="BOYS 5 IN 1 CHARACTER PANT"/>
    <s v="ASSTD"/>
    <s v="S"/>
    <n v="9"/>
    <n v="90"/>
    <x v="139"/>
    <n v="17550"/>
    <x v="13"/>
    <x v="6"/>
    <x v="1"/>
    <x v="4"/>
    <x v="1"/>
  </r>
  <r>
    <d v="2021-03-03T00:00:00"/>
    <d v="2021-05-03T00:00:00"/>
    <n v="13415"/>
    <s v="Wed"/>
    <x v="20"/>
    <x v="78"/>
    <s v="BOYS PANT PACK OF 5"/>
    <m/>
    <s v="4 - 5"/>
    <n v="9"/>
    <n v="90"/>
    <x v="139"/>
    <n v="17550"/>
    <x v="13"/>
    <x v="6"/>
    <x v="1"/>
    <x v="4"/>
    <x v="1"/>
  </r>
  <r>
    <d v="2021-03-04T00:00:00"/>
    <d v="2021-05-03T00:00:00"/>
    <n v="18893"/>
    <s v="Thu"/>
    <x v="10"/>
    <x v="27"/>
    <s v="ST SAVIOURS MH SPORTWEAR TOP"/>
    <s v="RED"/>
    <n v="44084"/>
    <n v="9"/>
    <n v="90"/>
    <x v="139"/>
    <n v="17550"/>
    <x v="13"/>
    <x v="6"/>
    <x v="1"/>
    <x v="4"/>
    <x v="1"/>
  </r>
  <r>
    <d v="2021-03-05T00:00:00"/>
    <d v="2021-05-03T00:00:00"/>
    <n v="6077"/>
    <s v="Fri"/>
    <x v="4"/>
    <x v="11"/>
    <s v="MH S/S SHIRT"/>
    <s v="BLUE"/>
    <n v="11.5"/>
    <n v="9"/>
    <n v="90"/>
    <x v="139"/>
    <n v="17550"/>
    <x v="13"/>
    <x v="6"/>
    <x v="1"/>
    <x v="4"/>
    <x v="1"/>
  </r>
  <r>
    <d v="2021-03-05T00:00:00"/>
    <d v="2021-05-03T00:00:00"/>
    <n v="6074"/>
    <s v="Fri"/>
    <x v="4"/>
    <x v="11"/>
    <s v="MH S/S SHIRT"/>
    <s v="BLUE"/>
    <n v="13"/>
    <n v="9"/>
    <n v="90"/>
    <x v="139"/>
    <n v="17550"/>
    <x v="13"/>
    <x v="6"/>
    <x v="1"/>
    <x v="4"/>
    <x v="1"/>
  </r>
  <r>
    <d v="2021-03-05T00:00:00"/>
    <d v="2021-05-03T00:00:00"/>
    <n v="7251"/>
    <s v="Fri"/>
    <x v="8"/>
    <x v="7"/>
    <s v="M&amp;D PILOT R/P SET"/>
    <m/>
    <n v="43896"/>
    <n v="9"/>
    <n v="90"/>
    <x v="139"/>
    <n v="17550"/>
    <x v="13"/>
    <x v="6"/>
    <x v="1"/>
    <x v="4"/>
    <x v="1"/>
  </r>
  <r>
    <d v="2021-03-05T00:00:00"/>
    <d v="2021-05-03T00:00:00"/>
    <n v="2702"/>
    <s v="Fri"/>
    <x v="8"/>
    <x v="66"/>
    <s v="ELF COSTUME"/>
    <m/>
    <s v="L"/>
    <n v="9"/>
    <n v="90"/>
    <x v="139"/>
    <n v="17550"/>
    <x v="13"/>
    <x v="6"/>
    <x v="1"/>
    <x v="4"/>
    <x v="1"/>
  </r>
  <r>
    <d v="2021-03-05T00:00:00"/>
    <d v="2021-05-03T00:00:00"/>
    <n v="17123"/>
    <s v="Fri"/>
    <x v="8"/>
    <x v="13"/>
    <s v="DA CAPTAIN AMERICA COSTUME"/>
    <m/>
    <s v="M"/>
    <n v="9"/>
    <n v="90"/>
    <x v="139"/>
    <n v="17550"/>
    <x v="13"/>
    <x v="6"/>
    <x v="1"/>
    <x v="4"/>
    <x v="1"/>
  </r>
  <r>
    <d v="2021-03-07T00:00:00"/>
    <d v="2021-05-03T00:00:00"/>
    <n v="13821"/>
    <s v="Sun"/>
    <x v="14"/>
    <x v="34"/>
    <s v="CH- I CAN READ- THANK GOD/GOOD"/>
    <m/>
    <m/>
    <n v="9"/>
    <n v="90"/>
    <x v="139"/>
    <n v="17550"/>
    <x v="13"/>
    <x v="6"/>
    <x v="1"/>
    <x v="4"/>
    <x v="1"/>
  </r>
  <r>
    <d v="2021-03-07T00:00:00"/>
    <d v="2021-05-03T00:00:00"/>
    <n v="14513"/>
    <s v="Sun"/>
    <x v="2"/>
    <x v="28"/>
    <s v="CRAYOLA WASHABLE CRAYON"/>
    <m/>
    <s v="x24"/>
    <n v="9"/>
    <n v="90"/>
    <x v="139"/>
    <n v="17550"/>
    <x v="13"/>
    <x v="6"/>
    <x v="1"/>
    <x v="4"/>
    <x v="1"/>
  </r>
  <r>
    <d v="2021-03-07T00:00:00"/>
    <d v="2021-05-03T00:00:00"/>
    <n v="3465"/>
    <s v="Sun"/>
    <x v="2"/>
    <x v="1"/>
    <s v="PAINT BRUSH"/>
    <m/>
    <m/>
    <n v="9"/>
    <n v="90"/>
    <x v="139"/>
    <n v="17550"/>
    <x v="13"/>
    <x v="6"/>
    <x v="1"/>
    <x v="4"/>
    <x v="1"/>
  </r>
  <r>
    <d v="2021-03-12T00:00:00"/>
    <d v="2021-05-03T00:00:00"/>
    <n v="4733"/>
    <s v="Fri"/>
    <x v="26"/>
    <x v="22"/>
    <s v="CHARACTER UMBRELLA"/>
    <m/>
    <m/>
    <n v="9"/>
    <n v="90"/>
    <x v="139"/>
    <n v="17550"/>
    <x v="13"/>
    <x v="6"/>
    <x v="1"/>
    <x v="4"/>
    <x v="1"/>
  </r>
  <r>
    <d v="2021-03-12T00:00:00"/>
    <d v="2021-05-03T00:00:00"/>
    <n v="7178"/>
    <s v="Fri"/>
    <x v="14"/>
    <x v="17"/>
    <s v="UYR CINDERELLA"/>
    <m/>
    <m/>
    <n v="9"/>
    <n v="90"/>
    <x v="139"/>
    <n v="17550"/>
    <x v="13"/>
    <x v="6"/>
    <x v="1"/>
    <x v="4"/>
    <x v="1"/>
  </r>
  <r>
    <d v="2021-03-13T00:00:00"/>
    <d v="2021-05-03T00:00:00"/>
    <n v="2037"/>
    <s v="Sat"/>
    <x v="25"/>
    <x v="3"/>
    <s v="MH TWO TAB SKORT"/>
    <s v="NAVY"/>
    <n v="8"/>
    <n v="9"/>
    <n v="90"/>
    <x v="139"/>
    <n v="17550"/>
    <x v="13"/>
    <x v="6"/>
    <x v="1"/>
    <x v="4"/>
    <x v="1"/>
  </r>
  <r>
    <d v="2021-03-13T00:00:00"/>
    <d v="2021-05-03T00:00:00"/>
    <n v="18502"/>
    <s v="Sat"/>
    <x v="2"/>
    <x v="28"/>
    <s v="OXFORD BALLPOINT STICK PEN"/>
    <s v="BLACK"/>
    <m/>
    <n v="9"/>
    <n v="90"/>
    <x v="139"/>
    <n v="17550"/>
    <x v="13"/>
    <x v="6"/>
    <x v="1"/>
    <x v="4"/>
    <x v="1"/>
  </r>
  <r>
    <d v="2021-03-14T00:00:00"/>
    <d v="2021-05-03T00:00:00"/>
    <n v="8456"/>
    <s v="Sun"/>
    <x v="4"/>
    <x v="11"/>
    <s v="MH S/S SHIRT"/>
    <s v="WHITE"/>
    <n v="12"/>
    <n v="9"/>
    <n v="90"/>
    <x v="139"/>
    <n v="17550"/>
    <x v="13"/>
    <x v="6"/>
    <x v="1"/>
    <x v="4"/>
    <x v="1"/>
  </r>
  <r>
    <d v="2021-03-14T00:00:00"/>
    <d v="2021-05-03T00:00:00"/>
    <n v="11828"/>
    <s v="Sun"/>
    <x v="16"/>
    <x v="16"/>
    <s v="MHS CHILDREN LABCOAT"/>
    <s v="WHITE"/>
    <s v="L"/>
    <n v="9"/>
    <n v="90"/>
    <x v="139"/>
    <n v="17550"/>
    <x v="13"/>
    <x v="6"/>
    <x v="1"/>
    <x v="4"/>
    <x v="1"/>
  </r>
  <r>
    <d v="2021-03-14T00:00:00"/>
    <d v="2021-05-03T00:00:00"/>
    <n v="9244"/>
    <s v="Sun"/>
    <x v="14"/>
    <x v="51"/>
    <s v="BOND VR ASSESSMENT PAPERS"/>
    <m/>
    <n v="43989"/>
    <n v="9"/>
    <n v="90"/>
    <x v="139"/>
    <n v="17550"/>
    <x v="13"/>
    <x v="6"/>
    <x v="1"/>
    <x v="4"/>
    <x v="1"/>
  </r>
  <r>
    <d v="2021-03-16T00:00:00"/>
    <d v="2021-05-03T00:00:00"/>
    <n v="14556"/>
    <s v="Tue"/>
    <x v="2"/>
    <x v="48"/>
    <s v="CASIO FX-991MS SCIENTIFIC CALC"/>
    <m/>
    <s v="154mmx78mm"/>
    <n v="9"/>
    <n v="90"/>
    <x v="139"/>
    <n v="17550"/>
    <x v="13"/>
    <x v="6"/>
    <x v="1"/>
    <x v="4"/>
    <x v="1"/>
  </r>
  <r>
    <d v="2021-03-16T00:00:00"/>
    <d v="2021-05-03T00:00:00"/>
    <n v="3024"/>
    <s v="Tue"/>
    <x v="2"/>
    <x v="28"/>
    <s v="HELIX OXFORD ERASER"/>
    <m/>
    <s v="L"/>
    <n v="9"/>
    <n v="90"/>
    <x v="139"/>
    <n v="17550"/>
    <x v="13"/>
    <x v="6"/>
    <x v="1"/>
    <x v="4"/>
    <x v="1"/>
  </r>
  <r>
    <d v="2021-03-06T00:00:00"/>
    <d v="2021-05-04T00:00:00"/>
    <n v="6540"/>
    <s v="Sat"/>
    <x v="10"/>
    <x v="21"/>
    <s v="BRANDED FOOTBALL BOOT"/>
    <m/>
    <n v="39"/>
    <n v="9"/>
    <n v="90"/>
    <x v="139"/>
    <n v="17550"/>
    <x v="13"/>
    <x v="6"/>
    <x v="1"/>
    <x v="4"/>
    <x v="1"/>
  </r>
  <r>
    <d v="2021-03-06T00:00:00"/>
    <d v="2021-05-04T00:00:00"/>
    <n v="18849"/>
    <s v="Sat"/>
    <x v="5"/>
    <x v="40"/>
    <s v="RS MH BOYS VELCRO 17673-7 SHOE"/>
    <s v="BLACK"/>
    <n v="37"/>
    <n v="9"/>
    <n v="90"/>
    <x v="139"/>
    <n v="17550"/>
    <x v="13"/>
    <x v="6"/>
    <x v="1"/>
    <x v="4"/>
    <x v="1"/>
  </r>
  <r>
    <d v="2021-03-02T00:00:00"/>
    <d v="2021-05-04T00:00:00"/>
    <n v="2751"/>
    <s v="Tue"/>
    <x v="10"/>
    <x v="21"/>
    <s v="FOOTBALL BOOT"/>
    <m/>
    <n v="34"/>
    <n v="9"/>
    <n v="90"/>
    <x v="139"/>
    <n v="17550"/>
    <x v="13"/>
    <x v="6"/>
    <x v="1"/>
    <x v="4"/>
    <x v="1"/>
  </r>
  <r>
    <d v="2021-03-02T00:00:00"/>
    <d v="2021-05-04T00:00:00"/>
    <n v="2739"/>
    <s v="Tue"/>
    <x v="10"/>
    <x v="21"/>
    <s v="FOOTBALL BOOT"/>
    <m/>
    <n v="36"/>
    <n v="9"/>
    <n v="90"/>
    <x v="139"/>
    <n v="17550"/>
    <x v="13"/>
    <x v="6"/>
    <x v="1"/>
    <x v="4"/>
    <x v="1"/>
  </r>
  <r>
    <d v="2021-03-02T00:00:00"/>
    <d v="2021-05-04T00:00:00"/>
    <n v="20573"/>
    <s v="Tue"/>
    <x v="17"/>
    <x v="31"/>
    <s v="WDC TYPE C DATA CABLE"/>
    <s v="BLACK"/>
    <m/>
    <n v="9"/>
    <n v="90"/>
    <x v="139"/>
    <n v="17550"/>
    <x v="13"/>
    <x v="6"/>
    <x v="1"/>
    <x v="4"/>
    <x v="1"/>
  </r>
  <r>
    <d v="2021-03-02T00:00:00"/>
    <d v="2021-05-04T00:00:00"/>
    <n v="20574"/>
    <s v="Tue"/>
    <x v="17"/>
    <x v="31"/>
    <s v="REMAX PHONE HOLDER"/>
    <s v="BLACK"/>
    <m/>
    <n v="9"/>
    <n v="90"/>
    <x v="139"/>
    <n v="17550"/>
    <x v="13"/>
    <x v="6"/>
    <x v="1"/>
    <x v="4"/>
    <x v="1"/>
  </r>
  <r>
    <d v="2021-03-03T00:00:00"/>
    <d v="2021-05-04T00:00:00"/>
    <n v="19815"/>
    <s v="Wed"/>
    <x v="8"/>
    <x v="1"/>
    <s v="NOSE MASK"/>
    <m/>
    <m/>
    <n v="9"/>
    <n v="90"/>
    <x v="139"/>
    <n v="17550"/>
    <x v="13"/>
    <x v="6"/>
    <x v="1"/>
    <x v="4"/>
    <x v="1"/>
  </r>
  <r>
    <d v="2021-03-03T00:00:00"/>
    <d v="2021-05-04T00:00:00"/>
    <n v="21343"/>
    <s v="Wed"/>
    <x v="1"/>
    <x v="1"/>
    <s v="3M NOSE MASK"/>
    <m/>
    <m/>
    <n v="9"/>
    <n v="90"/>
    <x v="139"/>
    <n v="17550"/>
    <x v="13"/>
    <x v="6"/>
    <x v="1"/>
    <x v="4"/>
    <x v="1"/>
  </r>
  <r>
    <d v="2021-03-05T00:00:00"/>
    <d v="2021-05-04T00:00:00"/>
    <n v="1269"/>
    <s v="Fri"/>
    <x v="9"/>
    <x v="16"/>
    <s v="MH PO8 ZIP FRONT PINAFORE"/>
    <s v="DARK GREY"/>
    <n v="44147"/>
    <n v="9"/>
    <n v="90"/>
    <x v="139"/>
    <n v="17550"/>
    <x v="13"/>
    <x v="6"/>
    <x v="1"/>
    <x v="4"/>
    <x v="1"/>
  </r>
  <r>
    <d v="2021-03-05T00:00:00"/>
    <d v="2021-05-04T00:00:00"/>
    <n v="3347"/>
    <s v="Fri"/>
    <x v="4"/>
    <x v="3"/>
    <s v="MH S/S SHIRT"/>
    <s v="YELLOW"/>
    <n v="12"/>
    <n v="9"/>
    <n v="90"/>
    <x v="139"/>
    <n v="17550"/>
    <x v="13"/>
    <x v="6"/>
    <x v="1"/>
    <x v="4"/>
    <x v="1"/>
  </r>
  <r>
    <d v="2021-03-05T00:00:00"/>
    <d v="2021-05-04T00:00:00"/>
    <n v="21301"/>
    <s v="Fri"/>
    <x v="14"/>
    <x v="33"/>
    <s v="DOG MAN-FOR WHOM THE BALL ROLLS"/>
    <m/>
    <m/>
    <n v="9"/>
    <n v="90"/>
    <x v="139"/>
    <n v="17550"/>
    <x v="13"/>
    <x v="6"/>
    <x v="1"/>
    <x v="4"/>
    <x v="1"/>
  </r>
  <r>
    <d v="2021-03-05T00:00:00"/>
    <d v="2021-05-04T00:00:00"/>
    <n v="21334"/>
    <s v="Fri"/>
    <x v="8"/>
    <x v="20"/>
    <s v="MS SPIDERMAN COSTUME"/>
    <m/>
    <s v="L"/>
    <n v="9"/>
    <n v="90"/>
    <x v="139"/>
    <n v="17550"/>
    <x v="13"/>
    <x v="6"/>
    <x v="1"/>
    <x v="4"/>
    <x v="1"/>
  </r>
  <r>
    <d v="2021-03-07T00:00:00"/>
    <d v="2021-05-04T00:00:00"/>
    <n v="13821"/>
    <s v="Sun"/>
    <x v="14"/>
    <x v="34"/>
    <s v="CH- I CAN READ- THANK GOD/GOOD"/>
    <m/>
    <m/>
    <n v="9"/>
    <n v="90"/>
    <x v="139"/>
    <n v="17550"/>
    <x v="13"/>
    <x v="6"/>
    <x v="1"/>
    <x v="4"/>
    <x v="1"/>
  </r>
  <r>
    <d v="2021-03-07T00:00:00"/>
    <d v="2021-05-04T00:00:00"/>
    <n v="6729"/>
    <s v="Sun"/>
    <x v="2"/>
    <x v="35"/>
    <s v="NATARAJ 12 POSTER COLOURS"/>
    <m/>
    <m/>
    <n v="9"/>
    <n v="90"/>
    <x v="139"/>
    <n v="17550"/>
    <x v="13"/>
    <x v="6"/>
    <x v="1"/>
    <x v="4"/>
    <x v="1"/>
  </r>
  <r>
    <d v="2021-03-14T00:00:00"/>
    <d v="2021-05-04T00:00:00"/>
    <n v="6774"/>
    <s v="Sun"/>
    <x v="2"/>
    <x v="35"/>
    <s v="NATARAJ MATHSET"/>
    <m/>
    <m/>
    <n v="9"/>
    <n v="90"/>
    <x v="139"/>
    <n v="17550"/>
    <x v="13"/>
    <x v="6"/>
    <x v="1"/>
    <x v="4"/>
    <x v="1"/>
  </r>
  <r>
    <d v="2021-03-14T00:00:00"/>
    <d v="2021-05-04T00:00:00"/>
    <n v="18502"/>
    <s v="Sun"/>
    <x v="2"/>
    <x v="28"/>
    <s v="OXFORD BALLPOINT STICK PEN"/>
    <s v="BLACK"/>
    <m/>
    <n v="9"/>
    <n v="90"/>
    <x v="139"/>
    <n v="17550"/>
    <x v="13"/>
    <x v="6"/>
    <x v="1"/>
    <x v="4"/>
    <x v="1"/>
  </r>
  <r>
    <d v="2021-03-16T00:00:00"/>
    <d v="2021-05-04T00:00:00"/>
    <n v="14548"/>
    <s v="Tue"/>
    <x v="2"/>
    <x v="48"/>
    <s v="CASIO MH 12 DIG DESKTOP CALC"/>
    <s v="BLACK"/>
    <s v="137mmx127mm"/>
    <n v="9"/>
    <n v="90"/>
    <x v="139"/>
    <n v="17550"/>
    <x v="13"/>
    <x v="6"/>
    <x v="1"/>
    <x v="4"/>
    <x v="1"/>
  </r>
  <r>
    <d v="2021-03-16T00:00:00"/>
    <d v="2021-05-04T00:00:00"/>
    <n v="14552"/>
    <s v="Tue"/>
    <x v="2"/>
    <x v="48"/>
    <s v="CASIO DJ 12 DIG DESKTOP CALC"/>
    <s v="BLACK"/>
    <s v="192mmx144mm"/>
    <n v="9"/>
    <n v="90"/>
    <x v="139"/>
    <n v="17550"/>
    <x v="13"/>
    <x v="6"/>
    <x v="1"/>
    <x v="4"/>
    <x v="1"/>
  </r>
  <r>
    <d v="2021-03-16T00:00:00"/>
    <d v="2021-05-04T00:00:00"/>
    <n v="64"/>
    <s v="Tue"/>
    <x v="12"/>
    <x v="10"/>
    <s v="INNOVATION CTN LYCRA ANKLE SOCK"/>
    <s v="BLACK"/>
    <n v="43928"/>
    <n v="9"/>
    <n v="90"/>
    <x v="139"/>
    <n v="17550"/>
    <x v="13"/>
    <x v="6"/>
    <x v="1"/>
    <x v="4"/>
    <x v="1"/>
  </r>
  <r>
    <d v="2021-03-16T00:00:00"/>
    <d v="2021-05-04T00:00:00"/>
    <n v="64"/>
    <s v="Tue"/>
    <x v="12"/>
    <x v="10"/>
    <s v="INNOVATION CTN LYCRA ANKLE SOCK"/>
    <s v="BLACK"/>
    <n v="43928"/>
    <n v="9"/>
    <n v="90"/>
    <x v="139"/>
    <n v="17550"/>
    <x v="13"/>
    <x v="6"/>
    <x v="1"/>
    <x v="4"/>
    <x v="1"/>
  </r>
  <r>
    <d v="2021-03-17T00:00:00"/>
    <d v="2021-05-04T00:00:00"/>
    <n v="18097"/>
    <s v="Wed"/>
    <x v="2"/>
    <x v="48"/>
    <s v="CASIO-MJ-12VCB-GN DESK CALC"/>
    <s v="GREEN"/>
    <m/>
    <n v="9"/>
    <n v="90"/>
    <x v="139"/>
    <n v="17550"/>
    <x v="13"/>
    <x v="6"/>
    <x v="1"/>
    <x v="4"/>
    <x v="1"/>
  </r>
  <r>
    <d v="2021-03-16T00:00:00"/>
    <d v="2021-05-05T00:00:00"/>
    <n v="6734"/>
    <s v="Tue"/>
    <x v="9"/>
    <x v="8"/>
    <s v="MH PO8 ZIP FRONT PINAFORE"/>
    <s v="NAVY"/>
    <n v="44147"/>
    <n v="9"/>
    <n v="90"/>
    <x v="139"/>
    <n v="17550"/>
    <x v="13"/>
    <x v="6"/>
    <x v="1"/>
    <x v="4"/>
    <x v="1"/>
  </r>
  <r>
    <d v="2021-03-16T00:00:00"/>
    <d v="2021-05-05T00:00:00"/>
    <n v="6065"/>
    <s v="Tue"/>
    <x v="3"/>
    <x v="11"/>
    <s v="MH S/S PP BLOUSE"/>
    <s v="WHITE"/>
    <n v="12"/>
    <n v="9"/>
    <n v="90"/>
    <x v="139"/>
    <n v="17550"/>
    <x v="13"/>
    <x v="6"/>
    <x v="1"/>
    <x v="4"/>
    <x v="1"/>
  </r>
  <r>
    <d v="2021-03-16T00:00:00"/>
    <d v="2021-05-05T00:00:00"/>
    <n v="669"/>
    <s v="Tue"/>
    <x v="3"/>
    <x v="3"/>
    <s v="MH S/S PP BLOUSE"/>
    <s v="BLUE"/>
    <n v="12"/>
    <n v="9"/>
    <n v="90"/>
    <x v="139"/>
    <n v="17550"/>
    <x v="13"/>
    <x v="6"/>
    <x v="1"/>
    <x v="4"/>
    <x v="1"/>
  </r>
  <r>
    <d v="2021-03-16T00:00:00"/>
    <d v="2021-05-05T00:00:00"/>
    <n v="15816"/>
    <s v="Tue"/>
    <x v="13"/>
    <x v="11"/>
    <s v="MH ROUND PLEAT SKIRT"/>
    <s v="NAVY"/>
    <n v="15"/>
    <n v="9"/>
    <n v="90"/>
    <x v="139"/>
    <n v="17550"/>
    <x v="13"/>
    <x v="6"/>
    <x v="1"/>
    <x v="4"/>
    <x v="1"/>
  </r>
  <r>
    <d v="2021-03-16T00:00:00"/>
    <d v="2021-05-05T00:00:00"/>
    <n v="3339"/>
    <s v="Tue"/>
    <x v="4"/>
    <x v="3"/>
    <s v="MH S/S SHIRT"/>
    <s v="WHITE"/>
    <n v="14.5"/>
    <n v="9"/>
    <n v="90"/>
    <x v="139"/>
    <n v="17550"/>
    <x v="13"/>
    <x v="6"/>
    <x v="1"/>
    <x v="4"/>
    <x v="1"/>
  </r>
  <r>
    <d v="2021-03-16T00:00:00"/>
    <d v="2021-05-05T00:00:00"/>
    <n v="11785"/>
    <s v="Tue"/>
    <x v="3"/>
    <x v="11"/>
    <s v="MH S/S PP BLOUSE"/>
    <s v="BLUE"/>
    <n v="22"/>
    <n v="9"/>
    <n v="90"/>
    <x v="139"/>
    <n v="17550"/>
    <x v="13"/>
    <x v="6"/>
    <x v="1"/>
    <x v="4"/>
    <x v="1"/>
  </r>
  <r>
    <d v="2021-03-16T00:00:00"/>
    <d v="2021-05-05T00:00:00"/>
    <n v="6688"/>
    <s v="Tue"/>
    <x v="4"/>
    <x v="11"/>
    <s v="MH S/S SHIRT"/>
    <s v="YELLOW"/>
    <n v="12.5"/>
    <n v="9"/>
    <n v="90"/>
    <x v="139"/>
    <n v="17550"/>
    <x v="13"/>
    <x v="6"/>
    <x v="1"/>
    <x v="4"/>
    <x v="1"/>
  </r>
  <r>
    <d v="2021-03-16T00:00:00"/>
    <d v="2021-05-05T00:00:00"/>
    <n v="3347"/>
    <s v="Tue"/>
    <x v="4"/>
    <x v="3"/>
    <s v="MH S/S SHIRT"/>
    <s v="YELLOW"/>
    <n v="12"/>
    <n v="9"/>
    <n v="90"/>
    <x v="139"/>
    <n v="17550"/>
    <x v="13"/>
    <x v="6"/>
    <x v="1"/>
    <x v="4"/>
    <x v="1"/>
  </r>
  <r>
    <d v="2021-03-16T00:00:00"/>
    <d v="2021-05-05T00:00:00"/>
    <n v="6073"/>
    <s v="Tue"/>
    <x v="4"/>
    <x v="11"/>
    <s v="MH S/S SHIRT"/>
    <s v="BLUE"/>
    <n v="12.5"/>
    <n v="9"/>
    <n v="90"/>
    <x v="139"/>
    <n v="17550"/>
    <x v="13"/>
    <x v="6"/>
    <x v="1"/>
    <x v="4"/>
    <x v="1"/>
  </r>
  <r>
    <d v="2021-03-16T00:00:00"/>
    <d v="2021-05-05T00:00:00"/>
    <n v="1763"/>
    <s v="Tue"/>
    <x v="13"/>
    <x v="3"/>
    <s v="MH BOX PLEAT SKIRT"/>
    <s v="NAVY"/>
    <n v="28"/>
    <n v="9"/>
    <n v="90"/>
    <x v="139"/>
    <n v="17550"/>
    <x v="13"/>
    <x v="6"/>
    <x v="1"/>
    <x v="4"/>
    <x v="1"/>
  </r>
  <r>
    <d v="2021-03-16T00:00:00"/>
    <d v="2021-05-05T00:00:00"/>
    <n v="2103"/>
    <s v="Tue"/>
    <x v="13"/>
    <x v="3"/>
    <s v="MH BOX PLEAT SKIRT"/>
    <s v="NAVY"/>
    <n v="29"/>
    <n v="9"/>
    <n v="90"/>
    <x v="139"/>
    <n v="17550"/>
    <x v="13"/>
    <x v="6"/>
    <x v="1"/>
    <x v="4"/>
    <x v="1"/>
  </r>
  <r>
    <d v="2021-03-16T00:00:00"/>
    <d v="2021-05-05T00:00:00"/>
    <n v="18095"/>
    <s v="Tue"/>
    <x v="2"/>
    <x v="48"/>
    <s v="CASIO-MJ-12VCB-WE DESK CALC"/>
    <s v="WHITE"/>
    <m/>
    <n v="9"/>
    <n v="90"/>
    <x v="139"/>
    <n v="17550"/>
    <x v="13"/>
    <x v="6"/>
    <x v="1"/>
    <x v="4"/>
    <x v="1"/>
  </r>
  <r>
    <d v="2021-03-16T00:00:00"/>
    <d v="2021-05-05T00:00:00"/>
    <n v="18095"/>
    <s v="Tue"/>
    <x v="2"/>
    <x v="48"/>
    <s v="CASIO-MJ-12VCB-WE DESK CALC"/>
    <s v="WHITE"/>
    <m/>
    <n v="9"/>
    <n v="90"/>
    <x v="139"/>
    <n v="17550"/>
    <x v="13"/>
    <x v="6"/>
    <x v="1"/>
    <x v="4"/>
    <x v="1"/>
  </r>
  <r>
    <d v="2021-03-16T00:00:00"/>
    <d v="2021-05-05T00:00:00"/>
    <n v="18097"/>
    <s v="Tue"/>
    <x v="2"/>
    <x v="48"/>
    <s v="CASIO-MJ-12VCB-GN DESK CALC"/>
    <s v="GREEN"/>
    <m/>
    <n v="9"/>
    <n v="90"/>
    <x v="139"/>
    <n v="17550"/>
    <x v="13"/>
    <x v="6"/>
    <x v="1"/>
    <x v="4"/>
    <x v="1"/>
  </r>
  <r>
    <d v="2021-03-16T00:00:00"/>
    <d v="2021-05-05T00:00:00"/>
    <n v="19093"/>
    <s v="Tue"/>
    <x v="2"/>
    <x v="36"/>
    <s v="DELI PENCIL SHARPENER"/>
    <m/>
    <m/>
    <n v="9"/>
    <n v="90"/>
    <x v="139"/>
    <n v="17550"/>
    <x v="13"/>
    <x v="6"/>
    <x v="1"/>
    <x v="4"/>
    <x v="1"/>
  </r>
  <r>
    <d v="2021-03-16T00:00:00"/>
    <d v="2021-05-05T00:00:00"/>
    <n v="49"/>
    <s v="Tue"/>
    <x v="1"/>
    <x v="1"/>
    <s v="LIQUID POLISH"/>
    <s v="BLACK"/>
    <m/>
    <n v="9"/>
    <n v="90"/>
    <x v="139"/>
    <n v="17550"/>
    <x v="13"/>
    <x v="6"/>
    <x v="1"/>
    <x v="4"/>
    <x v="1"/>
  </r>
  <r>
    <d v="2021-03-16T00:00:00"/>
    <d v="2021-05-05T00:00:00"/>
    <n v="13012"/>
    <s v="Tue"/>
    <x v="2"/>
    <x v="14"/>
    <s v="STABILO EXAM GRADE PEN"/>
    <s v="BLUE"/>
    <m/>
    <n v="9"/>
    <n v="90"/>
    <x v="139"/>
    <n v="17550"/>
    <x v="13"/>
    <x v="6"/>
    <x v="1"/>
    <x v="4"/>
    <x v="1"/>
  </r>
  <r>
    <d v="2021-03-16T00:00:00"/>
    <d v="2021-05-05T00:00:00"/>
    <n v="20724"/>
    <s v="Tue"/>
    <x v="14"/>
    <x v="34"/>
    <s v="PRINCESS IN MIDDLE"/>
    <m/>
    <m/>
    <n v="9"/>
    <n v="90"/>
    <x v="139"/>
    <n v="17550"/>
    <x v="13"/>
    <x v="6"/>
    <x v="1"/>
    <x v="4"/>
    <x v="1"/>
  </r>
  <r>
    <d v="2021-03-16T00:00:00"/>
    <d v="2021-05-05T00:00:00"/>
    <n v="20556"/>
    <s v="Tue"/>
    <x v="1"/>
    <x v="22"/>
    <s v="ANY NASI ALARM CLOCK"/>
    <m/>
    <m/>
    <n v="9"/>
    <n v="90"/>
    <x v="139"/>
    <n v="17550"/>
    <x v="13"/>
    <x v="6"/>
    <x v="1"/>
    <x v="4"/>
    <x v="1"/>
  </r>
  <r>
    <d v="2021-03-16T00:00:00"/>
    <d v="2021-05-05T00:00:00"/>
    <n v="7077"/>
    <s v="Tue"/>
    <x v="2"/>
    <x v="48"/>
    <s v="CASIO FX-991ES PLUS SCNTFIC CAL"/>
    <m/>
    <s v="162mm x 80mm"/>
    <n v="9"/>
    <n v="90"/>
    <x v="139"/>
    <n v="17550"/>
    <x v="13"/>
    <x v="6"/>
    <x v="1"/>
    <x v="4"/>
    <x v="1"/>
  </r>
  <r>
    <d v="2021-03-16T00:00:00"/>
    <d v="2021-05-05T00:00:00"/>
    <n v="6361"/>
    <s v="Tue"/>
    <x v="2"/>
    <x v="36"/>
    <s v="DELI 3G 7146 SUPER GLUE"/>
    <m/>
    <m/>
    <n v="9"/>
    <n v="90"/>
    <x v="139"/>
    <n v="17550"/>
    <x v="13"/>
    <x v="6"/>
    <x v="1"/>
    <x v="4"/>
    <x v="1"/>
  </r>
  <r>
    <d v="2021-03-16T00:00:00"/>
    <d v="2021-05-05T00:00:00"/>
    <n v="6689"/>
    <s v="Tue"/>
    <x v="4"/>
    <x v="11"/>
    <s v="MH S/S SHIRT"/>
    <s v="YELLOW"/>
    <n v="13"/>
    <n v="9"/>
    <n v="90"/>
    <x v="139"/>
    <n v="17550"/>
    <x v="13"/>
    <x v="6"/>
    <x v="1"/>
    <x v="4"/>
    <x v="1"/>
  </r>
  <r>
    <d v="2021-03-16T00:00:00"/>
    <d v="2021-05-05T00:00:00"/>
    <n v="3339"/>
    <s v="Tue"/>
    <x v="4"/>
    <x v="3"/>
    <s v="MH S/S SHIRT"/>
    <s v="WHITE"/>
    <n v="14.5"/>
    <n v="9"/>
    <n v="90"/>
    <x v="139"/>
    <n v="17550"/>
    <x v="13"/>
    <x v="6"/>
    <x v="1"/>
    <x v="4"/>
    <x v="1"/>
  </r>
  <r>
    <d v="2021-03-16T00:00:00"/>
    <d v="2021-05-05T00:00:00"/>
    <n v="12021"/>
    <s v="Tue"/>
    <x v="2"/>
    <x v="1"/>
    <s v="BIC CRYSTAL ULTRAFINE"/>
    <s v="BLACK"/>
    <m/>
    <n v="9"/>
    <n v="90"/>
    <x v="139"/>
    <n v="17550"/>
    <x v="13"/>
    <x v="6"/>
    <x v="1"/>
    <x v="4"/>
    <x v="1"/>
  </r>
  <r>
    <d v="2021-03-16T00:00:00"/>
    <d v="2021-05-05T00:00:00"/>
    <n v="2546"/>
    <s v="Tue"/>
    <x v="2"/>
    <x v="1"/>
    <s v="CARDBOARD PAPER"/>
    <m/>
    <m/>
    <n v="9"/>
    <n v="90"/>
    <x v="139"/>
    <n v="17550"/>
    <x v="13"/>
    <x v="6"/>
    <x v="1"/>
    <x v="4"/>
    <x v="1"/>
  </r>
  <r>
    <d v="2021-03-16T00:00:00"/>
    <d v="2021-05-05T00:00:00"/>
    <n v="19841"/>
    <s v="Tue"/>
    <x v="16"/>
    <x v="0"/>
    <s v="MHS DOUBLE APRON"/>
    <s v="NAVY"/>
    <s v="L"/>
    <n v="9"/>
    <n v="90"/>
    <x v="139"/>
    <n v="17550"/>
    <x v="13"/>
    <x v="6"/>
    <x v="1"/>
    <x v="4"/>
    <x v="1"/>
  </r>
  <r>
    <d v="2021-03-16T00:00:00"/>
    <d v="2021-05-05T00:00:00"/>
    <n v="14555"/>
    <s v="Tue"/>
    <x v="2"/>
    <x v="48"/>
    <s v="CASIO FX-82MS SCIENTIFIC CALC"/>
    <m/>
    <s v="156mmx85mm"/>
    <n v="9"/>
    <n v="90"/>
    <x v="139"/>
    <n v="17550"/>
    <x v="13"/>
    <x v="6"/>
    <x v="1"/>
    <x v="4"/>
    <x v="1"/>
  </r>
  <r>
    <d v="2021-03-17T00:00:00"/>
    <d v="2021-05-05T00:00:00"/>
    <n v="3315"/>
    <s v="Wed"/>
    <x v="4"/>
    <x v="11"/>
    <s v="MH S/S SHIRT"/>
    <s v="BLUE"/>
    <n v="14.5"/>
    <n v="9"/>
    <n v="90"/>
    <x v="139"/>
    <n v="17550"/>
    <x v="13"/>
    <x v="6"/>
    <x v="1"/>
    <x v="4"/>
    <x v="1"/>
  </r>
  <r>
    <d v="2021-03-17T00:00:00"/>
    <d v="2021-05-05T00:00:00"/>
    <n v="20626"/>
    <s v="Wed"/>
    <x v="6"/>
    <x v="79"/>
    <s v="JWORLD JWS-79 BACKPACK"/>
    <s v="DANDELION"/>
    <m/>
    <n v="9"/>
    <n v="90"/>
    <x v="139"/>
    <n v="17550"/>
    <x v="13"/>
    <x v="6"/>
    <x v="1"/>
    <x v="4"/>
    <x v="1"/>
  </r>
  <r>
    <d v="2021-03-18T00:00:00"/>
    <d v="2021-05-05T00:00:00"/>
    <n v="17349"/>
    <s v="Thu"/>
    <x v="21"/>
    <x v="67"/>
    <s v="TABLET POUCH"/>
    <m/>
    <m/>
    <n v="9"/>
    <n v="90"/>
    <x v="139"/>
    <n v="17550"/>
    <x v="13"/>
    <x v="6"/>
    <x v="1"/>
    <x v="4"/>
    <x v="1"/>
  </r>
  <r>
    <d v="2021-03-05T00:00:00"/>
    <d v="2021-05-06T00:00:00"/>
    <n v="18359"/>
    <s v="Fri"/>
    <x v="7"/>
    <x v="1"/>
    <s v="HAERS FOOD FLASK"/>
    <m/>
    <s v="850ML"/>
    <n v="9"/>
    <n v="90"/>
    <x v="139"/>
    <n v="17550"/>
    <x v="13"/>
    <x v="6"/>
    <x v="1"/>
    <x v="4"/>
    <x v="1"/>
  </r>
  <r>
    <d v="2021-03-05T00:00:00"/>
    <d v="2021-05-06T00:00:00"/>
    <n v="6071"/>
    <s v="Fri"/>
    <x v="4"/>
    <x v="11"/>
    <s v="MH S/S SHIRT"/>
    <s v="WHITE"/>
    <n v="13"/>
    <n v="9"/>
    <n v="90"/>
    <x v="139"/>
    <n v="17550"/>
    <x v="13"/>
    <x v="6"/>
    <x v="1"/>
    <x v="4"/>
    <x v="1"/>
  </r>
  <r>
    <d v="2021-03-06T00:00:00"/>
    <d v="2021-05-06T00:00:00"/>
    <n v="6541"/>
    <s v="Sat"/>
    <x v="10"/>
    <x v="21"/>
    <s v="BRANDED FOOTBALL BOOT"/>
    <m/>
    <n v="40"/>
    <n v="9"/>
    <n v="90"/>
    <x v="139"/>
    <n v="17550"/>
    <x v="13"/>
    <x v="6"/>
    <x v="1"/>
    <x v="4"/>
    <x v="1"/>
  </r>
  <r>
    <d v="2021-03-14T00:00:00"/>
    <d v="2021-05-06T00:00:00"/>
    <n v="19161"/>
    <s v="Sun"/>
    <x v="20"/>
    <x v="38"/>
    <s v="GEORGE 3 IN 1 JERSEY BOXER"/>
    <m/>
    <s v="L"/>
    <n v="9"/>
    <n v="90"/>
    <x v="139"/>
    <n v="17550"/>
    <x v="13"/>
    <x v="6"/>
    <x v="1"/>
    <x v="4"/>
    <x v="1"/>
  </r>
  <r>
    <d v="2021-03-02T00:00:00"/>
    <d v="2021-05-06T00:00:00"/>
    <n v="21249"/>
    <s v="Tue"/>
    <x v="10"/>
    <x v="60"/>
    <s v="NIKE 2 PACK SWIMMING GOGGLE"/>
    <s v="ASSTD"/>
    <m/>
    <n v="9"/>
    <n v="90"/>
    <x v="139"/>
    <n v="17550"/>
    <x v="13"/>
    <x v="6"/>
    <x v="1"/>
    <x v="4"/>
    <x v="1"/>
  </r>
  <r>
    <d v="2021-03-02T00:00:00"/>
    <d v="2021-05-06T00:00:00"/>
    <n v="13242"/>
    <s v="Tue"/>
    <x v="1"/>
    <x v="73"/>
    <s v="OUTDOOR BOYS PYJAMAS"/>
    <m/>
    <s v="3 - 4"/>
    <n v="9"/>
    <n v="90"/>
    <x v="139"/>
    <n v="17550"/>
    <x v="13"/>
    <x v="6"/>
    <x v="1"/>
    <x v="4"/>
    <x v="1"/>
  </r>
  <r>
    <d v="2021-03-02T00:00:00"/>
    <d v="2021-05-06T00:00:00"/>
    <n v="4399"/>
    <s v="Tue"/>
    <x v="22"/>
    <x v="3"/>
    <s v="MH ELASTIC BACK TROUSER"/>
    <s v="NAVY"/>
    <s v="10 - 11"/>
    <n v="9"/>
    <n v="90"/>
    <x v="139"/>
    <n v="17550"/>
    <x v="13"/>
    <x v="6"/>
    <x v="1"/>
    <x v="4"/>
    <x v="1"/>
  </r>
  <r>
    <d v="2021-03-02T00:00:00"/>
    <d v="2021-05-06T00:00:00"/>
    <n v="1518"/>
    <s v="Tue"/>
    <x v="12"/>
    <x v="10"/>
    <s v="INNOVATION CTN LYCRA ANKLE SOCK"/>
    <s v="NAVY"/>
    <s v="12.5 - 3.5"/>
    <n v="9"/>
    <n v="90"/>
    <x v="139"/>
    <n v="17550"/>
    <x v="13"/>
    <x v="6"/>
    <x v="1"/>
    <x v="4"/>
    <x v="1"/>
  </r>
  <r>
    <d v="2021-03-02T00:00:00"/>
    <d v="2021-05-06T00:00:00"/>
    <n v="20274"/>
    <s v="Tue"/>
    <x v="12"/>
    <x v="58"/>
    <s v="OUTDOOR GIRLS 5 IN 1 SOCKS"/>
    <s v="WHITE"/>
    <s v="7 - 10"/>
    <n v="9"/>
    <n v="90"/>
    <x v="139"/>
    <n v="17550"/>
    <x v="13"/>
    <x v="6"/>
    <x v="1"/>
    <x v="4"/>
    <x v="1"/>
  </r>
  <r>
    <d v="2021-03-03T00:00:00"/>
    <d v="2021-05-06T00:00:00"/>
    <n v="64"/>
    <s v="Wed"/>
    <x v="12"/>
    <x v="10"/>
    <s v="INNOVATION CTN LYCRA ANKLE SOCK"/>
    <s v="BLACK"/>
    <n v="43928"/>
    <n v="9"/>
    <n v="90"/>
    <x v="139"/>
    <n v="17550"/>
    <x v="13"/>
    <x v="6"/>
    <x v="1"/>
    <x v="4"/>
    <x v="1"/>
  </r>
  <r>
    <d v="2021-03-03T00:00:00"/>
    <d v="2021-05-06T00:00:00"/>
    <n v="7504"/>
    <s v="Wed"/>
    <x v="24"/>
    <x v="61"/>
    <s v="CHARACTER FACE MASK"/>
    <m/>
    <m/>
    <n v="9"/>
    <n v="90"/>
    <x v="139"/>
    <n v="17550"/>
    <x v="13"/>
    <x v="6"/>
    <x v="1"/>
    <x v="4"/>
    <x v="1"/>
  </r>
  <r>
    <d v="2021-03-03T00:00:00"/>
    <d v="2021-05-06T00:00:00"/>
    <n v="2293"/>
    <s v="Wed"/>
    <x v="15"/>
    <x v="22"/>
    <s v="BALLET DANCE SLIPPERS"/>
    <s v="PINK"/>
    <n v="32"/>
    <n v="9"/>
    <n v="90"/>
    <x v="139"/>
    <n v="17550"/>
    <x v="13"/>
    <x v="6"/>
    <x v="1"/>
    <x v="4"/>
    <x v="1"/>
  </r>
  <r>
    <d v="2021-03-04T00:00:00"/>
    <d v="2021-05-06T00:00:00"/>
    <n v="36"/>
    <s v="Thu"/>
    <x v="12"/>
    <x v="10"/>
    <s v="INNOVATION LEATHER BELT"/>
    <s v="BLACK"/>
    <n v="28"/>
    <n v="9"/>
    <n v="90"/>
    <x v="139"/>
    <n v="17550"/>
    <x v="13"/>
    <x v="6"/>
    <x v="1"/>
    <x v="4"/>
    <x v="1"/>
  </r>
  <r>
    <d v="2021-03-04T00:00:00"/>
    <d v="2021-05-06T00:00:00"/>
    <n v="8456"/>
    <s v="Thu"/>
    <x v="4"/>
    <x v="11"/>
    <s v="MH S/S SHIRT"/>
    <s v="WHITE"/>
    <n v="12"/>
    <n v="9"/>
    <n v="90"/>
    <x v="139"/>
    <n v="17550"/>
    <x v="13"/>
    <x v="6"/>
    <x v="1"/>
    <x v="4"/>
    <x v="1"/>
  </r>
  <r>
    <d v="2021-03-05T00:00:00"/>
    <d v="2021-05-06T00:00:00"/>
    <n v="21225"/>
    <s v="Fri"/>
    <x v="21"/>
    <x v="67"/>
    <s v="TABLET CASE WITH FOLDABLE STAND"/>
    <s v="ASSTD"/>
    <s v="FIRE 8"/>
    <n v="9"/>
    <n v="90"/>
    <x v="139"/>
    <n v="17550"/>
    <x v="13"/>
    <x v="6"/>
    <x v="1"/>
    <x v="4"/>
    <x v="1"/>
  </r>
  <r>
    <d v="2021-03-05T00:00:00"/>
    <d v="2021-05-06T00:00:00"/>
    <n v="19878"/>
    <s v="Fri"/>
    <x v="8"/>
    <x v="64"/>
    <s v="OM GOAT COSTUME"/>
    <m/>
    <s v="M"/>
    <n v="9"/>
    <n v="90"/>
    <x v="139"/>
    <n v="17550"/>
    <x v="13"/>
    <x v="6"/>
    <x v="1"/>
    <x v="4"/>
    <x v="1"/>
  </r>
  <r>
    <d v="2021-03-05T00:00:00"/>
    <d v="2021-05-06T00:00:00"/>
    <n v="2038"/>
    <s v="Fri"/>
    <x v="25"/>
    <x v="3"/>
    <s v="MH TWO TAB SKORT"/>
    <s v="NAVY"/>
    <n v="10"/>
    <n v="9"/>
    <n v="90"/>
    <x v="139"/>
    <n v="17550"/>
    <x v="13"/>
    <x v="6"/>
    <x v="1"/>
    <x v="4"/>
    <x v="1"/>
  </r>
  <r>
    <d v="2021-03-05T00:00:00"/>
    <d v="2021-05-06T00:00:00"/>
    <n v="21303"/>
    <s v="Fri"/>
    <x v="14"/>
    <x v="33"/>
    <s v="AESOP'S FABLES 240 SERIES"/>
    <m/>
    <m/>
    <n v="9"/>
    <n v="90"/>
    <x v="139"/>
    <n v="17550"/>
    <x v="13"/>
    <x v="6"/>
    <x v="1"/>
    <x v="4"/>
    <x v="1"/>
  </r>
  <r>
    <d v="2021-03-07T00:00:00"/>
    <d v="2021-05-06T00:00:00"/>
    <n v="13627"/>
    <s v="Sun"/>
    <x v="14"/>
    <x v="17"/>
    <s v="AF THE LION AND THE MOUSE"/>
    <m/>
    <m/>
    <n v="9"/>
    <n v="90"/>
    <x v="139"/>
    <n v="17550"/>
    <x v="13"/>
    <x v="6"/>
    <x v="1"/>
    <x v="4"/>
    <x v="1"/>
  </r>
  <r>
    <d v="2021-03-07T00:00:00"/>
    <d v="2021-05-06T00:00:00"/>
    <n v="18676"/>
    <s v="Sun"/>
    <x v="14"/>
    <x v="33"/>
    <s v="DOG MAN-A TALE/TWO KITTIES"/>
    <m/>
    <m/>
    <n v="9"/>
    <n v="90"/>
    <x v="139"/>
    <n v="17550"/>
    <x v="13"/>
    <x v="6"/>
    <x v="1"/>
    <x v="4"/>
    <x v="1"/>
  </r>
  <r>
    <d v="2021-03-07T00:00:00"/>
    <d v="2021-05-06T00:00:00"/>
    <n v="13824"/>
    <s v="Sun"/>
    <x v="14"/>
    <x v="34"/>
    <s v="CH- I CAN READ- MAD/MAXWELL"/>
    <m/>
    <m/>
    <n v="9"/>
    <n v="90"/>
    <x v="139"/>
    <n v="17550"/>
    <x v="13"/>
    <x v="6"/>
    <x v="1"/>
    <x v="4"/>
    <x v="1"/>
  </r>
  <r>
    <d v="2021-03-14T00:00:00"/>
    <d v="2021-05-06T00:00:00"/>
    <n v="4521"/>
    <s v="Sun"/>
    <x v="22"/>
    <x v="3"/>
    <s v="MH ELASTIC BACK TROUSER"/>
    <s v="NAVY"/>
    <n v="43926"/>
    <n v="9"/>
    <n v="90"/>
    <x v="139"/>
    <n v="17550"/>
    <x v="13"/>
    <x v="6"/>
    <x v="1"/>
    <x v="4"/>
    <x v="1"/>
  </r>
  <r>
    <d v="2021-03-14T00:00:00"/>
    <d v="2021-05-06T00:00:00"/>
    <n v="21342"/>
    <s v="Sun"/>
    <x v="2"/>
    <x v="59"/>
    <s v="STICKY NOTEPAD TY-8823"/>
    <m/>
    <m/>
    <n v="9"/>
    <n v="90"/>
    <x v="139"/>
    <n v="17550"/>
    <x v="13"/>
    <x v="6"/>
    <x v="1"/>
    <x v="4"/>
    <x v="1"/>
  </r>
  <r>
    <d v="2021-03-14T00:00:00"/>
    <d v="2021-05-06T00:00:00"/>
    <n v="20575"/>
    <s v="Sun"/>
    <x v="17"/>
    <x v="31"/>
    <s v="REMAX CHEETAH IPH 5.8 SERIES"/>
    <s v="BLACK"/>
    <m/>
    <n v="9"/>
    <n v="90"/>
    <x v="139"/>
    <n v="17550"/>
    <x v="13"/>
    <x v="6"/>
    <x v="1"/>
    <x v="4"/>
    <x v="1"/>
  </r>
  <r>
    <d v="2021-03-16T00:00:00"/>
    <d v="2021-05-06T00:00:00"/>
    <n v="3315"/>
    <s v="Tue"/>
    <x v="4"/>
    <x v="11"/>
    <s v="MH S/S SHIRT"/>
    <s v="BLUE"/>
    <n v="14.5"/>
    <n v="9"/>
    <n v="90"/>
    <x v="139"/>
    <n v="17550"/>
    <x v="13"/>
    <x v="6"/>
    <x v="1"/>
    <x v="4"/>
    <x v="1"/>
  </r>
  <r>
    <d v="2021-03-16T00:00:00"/>
    <d v="2021-05-06T00:00:00"/>
    <n v="2079"/>
    <s v="Tue"/>
    <x v="28"/>
    <x v="12"/>
    <s v="FT VNECK ANTIPILL CARDIGAN"/>
    <s v="NAVY"/>
    <s v="4T"/>
    <n v="9"/>
    <n v="90"/>
    <x v="139"/>
    <n v="17550"/>
    <x v="13"/>
    <x v="6"/>
    <x v="1"/>
    <x v="4"/>
    <x v="1"/>
  </r>
  <r>
    <d v="2021-03-16T00:00:00"/>
    <d v="2021-05-06T00:00:00"/>
    <n v="10818"/>
    <s v="Tue"/>
    <x v="10"/>
    <x v="16"/>
    <s v="MHS SPORT SHORTS"/>
    <s v="NAVY"/>
    <n v="43989"/>
    <n v="9"/>
    <n v="90"/>
    <x v="139"/>
    <n v="17550"/>
    <x v="13"/>
    <x v="6"/>
    <x v="1"/>
    <x v="4"/>
    <x v="1"/>
  </r>
  <r>
    <d v="2021-03-16T00:00:00"/>
    <d v="2021-05-06T00:00:00"/>
    <n v="10825"/>
    <s v="Tue"/>
    <x v="10"/>
    <x v="16"/>
    <s v="MHS SPORT SHORTS"/>
    <s v="NAVY"/>
    <n v="44020"/>
    <n v="9"/>
    <n v="90"/>
    <x v="139"/>
    <n v="17550"/>
    <x v="13"/>
    <x v="6"/>
    <x v="1"/>
    <x v="4"/>
    <x v="1"/>
  </r>
  <r>
    <d v="2021-03-16T00:00:00"/>
    <d v="2021-05-06T00:00:00"/>
    <n v="1159"/>
    <s v="Tue"/>
    <x v="13"/>
    <x v="3"/>
    <s v="MH BOX PLEAT SKIRT"/>
    <s v="GREY"/>
    <n v="32"/>
    <n v="9"/>
    <n v="90"/>
    <x v="139"/>
    <n v="17550"/>
    <x v="13"/>
    <x v="6"/>
    <x v="1"/>
    <x v="4"/>
    <x v="1"/>
  </r>
  <r>
    <d v="2021-03-16T00:00:00"/>
    <d v="2021-05-06T00:00:00"/>
    <n v="2033"/>
    <s v="Tue"/>
    <x v="25"/>
    <x v="3"/>
    <s v="MH TWO TAB SKORT"/>
    <s v="NAVY"/>
    <n v="4"/>
    <n v="9"/>
    <n v="90"/>
    <x v="139"/>
    <n v="17550"/>
    <x v="13"/>
    <x v="6"/>
    <x v="1"/>
    <x v="4"/>
    <x v="1"/>
  </r>
  <r>
    <d v="2021-03-16T00:00:00"/>
    <d v="2021-05-06T00:00:00"/>
    <n v="2037"/>
    <s v="Tue"/>
    <x v="25"/>
    <x v="3"/>
    <s v="MH TWO TAB SKORT"/>
    <s v="NAVY"/>
    <n v="8"/>
    <n v="9"/>
    <n v="90"/>
    <x v="139"/>
    <n v="17550"/>
    <x v="13"/>
    <x v="6"/>
    <x v="1"/>
    <x v="4"/>
    <x v="1"/>
  </r>
  <r>
    <d v="2021-03-16T00:00:00"/>
    <d v="2021-05-06T00:00:00"/>
    <n v="2034"/>
    <s v="Tue"/>
    <x v="25"/>
    <x v="3"/>
    <s v="MH TWO TAB SKORT"/>
    <s v="NAVY"/>
    <n v="5"/>
    <n v="9"/>
    <n v="90"/>
    <x v="139"/>
    <n v="17550"/>
    <x v="13"/>
    <x v="6"/>
    <x v="1"/>
    <x v="4"/>
    <x v="1"/>
  </r>
  <r>
    <d v="2021-03-16T00:00:00"/>
    <d v="2021-05-06T00:00:00"/>
    <n v="14555"/>
    <s v="Tue"/>
    <x v="2"/>
    <x v="48"/>
    <s v="CASIO FX-82MS SCIENTIFIC CALC"/>
    <m/>
    <s v="156mmx85mm"/>
    <n v="9"/>
    <n v="90"/>
    <x v="139"/>
    <n v="17550"/>
    <x v="13"/>
    <x v="6"/>
    <x v="1"/>
    <x v="4"/>
    <x v="1"/>
  </r>
  <r>
    <d v="2021-03-16T00:00:00"/>
    <d v="2021-05-06T00:00:00"/>
    <n v="14556"/>
    <s v="Tue"/>
    <x v="2"/>
    <x v="48"/>
    <s v="CASIO FX-991MS SCIENTIFIC CALC"/>
    <m/>
    <s v="154mmx78mm"/>
    <n v="9"/>
    <n v="90"/>
    <x v="139"/>
    <n v="17550"/>
    <x v="13"/>
    <x v="6"/>
    <x v="1"/>
    <x v="4"/>
    <x v="1"/>
  </r>
  <r>
    <d v="2021-03-16T00:00:00"/>
    <d v="2021-05-06T00:00:00"/>
    <n v="7077"/>
    <s v="Tue"/>
    <x v="2"/>
    <x v="48"/>
    <s v="CASIO FX-991ES PLUS SCNTFIC CAL"/>
    <m/>
    <s v="162mm x 80mm"/>
    <n v="9"/>
    <n v="90"/>
    <x v="139"/>
    <n v="17550"/>
    <x v="13"/>
    <x v="6"/>
    <x v="1"/>
    <x v="4"/>
    <x v="1"/>
  </r>
  <r>
    <d v="2021-03-16T00:00:00"/>
    <d v="2021-05-06T00:00:00"/>
    <n v="18094"/>
    <s v="Tue"/>
    <x v="2"/>
    <x v="48"/>
    <s v="CASIO-MJ-120D DESK CALC"/>
    <m/>
    <m/>
    <n v="9"/>
    <n v="90"/>
    <x v="139"/>
    <n v="17550"/>
    <x v="13"/>
    <x v="6"/>
    <x v="1"/>
    <x v="4"/>
    <x v="1"/>
  </r>
  <r>
    <d v="2021-03-16T00:00:00"/>
    <d v="2021-05-06T00:00:00"/>
    <n v="18099"/>
    <s v="Tue"/>
    <x v="2"/>
    <x v="48"/>
    <s v="CASIO-MJ-12VCB-RG DESK CALC"/>
    <s v="YELLOW"/>
    <m/>
    <n v="9"/>
    <n v="90"/>
    <x v="139"/>
    <n v="17550"/>
    <x v="13"/>
    <x v="6"/>
    <x v="1"/>
    <x v="4"/>
    <x v="1"/>
  </r>
  <r>
    <d v="2021-03-16T00:00:00"/>
    <d v="2021-05-06T00:00:00"/>
    <n v="16443"/>
    <s v="Tue"/>
    <x v="2"/>
    <x v="48"/>
    <s v="CASIO SL-310UC-YG DIG DESK CALC"/>
    <s v="YELLOW GOLD"/>
    <m/>
    <n v="9"/>
    <n v="90"/>
    <x v="139"/>
    <n v="17550"/>
    <x v="13"/>
    <x v="6"/>
    <x v="1"/>
    <x v="4"/>
    <x v="1"/>
  </r>
  <r>
    <d v="2021-03-16T00:00:00"/>
    <d v="2021-05-06T00:00:00"/>
    <n v="16448"/>
    <s v="Tue"/>
    <x v="2"/>
    <x v="48"/>
    <s v="CASIO SL-310UC-GN DIG DESK CALC"/>
    <s v="GREEN"/>
    <m/>
    <n v="9"/>
    <n v="90"/>
    <x v="139"/>
    <n v="17550"/>
    <x v="13"/>
    <x v="6"/>
    <x v="1"/>
    <x v="4"/>
    <x v="1"/>
  </r>
  <r>
    <d v="2021-03-16T00:00:00"/>
    <d v="2021-05-06T00:00:00"/>
    <n v="16445"/>
    <s v="Tue"/>
    <x v="2"/>
    <x v="48"/>
    <s v="CASIO SL-310UC-LB DIG DESK CALC"/>
    <s v="LIGHT BLUE"/>
    <m/>
    <n v="9"/>
    <n v="90"/>
    <x v="139"/>
    <n v="17550"/>
    <x v="13"/>
    <x v="6"/>
    <x v="1"/>
    <x v="4"/>
    <x v="1"/>
  </r>
  <r>
    <d v="2021-03-16T00:00:00"/>
    <d v="2021-05-06T00:00:00"/>
    <n v="16447"/>
    <s v="Tue"/>
    <x v="2"/>
    <x v="48"/>
    <s v="CASIO SL-310UC-PK DIG DESK CALC"/>
    <s v="PINK"/>
    <m/>
    <n v="9"/>
    <n v="90"/>
    <x v="139"/>
    <n v="17550"/>
    <x v="13"/>
    <x v="6"/>
    <x v="1"/>
    <x v="4"/>
    <x v="1"/>
  </r>
  <r>
    <d v="2021-03-16T00:00:00"/>
    <d v="2021-05-06T00:00:00"/>
    <n v="16451"/>
    <s v="Tue"/>
    <x v="2"/>
    <x v="48"/>
    <s v="CASIO SL-310UC-PL DIG DESK CALC"/>
    <s v="PURPLE"/>
    <m/>
    <n v="9"/>
    <n v="90"/>
    <x v="139"/>
    <n v="17550"/>
    <x v="13"/>
    <x v="6"/>
    <x v="1"/>
    <x v="4"/>
    <x v="1"/>
  </r>
  <r>
    <d v="2021-03-16T00:00:00"/>
    <d v="2021-05-06T00:00:00"/>
    <n v="16446"/>
    <s v="Tue"/>
    <x v="2"/>
    <x v="48"/>
    <s v="CASIO SL-310UC-RD DIG DESK CALC"/>
    <s v="RED"/>
    <m/>
    <n v="9"/>
    <n v="90"/>
    <x v="139"/>
    <n v="17550"/>
    <x v="13"/>
    <x v="6"/>
    <x v="1"/>
    <x v="4"/>
    <x v="1"/>
  </r>
  <r>
    <d v="2021-03-16T00:00:00"/>
    <d v="2021-05-06T00:00:00"/>
    <n v="14549"/>
    <s v="Tue"/>
    <x v="2"/>
    <x v="48"/>
    <s v="CASIO AX 12 DIG ADJ DESK CALC"/>
    <s v="WHITE"/>
    <s v="178.mmx107mm"/>
    <n v="9"/>
    <n v="90"/>
    <x v="139"/>
    <n v="17550"/>
    <x v="13"/>
    <x v="6"/>
    <x v="1"/>
    <x v="4"/>
    <x v="1"/>
  </r>
  <r>
    <d v="2021-03-16T00:00:00"/>
    <d v="2021-05-06T00:00:00"/>
    <n v="16435"/>
    <s v="Tue"/>
    <x v="2"/>
    <x v="48"/>
    <s v="CASIO DJ-240D DIG DESKTOP CALC"/>
    <m/>
    <m/>
    <n v="9"/>
    <n v="90"/>
    <x v="139"/>
    <n v="17550"/>
    <x v="13"/>
    <x v="6"/>
    <x v="1"/>
    <x v="4"/>
    <x v="1"/>
  </r>
  <r>
    <d v="2021-03-16T00:00:00"/>
    <d v="2021-05-06T00:00:00"/>
    <n v="16438"/>
    <s v="Tue"/>
    <x v="2"/>
    <x v="48"/>
    <s v="CASIO JW-200SC-BK DIG DESK CALC"/>
    <s v="BLACK"/>
    <m/>
    <n v="9"/>
    <n v="90"/>
    <x v="139"/>
    <n v="17550"/>
    <x v="13"/>
    <x v="6"/>
    <x v="1"/>
    <x v="4"/>
    <x v="1"/>
  </r>
  <r>
    <d v="2021-03-16T00:00:00"/>
    <d v="2021-05-06T00:00:00"/>
    <n v="16442"/>
    <s v="Tue"/>
    <x v="2"/>
    <x v="48"/>
    <s v="CASIO JW-200SC-GD DIG DESK CALC"/>
    <s v="GOLD"/>
    <m/>
    <n v="9"/>
    <n v="90"/>
    <x v="139"/>
    <n v="17550"/>
    <x v="13"/>
    <x v="6"/>
    <x v="1"/>
    <x v="4"/>
    <x v="1"/>
  </r>
  <r>
    <d v="2021-03-16T00:00:00"/>
    <d v="2021-05-06T00:00:00"/>
    <n v="16441"/>
    <s v="Tue"/>
    <x v="2"/>
    <x v="48"/>
    <s v="CASIO JW-200SC-BU DIG DESK CALC"/>
    <s v="BLUE"/>
    <m/>
    <n v="9"/>
    <n v="90"/>
    <x v="139"/>
    <n v="17550"/>
    <x v="13"/>
    <x v="6"/>
    <x v="1"/>
    <x v="4"/>
    <x v="1"/>
  </r>
  <r>
    <d v="2021-03-16T00:00:00"/>
    <d v="2021-05-06T00:00:00"/>
    <n v="14548"/>
    <s v="Tue"/>
    <x v="2"/>
    <x v="48"/>
    <s v="CASIO MH 12 DIG DESKTOP CALC"/>
    <s v="BLACK"/>
    <s v="137mmx127mm"/>
    <n v="9"/>
    <n v="90"/>
    <x v="139"/>
    <n v="17550"/>
    <x v="13"/>
    <x v="6"/>
    <x v="1"/>
    <x v="4"/>
    <x v="1"/>
  </r>
  <r>
    <d v="2021-03-16T00:00:00"/>
    <d v="2021-05-06T00:00:00"/>
    <n v="16461"/>
    <s v="Tue"/>
    <x v="2"/>
    <x v="48"/>
    <s v="CASIO MH-16 DIG DESKTOP CALC"/>
    <s v="BLACK"/>
    <s v="137mmx127mm"/>
    <n v="9"/>
    <n v="90"/>
    <x v="139"/>
    <n v="17550"/>
    <x v="13"/>
    <x v="6"/>
    <x v="1"/>
    <x v="4"/>
    <x v="1"/>
  </r>
  <r>
    <d v="2021-03-16T00:00:00"/>
    <d v="2021-05-06T00:00:00"/>
    <n v="14555"/>
    <s v="Tue"/>
    <x v="2"/>
    <x v="48"/>
    <s v="CASIO FX-82MS SCIENTIFIC CALC"/>
    <m/>
    <s v="156mmx85mm"/>
    <n v="9"/>
    <n v="90"/>
    <x v="139"/>
    <n v="17550"/>
    <x v="13"/>
    <x v="6"/>
    <x v="1"/>
    <x v="4"/>
    <x v="1"/>
  </r>
  <r>
    <d v="2021-03-16T00:00:00"/>
    <d v="2021-05-06T00:00:00"/>
    <n v="14556"/>
    <s v="Tue"/>
    <x v="2"/>
    <x v="48"/>
    <s v="CASIO FX-991MS SCIENTIFIC CALC"/>
    <m/>
    <s v="154mmx78mm"/>
    <n v="9"/>
    <n v="90"/>
    <x v="139"/>
    <n v="17550"/>
    <x v="13"/>
    <x v="6"/>
    <x v="1"/>
    <x v="4"/>
    <x v="1"/>
  </r>
  <r>
    <d v="2021-03-16T00:00:00"/>
    <d v="2021-05-06T00:00:00"/>
    <n v="17041"/>
    <s v="Tue"/>
    <x v="2"/>
    <x v="48"/>
    <s v="CASIO HR 8RC PRINTING CALC"/>
    <s v="BLACK"/>
    <m/>
    <n v="9"/>
    <n v="90"/>
    <x v="139"/>
    <n v="17550"/>
    <x v="13"/>
    <x v="6"/>
    <x v="1"/>
    <x v="4"/>
    <x v="1"/>
  </r>
  <r>
    <d v="2021-03-16T00:00:00"/>
    <d v="2021-05-06T00:00:00"/>
    <n v="17042"/>
    <s v="Tue"/>
    <x v="2"/>
    <x v="48"/>
    <s v="CASIO HR 8RC PRINTING CALC"/>
    <s v="WHITE"/>
    <m/>
    <n v="9"/>
    <n v="90"/>
    <x v="139"/>
    <n v="17550"/>
    <x v="13"/>
    <x v="6"/>
    <x v="1"/>
    <x v="4"/>
    <x v="1"/>
  </r>
  <r>
    <d v="2021-03-16T00:00:00"/>
    <d v="2021-05-06T00:00:00"/>
    <n v="18097"/>
    <s v="Tue"/>
    <x v="2"/>
    <x v="48"/>
    <s v="CASIO-MJ-12VCB-GN DESK CALC"/>
    <s v="GREEN"/>
    <m/>
    <n v="9"/>
    <n v="90"/>
    <x v="139"/>
    <n v="17550"/>
    <x v="13"/>
    <x v="6"/>
    <x v="1"/>
    <x v="4"/>
    <x v="1"/>
  </r>
  <r>
    <d v="2021-03-16T00:00:00"/>
    <d v="2021-05-06T00:00:00"/>
    <n v="18099"/>
    <s v="Tue"/>
    <x v="2"/>
    <x v="48"/>
    <s v="CASIO-MJ-12VCB-RG DESK CALC"/>
    <s v="YELLOW"/>
    <m/>
    <n v="9"/>
    <n v="90"/>
    <x v="139"/>
    <n v="17550"/>
    <x v="13"/>
    <x v="6"/>
    <x v="1"/>
    <x v="4"/>
    <x v="1"/>
  </r>
  <r>
    <d v="2021-03-16T00:00:00"/>
    <d v="2021-05-06T00:00:00"/>
    <n v="7077"/>
    <s v="Tue"/>
    <x v="2"/>
    <x v="48"/>
    <s v="CASIO FX-991ES PLUS SCNTFIC CAL"/>
    <m/>
    <s v="162mm x 80mm"/>
    <n v="9"/>
    <n v="90"/>
    <x v="139"/>
    <n v="17550"/>
    <x v="13"/>
    <x v="6"/>
    <x v="1"/>
    <x v="4"/>
    <x v="1"/>
  </r>
  <r>
    <d v="2021-03-16T00:00:00"/>
    <d v="2021-05-06T00:00:00"/>
    <n v="7077"/>
    <s v="Tue"/>
    <x v="2"/>
    <x v="48"/>
    <s v="CASIO FX-991ES PLUS SCNTFIC CAL"/>
    <m/>
    <s v="162mm x 80mm"/>
    <n v="9"/>
    <n v="90"/>
    <x v="139"/>
    <n v="17550"/>
    <x v="13"/>
    <x v="6"/>
    <x v="1"/>
    <x v="4"/>
    <x v="1"/>
  </r>
  <r>
    <d v="2021-03-16T00:00:00"/>
    <d v="2021-05-06T00:00:00"/>
    <n v="14548"/>
    <s v="Tue"/>
    <x v="2"/>
    <x v="48"/>
    <s v="CASIO MH 12 DIG DESKTOP CALC"/>
    <s v="BLACK"/>
    <s v="137mmx127mm"/>
    <n v="9"/>
    <n v="90"/>
    <x v="139"/>
    <n v="17550"/>
    <x v="13"/>
    <x v="6"/>
    <x v="1"/>
    <x v="4"/>
    <x v="1"/>
  </r>
  <r>
    <d v="2021-03-16T00:00:00"/>
    <d v="2021-05-06T00:00:00"/>
    <n v="14552"/>
    <s v="Tue"/>
    <x v="2"/>
    <x v="48"/>
    <s v="CASIO DJ 12 DIG DESKTOP CALC"/>
    <s v="BLACK"/>
    <s v="192mmx144mm"/>
    <n v="9"/>
    <n v="90"/>
    <x v="139"/>
    <n v="17550"/>
    <x v="13"/>
    <x v="6"/>
    <x v="1"/>
    <x v="4"/>
    <x v="1"/>
  </r>
  <r>
    <d v="2021-03-16T00:00:00"/>
    <d v="2021-05-06T00:00:00"/>
    <n v="18094"/>
    <s v="Tue"/>
    <x v="2"/>
    <x v="48"/>
    <s v="CASIO-MJ-120D DESK CALC"/>
    <m/>
    <m/>
    <n v="9"/>
    <n v="90"/>
    <x v="139"/>
    <n v="17550"/>
    <x v="13"/>
    <x v="6"/>
    <x v="1"/>
    <x v="4"/>
    <x v="1"/>
  </r>
  <r>
    <d v="2021-03-16T00:00:00"/>
    <d v="2021-05-06T00:00:00"/>
    <n v="14548"/>
    <s v="Tue"/>
    <x v="2"/>
    <x v="48"/>
    <s v="CASIO MH 12 DIG DESKTOP CALC"/>
    <s v="BLACK"/>
    <s v="137mmx127mm"/>
    <n v="9"/>
    <n v="90"/>
    <x v="139"/>
    <n v="17550"/>
    <x v="13"/>
    <x v="6"/>
    <x v="1"/>
    <x v="4"/>
    <x v="1"/>
  </r>
  <r>
    <d v="2021-03-16T00:00:00"/>
    <d v="2021-05-06T00:00:00"/>
    <n v="7077"/>
    <s v="Tue"/>
    <x v="2"/>
    <x v="48"/>
    <s v="CASIO FX-991ES PLUS SCNTFIC CAL"/>
    <m/>
    <s v="162mm x 80mm"/>
    <n v="9"/>
    <n v="90"/>
    <x v="139"/>
    <n v="17550"/>
    <x v="13"/>
    <x v="6"/>
    <x v="1"/>
    <x v="4"/>
    <x v="1"/>
  </r>
  <r>
    <d v="2021-03-16T00:00:00"/>
    <d v="2021-05-06T00:00:00"/>
    <n v="1520"/>
    <s v="Tue"/>
    <x v="12"/>
    <x v="10"/>
    <s v="INNOVATION CTN LYCRA ANKLE SOCK"/>
    <s v="NAVY"/>
    <n v="44023"/>
    <n v="9"/>
    <n v="90"/>
    <x v="139"/>
    <n v="17550"/>
    <x v="13"/>
    <x v="6"/>
    <x v="1"/>
    <x v="4"/>
    <x v="1"/>
  </r>
  <r>
    <d v="2021-03-16T00:00:00"/>
    <d v="2021-05-06T00:00:00"/>
    <n v="2348"/>
    <s v="Tue"/>
    <x v="2"/>
    <x v="1"/>
    <s v="A4 PRINTING PAPER"/>
    <s v="WHITE"/>
    <m/>
    <n v="9"/>
    <n v="90"/>
    <x v="139"/>
    <n v="17550"/>
    <x v="13"/>
    <x v="6"/>
    <x v="1"/>
    <x v="4"/>
    <x v="1"/>
  </r>
  <r>
    <d v="2021-03-16T00:00:00"/>
    <d v="2021-05-06T00:00:00"/>
    <n v="4692"/>
    <s v="Tue"/>
    <x v="12"/>
    <x v="19"/>
    <s v="ZECO GIRLS KNEE HIGH SOCKS"/>
    <s v="NAVY"/>
    <n v="44023"/>
    <n v="9"/>
    <n v="90"/>
    <x v="139"/>
    <n v="17550"/>
    <x v="13"/>
    <x v="6"/>
    <x v="1"/>
    <x v="4"/>
    <x v="1"/>
  </r>
  <r>
    <d v="2021-03-16T00:00:00"/>
    <d v="2021-05-06T00:00:00"/>
    <n v="7504"/>
    <s v="Tue"/>
    <x v="24"/>
    <x v="61"/>
    <s v="CHARACTER FACE MASK"/>
    <m/>
    <m/>
    <n v="9"/>
    <n v="90"/>
    <x v="139"/>
    <n v="17550"/>
    <x v="13"/>
    <x v="6"/>
    <x v="1"/>
    <x v="4"/>
    <x v="1"/>
  </r>
  <r>
    <d v="2021-03-16T00:00:00"/>
    <d v="2021-05-06T00:00:00"/>
    <n v="20778"/>
    <s v="Tue"/>
    <x v="10"/>
    <x v="29"/>
    <s v="DAOGE VELCRO TRAINERS"/>
    <s v="WHITE"/>
    <n v="26"/>
    <n v="9"/>
    <n v="90"/>
    <x v="139"/>
    <n v="17550"/>
    <x v="13"/>
    <x v="6"/>
    <x v="1"/>
    <x v="4"/>
    <x v="1"/>
  </r>
  <r>
    <d v="2021-03-16T00:00:00"/>
    <d v="2021-05-06T00:00:00"/>
    <n v="21331"/>
    <s v="Tue"/>
    <x v="8"/>
    <x v="20"/>
    <s v="MS ANTMAN COSTUME"/>
    <m/>
    <s v="L"/>
    <n v="9"/>
    <n v="90"/>
    <x v="139"/>
    <n v="17550"/>
    <x v="13"/>
    <x v="6"/>
    <x v="1"/>
    <x v="4"/>
    <x v="1"/>
  </r>
  <r>
    <d v="2021-03-16T00:00:00"/>
    <d v="2021-05-06T00:00:00"/>
    <n v="20007"/>
    <s v="Tue"/>
    <x v="8"/>
    <x v="20"/>
    <s v="MS BATMAN COSTUME"/>
    <m/>
    <s v="S"/>
    <n v="9"/>
    <n v="90"/>
    <x v="139"/>
    <n v="17550"/>
    <x v="13"/>
    <x v="6"/>
    <x v="1"/>
    <x v="4"/>
    <x v="1"/>
  </r>
  <r>
    <d v="2021-03-16T00:00:00"/>
    <d v="2021-05-06T00:00:00"/>
    <n v="14194"/>
    <s v="Tue"/>
    <x v="5"/>
    <x v="40"/>
    <s v="RS MH GIRLS LACE UP SHOE"/>
    <s v="BLACK"/>
    <n v="42"/>
    <n v="9"/>
    <n v="90"/>
    <x v="139"/>
    <n v="17550"/>
    <x v="13"/>
    <x v="6"/>
    <x v="1"/>
    <x v="4"/>
    <x v="1"/>
  </r>
  <r>
    <d v="2021-03-16T00:00:00"/>
    <d v="2021-05-06T00:00:00"/>
    <n v="17734"/>
    <s v="Tue"/>
    <x v="20"/>
    <x v="38"/>
    <s v="GEORGE BOYS 5 IN 1 TRUNK"/>
    <m/>
    <n v="43894"/>
    <n v="9"/>
    <n v="90"/>
    <x v="139"/>
    <n v="17550"/>
    <x v="13"/>
    <x v="6"/>
    <x v="1"/>
    <x v="4"/>
    <x v="1"/>
  </r>
  <r>
    <d v="2021-03-16T00:00:00"/>
    <d v="2021-05-06T00:00:00"/>
    <n v="21412"/>
    <s v="Tue"/>
    <x v="2"/>
    <x v="59"/>
    <s v="CHARCTER SHARPNER LS-612"/>
    <m/>
    <m/>
    <n v="9"/>
    <n v="90"/>
    <x v="139"/>
    <n v="17550"/>
    <x v="13"/>
    <x v="6"/>
    <x v="1"/>
    <x v="4"/>
    <x v="1"/>
  </r>
  <r>
    <d v="2021-03-16T00:00:00"/>
    <d v="2021-05-06T00:00:00"/>
    <n v="3347"/>
    <s v="Tue"/>
    <x v="4"/>
    <x v="3"/>
    <s v="MH S/S SHIRT"/>
    <s v="YELLOW"/>
    <n v="12"/>
    <n v="9"/>
    <n v="90"/>
    <x v="139"/>
    <n v="17550"/>
    <x v="13"/>
    <x v="6"/>
    <x v="1"/>
    <x v="4"/>
    <x v="1"/>
  </r>
  <r>
    <d v="2021-03-16T00:00:00"/>
    <d v="2021-05-06T00:00:00"/>
    <n v="4234"/>
    <s v="Tue"/>
    <x v="2"/>
    <x v="35"/>
    <s v="NATARAJ 12 DRAWING PENCIL"/>
    <m/>
    <m/>
    <n v="9"/>
    <n v="90"/>
    <x v="139"/>
    <n v="17550"/>
    <x v="13"/>
    <x v="6"/>
    <x v="1"/>
    <x v="4"/>
    <x v="1"/>
  </r>
  <r>
    <d v="2021-03-16T00:00:00"/>
    <d v="2021-05-06T00:00:00"/>
    <n v="3026"/>
    <s v="Tue"/>
    <x v="2"/>
    <x v="28"/>
    <s v="HELIX FLEXIBLE RULER"/>
    <m/>
    <m/>
    <n v="9"/>
    <n v="90"/>
    <x v="139"/>
    <n v="17550"/>
    <x v="13"/>
    <x v="6"/>
    <x v="1"/>
    <x v="4"/>
    <x v="1"/>
  </r>
  <r>
    <d v="2021-03-16T00:00:00"/>
    <d v="2021-05-06T00:00:00"/>
    <n v="20768"/>
    <s v="Tue"/>
    <x v="2"/>
    <x v="36"/>
    <s v="MAPED TATOO 2 HOLE SHARPENER"/>
    <m/>
    <s v="2 HOLE"/>
    <n v="9"/>
    <n v="90"/>
    <x v="139"/>
    <n v="17550"/>
    <x v="13"/>
    <x v="6"/>
    <x v="1"/>
    <x v="4"/>
    <x v="1"/>
  </r>
  <r>
    <d v="2021-03-16T00:00:00"/>
    <d v="2021-05-06T00:00:00"/>
    <n v="12233"/>
    <s v="Tue"/>
    <x v="2"/>
    <x v="1"/>
    <s v="BIC CRYSTAL ULTRAFINE"/>
    <s v="BLUE"/>
    <m/>
    <n v="9"/>
    <n v="90"/>
    <x v="139"/>
    <n v="17550"/>
    <x v="13"/>
    <x v="6"/>
    <x v="1"/>
    <x v="4"/>
    <x v="1"/>
  </r>
  <r>
    <d v="2021-03-16T00:00:00"/>
    <d v="2021-05-06T00:00:00"/>
    <n v="2740"/>
    <s v="Tue"/>
    <x v="10"/>
    <x v="21"/>
    <s v="FOOTBALL BOOT"/>
    <m/>
    <n v="37"/>
    <n v="9"/>
    <n v="90"/>
    <x v="139"/>
    <n v="17550"/>
    <x v="13"/>
    <x v="6"/>
    <x v="1"/>
    <x v="4"/>
    <x v="1"/>
  </r>
  <r>
    <d v="2021-03-16T00:00:00"/>
    <d v="2021-05-06T00:00:00"/>
    <n v="18650"/>
    <s v="Tue"/>
    <x v="5"/>
    <x v="68"/>
    <s v="BB MH 1903 GIRLS VELCRO SHOE"/>
    <s v="BLACK"/>
    <n v="33"/>
    <n v="9"/>
    <n v="90"/>
    <x v="139"/>
    <n v="17550"/>
    <x v="13"/>
    <x v="6"/>
    <x v="1"/>
    <x v="4"/>
    <x v="1"/>
  </r>
  <r>
    <d v="2021-03-16T00:00:00"/>
    <d v="2021-05-06T00:00:00"/>
    <n v="21313"/>
    <s v="Tue"/>
    <x v="10"/>
    <x v="80"/>
    <s v="BLACKSEA TRAINERS"/>
    <s v="WHITE"/>
    <n v="40"/>
    <n v="9"/>
    <n v="90"/>
    <x v="139"/>
    <n v="17550"/>
    <x v="13"/>
    <x v="6"/>
    <x v="1"/>
    <x v="4"/>
    <x v="1"/>
  </r>
  <r>
    <d v="2021-03-16T00:00:00"/>
    <d v="2021-05-06T00:00:00"/>
    <n v="6073"/>
    <s v="Tue"/>
    <x v="4"/>
    <x v="11"/>
    <s v="MH S/S SHIRT"/>
    <s v="BLUE"/>
    <n v="12.5"/>
    <n v="9"/>
    <n v="90"/>
    <x v="139"/>
    <n v="17550"/>
    <x v="13"/>
    <x v="6"/>
    <x v="1"/>
    <x v="4"/>
    <x v="1"/>
  </r>
  <r>
    <d v="2021-03-16T00:00:00"/>
    <d v="2021-05-06T00:00:00"/>
    <n v="3025"/>
    <s v="Tue"/>
    <x v="2"/>
    <x v="28"/>
    <s v="HELIX OXFORD ERASER"/>
    <m/>
    <s v="S"/>
    <n v="9"/>
    <n v="90"/>
    <x v="139"/>
    <n v="17550"/>
    <x v="13"/>
    <x v="6"/>
    <x v="1"/>
    <x v="4"/>
    <x v="1"/>
  </r>
  <r>
    <d v="2021-03-16T00:00:00"/>
    <d v="2021-05-06T00:00:00"/>
    <n v="12021"/>
    <s v="Tue"/>
    <x v="2"/>
    <x v="1"/>
    <s v="BIC CRYSTAL ULTRAFINE"/>
    <s v="BLACK"/>
    <m/>
    <n v="9"/>
    <n v="90"/>
    <x v="139"/>
    <n v="17550"/>
    <x v="13"/>
    <x v="6"/>
    <x v="1"/>
    <x v="4"/>
    <x v="1"/>
  </r>
  <r>
    <d v="2021-03-16T00:00:00"/>
    <d v="2021-05-06T00:00:00"/>
    <n v="13456"/>
    <s v="Tue"/>
    <x v="10"/>
    <x v="16"/>
    <s v="MHS SPORT SHORTS"/>
    <s v="NAVY"/>
    <n v="44178"/>
    <n v="9"/>
    <n v="90"/>
    <x v="139"/>
    <n v="17550"/>
    <x v="13"/>
    <x v="6"/>
    <x v="1"/>
    <x v="4"/>
    <x v="1"/>
  </r>
  <r>
    <d v="2021-03-16T00:00:00"/>
    <d v="2021-05-06T00:00:00"/>
    <n v="13792"/>
    <s v="Tue"/>
    <x v="14"/>
    <x v="34"/>
    <s v="CH- FAITHGIRL-LUCY OUT/BOUNDS"/>
    <m/>
    <m/>
    <n v="9"/>
    <n v="90"/>
    <x v="139"/>
    <n v="17550"/>
    <x v="13"/>
    <x v="6"/>
    <x v="1"/>
    <x v="4"/>
    <x v="1"/>
  </r>
  <r>
    <d v="2021-03-16T00:00:00"/>
    <d v="2021-05-06T00:00:00"/>
    <n v="18657"/>
    <s v="Tue"/>
    <x v="12"/>
    <x v="19"/>
    <s v="ZECO COTTON TIGHT 2 PAIR PACK"/>
    <s v="BLACK"/>
    <s v="15 - 16"/>
    <n v="9"/>
    <n v="90"/>
    <x v="139"/>
    <n v="17550"/>
    <x v="13"/>
    <x v="6"/>
    <x v="1"/>
    <x v="4"/>
    <x v="1"/>
  </r>
  <r>
    <d v="2021-03-16T00:00:00"/>
    <d v="2021-05-06T00:00:00"/>
    <n v="20847"/>
    <s v="Tue"/>
    <x v="7"/>
    <x v="41"/>
    <s v="FIT $ FRESH COOLER BAG"/>
    <s v="BLACK"/>
    <m/>
    <n v="9"/>
    <n v="90"/>
    <x v="139"/>
    <n v="17550"/>
    <x v="13"/>
    <x v="6"/>
    <x v="1"/>
    <x v="4"/>
    <x v="1"/>
  </r>
  <r>
    <d v="2021-03-17T00:00:00"/>
    <d v="2021-05-06T00:00:00"/>
    <n v="18552"/>
    <s v="Wed"/>
    <x v="17"/>
    <x v="81"/>
    <s v="HAVIT 137 BLUETOOTH EARPHONE"/>
    <s v="GREY"/>
    <m/>
    <n v="9"/>
    <n v="90"/>
    <x v="139"/>
    <n v="17550"/>
    <x v="13"/>
    <x v="6"/>
    <x v="1"/>
    <x v="4"/>
    <x v="1"/>
  </r>
  <r>
    <d v="2021-03-17T00:00:00"/>
    <d v="2021-05-06T00:00:00"/>
    <n v="15407"/>
    <s v="Wed"/>
    <x v="11"/>
    <x v="11"/>
    <s v="MH POLO SHIRT"/>
    <s v="RED"/>
    <n v="36"/>
    <n v="9"/>
    <n v="90"/>
    <x v="139"/>
    <n v="17550"/>
    <x v="13"/>
    <x v="6"/>
    <x v="1"/>
    <x v="4"/>
    <x v="1"/>
  </r>
  <r>
    <d v="2021-03-17T00:00:00"/>
    <d v="2021-05-06T00:00:00"/>
    <n v="7077"/>
    <s v="Wed"/>
    <x v="2"/>
    <x v="48"/>
    <s v="CASIO FX-991ES PLUS SCNTFIC CAL"/>
    <m/>
    <s v="162mm x 80mm"/>
    <n v="9"/>
    <n v="90"/>
    <x v="139"/>
    <n v="17550"/>
    <x v="13"/>
    <x v="6"/>
    <x v="1"/>
    <x v="4"/>
    <x v="1"/>
  </r>
  <r>
    <d v="2021-03-17T00:00:00"/>
    <d v="2021-05-06T00:00:00"/>
    <n v="17636"/>
    <s v="Wed"/>
    <x v="10"/>
    <x v="76"/>
    <s v="PROWORKS MICROFIBRE TOWEL"/>
    <s v="RED"/>
    <s v="L"/>
    <n v="9"/>
    <n v="90"/>
    <x v="139"/>
    <n v="17550"/>
    <x v="13"/>
    <x v="6"/>
    <x v="1"/>
    <x v="4"/>
    <x v="1"/>
  </r>
  <r>
    <d v="2021-03-17T00:00:00"/>
    <d v="2021-05-06T00:00:00"/>
    <n v="17630"/>
    <s v="Wed"/>
    <x v="10"/>
    <x v="76"/>
    <s v="PROWORKS MICROFIBRE TOWEL"/>
    <s v="BLACK"/>
    <s v="L"/>
    <n v="9"/>
    <n v="90"/>
    <x v="139"/>
    <n v="17550"/>
    <x v="13"/>
    <x v="6"/>
    <x v="1"/>
    <x v="4"/>
    <x v="1"/>
  </r>
  <r>
    <d v="2021-03-17T00:00:00"/>
    <d v="2021-05-06T00:00:00"/>
    <n v="7077"/>
    <s v="Wed"/>
    <x v="2"/>
    <x v="48"/>
    <s v="CASIO FX-991ES PLUS SCNTFIC CAL"/>
    <m/>
    <s v="162mm x 80mm"/>
    <n v="9"/>
    <n v="90"/>
    <x v="139"/>
    <n v="17550"/>
    <x v="13"/>
    <x v="6"/>
    <x v="1"/>
    <x v="4"/>
    <x v="1"/>
  </r>
  <r>
    <d v="2021-03-17T00:00:00"/>
    <d v="2021-05-06T00:00:00"/>
    <n v="14552"/>
    <s v="Wed"/>
    <x v="2"/>
    <x v="48"/>
    <s v="CASIO DJ 12 DIG DESKTOP CALC"/>
    <s v="BLACK"/>
    <s v="192mmx144mm"/>
    <n v="9"/>
    <n v="90"/>
    <x v="139"/>
    <n v="17550"/>
    <x v="13"/>
    <x v="6"/>
    <x v="1"/>
    <x v="4"/>
    <x v="1"/>
  </r>
  <r>
    <d v="2021-03-17T00:00:00"/>
    <d v="2021-05-06T00:00:00"/>
    <n v="18098"/>
    <s v="Wed"/>
    <x v="2"/>
    <x v="48"/>
    <s v="CASIO-MJ-12VCB-BU DESK CALC"/>
    <s v="BLUE"/>
    <m/>
    <n v="9"/>
    <n v="90"/>
    <x v="139"/>
    <n v="17550"/>
    <x v="13"/>
    <x v="6"/>
    <x v="1"/>
    <x v="4"/>
    <x v="1"/>
  </r>
  <r>
    <d v="2021-03-17T00:00:00"/>
    <d v="2021-05-06T00:00:00"/>
    <n v="18096"/>
    <s v="Wed"/>
    <x v="2"/>
    <x v="48"/>
    <s v="CASIO-MJ-12VCB-RD DESK CALC"/>
    <s v="PINK"/>
    <m/>
    <n v="9"/>
    <n v="90"/>
    <x v="139"/>
    <n v="17550"/>
    <x v="13"/>
    <x v="6"/>
    <x v="1"/>
    <x v="4"/>
    <x v="1"/>
  </r>
  <r>
    <d v="2021-03-17T00:00:00"/>
    <d v="2021-05-06T00:00:00"/>
    <n v="18095"/>
    <s v="Wed"/>
    <x v="2"/>
    <x v="48"/>
    <s v="CASIO-MJ-12VCB-WE DESK CALC"/>
    <s v="WHITE"/>
    <m/>
    <n v="9"/>
    <n v="90"/>
    <x v="139"/>
    <n v="17550"/>
    <x v="13"/>
    <x v="6"/>
    <x v="1"/>
    <x v="4"/>
    <x v="1"/>
  </r>
  <r>
    <d v="2021-03-17T00:00:00"/>
    <d v="2021-05-06T00:00:00"/>
    <n v="14550"/>
    <s v="Wed"/>
    <x v="2"/>
    <x v="48"/>
    <s v="CASIO DH 12 DIG DESKTOP CALC"/>
    <s v="BLACK"/>
    <s v="159mmx151mm"/>
    <n v="9"/>
    <n v="90"/>
    <x v="139"/>
    <n v="17550"/>
    <x v="13"/>
    <x v="6"/>
    <x v="1"/>
    <x v="4"/>
    <x v="1"/>
  </r>
  <r>
    <d v="2021-03-17T00:00:00"/>
    <d v="2021-05-06T00:00:00"/>
    <n v="14551"/>
    <s v="Wed"/>
    <x v="2"/>
    <x v="48"/>
    <s v="CASIO DH 12 DIG DESKTOP CALC"/>
    <s v="WHITE"/>
    <s v="159mmx151mm"/>
    <n v="9"/>
    <n v="90"/>
    <x v="139"/>
    <n v="17550"/>
    <x v="13"/>
    <x v="6"/>
    <x v="1"/>
    <x v="4"/>
    <x v="1"/>
  </r>
  <r>
    <d v="2021-03-17T00:00:00"/>
    <d v="2021-05-06T00:00:00"/>
    <n v="16435"/>
    <s v="Wed"/>
    <x v="2"/>
    <x v="48"/>
    <s v="CASIO DJ-240D DIG DESKTOP CALC"/>
    <m/>
    <m/>
    <n v="9"/>
    <n v="90"/>
    <x v="139"/>
    <n v="17550"/>
    <x v="13"/>
    <x v="6"/>
    <x v="1"/>
    <x v="4"/>
    <x v="1"/>
  </r>
  <r>
    <d v="2021-03-17T00:00:00"/>
    <d v="2021-05-06T00:00:00"/>
    <n v="8520"/>
    <s v="Wed"/>
    <x v="22"/>
    <x v="16"/>
    <s v="SEWING TROUSER"/>
    <m/>
    <m/>
    <n v="9"/>
    <n v="90"/>
    <x v="139"/>
    <n v="17550"/>
    <x v="13"/>
    <x v="6"/>
    <x v="1"/>
    <x v="4"/>
    <x v="1"/>
  </r>
  <r>
    <d v="2021-03-17T00:00:00"/>
    <d v="2021-05-06T00:00:00"/>
    <n v="6075"/>
    <s v="Wed"/>
    <x v="4"/>
    <x v="11"/>
    <s v="MH S/S SHIRT"/>
    <s v="BLUE"/>
    <n v="13.5"/>
    <n v="9"/>
    <n v="90"/>
    <x v="139"/>
    <n v="17550"/>
    <x v="13"/>
    <x v="6"/>
    <x v="1"/>
    <x v="4"/>
    <x v="1"/>
  </r>
  <r>
    <d v="2021-03-17T00:00:00"/>
    <d v="2021-05-06T00:00:00"/>
    <n v="3341"/>
    <s v="Wed"/>
    <x v="4"/>
    <x v="11"/>
    <s v="MH S/S SHIRT"/>
    <s v="WHITE"/>
    <n v="15.5"/>
    <n v="9"/>
    <n v="90"/>
    <x v="139"/>
    <n v="17550"/>
    <x v="13"/>
    <x v="6"/>
    <x v="1"/>
    <x v="4"/>
    <x v="1"/>
  </r>
  <r>
    <d v="2021-03-05T00:00:00"/>
    <d v="2021-05-07T00:00:00"/>
    <n v="3297"/>
    <s v="Fri"/>
    <x v="3"/>
    <x v="3"/>
    <s v="MH S/S PP BLOUSE"/>
    <s v="YELLOW"/>
    <n v="10"/>
    <n v="9"/>
    <n v="90"/>
    <x v="4"/>
    <n v="35100"/>
    <x v="14"/>
    <x v="6"/>
    <x v="0"/>
    <x v="4"/>
    <x v="1"/>
  </r>
  <r>
    <d v="2021-03-14T00:00:00"/>
    <d v="2021-05-07T00:00:00"/>
    <n v="10003"/>
    <s v="Sun"/>
    <x v="2"/>
    <x v="35"/>
    <s v="NATARAJ 2B PENCIL"/>
    <m/>
    <m/>
    <n v="18"/>
    <n v="180"/>
    <x v="80"/>
    <n v="1800"/>
    <x v="13"/>
    <x v="6"/>
    <x v="1"/>
    <x v="4"/>
    <x v="1"/>
  </r>
  <r>
    <d v="2021-03-02T00:00:00"/>
    <d v="2021-05-07T00:00:00"/>
    <n v="7663"/>
    <s v="Tue"/>
    <x v="14"/>
    <x v="51"/>
    <s v="CHECKPOINT SCIENCE COURSE BK 3"/>
    <m/>
    <m/>
    <n v="18"/>
    <n v="180"/>
    <x v="80"/>
    <n v="1800"/>
    <x v="13"/>
    <x v="6"/>
    <x v="1"/>
    <x v="4"/>
    <x v="1"/>
  </r>
  <r>
    <d v="2021-03-03T00:00:00"/>
    <d v="2021-05-07T00:00:00"/>
    <n v="10113"/>
    <s v="Wed"/>
    <x v="10"/>
    <x v="21"/>
    <s v="TAEKWANDO UNIFORM"/>
    <m/>
    <n v="130"/>
    <n v="18"/>
    <n v="180"/>
    <x v="80"/>
    <n v="1800"/>
    <x v="13"/>
    <x v="6"/>
    <x v="1"/>
    <x v="4"/>
    <x v="1"/>
  </r>
  <r>
    <d v="2021-03-04T00:00:00"/>
    <d v="2021-05-07T00:00:00"/>
    <n v="15848"/>
    <s v="Thu"/>
    <x v="13"/>
    <x v="8"/>
    <s v="MH BOX PLEAT SKIRT"/>
    <s v="DARK GREY"/>
    <n v="29"/>
    <n v="18"/>
    <n v="180"/>
    <x v="80"/>
    <n v="1800"/>
    <x v="13"/>
    <x v="6"/>
    <x v="1"/>
    <x v="4"/>
    <x v="1"/>
  </r>
  <r>
    <d v="2021-03-05T00:00:00"/>
    <d v="2021-05-07T00:00:00"/>
    <n v="17113"/>
    <s v="Fri"/>
    <x v="8"/>
    <x v="13"/>
    <s v="DA MIA &amp; ME COSTUME"/>
    <m/>
    <s v="L"/>
    <n v="18"/>
    <n v="180"/>
    <x v="80"/>
    <n v="1800"/>
    <x v="13"/>
    <x v="6"/>
    <x v="1"/>
    <x v="4"/>
    <x v="1"/>
  </r>
  <r>
    <d v="2021-03-07T00:00:00"/>
    <d v="2021-05-07T00:00:00"/>
    <n v="9750"/>
    <s v="Sun"/>
    <x v="2"/>
    <x v="36"/>
    <s v="DELI W39761 PENCIL SHARPNER MET"/>
    <m/>
    <m/>
    <n v="18"/>
    <n v="180"/>
    <x v="80"/>
    <n v="1800"/>
    <x v="13"/>
    <x v="6"/>
    <x v="1"/>
    <x v="4"/>
    <x v="1"/>
  </r>
  <r>
    <d v="2021-03-14T00:00:00"/>
    <d v="2021-05-07T00:00:00"/>
    <n v="6731"/>
    <s v="Sun"/>
    <x v="9"/>
    <x v="11"/>
    <s v="MH PO8 ZIP FRONT PINAFORE"/>
    <s v="NAVY"/>
    <n v="43957"/>
    <n v="18"/>
    <n v="180"/>
    <x v="80"/>
    <n v="1800"/>
    <x v="13"/>
    <x v="6"/>
    <x v="1"/>
    <x v="4"/>
    <x v="1"/>
  </r>
  <r>
    <d v="2021-03-16T00:00:00"/>
    <d v="2021-05-07T00:00:00"/>
    <n v="8602"/>
    <s v="Tue"/>
    <x v="25"/>
    <x v="11"/>
    <s v="MH TWO TAB SKORT"/>
    <s v="NAVY"/>
    <n v="3"/>
    <n v="18"/>
    <n v="180"/>
    <x v="80"/>
    <n v="1800"/>
    <x v="13"/>
    <x v="6"/>
    <x v="1"/>
    <x v="4"/>
    <x v="1"/>
  </r>
  <r>
    <d v="2021-03-16T00:00:00"/>
    <d v="2021-05-07T00:00:00"/>
    <n v="1764"/>
    <s v="Tue"/>
    <x v="13"/>
    <x v="3"/>
    <s v="MH BOX PLEAT SKIRT"/>
    <s v="NAVY"/>
    <n v="30"/>
    <n v="18"/>
    <n v="180"/>
    <x v="80"/>
    <n v="1800"/>
    <x v="13"/>
    <x v="6"/>
    <x v="1"/>
    <x v="4"/>
    <x v="1"/>
  </r>
  <r>
    <d v="2021-03-16T00:00:00"/>
    <d v="2021-05-07T00:00:00"/>
    <n v="16450"/>
    <s v="Tue"/>
    <x v="2"/>
    <x v="48"/>
    <s v="CASIO SL-310UC-BU DIG DESK CALC"/>
    <s v="BLUE"/>
    <m/>
    <n v="18"/>
    <n v="180"/>
    <x v="80"/>
    <n v="1800"/>
    <x v="13"/>
    <x v="6"/>
    <x v="1"/>
    <x v="4"/>
    <x v="1"/>
  </r>
  <r>
    <d v="2021-03-16T00:00:00"/>
    <d v="2021-05-07T00:00:00"/>
    <n v="18857"/>
    <s v="Tue"/>
    <x v="5"/>
    <x v="40"/>
    <s v="RS MH BOYS LACE UP 583-1 SHOE"/>
    <s v="BLACK"/>
    <n v="45"/>
    <n v="18"/>
    <n v="180"/>
    <x v="80"/>
    <n v="1800"/>
    <x v="13"/>
    <x v="6"/>
    <x v="1"/>
    <x v="4"/>
    <x v="1"/>
  </r>
  <r>
    <d v="2021-03-16T00:00:00"/>
    <d v="2021-05-07T00:00:00"/>
    <n v="4394"/>
    <s v="Tue"/>
    <x v="22"/>
    <x v="3"/>
    <s v="MH ELASTIC BACK TROUSER"/>
    <s v="NAVY"/>
    <n v="44020"/>
    <n v="18"/>
    <n v="180"/>
    <x v="80"/>
    <n v="1800"/>
    <x v="13"/>
    <x v="6"/>
    <x v="1"/>
    <x v="4"/>
    <x v="1"/>
  </r>
  <r>
    <d v="2021-03-16T00:00:00"/>
    <d v="2021-05-07T00:00:00"/>
    <n v="13520"/>
    <s v="Tue"/>
    <x v="2"/>
    <x v="35"/>
    <s v="NATARAJ 621 SHARPNER"/>
    <m/>
    <m/>
    <n v="18"/>
    <n v="180"/>
    <x v="80"/>
    <n v="1800"/>
    <x v="13"/>
    <x v="6"/>
    <x v="1"/>
    <x v="4"/>
    <x v="1"/>
  </r>
  <r>
    <d v="2021-03-16T00:00:00"/>
    <d v="2021-05-07T00:00:00"/>
    <n v="10830"/>
    <s v="Tue"/>
    <x v="10"/>
    <x v="16"/>
    <s v="MHS SPORT SHORTS"/>
    <s v="NAVY"/>
    <n v="44147"/>
    <n v="18"/>
    <n v="180"/>
    <x v="80"/>
    <n v="1800"/>
    <x v="13"/>
    <x v="6"/>
    <x v="1"/>
    <x v="4"/>
    <x v="1"/>
  </r>
  <r>
    <d v="2021-03-16T00:00:00"/>
    <d v="2021-05-07T00:00:00"/>
    <n v="14185"/>
    <s v="Tue"/>
    <x v="5"/>
    <x v="40"/>
    <s v="RS MH GIRLS SLIP ON 3048 SHOE"/>
    <s v="BLACK"/>
    <n v="41"/>
    <n v="18"/>
    <n v="180"/>
    <x v="80"/>
    <n v="1800"/>
    <x v="13"/>
    <x v="6"/>
    <x v="1"/>
    <x v="4"/>
    <x v="1"/>
  </r>
  <r>
    <d v="2021-03-16T00:00:00"/>
    <d v="2021-05-07T00:00:00"/>
    <n v="15346"/>
    <s v="Tue"/>
    <x v="14"/>
    <x v="34"/>
    <s v="CH- FIFTH FORMERS/ ST. CLAIRE'S"/>
    <m/>
    <m/>
    <n v="18"/>
    <n v="180"/>
    <x v="80"/>
    <n v="1800"/>
    <x v="13"/>
    <x v="6"/>
    <x v="1"/>
    <x v="4"/>
    <x v="1"/>
  </r>
  <r>
    <d v="2021-03-16T00:00:00"/>
    <d v="2021-05-07T00:00:00"/>
    <n v="13795"/>
    <s v="Tue"/>
    <x v="14"/>
    <x v="34"/>
    <s v="CH- SOPHIE DRAMA 2 IN 1 P/C"/>
    <m/>
    <m/>
    <n v="18"/>
    <n v="180"/>
    <x v="80"/>
    <n v="1800"/>
    <x v="13"/>
    <x v="6"/>
    <x v="1"/>
    <x v="4"/>
    <x v="1"/>
  </r>
  <r>
    <d v="2021-03-16T00:00:00"/>
    <d v="2021-05-07T00:00:00"/>
    <n v="1293"/>
    <s v="Tue"/>
    <x v="14"/>
    <x v="65"/>
    <s v="LTERN TALES OF THE IROKO TREE"/>
    <m/>
    <m/>
    <n v="18"/>
    <n v="180"/>
    <x v="80"/>
    <n v="1800"/>
    <x v="13"/>
    <x v="6"/>
    <x v="1"/>
    <x v="4"/>
    <x v="1"/>
  </r>
  <r>
    <d v="2021-03-16T00:00:00"/>
    <d v="2021-05-07T00:00:00"/>
    <n v="6384"/>
    <s v="Tue"/>
    <x v="2"/>
    <x v="36"/>
    <s v="MAPED 12CM SCISSORS START"/>
    <m/>
    <m/>
    <n v="18"/>
    <n v="180"/>
    <x v="80"/>
    <n v="1800"/>
    <x v="13"/>
    <x v="6"/>
    <x v="1"/>
    <x v="4"/>
    <x v="1"/>
  </r>
  <r>
    <d v="2021-03-16T00:00:00"/>
    <d v="2021-05-07T00:00:00"/>
    <n v="12021"/>
    <s v="Tue"/>
    <x v="2"/>
    <x v="1"/>
    <s v="BIC CRYSTAL ULTRAFINE"/>
    <s v="BLACK"/>
    <m/>
    <n v="18"/>
    <n v="180"/>
    <x v="80"/>
    <n v="1800"/>
    <x v="13"/>
    <x v="6"/>
    <x v="1"/>
    <x v="4"/>
    <x v="1"/>
  </r>
  <r>
    <d v="2021-03-16T00:00:00"/>
    <d v="2021-05-07T00:00:00"/>
    <n v="15919"/>
    <s v="Tue"/>
    <x v="11"/>
    <x v="11"/>
    <s v="MH POLO SHIRT"/>
    <s v="WHITE"/>
    <n v="30"/>
    <n v="18"/>
    <n v="180"/>
    <x v="80"/>
    <n v="1800"/>
    <x v="13"/>
    <x v="6"/>
    <x v="1"/>
    <x v="4"/>
    <x v="1"/>
  </r>
  <r>
    <d v="2021-03-16T00:00:00"/>
    <d v="2021-05-07T00:00:00"/>
    <n v="19349"/>
    <s v="Tue"/>
    <x v="13"/>
    <x v="25"/>
    <s v="MH PLEATED DROP WAIST SKIRT"/>
    <s v="NAVY"/>
    <n v="8"/>
    <n v="18"/>
    <n v="180"/>
    <x v="80"/>
    <n v="1800"/>
    <x v="13"/>
    <x v="6"/>
    <x v="1"/>
    <x v="4"/>
    <x v="1"/>
  </r>
  <r>
    <d v="2021-03-16T00:00:00"/>
    <d v="2021-05-07T00:00:00"/>
    <n v="19350"/>
    <s v="Tue"/>
    <x v="13"/>
    <x v="25"/>
    <s v="MH PLEATED DROP WAIST SKIRT"/>
    <s v="NAVY"/>
    <n v="10"/>
    <n v="18"/>
    <n v="180"/>
    <x v="80"/>
    <n v="1800"/>
    <x v="13"/>
    <x v="6"/>
    <x v="1"/>
    <x v="4"/>
    <x v="1"/>
  </r>
  <r>
    <d v="2021-03-16T00:00:00"/>
    <d v="2021-05-07T00:00:00"/>
    <n v="3751"/>
    <s v="Tue"/>
    <x v="0"/>
    <x v="16"/>
    <s v="MH NYSC FEMALE SHORTS"/>
    <s v="WHITE"/>
    <s v="L"/>
    <n v="18"/>
    <n v="180"/>
    <x v="80"/>
    <n v="1800"/>
    <x v="13"/>
    <x v="6"/>
    <x v="1"/>
    <x v="4"/>
    <x v="1"/>
  </r>
  <r>
    <d v="2021-03-16T00:00:00"/>
    <d v="2021-05-07T00:00:00"/>
    <n v="18647"/>
    <s v="Tue"/>
    <x v="5"/>
    <x v="68"/>
    <s v="BB MH 1902 GIRLS VELCRO SHOE"/>
    <s v="BLACK"/>
    <n v="30"/>
    <n v="18"/>
    <n v="180"/>
    <x v="80"/>
    <n v="1800"/>
    <x v="13"/>
    <x v="6"/>
    <x v="1"/>
    <x v="4"/>
    <x v="1"/>
  </r>
  <r>
    <d v="2021-03-16T00:00:00"/>
    <d v="2021-05-07T00:00:00"/>
    <n v="21033"/>
    <s v="Tue"/>
    <x v="10"/>
    <x v="10"/>
    <s v="INNOVATION JUNIOR SWIM GOOGLES"/>
    <m/>
    <m/>
    <n v="18"/>
    <n v="180"/>
    <x v="80"/>
    <n v="1800"/>
    <x v="13"/>
    <x v="6"/>
    <x v="1"/>
    <x v="4"/>
    <x v="1"/>
  </r>
  <r>
    <d v="2021-03-16T00:00:00"/>
    <d v="2021-05-07T00:00:00"/>
    <n v="20076"/>
    <s v="Tue"/>
    <x v="10"/>
    <x v="22"/>
    <s v="DISNEY PRINCESS SWIM SUIT"/>
    <s v="PINK"/>
    <n v="6"/>
    <n v="18"/>
    <n v="180"/>
    <x v="80"/>
    <n v="1800"/>
    <x v="13"/>
    <x v="6"/>
    <x v="1"/>
    <x v="4"/>
    <x v="1"/>
  </r>
  <r>
    <d v="2021-03-16T00:00:00"/>
    <d v="2021-05-07T00:00:00"/>
    <n v="2036"/>
    <s v="Tue"/>
    <x v="25"/>
    <x v="11"/>
    <s v="MH TWO TAB SKORT"/>
    <s v="NAVY"/>
    <n v="7"/>
    <n v="18"/>
    <n v="180"/>
    <x v="80"/>
    <n v="1800"/>
    <x v="13"/>
    <x v="6"/>
    <x v="1"/>
    <x v="4"/>
    <x v="1"/>
  </r>
  <r>
    <d v="2021-03-16T00:00:00"/>
    <d v="2021-05-07T00:00:00"/>
    <n v="6128"/>
    <s v="Tue"/>
    <x v="28"/>
    <x v="82"/>
    <s v="MH VNECK JUMPER"/>
    <s v="NAVY"/>
    <s v="S"/>
    <n v="18"/>
    <n v="180"/>
    <x v="80"/>
    <n v="1800"/>
    <x v="13"/>
    <x v="6"/>
    <x v="1"/>
    <x v="4"/>
    <x v="1"/>
  </r>
  <r>
    <d v="2021-03-16T00:00:00"/>
    <d v="2021-05-07T00:00:00"/>
    <n v="5396"/>
    <s v="Tue"/>
    <x v="28"/>
    <x v="12"/>
    <s v="FT ANTIPILL KNIT VNECK CARDIGAN"/>
    <s v="BLACK"/>
    <n v="14"/>
    <n v="18"/>
    <n v="180"/>
    <x v="80"/>
    <n v="1800"/>
    <x v="13"/>
    <x v="6"/>
    <x v="1"/>
    <x v="4"/>
    <x v="1"/>
  </r>
  <r>
    <d v="2021-03-16T00:00:00"/>
    <d v="2021-05-07T00:00:00"/>
    <n v="3783"/>
    <s v="Tue"/>
    <x v="22"/>
    <x v="0"/>
    <s v="MH ELASTIC BACK TROUSER"/>
    <s v="KHAKI"/>
    <s v="10 - 11"/>
    <n v="18"/>
    <n v="180"/>
    <x v="80"/>
    <n v="1800"/>
    <x v="13"/>
    <x v="6"/>
    <x v="1"/>
    <x v="4"/>
    <x v="1"/>
  </r>
  <r>
    <d v="2021-03-16T00:00:00"/>
    <d v="2021-05-07T00:00:00"/>
    <n v="3784"/>
    <s v="Tue"/>
    <x v="22"/>
    <x v="0"/>
    <s v="MH ELASTIC BACK TROUSER"/>
    <s v="KHAKI"/>
    <n v="44147"/>
    <n v="18"/>
    <n v="180"/>
    <x v="80"/>
    <n v="1800"/>
    <x v="13"/>
    <x v="6"/>
    <x v="1"/>
    <x v="4"/>
    <x v="1"/>
  </r>
  <r>
    <d v="2021-03-17T00:00:00"/>
    <d v="2021-05-07T00:00:00"/>
    <n v="3902"/>
    <s v="Wed"/>
    <x v="11"/>
    <x v="11"/>
    <s v="MH POLO SHIRT"/>
    <s v="RED"/>
    <n v="28"/>
    <n v="18"/>
    <n v="180"/>
    <x v="80"/>
    <n v="1800"/>
    <x v="13"/>
    <x v="6"/>
    <x v="1"/>
    <x v="4"/>
    <x v="1"/>
  </r>
  <r>
    <d v="2021-03-17T00:00:00"/>
    <d v="2021-05-07T00:00:00"/>
    <n v="20608"/>
    <s v="Wed"/>
    <x v="17"/>
    <x v="31"/>
    <s v="Y18 WIRED EARPHONE"/>
    <m/>
    <m/>
    <n v="18"/>
    <n v="180"/>
    <x v="80"/>
    <n v="1800"/>
    <x v="13"/>
    <x v="6"/>
    <x v="1"/>
    <x v="4"/>
    <x v="1"/>
  </r>
  <r>
    <d v="2021-03-17T00:00:00"/>
    <d v="2021-05-07T00:00:00"/>
    <n v="18555"/>
    <s v="Wed"/>
    <x v="17"/>
    <x v="81"/>
    <s v="HAVIT M5 WP PTB BT SPEAKER"/>
    <s v="YELLOW/BLACK"/>
    <m/>
    <n v="18"/>
    <n v="180"/>
    <x v="80"/>
    <n v="1800"/>
    <x v="13"/>
    <x v="6"/>
    <x v="1"/>
    <x v="4"/>
    <x v="1"/>
  </r>
  <r>
    <d v="2021-03-17T00:00:00"/>
    <d v="2021-05-07T00:00:00"/>
    <n v="17634"/>
    <s v="Wed"/>
    <x v="10"/>
    <x v="76"/>
    <s v="PROWORKS MICROFIBRE TOWEL"/>
    <s v="PINK"/>
    <s v="L"/>
    <n v="18"/>
    <n v="180"/>
    <x v="80"/>
    <n v="1800"/>
    <x v="13"/>
    <x v="6"/>
    <x v="1"/>
    <x v="4"/>
    <x v="1"/>
  </r>
  <r>
    <d v="2021-03-17T00:00:00"/>
    <d v="2021-05-07T00:00:00"/>
    <n v="14548"/>
    <s v="Wed"/>
    <x v="2"/>
    <x v="48"/>
    <s v="CASIO MH 12 DIG DESKTOP CALC"/>
    <s v="BLACK"/>
    <s v="137mmx127mm"/>
    <n v="18"/>
    <n v="180"/>
    <x v="80"/>
    <n v="1800"/>
    <x v="13"/>
    <x v="6"/>
    <x v="1"/>
    <x v="4"/>
    <x v="1"/>
  </r>
  <r>
    <d v="2021-03-17T00:00:00"/>
    <d v="2021-05-07T00:00:00"/>
    <n v="16440"/>
    <s v="Wed"/>
    <x v="2"/>
    <x v="48"/>
    <s v="CASIO JW-200SC-GY DIG DESK CALC"/>
    <s v="GREY"/>
    <m/>
    <n v="18"/>
    <n v="180"/>
    <x v="80"/>
    <n v="1800"/>
    <x v="13"/>
    <x v="6"/>
    <x v="1"/>
    <x v="4"/>
    <x v="1"/>
  </r>
  <r>
    <d v="2021-03-17T00:00:00"/>
    <d v="2021-05-07T00:00:00"/>
    <n v="14555"/>
    <s v="Wed"/>
    <x v="2"/>
    <x v="48"/>
    <s v="CASIO FX-82MS SCIENTIFIC CALC"/>
    <m/>
    <s v="156mmx85mm"/>
    <n v="18"/>
    <n v="180"/>
    <x v="80"/>
    <n v="1800"/>
    <x v="13"/>
    <x v="6"/>
    <x v="1"/>
    <x v="4"/>
    <x v="1"/>
  </r>
  <r>
    <d v="2021-03-17T00:00:00"/>
    <d v="2021-05-07T00:00:00"/>
    <n v="18099"/>
    <s v="Wed"/>
    <x v="2"/>
    <x v="48"/>
    <s v="CASIO-MJ-12VCB-RG DESK CALC"/>
    <s v="YELLOW"/>
    <m/>
    <n v="18"/>
    <n v="180"/>
    <x v="80"/>
    <n v="1800"/>
    <x v="13"/>
    <x v="6"/>
    <x v="1"/>
    <x v="4"/>
    <x v="1"/>
  </r>
  <r>
    <d v="2021-03-17T00:00:00"/>
    <d v="2021-05-07T00:00:00"/>
    <n v="16442"/>
    <s v="Wed"/>
    <x v="2"/>
    <x v="48"/>
    <s v="CASIO JW-200SC-GD DIG DESK CALC"/>
    <s v="GOLD"/>
    <m/>
    <n v="18"/>
    <n v="180"/>
    <x v="80"/>
    <n v="1800"/>
    <x v="13"/>
    <x v="6"/>
    <x v="1"/>
    <x v="4"/>
    <x v="1"/>
  </r>
  <r>
    <d v="2021-03-17T00:00:00"/>
    <d v="2021-05-07T00:00:00"/>
    <n v="16440"/>
    <s v="Wed"/>
    <x v="2"/>
    <x v="48"/>
    <s v="CASIO JW-200SC-GY DIG DESK CALC"/>
    <s v="GREY"/>
    <m/>
    <n v="18"/>
    <n v="180"/>
    <x v="80"/>
    <n v="1800"/>
    <x v="13"/>
    <x v="6"/>
    <x v="1"/>
    <x v="4"/>
    <x v="1"/>
  </r>
  <r>
    <d v="2021-03-17T00:00:00"/>
    <d v="2021-05-07T00:00:00"/>
    <n v="16436"/>
    <s v="Wed"/>
    <x v="2"/>
    <x v="48"/>
    <s v="CASIO JW-200SC-PK DIG DESK CALC"/>
    <s v="PINK"/>
    <m/>
    <n v="18"/>
    <n v="180"/>
    <x v="80"/>
    <n v="1800"/>
    <x v="13"/>
    <x v="6"/>
    <x v="1"/>
    <x v="4"/>
    <x v="1"/>
  </r>
  <r>
    <d v="2021-03-17T00:00:00"/>
    <d v="2021-05-07T00:00:00"/>
    <n v="16437"/>
    <s v="Wed"/>
    <x v="2"/>
    <x v="48"/>
    <s v="CASIO JW-200SC-WE DIG DESK CALC"/>
    <s v="WHITE"/>
    <m/>
    <n v="18"/>
    <n v="180"/>
    <x v="80"/>
    <n v="1800"/>
    <x v="13"/>
    <x v="6"/>
    <x v="1"/>
    <x v="4"/>
    <x v="1"/>
  </r>
  <r>
    <d v="2021-03-17T00:00:00"/>
    <d v="2021-05-07T00:00:00"/>
    <n v="16441"/>
    <s v="Wed"/>
    <x v="2"/>
    <x v="48"/>
    <s v="CASIO JW-200SC-BU DIG DESK CALC"/>
    <s v="BLUE"/>
    <m/>
    <n v="18"/>
    <n v="180"/>
    <x v="80"/>
    <n v="1800"/>
    <x v="13"/>
    <x v="6"/>
    <x v="1"/>
    <x v="4"/>
    <x v="1"/>
  </r>
  <r>
    <d v="2021-03-17T00:00:00"/>
    <d v="2021-05-07T00:00:00"/>
    <n v="18094"/>
    <s v="Wed"/>
    <x v="2"/>
    <x v="48"/>
    <s v="CASIO-MJ-120D DESK CALC"/>
    <m/>
    <m/>
    <n v="18"/>
    <n v="180"/>
    <x v="80"/>
    <n v="1800"/>
    <x v="13"/>
    <x v="6"/>
    <x v="1"/>
    <x v="4"/>
    <x v="1"/>
  </r>
  <r>
    <d v="2021-03-17T00:00:00"/>
    <d v="2021-05-07T00:00:00"/>
    <n v="14548"/>
    <s v="Wed"/>
    <x v="2"/>
    <x v="48"/>
    <s v="CASIO MH 12 DIG DESKTOP CALC"/>
    <s v="BLACK"/>
    <s v="137mmx127mm"/>
    <n v="18"/>
    <n v="180"/>
    <x v="80"/>
    <n v="1800"/>
    <x v="13"/>
    <x v="6"/>
    <x v="1"/>
    <x v="4"/>
    <x v="1"/>
  </r>
  <r>
    <d v="2021-03-17T00:00:00"/>
    <d v="2021-05-07T00:00:00"/>
    <n v="16448"/>
    <s v="Wed"/>
    <x v="2"/>
    <x v="48"/>
    <s v="CASIO SL-310UC-GN DIG DESK CALC"/>
    <s v="GREEN"/>
    <m/>
    <n v="18"/>
    <n v="180"/>
    <x v="80"/>
    <n v="1800"/>
    <x v="13"/>
    <x v="6"/>
    <x v="1"/>
    <x v="4"/>
    <x v="1"/>
  </r>
  <r>
    <d v="2021-03-17T00:00:00"/>
    <d v="2021-05-07T00:00:00"/>
    <n v="16450"/>
    <s v="Wed"/>
    <x v="2"/>
    <x v="48"/>
    <s v="CASIO SL-310UC-BU DIG DESK CALC"/>
    <s v="BLUE"/>
    <m/>
    <n v="18"/>
    <n v="180"/>
    <x v="80"/>
    <n v="1800"/>
    <x v="13"/>
    <x v="6"/>
    <x v="1"/>
    <x v="4"/>
    <x v="1"/>
  </r>
  <r>
    <d v="2021-03-17T00:00:00"/>
    <d v="2021-05-07T00:00:00"/>
    <n v="16445"/>
    <s v="Wed"/>
    <x v="2"/>
    <x v="48"/>
    <s v="CASIO SL-310UC-LB DIG DESK CALC"/>
    <s v="LIGHT BLUE"/>
    <m/>
    <n v="18"/>
    <n v="180"/>
    <x v="80"/>
    <n v="1800"/>
    <x v="13"/>
    <x v="6"/>
    <x v="1"/>
    <x v="4"/>
    <x v="1"/>
  </r>
  <r>
    <d v="2021-03-17T00:00:00"/>
    <d v="2021-05-07T00:00:00"/>
    <n v="16446"/>
    <s v="Wed"/>
    <x v="2"/>
    <x v="48"/>
    <s v="CASIO SL-310UC-RD DIG DESK CALC"/>
    <s v="RED"/>
    <m/>
    <n v="18"/>
    <n v="180"/>
    <x v="80"/>
    <n v="1800"/>
    <x v="13"/>
    <x v="6"/>
    <x v="1"/>
    <x v="4"/>
    <x v="1"/>
  </r>
  <r>
    <d v="2021-03-17T00:00:00"/>
    <d v="2021-05-07T00:00:00"/>
    <n v="16451"/>
    <s v="Wed"/>
    <x v="2"/>
    <x v="48"/>
    <s v="CASIO SL-310UC-PL DIG DESK CALC"/>
    <s v="PURPLE"/>
    <m/>
    <n v="18"/>
    <n v="180"/>
    <x v="80"/>
    <n v="1800"/>
    <x v="13"/>
    <x v="6"/>
    <x v="1"/>
    <x v="4"/>
    <x v="1"/>
  </r>
  <r>
    <d v="2021-03-17T00:00:00"/>
    <d v="2021-05-07T00:00:00"/>
    <n v="16449"/>
    <s v="Wed"/>
    <x v="2"/>
    <x v="48"/>
    <s v="CASIO SL-310UC-RG DIG DESK CALC"/>
    <s v="ORANGE"/>
    <m/>
    <n v="18"/>
    <n v="180"/>
    <x v="80"/>
    <n v="1800"/>
    <x v="13"/>
    <x v="6"/>
    <x v="1"/>
    <x v="4"/>
    <x v="1"/>
  </r>
  <r>
    <d v="2021-03-17T00:00:00"/>
    <d v="2021-05-07T00:00:00"/>
    <n v="14556"/>
    <s v="Wed"/>
    <x v="2"/>
    <x v="48"/>
    <s v="CASIO FX-991MS SCIENTIFIC CALC"/>
    <m/>
    <s v="154mmx78mm"/>
    <n v="18"/>
    <n v="180"/>
    <x v="80"/>
    <n v="1800"/>
    <x v="13"/>
    <x v="6"/>
    <x v="1"/>
    <x v="4"/>
    <x v="1"/>
  </r>
  <r>
    <d v="2021-03-17T00:00:00"/>
    <d v="2021-05-07T00:00:00"/>
    <n v="729"/>
    <s v="Wed"/>
    <x v="4"/>
    <x v="3"/>
    <s v="MH S/S SHIRT"/>
    <s v="BLUE"/>
    <n v="14"/>
    <n v="18"/>
    <n v="180"/>
    <x v="80"/>
    <n v="1800"/>
    <x v="13"/>
    <x v="6"/>
    <x v="1"/>
    <x v="4"/>
    <x v="1"/>
  </r>
  <r>
    <d v="2021-03-17T00:00:00"/>
    <d v="2021-05-07T00:00:00"/>
    <n v="3316"/>
    <s v="Wed"/>
    <x v="4"/>
    <x v="11"/>
    <s v="MH S/S SHIRT"/>
    <s v="BLUE"/>
    <n v="15"/>
    <n v="18"/>
    <n v="180"/>
    <x v="80"/>
    <n v="1800"/>
    <x v="13"/>
    <x v="6"/>
    <x v="1"/>
    <x v="4"/>
    <x v="1"/>
  </r>
  <r>
    <d v="2021-03-17T00:00:00"/>
    <d v="2021-05-07T00:00:00"/>
    <n v="3317"/>
    <s v="Wed"/>
    <x v="4"/>
    <x v="11"/>
    <s v="MH S/S SHIRT"/>
    <s v="BLUE"/>
    <n v="15.5"/>
    <n v="18"/>
    <n v="180"/>
    <x v="80"/>
    <n v="1800"/>
    <x v="13"/>
    <x v="6"/>
    <x v="1"/>
    <x v="4"/>
    <x v="1"/>
  </r>
  <r>
    <d v="2021-03-17T00:00:00"/>
    <d v="2021-05-07T00:00:00"/>
    <n v="730"/>
    <s v="Wed"/>
    <x v="4"/>
    <x v="3"/>
    <s v="MH S/S SHIRT"/>
    <s v="BLUE"/>
    <n v="16"/>
    <n v="18"/>
    <n v="180"/>
    <x v="80"/>
    <n v="1800"/>
    <x v="13"/>
    <x v="6"/>
    <x v="1"/>
    <x v="4"/>
    <x v="1"/>
  </r>
  <r>
    <d v="2021-03-17T00:00:00"/>
    <d v="2021-05-07T00:00:00"/>
    <n v="19842"/>
    <s v="Wed"/>
    <x v="16"/>
    <x v="0"/>
    <s v="MHS SINGLE APRON"/>
    <s v="NAVY"/>
    <s v="FREE"/>
    <n v="18"/>
    <n v="180"/>
    <x v="80"/>
    <n v="1800"/>
    <x v="13"/>
    <x v="6"/>
    <x v="1"/>
    <x v="4"/>
    <x v="1"/>
  </r>
  <r>
    <d v="2021-03-17T00:00:00"/>
    <d v="2021-05-07T00:00:00"/>
    <n v="5821"/>
    <s v="Wed"/>
    <x v="10"/>
    <x v="21"/>
    <s v="FOOTBALL HOSE"/>
    <m/>
    <m/>
    <n v="18"/>
    <n v="180"/>
    <x v="80"/>
    <n v="1800"/>
    <x v="13"/>
    <x v="6"/>
    <x v="1"/>
    <x v="4"/>
    <x v="1"/>
  </r>
  <r>
    <d v="2021-03-05T00:00:00"/>
    <d v="2021-05-08T00:00:00"/>
    <n v="3066"/>
    <s v="Fri"/>
    <x v="10"/>
    <x v="10"/>
    <s v="INNOVATION 100% COTTON T SHIRT"/>
    <s v="WHITE"/>
    <n v="32"/>
    <n v="18"/>
    <n v="180"/>
    <x v="80"/>
    <n v="1800"/>
    <x v="13"/>
    <x v="6"/>
    <x v="1"/>
    <x v="4"/>
    <x v="1"/>
  </r>
  <r>
    <d v="2021-03-05T00:00:00"/>
    <d v="2021-05-08T00:00:00"/>
    <n v="2295"/>
    <s v="Fri"/>
    <x v="15"/>
    <x v="22"/>
    <s v="BALLET DANCE SLIPPERS"/>
    <s v="PINK"/>
    <n v="36"/>
    <n v="18"/>
    <n v="180"/>
    <x v="80"/>
    <n v="1800"/>
    <x v="13"/>
    <x v="6"/>
    <x v="1"/>
    <x v="4"/>
    <x v="1"/>
  </r>
  <r>
    <d v="2021-03-05T00:00:00"/>
    <d v="2021-05-08T00:00:00"/>
    <n v="2423"/>
    <s v="Fri"/>
    <x v="15"/>
    <x v="56"/>
    <s v="BALLET TIGHT"/>
    <s v="PINK"/>
    <s v="L"/>
    <n v="18"/>
    <n v="180"/>
    <x v="80"/>
    <n v="1800"/>
    <x v="13"/>
    <x v="6"/>
    <x v="1"/>
    <x v="4"/>
    <x v="1"/>
  </r>
  <r>
    <d v="2021-03-06T00:00:00"/>
    <d v="2021-05-08T00:00:00"/>
    <n v="16087"/>
    <s v="Sat"/>
    <x v="10"/>
    <x v="16"/>
    <s v="MHS SPORT SHORTS"/>
    <s v="NAVY"/>
    <n v="16"/>
    <n v="18"/>
    <n v="180"/>
    <x v="80"/>
    <n v="1800"/>
    <x v="13"/>
    <x v="6"/>
    <x v="1"/>
    <x v="4"/>
    <x v="1"/>
  </r>
  <r>
    <d v="2021-03-14T00:00:00"/>
    <d v="2021-05-08T00:00:00"/>
    <n v="21031"/>
    <s v="Sun"/>
    <x v="2"/>
    <x v="35"/>
    <s v="NATARAJ JUMBO PLASTO ERASER"/>
    <m/>
    <m/>
    <n v="18"/>
    <n v="180"/>
    <x v="80"/>
    <n v="1800"/>
    <x v="13"/>
    <x v="6"/>
    <x v="1"/>
    <x v="4"/>
    <x v="1"/>
  </r>
  <r>
    <d v="2021-03-02T00:00:00"/>
    <d v="2021-05-08T00:00:00"/>
    <n v="20097"/>
    <s v="Tue"/>
    <x v="10"/>
    <x v="22"/>
    <s v="OLLY GIRLS SWIM SUIT"/>
    <s v="ASSTD"/>
    <s v="XL"/>
    <n v="18"/>
    <n v="180"/>
    <x v="80"/>
    <n v="1800"/>
    <x v="13"/>
    <x v="6"/>
    <x v="1"/>
    <x v="4"/>
    <x v="1"/>
  </r>
  <r>
    <d v="2021-03-02T00:00:00"/>
    <d v="2021-05-08T00:00:00"/>
    <n v="4301"/>
    <s v="Tue"/>
    <x v="15"/>
    <x v="22"/>
    <s v="BALLET DANCE SLIPPERS"/>
    <s v="BLACK"/>
    <n v="34"/>
    <n v="18"/>
    <n v="180"/>
    <x v="80"/>
    <n v="1800"/>
    <x v="13"/>
    <x v="6"/>
    <x v="1"/>
    <x v="4"/>
    <x v="1"/>
  </r>
  <r>
    <d v="2021-03-02T00:00:00"/>
    <d v="2021-05-08T00:00:00"/>
    <n v="3340"/>
    <s v="Tue"/>
    <x v="4"/>
    <x v="3"/>
    <s v="MH S/S SHIRT"/>
    <s v="WHITE"/>
    <n v="15"/>
    <n v="18"/>
    <n v="180"/>
    <x v="80"/>
    <n v="1800"/>
    <x v="13"/>
    <x v="6"/>
    <x v="1"/>
    <x v="4"/>
    <x v="1"/>
  </r>
  <r>
    <d v="2021-03-02T00:00:00"/>
    <d v="2021-05-08T00:00:00"/>
    <n v="7666"/>
    <s v="Tue"/>
    <x v="14"/>
    <x v="51"/>
    <s v="CHECKPOINT MATHS COURSE BK 3"/>
    <m/>
    <m/>
    <n v="18"/>
    <n v="180"/>
    <x v="80"/>
    <n v="1800"/>
    <x v="13"/>
    <x v="6"/>
    <x v="1"/>
    <x v="4"/>
    <x v="1"/>
  </r>
  <r>
    <d v="2021-03-02T00:00:00"/>
    <d v="2021-05-08T00:00:00"/>
    <n v="444"/>
    <s v="Tue"/>
    <x v="13"/>
    <x v="3"/>
    <s v="MH BOX PLEAT SKIRT"/>
    <s v="BLACK"/>
    <n v="28"/>
    <n v="18"/>
    <n v="180"/>
    <x v="80"/>
    <n v="1800"/>
    <x v="13"/>
    <x v="6"/>
    <x v="1"/>
    <x v="4"/>
    <x v="1"/>
  </r>
  <r>
    <d v="2021-03-02T00:00:00"/>
    <d v="2021-05-08T00:00:00"/>
    <n v="7183"/>
    <s v="Tue"/>
    <x v="4"/>
    <x v="11"/>
    <s v="MH S/S SHIRT"/>
    <s v="PINK"/>
    <n v="13"/>
    <n v="18"/>
    <n v="180"/>
    <x v="80"/>
    <n v="1800"/>
    <x v="13"/>
    <x v="6"/>
    <x v="1"/>
    <x v="4"/>
    <x v="1"/>
  </r>
  <r>
    <d v="2021-03-02T00:00:00"/>
    <d v="2021-05-08T00:00:00"/>
    <n v="21253"/>
    <s v="Tue"/>
    <x v="7"/>
    <x v="43"/>
    <s v="H2GO TRITAN BOTTLE"/>
    <m/>
    <m/>
    <n v="18"/>
    <n v="180"/>
    <x v="80"/>
    <n v="1800"/>
    <x v="13"/>
    <x v="6"/>
    <x v="1"/>
    <x v="4"/>
    <x v="1"/>
  </r>
  <r>
    <d v="2021-03-03T00:00:00"/>
    <d v="2021-05-08T00:00:00"/>
    <n v="16663"/>
    <s v="Wed"/>
    <x v="8"/>
    <x v="66"/>
    <s v="DELUXE COSY DONKEY COSTUME"/>
    <m/>
    <s v="S"/>
    <n v="18"/>
    <n v="180"/>
    <x v="80"/>
    <n v="1800"/>
    <x v="13"/>
    <x v="6"/>
    <x v="1"/>
    <x v="4"/>
    <x v="1"/>
  </r>
  <r>
    <d v="2021-03-03T00:00:00"/>
    <d v="2021-05-08T00:00:00"/>
    <n v="10826"/>
    <s v="Wed"/>
    <x v="10"/>
    <x v="16"/>
    <s v="MHS SPORT SHORTS"/>
    <s v="NAVY"/>
    <n v="44052"/>
    <n v="18"/>
    <n v="180"/>
    <x v="80"/>
    <n v="1800"/>
    <x v="13"/>
    <x v="6"/>
    <x v="1"/>
    <x v="4"/>
    <x v="1"/>
  </r>
  <r>
    <d v="2021-03-03T00:00:00"/>
    <d v="2021-05-08T00:00:00"/>
    <n v="19511"/>
    <s v="Wed"/>
    <x v="10"/>
    <x v="63"/>
    <s v="ST SAVIOUR GIRLS SS TRUNK"/>
    <s v="NAVY"/>
    <s v="6YRS"/>
    <n v="18"/>
    <n v="180"/>
    <x v="80"/>
    <n v="1800"/>
    <x v="13"/>
    <x v="6"/>
    <x v="1"/>
    <x v="4"/>
    <x v="1"/>
  </r>
  <r>
    <d v="2021-03-03T00:00:00"/>
    <d v="2021-05-08T00:00:00"/>
    <n v="19869"/>
    <s v="Wed"/>
    <x v="8"/>
    <x v="64"/>
    <s v="OM LION COSTUME"/>
    <m/>
    <s v="S"/>
    <n v="18"/>
    <n v="180"/>
    <x v="80"/>
    <n v="1800"/>
    <x v="13"/>
    <x v="6"/>
    <x v="1"/>
    <x v="4"/>
    <x v="1"/>
  </r>
  <r>
    <d v="2021-03-04T00:00:00"/>
    <d v="2021-05-08T00:00:00"/>
    <n v="18871"/>
    <s v="Thu"/>
    <x v="5"/>
    <x v="4"/>
    <s v="MH MARYJANE GIRLS VELCRO SHOE"/>
    <m/>
    <n v="29"/>
    <n v="18"/>
    <n v="180"/>
    <x v="80"/>
    <n v="1800"/>
    <x v="13"/>
    <x v="6"/>
    <x v="1"/>
    <x v="4"/>
    <x v="1"/>
  </r>
  <r>
    <d v="2021-03-04T00:00:00"/>
    <d v="2021-05-08T00:00:00"/>
    <n v="6070"/>
    <s v="Thu"/>
    <x v="4"/>
    <x v="11"/>
    <s v="MH S/S SHIRT"/>
    <s v="WHITE"/>
    <n v="12.5"/>
    <n v="18"/>
    <n v="180"/>
    <x v="80"/>
    <n v="1800"/>
    <x v="13"/>
    <x v="6"/>
    <x v="1"/>
    <x v="4"/>
    <x v="1"/>
  </r>
  <r>
    <d v="2021-03-04T00:00:00"/>
    <d v="2021-05-08T00:00:00"/>
    <n v="20470"/>
    <s v="Thu"/>
    <x v="29"/>
    <x v="83"/>
    <s v="11&quot; RND CHROME GOLD QUALATEX"/>
    <m/>
    <m/>
    <n v="18"/>
    <n v="180"/>
    <x v="80"/>
    <n v="1800"/>
    <x v="13"/>
    <x v="6"/>
    <x v="1"/>
    <x v="4"/>
    <x v="1"/>
  </r>
  <r>
    <d v="2021-03-05T00:00:00"/>
    <d v="2021-05-08T00:00:00"/>
    <n v="6690"/>
    <s v="Fri"/>
    <x v="4"/>
    <x v="11"/>
    <s v="MH S/S SHIRT"/>
    <s v="YELLOW"/>
    <n v="13.5"/>
    <n v="18"/>
    <n v="180"/>
    <x v="80"/>
    <n v="1800"/>
    <x v="13"/>
    <x v="6"/>
    <x v="1"/>
    <x v="4"/>
    <x v="1"/>
  </r>
  <r>
    <d v="2021-03-05T00:00:00"/>
    <d v="2021-05-08T00:00:00"/>
    <n v="19884"/>
    <s v="Fri"/>
    <x v="8"/>
    <x v="64"/>
    <s v="OM LION COSTUME"/>
    <m/>
    <s v="L"/>
    <n v="18"/>
    <n v="180"/>
    <x v="80"/>
    <n v="1800"/>
    <x v="13"/>
    <x v="6"/>
    <x v="1"/>
    <x v="4"/>
    <x v="1"/>
  </r>
  <r>
    <d v="2021-03-05T00:00:00"/>
    <d v="2021-05-08T00:00:00"/>
    <n v="20024"/>
    <s v="Fri"/>
    <x v="8"/>
    <x v="20"/>
    <s v="MS MOANA COSTUME"/>
    <m/>
    <s v="S"/>
    <n v="18"/>
    <n v="180"/>
    <x v="80"/>
    <n v="1800"/>
    <x v="13"/>
    <x v="6"/>
    <x v="1"/>
    <x v="4"/>
    <x v="1"/>
  </r>
  <r>
    <d v="2021-03-05T00:00:00"/>
    <d v="2021-05-08T00:00:00"/>
    <n v="21323"/>
    <s v="Fri"/>
    <x v="8"/>
    <x v="20"/>
    <s v="MS IRON MAN COSTUME"/>
    <m/>
    <s v="L"/>
    <n v="18"/>
    <n v="180"/>
    <x v="80"/>
    <n v="1800"/>
    <x v="13"/>
    <x v="6"/>
    <x v="1"/>
    <x v="4"/>
    <x v="1"/>
  </r>
  <r>
    <d v="2021-03-05T00:00:00"/>
    <d v="2021-05-08T00:00:00"/>
    <n v="12767"/>
    <s v="Fri"/>
    <x v="8"/>
    <x v="84"/>
    <s v="EDU FUN LAWYER COSTUME"/>
    <m/>
    <n v="43927"/>
    <n v="18"/>
    <n v="180"/>
    <x v="80"/>
    <n v="1800"/>
    <x v="13"/>
    <x v="6"/>
    <x v="1"/>
    <x v="4"/>
    <x v="1"/>
  </r>
  <r>
    <d v="2021-03-07T00:00:00"/>
    <d v="2021-05-08T00:00:00"/>
    <n v="10733"/>
    <s v="Sun"/>
    <x v="2"/>
    <x v="28"/>
    <s v="CRAYOLA WHITE BOARD MARKER"/>
    <m/>
    <s v="x10"/>
    <n v="18"/>
    <n v="180"/>
    <x v="80"/>
    <n v="1800"/>
    <x v="13"/>
    <x v="6"/>
    <x v="1"/>
    <x v="4"/>
    <x v="1"/>
  </r>
  <r>
    <d v="2021-03-07T00:00:00"/>
    <d v="2021-05-08T00:00:00"/>
    <n v="18674"/>
    <s v="Sun"/>
    <x v="14"/>
    <x v="33"/>
    <s v="DOG MAN H/C"/>
    <m/>
    <m/>
    <n v="18"/>
    <n v="180"/>
    <x v="80"/>
    <n v="1800"/>
    <x v="13"/>
    <x v="6"/>
    <x v="1"/>
    <x v="4"/>
    <x v="1"/>
  </r>
  <r>
    <d v="2021-03-07T00:00:00"/>
    <d v="2021-05-08T00:00:00"/>
    <n v="3280"/>
    <s v="Sun"/>
    <x v="4"/>
    <x v="3"/>
    <s v="MH L/S SHIRT"/>
    <s v="WHITE"/>
    <n v="14"/>
    <n v="18"/>
    <n v="180"/>
    <x v="80"/>
    <n v="1800"/>
    <x v="13"/>
    <x v="6"/>
    <x v="1"/>
    <x v="4"/>
    <x v="1"/>
  </r>
  <r>
    <d v="2021-03-07T00:00:00"/>
    <d v="2021-05-08T00:00:00"/>
    <n v="3250"/>
    <s v="Sun"/>
    <x v="2"/>
    <x v="44"/>
    <s v="LYRA EASY LEARNER PENCIL"/>
    <m/>
    <m/>
    <n v="18"/>
    <n v="180"/>
    <x v="80"/>
    <n v="1800"/>
    <x v="13"/>
    <x v="6"/>
    <x v="1"/>
    <x v="4"/>
    <x v="1"/>
  </r>
  <r>
    <d v="2021-03-14T00:00:00"/>
    <d v="2021-05-08T00:00:00"/>
    <n v="6061"/>
    <s v="Sun"/>
    <x v="3"/>
    <x v="11"/>
    <s v="MH S/S PP BLOUSE"/>
    <s v="WHITE"/>
    <n v="6"/>
    <n v="18"/>
    <n v="180"/>
    <x v="80"/>
    <n v="1800"/>
    <x v="13"/>
    <x v="6"/>
    <x v="1"/>
    <x v="4"/>
    <x v="1"/>
  </r>
  <r>
    <d v="2021-03-14T00:00:00"/>
    <d v="2021-05-08T00:00:00"/>
    <n v="17717"/>
    <s v="Sun"/>
    <x v="20"/>
    <x v="38"/>
    <s v="JJ GIRLS LYCRA STRETCH TIGHT"/>
    <s v="NAVY"/>
    <n v="44147"/>
    <n v="18"/>
    <n v="180"/>
    <x v="80"/>
    <n v="1800"/>
    <x v="13"/>
    <x v="6"/>
    <x v="1"/>
    <x v="4"/>
    <x v="1"/>
  </r>
  <r>
    <d v="2021-03-14T00:00:00"/>
    <d v="2021-05-08T00:00:00"/>
    <n v="13131"/>
    <s v="Sun"/>
    <x v="12"/>
    <x v="78"/>
    <s v="JV COTTON RICH TIGHT"/>
    <s v="NAVY"/>
    <n v="44147"/>
    <n v="18"/>
    <n v="180"/>
    <x v="80"/>
    <n v="1800"/>
    <x v="13"/>
    <x v="6"/>
    <x v="1"/>
    <x v="4"/>
    <x v="1"/>
  </r>
  <r>
    <d v="2021-03-14T00:00:00"/>
    <d v="2021-05-08T00:00:00"/>
    <n v="16846"/>
    <s v="Sun"/>
    <x v="2"/>
    <x v="59"/>
    <s v="CODLO ERASABLE PEN"/>
    <m/>
    <m/>
    <n v="18"/>
    <n v="180"/>
    <x v="80"/>
    <n v="1800"/>
    <x v="13"/>
    <x v="6"/>
    <x v="1"/>
    <x v="4"/>
    <x v="1"/>
  </r>
  <r>
    <d v="2021-03-17T00:00:00"/>
    <d v="2021-05-08T00:00:00"/>
    <n v="16434"/>
    <s v="Wed"/>
    <x v="2"/>
    <x v="48"/>
    <s v="CASIO GX-14B DIG DESKTOP CALC"/>
    <s v="BLACK"/>
    <m/>
    <n v="18"/>
    <n v="180"/>
    <x v="80"/>
    <n v="1800"/>
    <x v="13"/>
    <x v="6"/>
    <x v="1"/>
    <x v="4"/>
    <x v="1"/>
  </r>
  <r>
    <d v="2021-03-17T00:00:00"/>
    <d v="2021-05-08T00:00:00"/>
    <n v="16444"/>
    <s v="Wed"/>
    <x v="2"/>
    <x v="48"/>
    <s v="CASIO SL-310UC-BK DIG DESK CALC"/>
    <s v="BLACK"/>
    <m/>
    <n v="18"/>
    <n v="180"/>
    <x v="80"/>
    <n v="1800"/>
    <x v="13"/>
    <x v="6"/>
    <x v="1"/>
    <x v="4"/>
    <x v="1"/>
  </r>
  <r>
    <d v="2021-03-17T00:00:00"/>
    <d v="2021-05-08T00:00:00"/>
    <n v="16449"/>
    <s v="Wed"/>
    <x v="2"/>
    <x v="48"/>
    <s v="CASIO SL-310UC-RG DIG DESK CALC"/>
    <s v="ORANGE"/>
    <m/>
    <n v="18"/>
    <n v="180"/>
    <x v="80"/>
    <n v="1800"/>
    <x v="13"/>
    <x v="6"/>
    <x v="1"/>
    <x v="4"/>
    <x v="1"/>
  </r>
  <r>
    <d v="2021-03-17T00:00:00"/>
    <d v="2021-05-08T00:00:00"/>
    <n v="7077"/>
    <s v="Wed"/>
    <x v="2"/>
    <x v="48"/>
    <s v="CASIO FX-991ES PLUS SCNTFIC CAL"/>
    <m/>
    <s v="162mm x 80mm"/>
    <n v="18"/>
    <n v="180"/>
    <x v="80"/>
    <n v="1800"/>
    <x v="13"/>
    <x v="6"/>
    <x v="1"/>
    <x v="4"/>
    <x v="1"/>
  </r>
  <r>
    <d v="2021-03-17T00:00:00"/>
    <d v="2021-05-08T00:00:00"/>
    <n v="18094"/>
    <s v="Wed"/>
    <x v="2"/>
    <x v="48"/>
    <s v="CASIO-MJ-120D DESK CALC"/>
    <m/>
    <m/>
    <n v="18"/>
    <n v="180"/>
    <x v="80"/>
    <n v="1800"/>
    <x v="13"/>
    <x v="6"/>
    <x v="1"/>
    <x v="4"/>
    <x v="1"/>
  </r>
  <r>
    <d v="2021-03-17T00:00:00"/>
    <d v="2021-05-08T00:00:00"/>
    <n v="18095"/>
    <s v="Wed"/>
    <x v="2"/>
    <x v="48"/>
    <s v="CASIO-MJ-12VCB-WE DESK CALC"/>
    <s v="WHITE"/>
    <m/>
    <n v="18"/>
    <n v="180"/>
    <x v="80"/>
    <n v="1800"/>
    <x v="13"/>
    <x v="6"/>
    <x v="1"/>
    <x v="4"/>
    <x v="1"/>
  </r>
  <r>
    <d v="2021-03-17T00:00:00"/>
    <d v="2021-05-08T00:00:00"/>
    <n v="18096"/>
    <s v="Wed"/>
    <x v="2"/>
    <x v="48"/>
    <s v="CASIO-MJ-12VCB-RD DESK CALC"/>
    <s v="PINK"/>
    <m/>
    <n v="18"/>
    <n v="180"/>
    <x v="80"/>
    <n v="1800"/>
    <x v="13"/>
    <x v="6"/>
    <x v="1"/>
    <x v="4"/>
    <x v="1"/>
  </r>
  <r>
    <d v="2021-03-17T00:00:00"/>
    <d v="2021-05-08T00:00:00"/>
    <n v="18099"/>
    <s v="Wed"/>
    <x v="2"/>
    <x v="48"/>
    <s v="CASIO-MJ-12VCB-RG DESK CALC"/>
    <s v="YELLOW"/>
    <m/>
    <n v="18"/>
    <n v="180"/>
    <x v="80"/>
    <n v="1800"/>
    <x v="13"/>
    <x v="6"/>
    <x v="1"/>
    <x v="4"/>
    <x v="1"/>
  </r>
  <r>
    <d v="2021-03-17T00:00:00"/>
    <d v="2021-05-08T00:00:00"/>
    <n v="14557"/>
    <s v="Wed"/>
    <x v="2"/>
    <x v="48"/>
    <s v="CASIO KL-120 LABEL PRINTER"/>
    <s v="WHITE"/>
    <s v="115mmx189mm"/>
    <n v="18"/>
    <n v="180"/>
    <x v="80"/>
    <n v="1800"/>
    <x v="13"/>
    <x v="6"/>
    <x v="1"/>
    <x v="4"/>
    <x v="1"/>
  </r>
  <r>
    <d v="2021-03-17T00:00:00"/>
    <d v="2021-05-08T00:00:00"/>
    <n v="14555"/>
    <s v="Wed"/>
    <x v="2"/>
    <x v="48"/>
    <s v="CASIO FX-82MS SCIENTIFIC CALC"/>
    <m/>
    <s v="156mmx85mm"/>
    <n v="18"/>
    <n v="180"/>
    <x v="80"/>
    <n v="1800"/>
    <x v="13"/>
    <x v="6"/>
    <x v="1"/>
    <x v="4"/>
    <x v="1"/>
  </r>
  <r>
    <d v="2021-03-17T00:00:00"/>
    <d v="2021-05-08T00:00:00"/>
    <n v="16455"/>
    <s v="Wed"/>
    <x v="2"/>
    <x v="48"/>
    <s v="CASIO XR-24WE1 COLOUR TAPE"/>
    <s v="WHITE"/>
    <m/>
    <n v="18"/>
    <n v="180"/>
    <x v="80"/>
    <n v="1800"/>
    <x v="13"/>
    <x v="6"/>
    <x v="1"/>
    <x v="4"/>
    <x v="1"/>
  </r>
  <r>
    <d v="2021-03-17T00:00:00"/>
    <d v="2021-05-08T00:00:00"/>
    <n v="14185"/>
    <s v="Wed"/>
    <x v="5"/>
    <x v="40"/>
    <s v="RS MH GIRLS SLIP ON 3048 SHOE"/>
    <s v="BLACK"/>
    <n v="41"/>
    <n v="18"/>
    <n v="180"/>
    <x v="80"/>
    <n v="1800"/>
    <x v="13"/>
    <x v="6"/>
    <x v="1"/>
    <x v="4"/>
    <x v="1"/>
  </r>
  <r>
    <d v="2021-03-17T00:00:00"/>
    <d v="2021-05-08T00:00:00"/>
    <n v="645"/>
    <s v="Wed"/>
    <x v="12"/>
    <x v="85"/>
    <s v="TRAPEZ SOCKS"/>
    <s v="BLUE"/>
    <s v="35 - 37"/>
    <n v="18"/>
    <n v="180"/>
    <x v="80"/>
    <n v="1800"/>
    <x v="13"/>
    <x v="6"/>
    <x v="1"/>
    <x v="4"/>
    <x v="1"/>
  </r>
  <r>
    <d v="2021-03-17T00:00:00"/>
    <d v="2021-05-08T00:00:00"/>
    <n v="2043"/>
    <s v="Wed"/>
    <x v="25"/>
    <x v="3"/>
    <s v="MH TWO TAB SKORT"/>
    <s v="NAVY"/>
    <n v="20"/>
    <n v="18"/>
    <n v="180"/>
    <x v="80"/>
    <n v="1800"/>
    <x v="13"/>
    <x v="6"/>
    <x v="1"/>
    <x v="4"/>
    <x v="1"/>
  </r>
  <r>
    <d v="2021-03-17T00:00:00"/>
    <d v="2021-05-08T00:00:00"/>
    <n v="2042"/>
    <s v="Wed"/>
    <x v="25"/>
    <x v="3"/>
    <s v="MH TWO TAB SKORT"/>
    <s v="NAVY"/>
    <n v="18"/>
    <n v="18"/>
    <n v="180"/>
    <x v="80"/>
    <n v="1800"/>
    <x v="13"/>
    <x v="6"/>
    <x v="1"/>
    <x v="4"/>
    <x v="1"/>
  </r>
  <r>
    <d v="2021-03-17T00:00:00"/>
    <d v="2021-05-08T00:00:00"/>
    <n v="18264"/>
    <s v="Wed"/>
    <x v="11"/>
    <x v="11"/>
    <s v="MH POLO SHIRT"/>
    <s v="RED"/>
    <n v="40"/>
    <n v="18"/>
    <n v="180"/>
    <x v="80"/>
    <n v="1800"/>
    <x v="13"/>
    <x v="6"/>
    <x v="1"/>
    <x v="4"/>
    <x v="1"/>
  </r>
  <r>
    <d v="2021-03-17T00:00:00"/>
    <d v="2021-05-08T00:00:00"/>
    <n v="6476"/>
    <s v="Wed"/>
    <x v="12"/>
    <x v="19"/>
    <s v="ZECO GIRLS OPAQUE TIGHT"/>
    <s v="BLACK"/>
    <s v="JR MISS"/>
    <n v="18"/>
    <n v="180"/>
    <x v="80"/>
    <n v="1800"/>
    <x v="13"/>
    <x v="6"/>
    <x v="1"/>
    <x v="4"/>
    <x v="1"/>
  </r>
  <r>
    <d v="2021-03-17T00:00:00"/>
    <d v="2021-05-08T00:00:00"/>
    <n v="2546"/>
    <s v="Wed"/>
    <x v="2"/>
    <x v="1"/>
    <s v="CARDBOARD PAPER"/>
    <m/>
    <m/>
    <n v="18"/>
    <n v="180"/>
    <x v="80"/>
    <n v="1800"/>
    <x v="13"/>
    <x v="6"/>
    <x v="1"/>
    <x v="4"/>
    <x v="1"/>
  </r>
  <r>
    <d v="2021-03-17T00:00:00"/>
    <d v="2021-05-08T00:00:00"/>
    <n v="14520"/>
    <s v="Wed"/>
    <x v="2"/>
    <x v="28"/>
    <s v="MAPED 12 COLOURING PENCIL PEP"/>
    <m/>
    <m/>
    <n v="18"/>
    <n v="180"/>
    <x v="80"/>
    <n v="1800"/>
    <x v="13"/>
    <x v="6"/>
    <x v="1"/>
    <x v="4"/>
    <x v="1"/>
  </r>
  <r>
    <d v="2021-03-17T00:00:00"/>
    <d v="2021-05-08T00:00:00"/>
    <n v="6384"/>
    <s v="Wed"/>
    <x v="2"/>
    <x v="36"/>
    <s v="MAPED 12CM SCISSORS START"/>
    <m/>
    <m/>
    <n v="18"/>
    <n v="180"/>
    <x v="80"/>
    <n v="1800"/>
    <x v="13"/>
    <x v="6"/>
    <x v="1"/>
    <x v="4"/>
    <x v="1"/>
  </r>
  <r>
    <d v="2021-03-17T00:00:00"/>
    <d v="2021-05-08T00:00:00"/>
    <n v="4033"/>
    <s v="Wed"/>
    <x v="2"/>
    <x v="1"/>
    <s v="UHU STIC"/>
    <m/>
    <s v="S"/>
    <n v="18"/>
    <n v="180"/>
    <x v="80"/>
    <n v="1800"/>
    <x v="13"/>
    <x v="6"/>
    <x v="1"/>
    <x v="4"/>
    <x v="1"/>
  </r>
  <r>
    <d v="2021-03-17T00:00:00"/>
    <d v="2021-05-08T00:00:00"/>
    <n v="5071"/>
    <s v="Wed"/>
    <x v="2"/>
    <x v="14"/>
    <s v="STABILO EASY GRAPH PENCIL(RIGHT"/>
    <m/>
    <m/>
    <n v="18"/>
    <n v="180"/>
    <x v="80"/>
    <n v="1800"/>
    <x v="13"/>
    <x v="6"/>
    <x v="1"/>
    <x v="4"/>
    <x v="1"/>
  </r>
  <r>
    <d v="2021-03-05T00:00:00"/>
    <d v="2021-05-09T00:00:00"/>
    <n v="9310"/>
    <s v="Fri"/>
    <x v="8"/>
    <x v="7"/>
    <s v="M&amp;D PRINCESS R/P SET"/>
    <m/>
    <n v="43896"/>
    <n v="18"/>
    <n v="180"/>
    <x v="80"/>
    <n v="1800"/>
    <x v="13"/>
    <x v="6"/>
    <x v="1"/>
    <x v="4"/>
    <x v="1"/>
  </r>
  <r>
    <d v="2021-03-05T00:00:00"/>
    <d v="2021-05-09T00:00:00"/>
    <n v="5389"/>
    <s v="Fri"/>
    <x v="12"/>
    <x v="12"/>
    <s v="FT ADJ CROSS TIE"/>
    <s v="BLUE/GOLD"/>
    <s v="FREE SIZE"/>
    <n v="18"/>
    <n v="180"/>
    <x v="80"/>
    <n v="1800"/>
    <x v="13"/>
    <x v="6"/>
    <x v="1"/>
    <x v="4"/>
    <x v="1"/>
  </r>
  <r>
    <d v="2021-03-02T00:00:00"/>
    <d v="2021-05-09T00:00:00"/>
    <n v="20099"/>
    <s v="Tue"/>
    <x v="10"/>
    <x v="22"/>
    <s v="OLLY GIRLS SWIM SUIT"/>
    <s v="ASSTD"/>
    <s v="XXXL"/>
    <n v="18"/>
    <n v="180"/>
    <x v="80"/>
    <n v="1800"/>
    <x v="13"/>
    <x v="6"/>
    <x v="1"/>
    <x v="4"/>
    <x v="1"/>
  </r>
  <r>
    <d v="2021-03-02T00:00:00"/>
    <d v="2021-05-09T00:00:00"/>
    <n v="6476"/>
    <s v="Tue"/>
    <x v="12"/>
    <x v="19"/>
    <s v="ZECO GIRLS OPAQUE TIGHT"/>
    <s v="BLACK"/>
    <s v="JR MISS"/>
    <n v="18"/>
    <n v="180"/>
    <x v="80"/>
    <n v="1800"/>
    <x v="13"/>
    <x v="6"/>
    <x v="1"/>
    <x v="4"/>
    <x v="1"/>
  </r>
  <r>
    <d v="2021-03-02T00:00:00"/>
    <d v="2021-05-09T00:00:00"/>
    <n v="10670"/>
    <s v="Tue"/>
    <x v="18"/>
    <x v="29"/>
    <s v="INSPIRE ACADEMY SPORT BADGE"/>
    <m/>
    <m/>
    <n v="18"/>
    <n v="180"/>
    <x v="80"/>
    <n v="1800"/>
    <x v="13"/>
    <x v="6"/>
    <x v="1"/>
    <x v="4"/>
    <x v="1"/>
  </r>
  <r>
    <d v="2021-03-02T00:00:00"/>
    <d v="2021-05-09T00:00:00"/>
    <n v="2422"/>
    <s v="Tue"/>
    <x v="15"/>
    <x v="56"/>
    <s v="BALLET TIGHT"/>
    <s v="PINK"/>
    <s v="S"/>
    <n v="18"/>
    <n v="180"/>
    <x v="80"/>
    <n v="1800"/>
    <x v="13"/>
    <x v="6"/>
    <x v="1"/>
    <x v="4"/>
    <x v="1"/>
  </r>
  <r>
    <d v="2021-03-03T00:00:00"/>
    <d v="2021-05-09T00:00:00"/>
    <n v="4033"/>
    <s v="Wed"/>
    <x v="2"/>
    <x v="1"/>
    <s v="UHU STIC"/>
    <m/>
    <s v="S"/>
    <n v="18"/>
    <n v="180"/>
    <x v="80"/>
    <n v="1800"/>
    <x v="13"/>
    <x v="6"/>
    <x v="1"/>
    <x v="4"/>
    <x v="1"/>
  </r>
  <r>
    <d v="2021-03-03T00:00:00"/>
    <d v="2021-05-09T00:00:00"/>
    <n v="3184"/>
    <s v="Wed"/>
    <x v="8"/>
    <x v="54"/>
    <s v="IRON MAN COSTUME"/>
    <m/>
    <s v="M"/>
    <n v="18"/>
    <n v="180"/>
    <x v="80"/>
    <n v="1800"/>
    <x v="13"/>
    <x v="6"/>
    <x v="1"/>
    <x v="4"/>
    <x v="1"/>
  </r>
  <r>
    <d v="2021-03-04T00:00:00"/>
    <d v="2021-05-09T00:00:00"/>
    <n v="4397"/>
    <s v="Thu"/>
    <x v="22"/>
    <x v="3"/>
    <s v="MH ELASTIC BACK TROUSER"/>
    <s v="NAVY"/>
    <s v="8 - 9"/>
    <n v="18"/>
    <n v="180"/>
    <x v="80"/>
    <n v="1800"/>
    <x v="13"/>
    <x v="6"/>
    <x v="1"/>
    <x v="4"/>
    <x v="1"/>
  </r>
  <r>
    <d v="2021-03-04T00:00:00"/>
    <d v="2021-05-09T00:00:00"/>
    <n v="4398"/>
    <s v="Thu"/>
    <x v="22"/>
    <x v="3"/>
    <s v="MH ELASTIC BACK TROUSER"/>
    <s v="NAVY"/>
    <s v="9 - 10"/>
    <n v="18"/>
    <n v="180"/>
    <x v="80"/>
    <n v="1800"/>
    <x v="13"/>
    <x v="6"/>
    <x v="1"/>
    <x v="4"/>
    <x v="1"/>
  </r>
  <r>
    <d v="2021-03-05T00:00:00"/>
    <d v="2021-05-09T00:00:00"/>
    <n v="6073"/>
    <s v="Fri"/>
    <x v="4"/>
    <x v="11"/>
    <s v="MH S/S SHIRT"/>
    <s v="BLUE"/>
    <n v="12.5"/>
    <n v="18"/>
    <n v="180"/>
    <x v="80"/>
    <n v="1800"/>
    <x v="13"/>
    <x v="6"/>
    <x v="1"/>
    <x v="4"/>
    <x v="1"/>
  </r>
  <r>
    <d v="2021-03-05T00:00:00"/>
    <d v="2021-05-09T00:00:00"/>
    <n v="670"/>
    <s v="Fri"/>
    <x v="3"/>
    <x v="3"/>
    <s v="MH S/S PP BLOUSE"/>
    <s v="BLUE"/>
    <n v="14"/>
    <n v="18"/>
    <n v="180"/>
    <x v="80"/>
    <n v="1800"/>
    <x v="13"/>
    <x v="6"/>
    <x v="1"/>
    <x v="4"/>
    <x v="1"/>
  </r>
  <r>
    <d v="2021-03-07T00:00:00"/>
    <d v="2021-05-09T00:00:00"/>
    <n v="18679"/>
    <s v="Sun"/>
    <x v="14"/>
    <x v="33"/>
    <s v="DOG MAN AND CAT KID H/C"/>
    <m/>
    <m/>
    <n v="18"/>
    <n v="180"/>
    <x v="80"/>
    <n v="1800"/>
    <x v="13"/>
    <x v="6"/>
    <x v="1"/>
    <x v="4"/>
    <x v="1"/>
  </r>
  <r>
    <d v="2021-03-07T00:00:00"/>
    <d v="2021-05-09T00:00:00"/>
    <n v="18672"/>
    <s v="Sun"/>
    <x v="14"/>
    <x v="33"/>
    <s v="DOG MAN-LORD OF THE FLEAS"/>
    <m/>
    <m/>
    <n v="18"/>
    <n v="180"/>
    <x v="80"/>
    <n v="1800"/>
    <x v="13"/>
    <x v="6"/>
    <x v="1"/>
    <x v="4"/>
    <x v="1"/>
  </r>
  <r>
    <d v="2021-03-14T00:00:00"/>
    <d v="2021-05-09T00:00:00"/>
    <n v="20924"/>
    <s v="Sun"/>
    <x v="19"/>
    <x v="53"/>
    <s v="RAINBOW COLOURS PACK"/>
    <m/>
    <m/>
    <n v="18"/>
    <n v="180"/>
    <x v="80"/>
    <n v="1800"/>
    <x v="13"/>
    <x v="6"/>
    <x v="1"/>
    <x v="4"/>
    <x v="1"/>
  </r>
  <r>
    <d v="2021-03-14T00:00:00"/>
    <d v="2021-05-09T00:00:00"/>
    <n v="18480"/>
    <s v="Sun"/>
    <x v="6"/>
    <x v="19"/>
    <s v="ZECO ASSIGNMENT BAG"/>
    <s v="NAVY"/>
    <m/>
    <n v="18"/>
    <n v="180"/>
    <x v="80"/>
    <n v="1800"/>
    <x v="13"/>
    <x v="6"/>
    <x v="1"/>
    <x v="4"/>
    <x v="1"/>
  </r>
  <r>
    <d v="2021-03-17T00:00:00"/>
    <d v="2021-05-09T00:00:00"/>
    <n v="14560"/>
    <s v="Wed"/>
    <x v="2"/>
    <x v="48"/>
    <s v="CASIO XR-12WE1 COLOUR TAPE"/>
    <s v="WHITE"/>
    <m/>
    <n v="18"/>
    <n v="180"/>
    <x v="80"/>
    <n v="1800"/>
    <x v="13"/>
    <x v="6"/>
    <x v="1"/>
    <x v="4"/>
    <x v="1"/>
  </r>
  <r>
    <d v="2021-03-17T00:00:00"/>
    <d v="2021-05-09T00:00:00"/>
    <n v="4365"/>
    <s v="Wed"/>
    <x v="0"/>
    <x v="0"/>
    <s v="MH SHORTS"/>
    <s v="NAVY"/>
    <s v="13 - 14"/>
    <n v="18"/>
    <n v="180"/>
    <x v="80"/>
    <n v="1800"/>
    <x v="13"/>
    <x v="6"/>
    <x v="1"/>
    <x v="4"/>
    <x v="1"/>
  </r>
  <r>
    <d v="2021-03-17T00:00:00"/>
    <d v="2021-05-09T00:00:00"/>
    <n v="6064"/>
    <s v="Wed"/>
    <x v="3"/>
    <x v="11"/>
    <s v="MH S/S PP BLOUSE"/>
    <s v="WHITE"/>
    <n v="10"/>
    <n v="18"/>
    <n v="180"/>
    <x v="80"/>
    <n v="1800"/>
    <x v="13"/>
    <x v="6"/>
    <x v="1"/>
    <x v="4"/>
    <x v="1"/>
  </r>
  <r>
    <d v="2021-03-17T00:00:00"/>
    <d v="2021-05-09T00:00:00"/>
    <n v="2421"/>
    <s v="Wed"/>
    <x v="15"/>
    <x v="56"/>
    <s v="BALLET TIGHT"/>
    <s v="PINK"/>
    <s v="XS"/>
    <n v="18"/>
    <n v="180"/>
    <x v="80"/>
    <n v="1800"/>
    <x v="13"/>
    <x v="6"/>
    <x v="1"/>
    <x v="4"/>
    <x v="1"/>
  </r>
  <r>
    <d v="2021-03-17T00:00:00"/>
    <d v="2021-05-09T00:00:00"/>
    <n v="18859"/>
    <s v="Wed"/>
    <x v="5"/>
    <x v="40"/>
    <s v="RS MH GIRLS VLR RS 19600-1 SHOE"/>
    <s v="BLACK"/>
    <n v="36"/>
    <n v="18"/>
    <n v="180"/>
    <x v="80"/>
    <n v="1800"/>
    <x v="13"/>
    <x v="6"/>
    <x v="1"/>
    <x v="4"/>
    <x v="1"/>
  </r>
  <r>
    <d v="2021-03-17T00:00:00"/>
    <d v="2021-05-09T00:00:00"/>
    <n v="20097"/>
    <s v="Wed"/>
    <x v="10"/>
    <x v="22"/>
    <s v="OLLY GIRLS SWIM SUIT"/>
    <s v="ASSTD"/>
    <s v="XL"/>
    <n v="18"/>
    <n v="180"/>
    <x v="80"/>
    <n v="1800"/>
    <x v="13"/>
    <x v="6"/>
    <x v="1"/>
    <x v="4"/>
    <x v="1"/>
  </r>
  <r>
    <d v="2021-03-17T00:00:00"/>
    <d v="2021-05-09T00:00:00"/>
    <n v="6075"/>
    <s v="Wed"/>
    <x v="4"/>
    <x v="11"/>
    <s v="MH S/S SHIRT"/>
    <s v="BLUE"/>
    <n v="13.5"/>
    <n v="18"/>
    <n v="180"/>
    <x v="80"/>
    <n v="1800"/>
    <x v="13"/>
    <x v="6"/>
    <x v="1"/>
    <x v="4"/>
    <x v="1"/>
  </r>
  <r>
    <d v="2021-03-17T00:00:00"/>
    <d v="2021-05-09T00:00:00"/>
    <n v="3315"/>
    <s v="Wed"/>
    <x v="4"/>
    <x v="11"/>
    <s v="MH S/S SHIRT"/>
    <s v="BLUE"/>
    <n v="14.5"/>
    <n v="18"/>
    <n v="180"/>
    <x v="80"/>
    <n v="1800"/>
    <x v="13"/>
    <x v="6"/>
    <x v="1"/>
    <x v="4"/>
    <x v="1"/>
  </r>
  <r>
    <d v="2021-03-17T00:00:00"/>
    <d v="2021-05-09T00:00:00"/>
    <n v="19076"/>
    <s v="Wed"/>
    <x v="2"/>
    <x v="36"/>
    <s v="DELI 2 HOLE PUNCH"/>
    <m/>
    <m/>
    <n v="18"/>
    <n v="180"/>
    <x v="80"/>
    <n v="1800"/>
    <x v="13"/>
    <x v="6"/>
    <x v="1"/>
    <x v="4"/>
    <x v="1"/>
  </r>
  <r>
    <d v="2021-03-17T00:00:00"/>
    <d v="2021-05-09T00:00:00"/>
    <n v="19107"/>
    <s v="Wed"/>
    <x v="2"/>
    <x v="36"/>
    <s v="DELI LEVER ARCH FILE"/>
    <s v="RED"/>
    <m/>
    <n v="18"/>
    <n v="180"/>
    <x v="80"/>
    <n v="1800"/>
    <x v="13"/>
    <x v="6"/>
    <x v="1"/>
    <x v="4"/>
    <x v="1"/>
  </r>
  <r>
    <d v="2021-03-17T00:00:00"/>
    <d v="2021-05-09T00:00:00"/>
    <n v="17070"/>
    <s v="Wed"/>
    <x v="2"/>
    <x v="44"/>
    <s v="SCHNEIDER 967 TOPLINER"/>
    <s v="BLACK"/>
    <m/>
    <n v="18"/>
    <n v="180"/>
    <x v="80"/>
    <n v="1800"/>
    <x v="13"/>
    <x v="6"/>
    <x v="1"/>
    <x v="4"/>
    <x v="1"/>
  </r>
  <r>
    <d v="2021-03-17T00:00:00"/>
    <d v="2021-05-09T00:00:00"/>
    <n v="41"/>
    <s v="Wed"/>
    <x v="12"/>
    <x v="10"/>
    <s v="INNOVATION LEATHER BELT"/>
    <s v="BLACK"/>
    <n v="38"/>
    <n v="18"/>
    <n v="180"/>
    <x v="80"/>
    <n v="1800"/>
    <x v="13"/>
    <x v="6"/>
    <x v="1"/>
    <x v="4"/>
    <x v="1"/>
  </r>
  <r>
    <d v="2021-03-17T00:00:00"/>
    <d v="2021-05-09T00:00:00"/>
    <n v="19061"/>
    <s v="Wed"/>
    <x v="2"/>
    <x v="36"/>
    <s v="DELI WHITE GLUE 39446"/>
    <m/>
    <s v="80ML"/>
    <n v="18"/>
    <n v="180"/>
    <x v="80"/>
    <n v="1800"/>
    <x v="13"/>
    <x v="6"/>
    <x v="1"/>
    <x v="4"/>
    <x v="1"/>
  </r>
  <r>
    <d v="2021-03-17T00:00:00"/>
    <d v="2021-05-09T00:00:00"/>
    <n v="20601"/>
    <s v="Wed"/>
    <x v="17"/>
    <x v="31"/>
    <s v="REMAX RECHAN SERIE CAR CHARGER"/>
    <m/>
    <m/>
    <n v="18"/>
    <n v="180"/>
    <x v="80"/>
    <n v="1800"/>
    <x v="13"/>
    <x v="6"/>
    <x v="1"/>
    <x v="4"/>
    <x v="1"/>
  </r>
  <r>
    <d v="2021-03-17T00:00:00"/>
    <d v="2021-05-09T00:00:00"/>
    <n v="4672"/>
    <s v="Wed"/>
    <x v="3"/>
    <x v="86"/>
    <s v="MH S/S PP BLOUSE"/>
    <s v="BLUE"/>
    <n v="7"/>
    <n v="18"/>
    <n v="180"/>
    <x v="80"/>
    <n v="1800"/>
    <x v="13"/>
    <x v="6"/>
    <x v="1"/>
    <x v="4"/>
    <x v="1"/>
  </r>
  <r>
    <d v="2021-03-17T00:00:00"/>
    <d v="2021-05-09T00:00:00"/>
    <n v="669"/>
    <s v="Wed"/>
    <x v="3"/>
    <x v="3"/>
    <s v="MH S/S PP BLOUSE"/>
    <s v="BLUE"/>
    <n v="12"/>
    <n v="18"/>
    <n v="180"/>
    <x v="80"/>
    <n v="1800"/>
    <x v="13"/>
    <x v="6"/>
    <x v="1"/>
    <x v="4"/>
    <x v="1"/>
  </r>
  <r>
    <d v="2021-03-17T00:00:00"/>
    <d v="2021-05-09T00:00:00"/>
    <n v="1520"/>
    <s v="Wed"/>
    <x v="12"/>
    <x v="10"/>
    <s v="INNOVATION CTN LYCRA ANKLE SOCK"/>
    <s v="NAVY"/>
    <n v="44023"/>
    <n v="18"/>
    <n v="180"/>
    <x v="80"/>
    <n v="1800"/>
    <x v="13"/>
    <x v="6"/>
    <x v="1"/>
    <x v="4"/>
    <x v="1"/>
  </r>
  <r>
    <d v="2021-03-17T00:00:00"/>
    <d v="2021-05-09T00:00:00"/>
    <n v="3032"/>
    <s v="Wed"/>
    <x v="2"/>
    <x v="28"/>
    <s v="HELIX TRANSPARENT PENCIL CASE"/>
    <m/>
    <s v="L"/>
    <n v="18"/>
    <n v="180"/>
    <x v="80"/>
    <n v="1800"/>
    <x v="13"/>
    <x v="6"/>
    <x v="1"/>
    <x v="4"/>
    <x v="1"/>
  </r>
  <r>
    <d v="2021-03-17T00:00:00"/>
    <d v="2021-05-09T00:00:00"/>
    <n v="2546"/>
    <s v="Wed"/>
    <x v="2"/>
    <x v="1"/>
    <s v="CARDBOARD PAPER"/>
    <m/>
    <m/>
    <n v="18"/>
    <n v="180"/>
    <x v="80"/>
    <n v="1800"/>
    <x v="13"/>
    <x v="6"/>
    <x v="1"/>
    <x v="4"/>
    <x v="1"/>
  </r>
  <r>
    <d v="2021-03-05T00:00:00"/>
    <d v="2021-05-10T00:00:00"/>
    <n v="3075"/>
    <s v="Fri"/>
    <x v="12"/>
    <x v="10"/>
    <s v="INNOVATION CTN LYCRA ANKLE SOCK"/>
    <s v="WHITE"/>
    <s v="12.5 - 3.5"/>
    <n v="18"/>
    <n v="180"/>
    <x v="80"/>
    <n v="1800"/>
    <x v="13"/>
    <x v="6"/>
    <x v="1"/>
    <x v="4"/>
    <x v="1"/>
  </r>
  <r>
    <d v="2021-03-05T00:00:00"/>
    <d v="2021-05-10T00:00:00"/>
    <n v="668"/>
    <s v="Fri"/>
    <x v="3"/>
    <x v="3"/>
    <s v="MH S/S PP BLOUSE"/>
    <s v="BLUE"/>
    <n v="10"/>
    <n v="18"/>
    <n v="180"/>
    <x v="80"/>
    <n v="1800"/>
    <x v="13"/>
    <x v="6"/>
    <x v="1"/>
    <x v="4"/>
    <x v="1"/>
  </r>
  <r>
    <d v="2021-03-05T00:00:00"/>
    <d v="2021-05-10T00:00:00"/>
    <n v="4658"/>
    <s v="Fri"/>
    <x v="12"/>
    <x v="19"/>
    <s v="ZECO GIRLS KNEE HIGH SOCKS"/>
    <s v="WHITE"/>
    <n v="44023"/>
    <n v="18"/>
    <n v="180"/>
    <x v="80"/>
    <n v="1800"/>
    <x v="13"/>
    <x v="6"/>
    <x v="1"/>
    <x v="4"/>
    <x v="1"/>
  </r>
  <r>
    <d v="2021-03-05T00:00:00"/>
    <d v="2021-05-10T00:00:00"/>
    <n v="4658"/>
    <s v="Fri"/>
    <x v="12"/>
    <x v="19"/>
    <s v="ZECO GIRLS KNEE HIGH SOCKS"/>
    <s v="WHITE"/>
    <n v="44023"/>
    <n v="18"/>
    <n v="180"/>
    <x v="80"/>
    <n v="1800"/>
    <x v="13"/>
    <x v="6"/>
    <x v="1"/>
    <x v="4"/>
    <x v="1"/>
  </r>
  <r>
    <d v="2021-03-14T00:00:00"/>
    <d v="2021-05-10T00:00:00"/>
    <n v="13520"/>
    <s v="Sun"/>
    <x v="2"/>
    <x v="35"/>
    <s v="NATARAJ 621 SHARPNER"/>
    <m/>
    <m/>
    <n v="18"/>
    <n v="180"/>
    <x v="80"/>
    <n v="1800"/>
    <x v="13"/>
    <x v="6"/>
    <x v="1"/>
    <x v="4"/>
    <x v="1"/>
  </r>
  <r>
    <d v="2021-03-14T00:00:00"/>
    <d v="2021-05-10T00:00:00"/>
    <n v="10004"/>
    <s v="Sun"/>
    <x v="2"/>
    <x v="35"/>
    <s v="NATARAJ HB PENCIL"/>
    <m/>
    <m/>
    <n v="18"/>
    <n v="180"/>
    <x v="80"/>
    <n v="1800"/>
    <x v="13"/>
    <x v="6"/>
    <x v="1"/>
    <x v="4"/>
    <x v="1"/>
  </r>
  <r>
    <d v="2021-03-14T00:00:00"/>
    <d v="2021-05-10T00:00:00"/>
    <n v="19081"/>
    <s v="Sun"/>
    <x v="2"/>
    <x v="36"/>
    <s v="DELI SNOPAKE POLYFILE"/>
    <m/>
    <s v="A5"/>
    <n v="18"/>
    <n v="180"/>
    <x v="80"/>
    <n v="1800"/>
    <x v="13"/>
    <x v="6"/>
    <x v="1"/>
    <x v="4"/>
    <x v="1"/>
  </r>
  <r>
    <d v="2021-03-14T00:00:00"/>
    <d v="2021-05-10T00:00:00"/>
    <n v="12021"/>
    <s v="Sun"/>
    <x v="2"/>
    <x v="1"/>
    <s v="BIC CRYSTAL ULTRAFINE"/>
    <s v="BLACK"/>
    <m/>
    <n v="18"/>
    <n v="180"/>
    <x v="80"/>
    <n v="1800"/>
    <x v="13"/>
    <x v="6"/>
    <x v="1"/>
    <x v="4"/>
    <x v="1"/>
  </r>
  <r>
    <d v="2021-03-02T00:00:00"/>
    <d v="2021-05-10T00:00:00"/>
    <n v="7672"/>
    <s v="Tue"/>
    <x v="14"/>
    <x v="51"/>
    <s v="CHECKPOINT ENGLISH COURSE BK 3"/>
    <m/>
    <m/>
    <n v="18"/>
    <n v="180"/>
    <x v="80"/>
    <n v="1800"/>
    <x v="13"/>
    <x v="6"/>
    <x v="1"/>
    <x v="4"/>
    <x v="1"/>
  </r>
  <r>
    <d v="2021-03-02T00:00:00"/>
    <d v="2021-05-10T00:00:00"/>
    <n v="21228"/>
    <s v="Tue"/>
    <x v="8"/>
    <x v="87"/>
    <s v="PX NURSE COSTUME"/>
    <m/>
    <s v="3+"/>
    <n v="18"/>
    <n v="180"/>
    <x v="80"/>
    <n v="1800"/>
    <x v="13"/>
    <x v="6"/>
    <x v="1"/>
    <x v="4"/>
    <x v="1"/>
  </r>
  <r>
    <d v="2021-03-02T00:00:00"/>
    <d v="2021-05-10T00:00:00"/>
    <n v="3116"/>
    <s v="Tue"/>
    <x v="11"/>
    <x v="10"/>
    <s v="INNOVATION POLO SHIRT"/>
    <s v="RED"/>
    <n v="26"/>
    <n v="18"/>
    <n v="180"/>
    <x v="80"/>
    <n v="1800"/>
    <x v="13"/>
    <x v="6"/>
    <x v="1"/>
    <x v="4"/>
    <x v="1"/>
  </r>
  <r>
    <d v="2021-03-02T00:00:00"/>
    <d v="2021-05-10T00:00:00"/>
    <n v="10817"/>
    <s v="Tue"/>
    <x v="10"/>
    <x v="16"/>
    <s v="MHS SPORT SHORTS"/>
    <s v="NAVY"/>
    <n v="43957"/>
    <n v="18"/>
    <n v="180"/>
    <x v="80"/>
    <n v="1800"/>
    <x v="13"/>
    <x v="6"/>
    <x v="1"/>
    <x v="4"/>
    <x v="1"/>
  </r>
  <r>
    <d v="2021-03-03T00:00:00"/>
    <d v="2021-05-10T00:00:00"/>
    <n v="19877"/>
    <s v="Wed"/>
    <x v="8"/>
    <x v="64"/>
    <s v="OM ELEPHANT COSTUME"/>
    <m/>
    <s v="L"/>
    <n v="18"/>
    <n v="180"/>
    <x v="80"/>
    <n v="1800"/>
    <x v="13"/>
    <x v="6"/>
    <x v="1"/>
    <x v="4"/>
    <x v="1"/>
  </r>
  <r>
    <d v="2021-03-03T00:00:00"/>
    <d v="2021-05-10T00:00:00"/>
    <n v="16662"/>
    <s v="Wed"/>
    <x v="8"/>
    <x v="66"/>
    <s v="SHEEP COSTUME"/>
    <m/>
    <s v="M"/>
    <n v="18"/>
    <n v="180"/>
    <x v="80"/>
    <n v="1800"/>
    <x v="13"/>
    <x v="6"/>
    <x v="1"/>
    <x v="4"/>
    <x v="1"/>
  </r>
  <r>
    <d v="2021-03-03T00:00:00"/>
    <d v="2021-05-10T00:00:00"/>
    <n v="17901"/>
    <s v="Wed"/>
    <x v="12"/>
    <x v="19"/>
    <s v="ZECO OVERKNEE SOCKS"/>
    <s v="BLACK"/>
    <n v="43991"/>
    <n v="18"/>
    <n v="180"/>
    <x v="80"/>
    <n v="1800"/>
    <x v="13"/>
    <x v="6"/>
    <x v="1"/>
    <x v="4"/>
    <x v="1"/>
  </r>
  <r>
    <d v="2021-03-03T00:00:00"/>
    <d v="2021-05-10T00:00:00"/>
    <n v="5821"/>
    <s v="Wed"/>
    <x v="10"/>
    <x v="21"/>
    <s v="FOOTBALL HOSE"/>
    <m/>
    <m/>
    <n v="18"/>
    <n v="180"/>
    <x v="80"/>
    <n v="1800"/>
    <x v="13"/>
    <x v="6"/>
    <x v="1"/>
    <x v="4"/>
    <x v="1"/>
  </r>
  <r>
    <d v="2021-03-04T00:00:00"/>
    <d v="2021-05-10T00:00:00"/>
    <n v="18872"/>
    <s v="Thu"/>
    <x v="5"/>
    <x v="4"/>
    <s v="MH MARYJANE GIRLS VELCRO SHOE"/>
    <m/>
    <n v="30"/>
    <n v="18"/>
    <n v="180"/>
    <x v="80"/>
    <n v="1800"/>
    <x v="13"/>
    <x v="6"/>
    <x v="1"/>
    <x v="4"/>
    <x v="1"/>
  </r>
  <r>
    <d v="2021-03-04T00:00:00"/>
    <d v="2021-05-10T00:00:00"/>
    <n v="15811"/>
    <s v="Thu"/>
    <x v="13"/>
    <x v="11"/>
    <s v="MH BOX PLEAT SKIRT"/>
    <s v="DARK GREY"/>
    <n v="31"/>
    <n v="18"/>
    <n v="180"/>
    <x v="80"/>
    <n v="1800"/>
    <x v="13"/>
    <x v="6"/>
    <x v="1"/>
    <x v="4"/>
    <x v="1"/>
  </r>
  <r>
    <d v="2021-03-04T00:00:00"/>
    <d v="2021-05-10T00:00:00"/>
    <n v="4758"/>
    <s v="Thu"/>
    <x v="10"/>
    <x v="21"/>
    <s v="SHIN GUARD"/>
    <s v="ASSTD"/>
    <s v="S"/>
    <n v="18"/>
    <n v="180"/>
    <x v="80"/>
    <n v="1800"/>
    <x v="13"/>
    <x v="6"/>
    <x v="1"/>
    <x v="4"/>
    <x v="1"/>
  </r>
  <r>
    <d v="2021-03-04T00:00:00"/>
    <d v="2021-05-10T00:00:00"/>
    <n v="5821"/>
    <s v="Thu"/>
    <x v="10"/>
    <x v="21"/>
    <s v="FOOTBALL HOSE"/>
    <m/>
    <m/>
    <n v="18"/>
    <n v="180"/>
    <x v="80"/>
    <n v="1800"/>
    <x v="13"/>
    <x v="6"/>
    <x v="1"/>
    <x v="4"/>
    <x v="1"/>
  </r>
  <r>
    <d v="2021-03-05T00:00:00"/>
    <d v="2021-05-10T00:00:00"/>
    <n v="7252"/>
    <s v="Fri"/>
    <x v="8"/>
    <x v="7"/>
    <s v="M&amp;D ASTRONAUT R/P SET"/>
    <m/>
    <n v="43896"/>
    <n v="18"/>
    <n v="180"/>
    <x v="80"/>
    <n v="1800"/>
    <x v="13"/>
    <x v="6"/>
    <x v="1"/>
    <x v="4"/>
    <x v="1"/>
  </r>
  <r>
    <d v="2021-03-05T00:00:00"/>
    <d v="2021-05-10T00:00:00"/>
    <n v="20026"/>
    <s v="Fri"/>
    <x v="8"/>
    <x v="20"/>
    <s v="MS MOANA COSTUME"/>
    <m/>
    <s v="L"/>
    <n v="18"/>
    <n v="180"/>
    <x v="80"/>
    <n v="1800"/>
    <x v="13"/>
    <x v="6"/>
    <x v="1"/>
    <x v="4"/>
    <x v="1"/>
  </r>
  <r>
    <d v="2021-03-05T00:00:00"/>
    <d v="2021-05-10T00:00:00"/>
    <n v="7873"/>
    <s v="Fri"/>
    <x v="2"/>
    <x v="14"/>
    <s v="STABILO 88 POINT"/>
    <m/>
    <m/>
    <n v="18"/>
    <n v="180"/>
    <x v="80"/>
    <n v="1800"/>
    <x v="13"/>
    <x v="6"/>
    <x v="1"/>
    <x v="4"/>
    <x v="1"/>
  </r>
  <r>
    <d v="2021-03-05T00:00:00"/>
    <d v="2021-05-10T00:00:00"/>
    <n v="12233"/>
    <s v="Fri"/>
    <x v="2"/>
    <x v="2"/>
    <s v="BIC CRYSTAL ULTRAFINE"/>
    <s v="BLUE"/>
    <m/>
    <n v="18"/>
    <n v="180"/>
    <x v="80"/>
    <n v="1800"/>
    <x v="13"/>
    <x v="6"/>
    <x v="1"/>
    <x v="4"/>
    <x v="1"/>
  </r>
  <r>
    <d v="2021-03-07T00:00:00"/>
    <d v="2021-05-10T00:00:00"/>
    <n v="20765"/>
    <s v="Sun"/>
    <x v="2"/>
    <x v="28"/>
    <s v="CRAYOLA TWISTABLES CRAYON"/>
    <m/>
    <s v="x12"/>
    <n v="18"/>
    <n v="180"/>
    <x v="80"/>
    <n v="1800"/>
    <x v="13"/>
    <x v="6"/>
    <x v="1"/>
    <x v="4"/>
    <x v="1"/>
  </r>
  <r>
    <d v="2021-03-07T00:00:00"/>
    <d v="2021-05-10T00:00:00"/>
    <n v="12934"/>
    <s v="Sun"/>
    <x v="2"/>
    <x v="14"/>
    <s v="STABILO FINE LINER 308 PEN"/>
    <s v="BLACK"/>
    <m/>
    <n v="18"/>
    <n v="180"/>
    <x v="80"/>
    <n v="1800"/>
    <x v="13"/>
    <x v="6"/>
    <x v="1"/>
    <x v="4"/>
    <x v="1"/>
  </r>
  <r>
    <d v="2021-03-07T00:00:00"/>
    <d v="2021-05-10T00:00:00"/>
    <n v="13013"/>
    <s v="Sun"/>
    <x v="2"/>
    <x v="14"/>
    <s v="STABILO EXAM GRADE PEN"/>
    <s v="BLACK"/>
    <m/>
    <n v="18"/>
    <n v="180"/>
    <x v="80"/>
    <n v="1800"/>
    <x v="13"/>
    <x v="6"/>
    <x v="1"/>
    <x v="4"/>
    <x v="1"/>
  </r>
  <r>
    <d v="2021-03-07T00:00:00"/>
    <d v="2021-05-10T00:00:00"/>
    <n v="14885"/>
    <s v="Sun"/>
    <x v="2"/>
    <x v="2"/>
    <s v="BIC MATIC CLASSIC 0.5"/>
    <m/>
    <m/>
    <n v="18"/>
    <n v="180"/>
    <x v="80"/>
    <n v="1800"/>
    <x v="13"/>
    <x v="6"/>
    <x v="1"/>
    <x v="4"/>
    <x v="1"/>
  </r>
  <r>
    <d v="2021-03-14T00:00:00"/>
    <d v="2021-05-10T00:00:00"/>
    <n v="6065"/>
    <s v="Sun"/>
    <x v="3"/>
    <x v="11"/>
    <s v="MH S/S PP BLOUSE"/>
    <s v="WHITE"/>
    <n v="12"/>
    <n v="18"/>
    <n v="180"/>
    <x v="80"/>
    <n v="1800"/>
    <x v="13"/>
    <x v="6"/>
    <x v="1"/>
    <x v="4"/>
    <x v="1"/>
  </r>
  <r>
    <d v="2021-03-14T00:00:00"/>
    <d v="2021-05-10T00:00:00"/>
    <n v="5208"/>
    <s v="Sun"/>
    <x v="9"/>
    <x v="11"/>
    <s v="MH PO8 ZIP FRONT PINAFORE"/>
    <s v="NAVY"/>
    <n v="44178"/>
    <n v="18"/>
    <n v="180"/>
    <x v="80"/>
    <n v="1800"/>
    <x v="13"/>
    <x v="6"/>
    <x v="1"/>
    <x v="4"/>
    <x v="1"/>
  </r>
  <r>
    <d v="2021-03-14T00:00:00"/>
    <d v="2021-05-10T00:00:00"/>
    <n v="20227"/>
    <s v="Sun"/>
    <x v="20"/>
    <x v="58"/>
    <s v="COMFORT BOYS 3 IN 1 VEST"/>
    <s v="WHITE"/>
    <n v="44020"/>
    <n v="18"/>
    <n v="180"/>
    <x v="80"/>
    <n v="1800"/>
    <x v="13"/>
    <x v="6"/>
    <x v="1"/>
    <x v="4"/>
    <x v="1"/>
  </r>
  <r>
    <d v="2021-03-14T00:00:00"/>
    <d v="2021-05-10T00:00:00"/>
    <n v="63"/>
    <s v="Sun"/>
    <x v="12"/>
    <x v="10"/>
    <s v="INNOVATION CTN LYCRA ANKLE SOCK"/>
    <s v="BLACK"/>
    <s v="12.5 - 3.5"/>
    <n v="18"/>
    <n v="180"/>
    <x v="80"/>
    <n v="1800"/>
    <x v="13"/>
    <x v="6"/>
    <x v="1"/>
    <x v="4"/>
    <x v="1"/>
  </r>
  <r>
    <d v="2021-03-17T00:00:00"/>
    <d v="2021-05-10T00:00:00"/>
    <n v="319"/>
    <s v="Wed"/>
    <x v="5"/>
    <x v="18"/>
    <s v="MH TREKKERS"/>
    <s v="BLACK"/>
    <n v="45"/>
    <n v="18"/>
    <n v="180"/>
    <x v="80"/>
    <n v="1800"/>
    <x v="13"/>
    <x v="6"/>
    <x v="1"/>
    <x v="4"/>
    <x v="1"/>
  </r>
  <r>
    <d v="2021-03-17T00:00:00"/>
    <d v="2021-05-10T00:00:00"/>
    <n v="20242"/>
    <s v="Wed"/>
    <x v="1"/>
    <x v="58"/>
    <s v="NINOS BOYS S/S TOP &amp; SHORT PJ"/>
    <m/>
    <n v="44084"/>
    <n v="18"/>
    <n v="180"/>
    <x v="80"/>
    <n v="1800"/>
    <x v="13"/>
    <x v="6"/>
    <x v="1"/>
    <x v="4"/>
    <x v="1"/>
  </r>
  <r>
    <d v="2021-03-17T00:00:00"/>
    <d v="2021-05-10T00:00:00"/>
    <n v="14187"/>
    <s v="Wed"/>
    <x v="5"/>
    <x v="40"/>
    <s v="RS MH GIRLS SLIP ON 3048 SHOE"/>
    <s v="BLACK"/>
    <n v="43"/>
    <n v="18"/>
    <n v="180"/>
    <x v="80"/>
    <n v="1800"/>
    <x v="13"/>
    <x v="6"/>
    <x v="1"/>
    <x v="4"/>
    <x v="1"/>
  </r>
  <r>
    <d v="2021-03-17T00:00:00"/>
    <d v="2021-05-10T00:00:00"/>
    <n v="6790"/>
    <s v="Wed"/>
    <x v="10"/>
    <x v="21"/>
    <s v="CHILDREN JERSEY"/>
    <m/>
    <n v="22"/>
    <n v="18"/>
    <n v="180"/>
    <x v="80"/>
    <n v="1800"/>
    <x v="13"/>
    <x v="6"/>
    <x v="1"/>
    <x v="4"/>
    <x v="1"/>
  </r>
  <r>
    <d v="2021-03-17T00:00:00"/>
    <d v="2021-05-10T00:00:00"/>
    <n v="6788"/>
    <s v="Wed"/>
    <x v="10"/>
    <x v="21"/>
    <s v="CHILDREN JERSEY"/>
    <m/>
    <n v="18"/>
    <n v="18"/>
    <n v="180"/>
    <x v="80"/>
    <n v="1800"/>
    <x v="13"/>
    <x v="6"/>
    <x v="1"/>
    <x v="4"/>
    <x v="1"/>
  </r>
  <r>
    <d v="2021-03-17T00:00:00"/>
    <d v="2021-05-10T00:00:00"/>
    <n v="20277"/>
    <s v="Wed"/>
    <x v="12"/>
    <x v="58"/>
    <s v="OUTDOOR BOYS 5 IN 1 SOCKS"/>
    <s v="WHITE"/>
    <n v="44022"/>
    <n v="18"/>
    <n v="180"/>
    <x v="80"/>
    <n v="1800"/>
    <x v="13"/>
    <x v="6"/>
    <x v="1"/>
    <x v="4"/>
    <x v="1"/>
  </r>
  <r>
    <d v="2021-03-17T00:00:00"/>
    <d v="2021-05-10T00:00:00"/>
    <n v="20601"/>
    <s v="Wed"/>
    <x v="17"/>
    <x v="31"/>
    <s v="REMAX RECHAN SERIE CAR CHARGER"/>
    <m/>
    <m/>
    <n v="18"/>
    <n v="180"/>
    <x v="80"/>
    <n v="1800"/>
    <x v="13"/>
    <x v="6"/>
    <x v="1"/>
    <x v="4"/>
    <x v="1"/>
  </r>
  <r>
    <d v="2021-03-17T00:00:00"/>
    <d v="2021-05-10T00:00:00"/>
    <n v="6788"/>
    <s v="Wed"/>
    <x v="10"/>
    <x v="21"/>
    <s v="CHILDREN JERSEY"/>
    <m/>
    <n v="18"/>
    <n v="18"/>
    <n v="180"/>
    <x v="80"/>
    <n v="1800"/>
    <x v="13"/>
    <x v="6"/>
    <x v="1"/>
    <x v="4"/>
    <x v="1"/>
  </r>
  <r>
    <d v="2021-03-17T00:00:00"/>
    <d v="2021-05-10T00:00:00"/>
    <n v="4454"/>
    <s v="Wed"/>
    <x v="12"/>
    <x v="10"/>
    <s v="INNOVATION CTN LYCRA ANKLE SOCK"/>
    <s v="GREY"/>
    <n v="44086"/>
    <n v="18"/>
    <n v="180"/>
    <x v="80"/>
    <n v="1800"/>
    <x v="13"/>
    <x v="6"/>
    <x v="1"/>
    <x v="4"/>
    <x v="1"/>
  </r>
  <r>
    <d v="2021-03-17T00:00:00"/>
    <d v="2021-05-10T00:00:00"/>
    <n v="3319"/>
    <s v="Wed"/>
    <x v="4"/>
    <x v="11"/>
    <s v="MH S/S SHIRT"/>
    <s v="BLUE"/>
    <n v="16.5"/>
    <n v="18"/>
    <n v="180"/>
    <x v="80"/>
    <n v="1800"/>
    <x v="13"/>
    <x v="6"/>
    <x v="1"/>
    <x v="4"/>
    <x v="1"/>
  </r>
  <r>
    <d v="2021-03-17T00:00:00"/>
    <d v="2021-05-10T00:00:00"/>
    <n v="16088"/>
    <s v="Wed"/>
    <x v="10"/>
    <x v="16"/>
    <s v="MHS SPORT SHORTS"/>
    <s v="NAVY"/>
    <n v="17"/>
    <n v="18"/>
    <n v="180"/>
    <x v="80"/>
    <n v="1800"/>
    <x v="13"/>
    <x v="6"/>
    <x v="1"/>
    <x v="4"/>
    <x v="1"/>
  </r>
  <r>
    <d v="2021-03-17T00:00:00"/>
    <d v="2021-05-10T00:00:00"/>
    <n v="19936"/>
    <s v="Wed"/>
    <x v="15"/>
    <x v="22"/>
    <s v="BALLET DRESS 521"/>
    <s v="PINK"/>
    <s v="5XL"/>
    <n v="18"/>
    <n v="180"/>
    <x v="80"/>
    <n v="1800"/>
    <x v="13"/>
    <x v="6"/>
    <x v="1"/>
    <x v="4"/>
    <x v="1"/>
  </r>
  <r>
    <d v="2021-03-17T00:00:00"/>
    <d v="2021-05-10T00:00:00"/>
    <n v="14556"/>
    <s v="Wed"/>
    <x v="2"/>
    <x v="48"/>
    <s v="CASIO FX-991MS SCIENTIFIC CALC"/>
    <m/>
    <s v="154mmx78mm"/>
    <n v="18"/>
    <n v="180"/>
    <x v="80"/>
    <n v="1800"/>
    <x v="13"/>
    <x v="6"/>
    <x v="1"/>
    <x v="4"/>
    <x v="1"/>
  </r>
  <r>
    <d v="2021-03-17T00:00:00"/>
    <d v="2021-05-10T00:00:00"/>
    <n v="20060"/>
    <s v="Wed"/>
    <x v="6"/>
    <x v="88"/>
    <s v="GB 2283 3 IN 1 CHAR BACKPACK"/>
    <m/>
    <m/>
    <n v="18"/>
    <n v="180"/>
    <x v="80"/>
    <n v="1800"/>
    <x v="13"/>
    <x v="6"/>
    <x v="1"/>
    <x v="4"/>
    <x v="1"/>
  </r>
  <r>
    <d v="2021-03-17T00:00:00"/>
    <d v="2021-05-10T00:00:00"/>
    <n v="19072"/>
    <s v="Wed"/>
    <x v="2"/>
    <x v="36"/>
    <s v="DELI GLUE STICK EA20010"/>
    <s v="WHITE"/>
    <s v="8G"/>
    <n v="18"/>
    <n v="180"/>
    <x v="80"/>
    <n v="1800"/>
    <x v="13"/>
    <x v="6"/>
    <x v="1"/>
    <x v="4"/>
    <x v="1"/>
  </r>
  <r>
    <d v="2021-03-17T00:00:00"/>
    <d v="2021-05-10T00:00:00"/>
    <n v="7547"/>
    <s v="Wed"/>
    <x v="14"/>
    <x v="65"/>
    <s v="LTERN BIGGY BAMBAM &amp; LT TOOCHI"/>
    <m/>
    <m/>
    <n v="18"/>
    <n v="180"/>
    <x v="80"/>
    <n v="1800"/>
    <x v="13"/>
    <x v="6"/>
    <x v="1"/>
    <x v="4"/>
    <x v="1"/>
  </r>
  <r>
    <d v="2021-03-17T00:00:00"/>
    <d v="2021-05-10T00:00:00"/>
    <n v="7054"/>
    <s v="Wed"/>
    <x v="14"/>
    <x v="65"/>
    <s v="LTERN CITIZEN PARROT"/>
    <m/>
    <m/>
    <n v="18"/>
    <n v="180"/>
    <x v="80"/>
    <n v="1800"/>
    <x v="13"/>
    <x v="6"/>
    <x v="1"/>
    <x v="4"/>
    <x v="1"/>
  </r>
  <r>
    <d v="2021-03-17T00:00:00"/>
    <d v="2021-05-10T00:00:00"/>
    <n v="18471"/>
    <s v="Wed"/>
    <x v="2"/>
    <x v="28"/>
    <s v="HELIX METAL 2 HOLE SHARPENER"/>
    <m/>
    <m/>
    <n v="18"/>
    <n v="180"/>
    <x v="80"/>
    <n v="1800"/>
    <x v="13"/>
    <x v="6"/>
    <x v="1"/>
    <x v="4"/>
    <x v="1"/>
  </r>
  <r>
    <d v="2021-03-17T00:00:00"/>
    <d v="2021-05-10T00:00:00"/>
    <n v="2547"/>
    <s v="Wed"/>
    <x v="2"/>
    <x v="1"/>
    <s v="PATTERNED CARDBOARD PAPER"/>
    <m/>
    <m/>
    <n v="18"/>
    <n v="180"/>
    <x v="80"/>
    <n v="1800"/>
    <x v="13"/>
    <x v="6"/>
    <x v="1"/>
    <x v="4"/>
    <x v="1"/>
  </r>
  <r>
    <d v="2021-03-17T00:00:00"/>
    <d v="2021-05-10T00:00:00"/>
    <n v="3205"/>
    <s v="Wed"/>
    <x v="1"/>
    <x v="1"/>
    <s v="KEY RING"/>
    <m/>
    <m/>
    <n v="18"/>
    <n v="180"/>
    <x v="80"/>
    <n v="1800"/>
    <x v="13"/>
    <x v="6"/>
    <x v="1"/>
    <x v="4"/>
    <x v="1"/>
  </r>
  <r>
    <d v="2021-03-17T00:00:00"/>
    <d v="2021-05-10T00:00:00"/>
    <n v="10780"/>
    <s v="Wed"/>
    <x v="10"/>
    <x v="23"/>
    <s v="MHS WHITE TRIM SPORT SHORTS"/>
    <s v="BLACK"/>
    <n v="32"/>
    <n v="18"/>
    <n v="180"/>
    <x v="80"/>
    <n v="1800"/>
    <x v="13"/>
    <x v="6"/>
    <x v="1"/>
    <x v="4"/>
    <x v="1"/>
  </r>
  <r>
    <d v="2021-03-17T00:00:00"/>
    <d v="2021-05-10T00:00:00"/>
    <n v="8456"/>
    <s v="Wed"/>
    <x v="4"/>
    <x v="11"/>
    <s v="MH S/S SHIRT"/>
    <s v="WHITE"/>
    <n v="12"/>
    <n v="18"/>
    <n v="180"/>
    <x v="80"/>
    <n v="1800"/>
    <x v="13"/>
    <x v="6"/>
    <x v="1"/>
    <x v="4"/>
    <x v="1"/>
  </r>
  <r>
    <d v="2021-03-05T00:00:00"/>
    <d v="2021-05-11T00:00:00"/>
    <n v="728"/>
    <s v="Fri"/>
    <x v="4"/>
    <x v="3"/>
    <s v="MH S/S SHIRT"/>
    <s v="BLUE"/>
    <n v="12"/>
    <n v="18"/>
    <n v="180"/>
    <x v="80"/>
    <n v="1800"/>
    <x v="13"/>
    <x v="6"/>
    <x v="1"/>
    <x v="4"/>
    <x v="1"/>
  </r>
  <r>
    <d v="2021-03-05T00:00:00"/>
    <d v="2021-05-11T00:00:00"/>
    <n v="6073"/>
    <s v="Fri"/>
    <x v="4"/>
    <x v="11"/>
    <s v="MH S/S SHIRT"/>
    <s v="BLUE"/>
    <n v="12.5"/>
    <n v="18"/>
    <n v="180"/>
    <x v="80"/>
    <n v="1800"/>
    <x v="13"/>
    <x v="6"/>
    <x v="1"/>
    <x v="4"/>
    <x v="1"/>
  </r>
  <r>
    <d v="2021-03-14T00:00:00"/>
    <d v="2021-05-11T00:00:00"/>
    <n v="12233"/>
    <s v="Sun"/>
    <x v="2"/>
    <x v="1"/>
    <s v="BIC CRYSTAL ULTRAFINE"/>
    <s v="BLUE"/>
    <m/>
    <n v="18"/>
    <n v="180"/>
    <x v="80"/>
    <n v="1800"/>
    <x v="13"/>
    <x v="6"/>
    <x v="1"/>
    <x v="4"/>
    <x v="1"/>
  </r>
  <r>
    <d v="2021-03-14T00:00:00"/>
    <d v="2021-05-11T00:00:00"/>
    <n v="4658"/>
    <s v="Sun"/>
    <x v="12"/>
    <x v="19"/>
    <s v="ZECO GIRLS KNEE HIGH SOCKS"/>
    <s v="WHITE"/>
    <n v="44023"/>
    <n v="18"/>
    <n v="180"/>
    <x v="80"/>
    <n v="1800"/>
    <x v="13"/>
    <x v="6"/>
    <x v="1"/>
    <x v="4"/>
    <x v="1"/>
  </r>
  <r>
    <d v="2021-03-02T00:00:00"/>
    <d v="2021-05-11T00:00:00"/>
    <n v="3064"/>
    <s v="Tue"/>
    <x v="10"/>
    <x v="10"/>
    <s v="INNOVATION 100% COTTON T SHIRT"/>
    <s v="WHITE"/>
    <n v="28"/>
    <n v="18"/>
    <n v="180"/>
    <x v="80"/>
    <n v="1800"/>
    <x v="13"/>
    <x v="6"/>
    <x v="1"/>
    <x v="4"/>
    <x v="1"/>
  </r>
  <r>
    <d v="2021-03-02T00:00:00"/>
    <d v="2021-05-11T00:00:00"/>
    <n v="3066"/>
    <s v="Tue"/>
    <x v="10"/>
    <x v="10"/>
    <s v="INNOVATION 100% COTTON T SHIRT"/>
    <s v="WHITE"/>
    <n v="32"/>
    <n v="18"/>
    <n v="180"/>
    <x v="80"/>
    <n v="1800"/>
    <x v="13"/>
    <x v="6"/>
    <x v="1"/>
    <x v="4"/>
    <x v="1"/>
  </r>
  <r>
    <d v="2021-03-03T00:00:00"/>
    <d v="2021-05-11T00:00:00"/>
    <n v="18158"/>
    <s v="Wed"/>
    <x v="2"/>
    <x v="1"/>
    <s v="CUTTER"/>
    <m/>
    <m/>
    <n v="18"/>
    <n v="180"/>
    <x v="80"/>
    <n v="1800"/>
    <x v="13"/>
    <x v="6"/>
    <x v="1"/>
    <x v="4"/>
    <x v="1"/>
  </r>
  <r>
    <d v="2021-03-03T00:00:00"/>
    <d v="2021-05-11T00:00:00"/>
    <n v="12019"/>
    <s v="Wed"/>
    <x v="2"/>
    <x v="2"/>
    <s v="BIC ULTRAFINE BIRO"/>
    <s v="BLUE"/>
    <s v="3 IN 1"/>
    <n v="18"/>
    <n v="180"/>
    <x v="80"/>
    <n v="1800"/>
    <x v="13"/>
    <x v="6"/>
    <x v="1"/>
    <x v="4"/>
    <x v="1"/>
  </r>
  <r>
    <d v="2021-03-04T00:00:00"/>
    <d v="2021-05-11T00:00:00"/>
    <n v="20977"/>
    <s v="Thu"/>
    <x v="10"/>
    <x v="21"/>
    <s v="SHIN GUARD"/>
    <s v="ASSTD"/>
    <s v="B"/>
    <n v="18"/>
    <n v="180"/>
    <x v="80"/>
    <n v="1800"/>
    <x v="13"/>
    <x v="6"/>
    <x v="1"/>
    <x v="4"/>
    <x v="1"/>
  </r>
  <r>
    <d v="2021-03-04T00:00:00"/>
    <d v="2021-05-11T00:00:00"/>
    <n v="4033"/>
    <s v="Thu"/>
    <x v="2"/>
    <x v="1"/>
    <s v="UHU STIC"/>
    <m/>
    <s v="S"/>
    <n v="18"/>
    <n v="180"/>
    <x v="80"/>
    <n v="1800"/>
    <x v="13"/>
    <x v="6"/>
    <x v="1"/>
    <x v="4"/>
    <x v="1"/>
  </r>
  <r>
    <d v="2021-03-05T00:00:00"/>
    <d v="2021-05-11T00:00:00"/>
    <n v="12233"/>
    <s v="Fri"/>
    <x v="2"/>
    <x v="2"/>
    <s v="BIC CRYSTAL ULTRAFINE"/>
    <s v="BLUE"/>
    <m/>
    <n v="18"/>
    <n v="180"/>
    <x v="80"/>
    <n v="1800"/>
    <x v="13"/>
    <x v="6"/>
    <x v="1"/>
    <x v="4"/>
    <x v="1"/>
  </r>
  <r>
    <d v="2021-03-05T00:00:00"/>
    <d v="2021-05-11T00:00:00"/>
    <n v="20273"/>
    <s v="Fri"/>
    <x v="12"/>
    <x v="58"/>
    <s v="OUTDOOR GIRLS 5 IN 1 SOCKS"/>
    <s v="WHITE"/>
    <n v="43896"/>
    <n v="18"/>
    <n v="180"/>
    <x v="80"/>
    <n v="1800"/>
    <x v="13"/>
    <x v="6"/>
    <x v="1"/>
    <x v="4"/>
    <x v="1"/>
  </r>
  <r>
    <d v="2021-03-07T00:00:00"/>
    <d v="2021-05-11T00:00:00"/>
    <n v="12962"/>
    <s v="Sun"/>
    <x v="2"/>
    <x v="1"/>
    <s v="ROTRING CLUTCH PENCIL"/>
    <m/>
    <n v="0.7"/>
    <n v="18"/>
    <n v="180"/>
    <x v="80"/>
    <n v="1800"/>
    <x v="13"/>
    <x v="6"/>
    <x v="1"/>
    <x v="4"/>
    <x v="1"/>
  </r>
  <r>
    <d v="2021-03-07T00:00:00"/>
    <d v="2021-05-11T00:00:00"/>
    <n v="354"/>
    <s v="Sun"/>
    <x v="15"/>
    <x v="56"/>
    <s v="BALLET TIGHT"/>
    <s v="BLACK"/>
    <s v="S"/>
    <n v="18"/>
    <n v="180"/>
    <x v="80"/>
    <n v="1800"/>
    <x v="13"/>
    <x v="6"/>
    <x v="1"/>
    <x v="4"/>
    <x v="1"/>
  </r>
  <r>
    <d v="2021-03-14T00:00:00"/>
    <d v="2021-05-11T00:00:00"/>
    <n v="64"/>
    <s v="Sun"/>
    <x v="12"/>
    <x v="10"/>
    <s v="INNOVATION CTN LYCRA ANKLE SOCK"/>
    <s v="BLACK"/>
    <n v="43928"/>
    <n v="18"/>
    <n v="180"/>
    <x v="80"/>
    <n v="1800"/>
    <x v="13"/>
    <x v="6"/>
    <x v="1"/>
    <x v="4"/>
    <x v="1"/>
  </r>
  <r>
    <d v="2021-03-14T00:00:00"/>
    <d v="2021-05-11T00:00:00"/>
    <n v="14655"/>
    <s v="Sun"/>
    <x v="4"/>
    <x v="11"/>
    <s v="INSPIRE MH ROLL UP SLEEVE SHIRT"/>
    <s v="WHITE"/>
    <n v="12.5"/>
    <n v="18"/>
    <n v="180"/>
    <x v="80"/>
    <n v="1800"/>
    <x v="13"/>
    <x v="6"/>
    <x v="1"/>
    <x v="4"/>
    <x v="1"/>
  </r>
  <r>
    <d v="2021-03-17T00:00:00"/>
    <d v="2021-05-11T00:00:00"/>
    <n v="2040"/>
    <s v="Wed"/>
    <x v="25"/>
    <x v="3"/>
    <s v="MH TWO TAB SKORT"/>
    <s v="NAVY"/>
    <n v="14"/>
    <n v="18"/>
    <n v="180"/>
    <x v="80"/>
    <n v="1800"/>
    <x v="13"/>
    <x v="6"/>
    <x v="1"/>
    <x v="4"/>
    <x v="1"/>
  </r>
  <r>
    <d v="2021-03-17T00:00:00"/>
    <d v="2021-05-11T00:00:00"/>
    <n v="6790"/>
    <s v="Wed"/>
    <x v="10"/>
    <x v="21"/>
    <s v="CHILDREN JERSEY"/>
    <m/>
    <n v="22"/>
    <n v="18"/>
    <n v="180"/>
    <x v="80"/>
    <n v="1800"/>
    <x v="13"/>
    <x v="6"/>
    <x v="1"/>
    <x v="4"/>
    <x v="1"/>
  </r>
  <r>
    <d v="2021-03-17T00:00:00"/>
    <d v="2021-05-11T00:00:00"/>
    <n v="6774"/>
    <s v="Wed"/>
    <x v="2"/>
    <x v="35"/>
    <s v="NATARAJ MATHSET"/>
    <m/>
    <m/>
    <n v="18"/>
    <n v="180"/>
    <x v="80"/>
    <n v="1800"/>
    <x v="13"/>
    <x v="6"/>
    <x v="1"/>
    <x v="4"/>
    <x v="1"/>
  </r>
  <r>
    <d v="2021-03-17T00:00:00"/>
    <d v="2021-05-11T00:00:00"/>
    <n v="20775"/>
    <s v="Wed"/>
    <x v="2"/>
    <x v="28"/>
    <s v="SUPPLY LINE  2 JUMBO SHARPENER"/>
    <m/>
    <m/>
    <n v="18"/>
    <n v="180"/>
    <x v="80"/>
    <n v="1800"/>
    <x v="13"/>
    <x v="6"/>
    <x v="1"/>
    <x v="4"/>
    <x v="1"/>
  </r>
  <r>
    <d v="2021-03-17T00:00:00"/>
    <d v="2021-05-11T00:00:00"/>
    <n v="16846"/>
    <s v="Wed"/>
    <x v="2"/>
    <x v="59"/>
    <s v="CODLO ERASABLE PEN"/>
    <m/>
    <m/>
    <n v="18"/>
    <n v="180"/>
    <x v="80"/>
    <n v="1800"/>
    <x v="13"/>
    <x v="6"/>
    <x v="1"/>
    <x v="4"/>
    <x v="1"/>
  </r>
  <r>
    <d v="2021-03-17T00:00:00"/>
    <d v="2021-05-11T00:00:00"/>
    <n v="12021"/>
    <s v="Wed"/>
    <x v="2"/>
    <x v="1"/>
    <s v="BIC CRYSTAL ULTRAFINE"/>
    <s v="BLACK"/>
    <m/>
    <n v="18"/>
    <n v="180"/>
    <x v="80"/>
    <n v="1800"/>
    <x v="13"/>
    <x v="6"/>
    <x v="1"/>
    <x v="4"/>
    <x v="1"/>
  </r>
  <r>
    <d v="2021-03-17T00:00:00"/>
    <d v="2021-05-11T00:00:00"/>
    <n v="18289"/>
    <s v="Wed"/>
    <x v="24"/>
    <x v="57"/>
    <s v="CRYSTAL PENCIL"/>
    <m/>
    <m/>
    <n v="18"/>
    <n v="180"/>
    <x v="80"/>
    <n v="1800"/>
    <x v="13"/>
    <x v="6"/>
    <x v="1"/>
    <x v="4"/>
    <x v="1"/>
  </r>
  <r>
    <d v="2021-03-17T00:00:00"/>
    <d v="2021-05-11T00:00:00"/>
    <n v="18471"/>
    <s v="Wed"/>
    <x v="2"/>
    <x v="28"/>
    <s v="HELIX METAL 2 HOLE SHARPENER"/>
    <m/>
    <m/>
    <n v="18"/>
    <n v="180"/>
    <x v="80"/>
    <n v="1800"/>
    <x v="13"/>
    <x v="6"/>
    <x v="1"/>
    <x v="4"/>
    <x v="1"/>
  </r>
  <r>
    <d v="2021-03-17T00:00:00"/>
    <d v="2021-05-11T00:00:00"/>
    <n v="6075"/>
    <s v="Wed"/>
    <x v="4"/>
    <x v="11"/>
    <s v="MH S/S SHIRT"/>
    <s v="BLUE"/>
    <n v="13.5"/>
    <n v="18"/>
    <n v="180"/>
    <x v="80"/>
    <n v="1800"/>
    <x v="13"/>
    <x v="6"/>
    <x v="1"/>
    <x v="4"/>
    <x v="1"/>
  </r>
  <r>
    <d v="2021-03-17T00:00:00"/>
    <d v="2021-05-11T00:00:00"/>
    <n v="3724"/>
    <s v="Wed"/>
    <x v="1"/>
    <x v="1"/>
    <s v="SEWING KITS"/>
    <m/>
    <s v="S"/>
    <n v="18"/>
    <n v="180"/>
    <x v="80"/>
    <n v="1800"/>
    <x v="13"/>
    <x v="6"/>
    <x v="1"/>
    <x v="4"/>
    <x v="1"/>
  </r>
  <r>
    <d v="2021-03-17T00:00:00"/>
    <d v="2021-05-11T00:00:00"/>
    <n v="20560"/>
    <s v="Wed"/>
    <x v="1"/>
    <x v="22"/>
    <s v="FASHION ALARM CLOCK"/>
    <m/>
    <m/>
    <n v="18"/>
    <n v="180"/>
    <x v="80"/>
    <n v="1800"/>
    <x v="13"/>
    <x v="6"/>
    <x v="1"/>
    <x v="4"/>
    <x v="1"/>
  </r>
  <r>
    <d v="2021-03-17T00:00:00"/>
    <d v="2021-05-11T00:00:00"/>
    <n v="20246"/>
    <s v="Wed"/>
    <x v="1"/>
    <x v="58"/>
    <s v="NINOS GIRLS SLEEVELESS PYJAMAS"/>
    <m/>
    <n v="44084"/>
    <n v="18"/>
    <n v="180"/>
    <x v="80"/>
    <n v="1800"/>
    <x v="13"/>
    <x v="6"/>
    <x v="1"/>
    <x v="4"/>
    <x v="1"/>
  </r>
  <r>
    <d v="2021-03-17T00:00:00"/>
    <d v="2021-05-11T00:00:00"/>
    <n v="12233"/>
    <s v="Wed"/>
    <x v="2"/>
    <x v="1"/>
    <s v="BIC CRYSTAL ULTRAFINE"/>
    <s v="BLUE"/>
    <m/>
    <n v="18"/>
    <n v="180"/>
    <x v="80"/>
    <n v="1800"/>
    <x v="13"/>
    <x v="6"/>
    <x v="1"/>
    <x v="4"/>
    <x v="1"/>
  </r>
  <r>
    <d v="2021-03-17T00:00:00"/>
    <d v="2021-05-11T00:00:00"/>
    <n v="5208"/>
    <s v="Wed"/>
    <x v="9"/>
    <x v="11"/>
    <s v="MH PO8 ZIP FRONT PINAFORE"/>
    <s v="NAVY"/>
    <n v="44178"/>
    <n v="18"/>
    <n v="180"/>
    <x v="80"/>
    <n v="1800"/>
    <x v="13"/>
    <x v="6"/>
    <x v="1"/>
    <x v="4"/>
    <x v="1"/>
  </r>
  <r>
    <d v="2021-03-17T00:00:00"/>
    <d v="2021-05-11T00:00:00"/>
    <n v="6734"/>
    <s v="Wed"/>
    <x v="9"/>
    <x v="8"/>
    <s v="MH PO8 ZIP FRONT PINAFORE"/>
    <s v="NAVY"/>
    <n v="44147"/>
    <n v="18"/>
    <n v="180"/>
    <x v="80"/>
    <n v="1800"/>
    <x v="13"/>
    <x v="6"/>
    <x v="1"/>
    <x v="4"/>
    <x v="1"/>
  </r>
  <r>
    <d v="2021-03-17T00:00:00"/>
    <d v="2021-05-11T00:00:00"/>
    <n v="2421"/>
    <s v="Wed"/>
    <x v="15"/>
    <x v="56"/>
    <s v="BALLET TIGHT"/>
    <s v="PINK"/>
    <s v="XS"/>
    <n v="18"/>
    <n v="180"/>
    <x v="80"/>
    <n v="1800"/>
    <x v="13"/>
    <x v="6"/>
    <x v="1"/>
    <x v="4"/>
    <x v="1"/>
  </r>
  <r>
    <d v="2021-03-17T00:00:00"/>
    <d v="2021-05-11T00:00:00"/>
    <n v="20568"/>
    <s v="Wed"/>
    <x v="17"/>
    <x v="31"/>
    <s v="REMAX SUJI SERIE IPHONE DATA"/>
    <s v="WHITE"/>
    <m/>
    <n v="18"/>
    <n v="180"/>
    <x v="80"/>
    <n v="1800"/>
    <x v="13"/>
    <x v="6"/>
    <x v="1"/>
    <x v="4"/>
    <x v="1"/>
  </r>
  <r>
    <d v="2021-03-17T00:00:00"/>
    <d v="2021-05-11T00:00:00"/>
    <n v="2293"/>
    <s v="Wed"/>
    <x v="15"/>
    <x v="22"/>
    <s v="BALLET DANCE SLIPPERS"/>
    <s v="PINK"/>
    <n v="32"/>
    <n v="18"/>
    <n v="180"/>
    <x v="80"/>
    <n v="1800"/>
    <x v="13"/>
    <x v="6"/>
    <x v="1"/>
    <x v="4"/>
    <x v="1"/>
  </r>
  <r>
    <d v="2021-03-17T00:00:00"/>
    <d v="2021-05-12T00:00:00"/>
    <n v="6071"/>
    <s v="Wed"/>
    <x v="4"/>
    <x v="11"/>
    <s v="MH S/S SHIRT"/>
    <s v="WHITE"/>
    <n v="13"/>
    <n v="18"/>
    <n v="180"/>
    <x v="80"/>
    <n v="1800"/>
    <x v="13"/>
    <x v="6"/>
    <x v="1"/>
    <x v="4"/>
    <x v="1"/>
  </r>
  <r>
    <d v="2021-03-17T00:00:00"/>
    <d v="2021-05-12T00:00:00"/>
    <n v="3026"/>
    <s v="Wed"/>
    <x v="2"/>
    <x v="28"/>
    <s v="HELIX FLEXIBLE RULER"/>
    <m/>
    <m/>
    <n v="18"/>
    <n v="180"/>
    <x v="80"/>
    <n v="1800"/>
    <x v="13"/>
    <x v="6"/>
    <x v="1"/>
    <x v="4"/>
    <x v="0"/>
  </r>
  <r>
    <d v="2021-03-17T00:00:00"/>
    <d v="2021-05-12T00:00:00"/>
    <n v="19064"/>
    <s v="Wed"/>
    <x v="2"/>
    <x v="36"/>
    <s v="DELI GLUE STICK WHITE EA20210"/>
    <m/>
    <s v="20G"/>
    <n v="18"/>
    <n v="180"/>
    <x v="80"/>
    <n v="1800"/>
    <x v="13"/>
    <x v="6"/>
    <x v="1"/>
    <x v="4"/>
    <x v="0"/>
  </r>
  <r>
    <d v="2021-03-17T00:00:00"/>
    <d v="2021-05-12T00:00:00"/>
    <n v="20768"/>
    <s v="Wed"/>
    <x v="2"/>
    <x v="36"/>
    <s v="MAPED TATOO 2 HOLE SHARPENER"/>
    <m/>
    <s v="2 HOLE"/>
    <n v="18"/>
    <n v="180"/>
    <x v="80"/>
    <n v="1800"/>
    <x v="13"/>
    <x v="6"/>
    <x v="1"/>
    <x v="4"/>
    <x v="0"/>
  </r>
  <r>
    <d v="2021-03-17T00:00:00"/>
    <d v="2021-05-12T00:00:00"/>
    <n v="19951"/>
    <s v="Wed"/>
    <x v="15"/>
    <x v="89"/>
    <s v="BALLET DRESS 356"/>
    <s v="FUSHIA"/>
    <s v="XL"/>
    <n v="18"/>
    <n v="180"/>
    <x v="80"/>
    <n v="1800"/>
    <x v="13"/>
    <x v="6"/>
    <x v="1"/>
    <x v="4"/>
    <x v="0"/>
  </r>
  <r>
    <d v="2021-03-17T00:00:00"/>
    <d v="2021-05-12T00:00:00"/>
    <n v="6343"/>
    <s v="Wed"/>
    <x v="2"/>
    <x v="1"/>
    <s v="MASKING PAPER TAPE"/>
    <m/>
    <s v="S"/>
    <n v="18"/>
    <n v="180"/>
    <x v="80"/>
    <n v="1800"/>
    <x v="13"/>
    <x v="6"/>
    <x v="1"/>
    <x v="4"/>
    <x v="0"/>
  </r>
  <r>
    <d v="2021-03-17T00:00:00"/>
    <d v="2021-05-12T00:00:00"/>
    <n v="18857"/>
    <s v="Wed"/>
    <x v="5"/>
    <x v="40"/>
    <s v="RS MH BOYS LACE UP 583-1 SHOE"/>
    <s v="BLACK"/>
    <n v="45"/>
    <n v="18"/>
    <n v="180"/>
    <x v="80"/>
    <n v="1800"/>
    <x v="13"/>
    <x v="6"/>
    <x v="1"/>
    <x v="4"/>
    <x v="0"/>
  </r>
  <r>
    <d v="2021-03-17T00:00:00"/>
    <d v="2021-05-12T00:00:00"/>
    <n v="21344"/>
    <s v="Wed"/>
    <x v="1"/>
    <x v="1"/>
    <s v="PUREER HAND SANITIZER"/>
    <m/>
    <s v="59ML"/>
    <n v="18"/>
    <n v="180"/>
    <x v="80"/>
    <n v="1800"/>
    <x v="13"/>
    <x v="6"/>
    <x v="1"/>
    <x v="4"/>
    <x v="0"/>
  </r>
  <r>
    <d v="2021-03-18T00:00:00"/>
    <d v="2021-05-12T00:00:00"/>
    <n v="3315"/>
    <s v="Thu"/>
    <x v="4"/>
    <x v="11"/>
    <s v="MH S/S SHIRT"/>
    <s v="BLUE"/>
    <n v="14.5"/>
    <n v="18"/>
    <n v="180"/>
    <x v="80"/>
    <n v="1800"/>
    <x v="13"/>
    <x v="6"/>
    <x v="1"/>
    <x v="4"/>
    <x v="0"/>
  </r>
  <r>
    <d v="2021-03-17T00:00:00"/>
    <d v="2021-05-13T00:00:00"/>
    <n v="6071"/>
    <s v="Wed"/>
    <x v="4"/>
    <x v="11"/>
    <s v="MH S/S SHIRT"/>
    <s v="WHITE"/>
    <n v="13"/>
    <n v="18"/>
    <n v="180"/>
    <x v="80"/>
    <n v="1800"/>
    <x v="13"/>
    <x v="6"/>
    <x v="1"/>
    <x v="4"/>
    <x v="0"/>
  </r>
  <r>
    <d v="2021-03-17T00:00:00"/>
    <d v="2021-05-13T00:00:00"/>
    <n v="19902"/>
    <s v="Wed"/>
    <x v="8"/>
    <x v="30"/>
    <s v="PYT SUPERGIRL COSTUME"/>
    <m/>
    <n v="43958"/>
    <n v="18"/>
    <n v="180"/>
    <x v="80"/>
    <n v="1800"/>
    <x v="13"/>
    <x v="6"/>
    <x v="1"/>
    <x v="4"/>
    <x v="0"/>
  </r>
  <r>
    <d v="2021-03-17T00:00:00"/>
    <d v="2021-05-13T00:00:00"/>
    <n v="12770"/>
    <s v="Wed"/>
    <x v="8"/>
    <x v="7"/>
    <s v="M&amp;D SPY R/P COSTUME SET"/>
    <m/>
    <n v="43959"/>
    <n v="18"/>
    <n v="180"/>
    <x v="80"/>
    <n v="1800"/>
    <x v="13"/>
    <x v="6"/>
    <x v="1"/>
    <x v="4"/>
    <x v="0"/>
  </r>
  <r>
    <d v="2021-03-17T00:00:00"/>
    <d v="2021-05-13T00:00:00"/>
    <n v="355"/>
    <s v="Wed"/>
    <x v="15"/>
    <x v="56"/>
    <s v="BALLET TIGHT"/>
    <s v="BLACK"/>
    <s v="M"/>
    <n v="18"/>
    <n v="180"/>
    <x v="80"/>
    <n v="1800"/>
    <x v="13"/>
    <x v="6"/>
    <x v="1"/>
    <x v="4"/>
    <x v="0"/>
  </r>
  <r>
    <d v="2021-03-17T00:00:00"/>
    <d v="2021-05-13T00:00:00"/>
    <n v="3101"/>
    <s v="Wed"/>
    <x v="10"/>
    <x v="10"/>
    <s v="INNOVATION GYM BAG"/>
    <m/>
    <s v="FREE SIZE"/>
    <n v="18"/>
    <n v="180"/>
    <x v="80"/>
    <n v="1800"/>
    <x v="13"/>
    <x v="6"/>
    <x v="1"/>
    <x v="4"/>
    <x v="0"/>
  </r>
  <r>
    <d v="2021-03-17T00:00:00"/>
    <d v="2021-05-13T00:00:00"/>
    <n v="20609"/>
    <s v="Wed"/>
    <x v="17"/>
    <x v="31"/>
    <s v="REMAX RM-330 BRACLET EARPHONE"/>
    <s v="PINK"/>
    <m/>
    <n v="18"/>
    <n v="180"/>
    <x v="80"/>
    <n v="1800"/>
    <x v="13"/>
    <x v="6"/>
    <x v="1"/>
    <x v="4"/>
    <x v="0"/>
  </r>
  <r>
    <d v="2021-03-17T00:00:00"/>
    <d v="2021-05-13T00:00:00"/>
    <n v="14193"/>
    <s v="Wed"/>
    <x v="5"/>
    <x v="40"/>
    <s v="RS MH GIRLS LACE UP SHOE"/>
    <s v="BLACK"/>
    <n v="41"/>
    <n v="18"/>
    <n v="180"/>
    <x v="80"/>
    <n v="1800"/>
    <x v="13"/>
    <x v="6"/>
    <x v="1"/>
    <x v="4"/>
    <x v="0"/>
  </r>
  <r>
    <d v="2021-03-17T00:00:00"/>
    <d v="2021-05-13T00:00:00"/>
    <n v="4062"/>
    <s v="Wed"/>
    <x v="10"/>
    <x v="26"/>
    <s v="WICKERS TRAINERS"/>
    <m/>
    <n v="42"/>
    <n v="18"/>
    <n v="180"/>
    <x v="80"/>
    <n v="1800"/>
    <x v="13"/>
    <x v="6"/>
    <x v="1"/>
    <x v="4"/>
    <x v="0"/>
  </r>
  <r>
    <d v="2021-03-17T00:00:00"/>
    <d v="2021-05-13T00:00:00"/>
    <n v="10668"/>
    <s v="Wed"/>
    <x v="18"/>
    <x v="29"/>
    <s v="FORESHORE SCHOOL BADGE"/>
    <s v="RED"/>
    <m/>
    <n v="18"/>
    <n v="180"/>
    <x v="80"/>
    <n v="1800"/>
    <x v="13"/>
    <x v="6"/>
    <x v="1"/>
    <x v="4"/>
    <x v="0"/>
  </r>
  <r>
    <d v="2021-03-17T00:00:00"/>
    <d v="2021-05-13T00:00:00"/>
    <n v="9241"/>
    <s v="Wed"/>
    <x v="0"/>
    <x v="0"/>
    <s v="MH SHORTS"/>
    <s v="DARK GREY"/>
    <n v="44084"/>
    <n v="18"/>
    <n v="180"/>
    <x v="80"/>
    <n v="1800"/>
    <x v="13"/>
    <x v="6"/>
    <x v="1"/>
    <x v="4"/>
    <x v="0"/>
  </r>
  <r>
    <d v="2021-03-17T00:00:00"/>
    <d v="2021-05-13T00:00:00"/>
    <n v="3748"/>
    <s v="Wed"/>
    <x v="0"/>
    <x v="16"/>
    <s v="MH NYSC FEMALE SHORTS"/>
    <s v="WHITE"/>
    <s v="S"/>
    <n v="18"/>
    <n v="180"/>
    <x v="80"/>
    <n v="1800"/>
    <x v="13"/>
    <x v="6"/>
    <x v="1"/>
    <x v="4"/>
    <x v="0"/>
  </r>
  <r>
    <d v="2021-03-17T00:00:00"/>
    <d v="2021-05-13T00:00:00"/>
    <n v="18270"/>
    <s v="Wed"/>
    <x v="24"/>
    <x v="57"/>
    <s v="SMALL CHARACTER PUZZLE"/>
    <m/>
    <m/>
    <n v="18"/>
    <n v="180"/>
    <x v="80"/>
    <n v="1800"/>
    <x v="13"/>
    <x v="6"/>
    <x v="1"/>
    <x v="4"/>
    <x v="0"/>
  </r>
  <r>
    <d v="2021-03-17T00:00:00"/>
    <d v="2021-05-13T00:00:00"/>
    <n v="21232"/>
    <s v="Wed"/>
    <x v="8"/>
    <x v="87"/>
    <s v="PX CHARACTER FLOATER"/>
    <m/>
    <s v="3+"/>
    <n v="18"/>
    <n v="180"/>
    <x v="80"/>
    <n v="1800"/>
    <x v="13"/>
    <x v="6"/>
    <x v="1"/>
    <x v="4"/>
    <x v="0"/>
  </r>
  <r>
    <d v="2021-03-17T00:00:00"/>
    <d v="2021-05-13T00:00:00"/>
    <n v="20077"/>
    <s v="Wed"/>
    <x v="10"/>
    <x v="22"/>
    <s v="DISNEY BARBIE SWIM SUIT"/>
    <s v="PINK"/>
    <n v="6"/>
    <n v="18"/>
    <n v="180"/>
    <x v="80"/>
    <n v="1800"/>
    <x v="13"/>
    <x v="6"/>
    <x v="1"/>
    <x v="4"/>
    <x v="0"/>
  </r>
  <r>
    <d v="2021-03-18T00:00:00"/>
    <d v="2021-05-13T00:00:00"/>
    <n v="21278"/>
    <s v="Thu"/>
    <x v="17"/>
    <x v="81"/>
    <s v="HAVIT BUSINESS WATCH"/>
    <s v="GREY"/>
    <m/>
    <n v="18"/>
    <n v="180"/>
    <x v="80"/>
    <n v="1800"/>
    <x v="13"/>
    <x v="6"/>
    <x v="1"/>
    <x v="4"/>
    <x v="0"/>
  </r>
  <r>
    <d v="2021-03-18T00:00:00"/>
    <d v="2021-05-13T00:00:00"/>
    <n v="4361"/>
    <s v="Thu"/>
    <x v="0"/>
    <x v="11"/>
    <s v="MH SHORTS"/>
    <s v="NAVY"/>
    <n v="43957"/>
    <n v="18"/>
    <n v="180"/>
    <x v="80"/>
    <n v="1800"/>
    <x v="13"/>
    <x v="6"/>
    <x v="1"/>
    <x v="4"/>
    <x v="0"/>
  </r>
  <r>
    <d v="2021-03-18T00:00:00"/>
    <d v="2021-05-13T00:00:00"/>
    <n v="21220"/>
    <s v="Thu"/>
    <x v="10"/>
    <x v="60"/>
    <s v="EVERLAST GYM SACK"/>
    <m/>
    <m/>
    <n v="18"/>
    <n v="180"/>
    <x v="80"/>
    <n v="1800"/>
    <x v="13"/>
    <x v="6"/>
    <x v="1"/>
    <x v="4"/>
    <x v="0"/>
  </r>
  <r>
    <d v="2021-03-17T00:00:00"/>
    <d v="2021-05-14T00:00:00"/>
    <n v="20109"/>
    <s v="Wed"/>
    <x v="1"/>
    <x v="22"/>
    <s v="CHARACTER CHILDREN SLIPPER"/>
    <s v="ASSTD"/>
    <n v="27"/>
    <n v="18"/>
    <n v="180"/>
    <x v="80"/>
    <n v="1800"/>
    <x v="13"/>
    <x v="6"/>
    <x v="1"/>
    <x v="4"/>
    <x v="0"/>
  </r>
  <r>
    <d v="2021-03-18T00:00:00"/>
    <d v="2021-05-14T00:00:00"/>
    <n v="20565"/>
    <s v="Thu"/>
    <x v="17"/>
    <x v="31"/>
    <s v="REMAX KEROLLA TYPE C DATA CABLE"/>
    <m/>
    <m/>
    <n v="18"/>
    <n v="180"/>
    <x v="80"/>
    <n v="1800"/>
    <x v="13"/>
    <x v="6"/>
    <x v="1"/>
    <x v="4"/>
    <x v="0"/>
  </r>
  <r>
    <d v="2021-03-18T00:00:00"/>
    <d v="2021-05-14T00:00:00"/>
    <n v="17073"/>
    <s v="Thu"/>
    <x v="21"/>
    <x v="67"/>
    <s v="AMAZON KINDLE FIRE HD 8"/>
    <m/>
    <s v="32GB"/>
    <n v="18"/>
    <n v="180"/>
    <x v="80"/>
    <n v="1800"/>
    <x v="13"/>
    <x v="6"/>
    <x v="1"/>
    <x v="4"/>
    <x v="0"/>
  </r>
  <r>
    <d v="2021-03-12T00:00:00"/>
    <d v="2021-05-15T00:00:00"/>
    <n v="20929"/>
    <s v="Fri"/>
    <x v="24"/>
    <x v="53"/>
    <s v="FINGER PUPPETS"/>
    <m/>
    <m/>
    <n v="18"/>
    <n v="180"/>
    <x v="80"/>
    <n v="1800"/>
    <x v="13"/>
    <x v="6"/>
    <x v="1"/>
    <x v="4"/>
    <x v="0"/>
  </r>
  <r>
    <d v="2021-03-17T00:00:00"/>
    <d v="2021-05-15T00:00:00"/>
    <n v="3067"/>
    <s v="Wed"/>
    <x v="10"/>
    <x v="10"/>
    <s v="INNOVATION 100% COTTON T SHIRT"/>
    <s v="WHITE"/>
    <n v="34"/>
    <n v="18"/>
    <n v="180"/>
    <x v="80"/>
    <n v="1800"/>
    <x v="13"/>
    <x v="6"/>
    <x v="1"/>
    <x v="4"/>
    <x v="0"/>
  </r>
  <r>
    <d v="2021-03-18T00:00:00"/>
    <d v="2021-05-15T00:00:00"/>
    <n v="11643"/>
    <s v="Thu"/>
    <x v="10"/>
    <x v="16"/>
    <s v="MHS SPORT SHORTS"/>
    <s v="YELLOW"/>
    <n v="43864"/>
    <n v="18"/>
    <n v="180"/>
    <x v="80"/>
    <n v="1800"/>
    <x v="13"/>
    <x v="6"/>
    <x v="1"/>
    <x v="4"/>
    <x v="0"/>
  </r>
  <r>
    <d v="2021-03-18T00:00:00"/>
    <d v="2021-05-15T00:00:00"/>
    <n v="3315"/>
    <s v="Thu"/>
    <x v="4"/>
    <x v="11"/>
    <s v="MH S/S SHIRT"/>
    <s v="BLUE"/>
    <n v="14.5"/>
    <n v="18"/>
    <n v="180"/>
    <x v="80"/>
    <n v="1800"/>
    <x v="13"/>
    <x v="6"/>
    <x v="1"/>
    <x v="4"/>
    <x v="0"/>
  </r>
  <r>
    <d v="2021-03-18T00:00:00"/>
    <d v="2021-05-15T00:00:00"/>
    <n v="3317"/>
    <s v="Thu"/>
    <x v="4"/>
    <x v="11"/>
    <s v="MH S/S SHIRT"/>
    <s v="BLUE"/>
    <n v="15.5"/>
    <n v="18"/>
    <n v="180"/>
    <x v="80"/>
    <n v="1800"/>
    <x v="13"/>
    <x v="6"/>
    <x v="1"/>
    <x v="4"/>
    <x v="0"/>
  </r>
  <r>
    <d v="2021-03-18T00:00:00"/>
    <d v="2021-05-15T00:00:00"/>
    <n v="2043"/>
    <s v="Thu"/>
    <x v="25"/>
    <x v="3"/>
    <s v="MH TWO TAB SKORT"/>
    <s v="NAVY"/>
    <n v="20"/>
    <n v="18"/>
    <n v="180"/>
    <x v="80"/>
    <n v="1800"/>
    <x v="13"/>
    <x v="6"/>
    <x v="1"/>
    <x v="4"/>
    <x v="0"/>
  </r>
  <r>
    <d v="2021-03-18T00:00:00"/>
    <d v="2021-05-15T00:00:00"/>
    <n v="2040"/>
    <s v="Thu"/>
    <x v="25"/>
    <x v="3"/>
    <s v="MH TWO TAB SKORT"/>
    <s v="NAVY"/>
    <n v="14"/>
    <n v="18"/>
    <n v="180"/>
    <x v="80"/>
    <n v="1800"/>
    <x v="13"/>
    <x v="6"/>
    <x v="1"/>
    <x v="4"/>
    <x v="0"/>
  </r>
  <r>
    <d v="2021-03-18T00:00:00"/>
    <d v="2021-05-15T00:00:00"/>
    <n v="1037"/>
    <s v="Thu"/>
    <x v="12"/>
    <x v="12"/>
    <s v="FT ADJ PLAID TIE"/>
    <s v="BLUE/GOLD"/>
    <n v="44055"/>
    <n v="18"/>
    <n v="180"/>
    <x v="80"/>
    <n v="1800"/>
    <x v="13"/>
    <x v="6"/>
    <x v="1"/>
    <x v="4"/>
    <x v="0"/>
  </r>
  <r>
    <d v="2021-03-18T00:00:00"/>
    <d v="2021-05-15T00:00:00"/>
    <n v="18315"/>
    <s v="Thu"/>
    <x v="10"/>
    <x v="26"/>
    <s v="WICKERS TRAINERS"/>
    <s v="BLACK"/>
    <n v="37"/>
    <n v="18"/>
    <n v="180"/>
    <x v="80"/>
    <n v="1800"/>
    <x v="13"/>
    <x v="6"/>
    <x v="1"/>
    <x v="4"/>
    <x v="0"/>
  </r>
  <r>
    <d v="2021-03-18T00:00:00"/>
    <d v="2021-05-15T00:00:00"/>
    <n v="14339"/>
    <s v="Thu"/>
    <x v="11"/>
    <x v="11"/>
    <s v="MH POLO SHIRT"/>
    <s v="YELLOW"/>
    <n v="30"/>
    <n v="18"/>
    <n v="180"/>
    <x v="80"/>
    <n v="1800"/>
    <x v="13"/>
    <x v="6"/>
    <x v="1"/>
    <x v="4"/>
    <x v="0"/>
  </r>
  <r>
    <d v="2021-03-18T00:00:00"/>
    <d v="2021-05-15T00:00:00"/>
    <n v="19918"/>
    <s v="Thu"/>
    <x v="15"/>
    <x v="22"/>
    <s v="BALLET DRESS 483"/>
    <s v="WHITE"/>
    <s v="XXL"/>
    <n v="18"/>
    <n v="180"/>
    <x v="80"/>
    <n v="1800"/>
    <x v="13"/>
    <x v="6"/>
    <x v="1"/>
    <x v="4"/>
    <x v="0"/>
  </r>
  <r>
    <d v="2021-03-18T00:00:00"/>
    <d v="2021-05-15T00:00:00"/>
    <n v="19955"/>
    <s v="Thu"/>
    <x v="15"/>
    <x v="89"/>
    <s v="BALLET DRESS 356"/>
    <s v="WHITE"/>
    <s v="XL"/>
    <n v="18"/>
    <n v="180"/>
    <x v="80"/>
    <n v="1800"/>
    <x v="13"/>
    <x v="6"/>
    <x v="1"/>
    <x v="4"/>
    <x v="0"/>
  </r>
  <r>
    <d v="2021-03-18T00:00:00"/>
    <d v="2021-05-15T00:00:00"/>
    <n v="14193"/>
    <s v="Thu"/>
    <x v="5"/>
    <x v="40"/>
    <s v="RS MH GIRLS LACE UP SHOE"/>
    <s v="BLACK"/>
    <n v="41"/>
    <n v="18"/>
    <n v="180"/>
    <x v="80"/>
    <n v="1800"/>
    <x v="13"/>
    <x v="6"/>
    <x v="1"/>
    <x v="4"/>
    <x v="0"/>
  </r>
  <r>
    <d v="2021-03-18T00:00:00"/>
    <d v="2021-05-15T00:00:00"/>
    <n v="14192"/>
    <s v="Thu"/>
    <x v="5"/>
    <x v="40"/>
    <s v="RS MH GIRLS LACE UP SHOE"/>
    <s v="BLACK"/>
    <n v="40"/>
    <n v="18"/>
    <n v="180"/>
    <x v="80"/>
    <n v="1800"/>
    <x v="13"/>
    <x v="6"/>
    <x v="1"/>
    <x v="4"/>
    <x v="0"/>
  </r>
  <r>
    <d v="2021-03-17T00:00:00"/>
    <d v="2021-05-16T00:00:00"/>
    <n v="1520"/>
    <s v="Wed"/>
    <x v="12"/>
    <x v="10"/>
    <s v="INNOVATION CTN LYCRA ANKLE SOCK"/>
    <s v="NAVY"/>
    <n v="44023"/>
    <n v="18"/>
    <n v="180"/>
    <x v="80"/>
    <n v="1800"/>
    <x v="13"/>
    <x v="6"/>
    <x v="1"/>
    <x v="4"/>
    <x v="0"/>
  </r>
  <r>
    <d v="2021-03-18T00:00:00"/>
    <d v="2021-05-16T00:00:00"/>
    <n v="4397"/>
    <s v="Thu"/>
    <x v="22"/>
    <x v="3"/>
    <s v="MH ELASTIC BACK TROUSER"/>
    <s v="NAVY"/>
    <n v="44052"/>
    <n v="18"/>
    <n v="180"/>
    <x v="80"/>
    <n v="1800"/>
    <x v="13"/>
    <x v="6"/>
    <x v="1"/>
    <x v="4"/>
    <x v="0"/>
  </r>
  <r>
    <d v="2021-03-05T00:00:00"/>
    <d v="2021-05-25T00:00:00"/>
    <n v="19999"/>
    <s v="Fri"/>
    <x v="8"/>
    <x v="20"/>
    <s v="MS MINI COSTUME"/>
    <m/>
    <s v="M"/>
    <n v="18"/>
    <n v="180"/>
    <x v="80"/>
    <n v="1800"/>
    <x v="13"/>
    <x v="6"/>
    <x v="1"/>
    <x v="4"/>
    <x v="0"/>
  </r>
  <r>
    <d v="2021-03-02T00:00:00"/>
    <d v="2021-05-25T00:00:00"/>
    <n v="6406"/>
    <s v="Tue"/>
    <x v="2"/>
    <x v="28"/>
    <s v="MAPED GEOMETRY SET"/>
    <m/>
    <s v="LARGE"/>
    <n v="18"/>
    <n v="180"/>
    <x v="80"/>
    <n v="1800"/>
    <x v="13"/>
    <x v="6"/>
    <x v="1"/>
    <x v="4"/>
    <x v="0"/>
  </r>
  <r>
    <d v="2021-03-02T00:00:00"/>
    <d v="2021-05-25T00:00:00"/>
    <n v="20767"/>
    <s v="Tue"/>
    <x v="2"/>
    <x v="36"/>
    <s v="MAPED METAL PENCIL SHARPENER"/>
    <m/>
    <s v="2 HOLE"/>
    <n v="18"/>
    <n v="180"/>
    <x v="80"/>
    <n v="1800"/>
    <x v="13"/>
    <x v="6"/>
    <x v="1"/>
    <x v="4"/>
    <x v="0"/>
  </r>
  <r>
    <d v="2021-03-03T00:00:00"/>
    <d v="2021-05-25T00:00:00"/>
    <n v="18675"/>
    <s v="Wed"/>
    <x v="14"/>
    <x v="33"/>
    <s v="DOG MAN-BRAWL OF THE WILD"/>
    <m/>
    <m/>
    <n v="18"/>
    <n v="180"/>
    <x v="80"/>
    <n v="1800"/>
    <x v="13"/>
    <x v="6"/>
    <x v="1"/>
    <x v="4"/>
    <x v="0"/>
  </r>
  <r>
    <d v="2021-03-04T00:00:00"/>
    <d v="2021-05-25T00:00:00"/>
    <n v="20468"/>
    <s v="Thu"/>
    <x v="29"/>
    <x v="83"/>
    <s v="11&quot; RND CHROME SILVER 100CT"/>
    <m/>
    <m/>
    <n v="18"/>
    <n v="180"/>
    <x v="80"/>
    <n v="1800"/>
    <x v="13"/>
    <x v="6"/>
    <x v="1"/>
    <x v="4"/>
    <x v="0"/>
  </r>
  <r>
    <d v="2021-03-05T00:00:00"/>
    <d v="2021-05-25T00:00:00"/>
    <n v="2645"/>
    <s v="Fri"/>
    <x v="8"/>
    <x v="54"/>
    <s v="DOCTOR KIT"/>
    <m/>
    <m/>
    <n v="18"/>
    <n v="180"/>
    <x v="80"/>
    <n v="1800"/>
    <x v="13"/>
    <x v="6"/>
    <x v="1"/>
    <x v="4"/>
    <x v="0"/>
  </r>
  <r>
    <d v="2021-03-07T00:00:00"/>
    <d v="2021-05-25T00:00:00"/>
    <n v="18473"/>
    <s v="Sun"/>
    <x v="2"/>
    <x v="28"/>
    <s v="HELIX ERGO ERASER &amp; SHAPNER"/>
    <m/>
    <m/>
    <n v="18"/>
    <n v="180"/>
    <x v="80"/>
    <n v="1800"/>
    <x v="13"/>
    <x v="6"/>
    <x v="1"/>
    <x v="4"/>
    <x v="0"/>
  </r>
  <r>
    <d v="2021-03-14T00:00:00"/>
    <d v="2021-05-25T00:00:00"/>
    <n v="20093"/>
    <s v="Sun"/>
    <x v="20"/>
    <x v="22"/>
    <s v="BOYS 5 IN 1 CHARACTER PANT"/>
    <s v="ASSTD"/>
    <s v="M"/>
    <n v="18"/>
    <n v="180"/>
    <x v="80"/>
    <n v="1800"/>
    <x v="13"/>
    <x v="6"/>
    <x v="1"/>
    <x v="4"/>
    <x v="0"/>
  </r>
  <r>
    <d v="2021-03-05T00:00:00"/>
    <d v="2021-05-26T00:00:00"/>
    <n v="17104"/>
    <s v="Fri"/>
    <x v="8"/>
    <x v="13"/>
    <s v="DA PAW PATROL COSTUME"/>
    <m/>
    <s v="L"/>
    <n v="18"/>
    <n v="180"/>
    <x v="80"/>
    <n v="1800"/>
    <x v="13"/>
    <x v="6"/>
    <x v="1"/>
    <x v="4"/>
    <x v="0"/>
  </r>
  <r>
    <d v="2021-03-05T00:00:00"/>
    <d v="2021-05-26T00:00:00"/>
    <n v="353"/>
    <s v="Fri"/>
    <x v="15"/>
    <x v="56"/>
    <s v="BALLET TIGHT"/>
    <s v="BLACK"/>
    <s v="XS"/>
    <n v="18"/>
    <n v="180"/>
    <x v="80"/>
    <n v="1800"/>
    <x v="13"/>
    <x v="6"/>
    <x v="1"/>
    <x v="4"/>
    <x v="0"/>
  </r>
  <r>
    <d v="2021-03-05T00:00:00"/>
    <d v="2021-05-26T00:00:00"/>
    <n v="17565"/>
    <s v="Fri"/>
    <x v="10"/>
    <x v="76"/>
    <s v="PROWORKS CYCLING GLOVES"/>
    <s v="BLACK/ RED"/>
    <s v="L"/>
    <n v="18"/>
    <n v="180"/>
    <x v="80"/>
    <n v="1800"/>
    <x v="13"/>
    <x v="6"/>
    <x v="1"/>
    <x v="4"/>
    <x v="0"/>
  </r>
  <r>
    <d v="2021-03-02T00:00:00"/>
    <d v="2021-05-26T00:00:00"/>
    <n v="6007"/>
    <s v="Tue"/>
    <x v="4"/>
    <x v="11"/>
    <s v="MH S/S SHIRT"/>
    <s v="WHITE"/>
    <n v="11"/>
    <n v="18"/>
    <n v="180"/>
    <x v="80"/>
    <n v="1800"/>
    <x v="13"/>
    <x v="6"/>
    <x v="1"/>
    <x v="4"/>
    <x v="0"/>
  </r>
  <r>
    <d v="2021-03-02T00:00:00"/>
    <d v="2021-05-26T00:00:00"/>
    <n v="5697"/>
    <s v="Tue"/>
    <x v="8"/>
    <x v="22"/>
    <s v="FACE MASK"/>
    <m/>
    <s v="B"/>
    <n v="18"/>
    <n v="180"/>
    <x v="80"/>
    <n v="1800"/>
    <x v="13"/>
    <x v="6"/>
    <x v="1"/>
    <x v="4"/>
    <x v="0"/>
  </r>
  <r>
    <d v="2021-03-02T00:00:00"/>
    <d v="2021-05-26T00:00:00"/>
    <n v="21343"/>
    <s v="Tue"/>
    <x v="1"/>
    <x v="1"/>
    <s v="3M NOSE MASK"/>
    <m/>
    <m/>
    <n v="18"/>
    <n v="180"/>
    <x v="80"/>
    <n v="1800"/>
    <x v="13"/>
    <x v="6"/>
    <x v="1"/>
    <x v="4"/>
    <x v="0"/>
  </r>
  <r>
    <d v="2021-03-02T00:00:00"/>
    <d v="2021-05-26T00:00:00"/>
    <n v="18471"/>
    <s v="Tue"/>
    <x v="2"/>
    <x v="28"/>
    <s v="HELIX METAL 2 HOLE SHARPENER"/>
    <m/>
    <m/>
    <n v="18"/>
    <n v="180"/>
    <x v="80"/>
    <n v="1800"/>
    <x v="13"/>
    <x v="6"/>
    <x v="1"/>
    <x v="4"/>
    <x v="0"/>
  </r>
  <r>
    <d v="2021-03-02T00:00:00"/>
    <d v="2021-05-26T00:00:00"/>
    <n v="6774"/>
    <s v="Tue"/>
    <x v="2"/>
    <x v="35"/>
    <s v="NATARAJ MATHSET"/>
    <m/>
    <m/>
    <n v="18"/>
    <n v="180"/>
    <x v="80"/>
    <n v="1800"/>
    <x v="13"/>
    <x v="6"/>
    <x v="1"/>
    <x v="4"/>
    <x v="0"/>
  </r>
  <r>
    <d v="2021-03-02T00:00:00"/>
    <d v="2021-05-26T00:00:00"/>
    <n v="17988"/>
    <s v="Tue"/>
    <x v="14"/>
    <x v="24"/>
    <s v="ONWARD HARD COVER NOTEBOOK"/>
    <m/>
    <s v="M"/>
    <n v="18"/>
    <n v="180"/>
    <x v="80"/>
    <n v="1800"/>
    <x v="13"/>
    <x v="6"/>
    <x v="1"/>
    <x v="4"/>
    <x v="0"/>
  </r>
  <r>
    <d v="2021-03-03T00:00:00"/>
    <d v="2021-05-26T00:00:00"/>
    <n v="11308"/>
    <s v="Wed"/>
    <x v="5"/>
    <x v="74"/>
    <s v="MNS WOMEN FANCY FLIP FLOP"/>
    <m/>
    <s v="M (38/39)"/>
    <n v="18"/>
    <n v="180"/>
    <x v="80"/>
    <n v="1800"/>
    <x v="13"/>
    <x v="6"/>
    <x v="1"/>
    <x v="4"/>
    <x v="0"/>
  </r>
  <r>
    <d v="2021-03-03T00:00:00"/>
    <d v="2021-05-26T00:00:00"/>
    <n v="21344"/>
    <s v="Wed"/>
    <x v="1"/>
    <x v="1"/>
    <s v="PUREER HAND SANITIZER"/>
    <m/>
    <s v="59ML"/>
    <n v="18"/>
    <n v="180"/>
    <x v="80"/>
    <n v="1800"/>
    <x v="13"/>
    <x v="6"/>
    <x v="1"/>
    <x v="4"/>
    <x v="0"/>
  </r>
  <r>
    <d v="2021-03-03T00:00:00"/>
    <d v="2021-05-26T00:00:00"/>
    <n v="2291"/>
    <s v="Wed"/>
    <x v="15"/>
    <x v="22"/>
    <s v="BALLET DANCE SLIPPERS"/>
    <s v="PINK"/>
    <n v="28"/>
    <n v="18"/>
    <n v="180"/>
    <x v="80"/>
    <n v="1800"/>
    <x v="13"/>
    <x v="6"/>
    <x v="1"/>
    <x v="4"/>
    <x v="0"/>
  </r>
  <r>
    <d v="2021-03-05T00:00:00"/>
    <d v="2021-05-26T00:00:00"/>
    <n v="21278"/>
    <s v="Fri"/>
    <x v="17"/>
    <x v="81"/>
    <s v="HAVIT BUSINESS WATCH"/>
    <s v="GREY"/>
    <m/>
    <n v="18"/>
    <n v="180"/>
    <x v="80"/>
    <n v="1800"/>
    <x v="13"/>
    <x v="6"/>
    <x v="1"/>
    <x v="4"/>
    <x v="0"/>
  </r>
  <r>
    <d v="2021-03-05T00:00:00"/>
    <d v="2021-05-26T00:00:00"/>
    <n v="20591"/>
    <s v="Fri"/>
    <x v="17"/>
    <x v="31"/>
    <s v="REMAX NECKBAND SPORTS WIRELESS"/>
    <s v="BLACK"/>
    <m/>
    <n v="18"/>
    <n v="180"/>
    <x v="80"/>
    <n v="1800"/>
    <x v="13"/>
    <x v="6"/>
    <x v="1"/>
    <x v="4"/>
    <x v="0"/>
  </r>
  <r>
    <d v="2021-03-05T00:00:00"/>
    <d v="2021-05-26T00:00:00"/>
    <n v="20585"/>
    <s v="Fri"/>
    <x v="17"/>
    <x v="31"/>
    <s v="REMAX SUDA 3 IN 1 CHARGING CAB"/>
    <s v="BLACK"/>
    <m/>
    <n v="18"/>
    <n v="180"/>
    <x v="80"/>
    <n v="1800"/>
    <x v="13"/>
    <x v="6"/>
    <x v="1"/>
    <x v="4"/>
    <x v="0"/>
  </r>
  <r>
    <d v="2021-03-05T00:00:00"/>
    <d v="2021-05-26T00:00:00"/>
    <n v="11828"/>
    <s v="Fri"/>
    <x v="16"/>
    <x v="16"/>
    <s v="MHS CHILDREN LABCOAT"/>
    <s v="WHITE"/>
    <s v="L"/>
    <n v="18"/>
    <n v="180"/>
    <x v="80"/>
    <n v="1800"/>
    <x v="13"/>
    <x v="6"/>
    <x v="1"/>
    <x v="4"/>
    <x v="0"/>
  </r>
  <r>
    <d v="2021-03-05T00:00:00"/>
    <d v="2021-05-26T00:00:00"/>
    <n v="21343"/>
    <s v="Fri"/>
    <x v="1"/>
    <x v="1"/>
    <s v="3M NOSE MASK"/>
    <m/>
    <m/>
    <n v="18"/>
    <n v="180"/>
    <x v="80"/>
    <n v="1800"/>
    <x v="13"/>
    <x v="6"/>
    <x v="1"/>
    <x v="4"/>
    <x v="0"/>
  </r>
  <r>
    <d v="2021-03-05T00:00:00"/>
    <d v="2021-05-26T00:00:00"/>
    <n v="9515"/>
    <s v="Fri"/>
    <x v="8"/>
    <x v="78"/>
    <s v="ANGEL COSTUME"/>
    <s v="WHITE"/>
    <n v="44148"/>
    <n v="18"/>
    <n v="180"/>
    <x v="80"/>
    <n v="1800"/>
    <x v="13"/>
    <x v="6"/>
    <x v="1"/>
    <x v="4"/>
    <x v="0"/>
  </r>
  <r>
    <d v="2021-03-07T00:00:00"/>
    <d v="2021-05-26T00:00:00"/>
    <n v="20804"/>
    <s v="Sun"/>
    <x v="1"/>
    <x v="37"/>
    <s v="ESMARA GIRLS DRESS PYJAMAS"/>
    <m/>
    <s v="M"/>
    <n v="18"/>
    <n v="180"/>
    <x v="80"/>
    <n v="1800"/>
    <x v="13"/>
    <x v="6"/>
    <x v="1"/>
    <x v="4"/>
    <x v="0"/>
  </r>
  <r>
    <d v="2021-03-07T00:00:00"/>
    <d v="2021-05-26T00:00:00"/>
    <n v="13242"/>
    <s v="Sun"/>
    <x v="1"/>
    <x v="73"/>
    <s v="OUTDOOR BOYS PYJAMAS"/>
    <m/>
    <n v="43894"/>
    <n v="18"/>
    <n v="180"/>
    <x v="80"/>
    <n v="1800"/>
    <x v="13"/>
    <x v="6"/>
    <x v="1"/>
    <x v="4"/>
    <x v="0"/>
  </r>
  <r>
    <d v="2021-03-07T00:00:00"/>
    <d v="2021-05-26T00:00:00"/>
    <n v="14140"/>
    <s v="Sun"/>
    <x v="1"/>
    <x v="90"/>
    <s v="V-KIDS BOYS PYJAMAS"/>
    <m/>
    <n v="43894"/>
    <n v="18"/>
    <n v="180"/>
    <x v="80"/>
    <n v="1800"/>
    <x v="13"/>
    <x v="6"/>
    <x v="1"/>
    <x v="4"/>
    <x v="0"/>
  </r>
  <r>
    <d v="2021-03-14T00:00:00"/>
    <d v="2021-05-26T00:00:00"/>
    <n v="10829"/>
    <s v="Sun"/>
    <x v="10"/>
    <x v="16"/>
    <s v="MHS SPORT SHORTS"/>
    <s v="NAVY"/>
    <n v="44115"/>
    <n v="18"/>
    <n v="180"/>
    <x v="80"/>
    <n v="1800"/>
    <x v="13"/>
    <x v="6"/>
    <x v="1"/>
    <x v="4"/>
    <x v="0"/>
  </r>
  <r>
    <d v="2021-03-14T00:00:00"/>
    <d v="2021-05-26T00:00:00"/>
    <n v="3426"/>
    <s v="Sun"/>
    <x v="1"/>
    <x v="91"/>
    <s v="IRON ON NAMETAPE"/>
    <s v="WHITE"/>
    <m/>
    <n v="18"/>
    <n v="180"/>
    <x v="80"/>
    <n v="1800"/>
    <x v="13"/>
    <x v="6"/>
    <x v="1"/>
    <x v="4"/>
    <x v="0"/>
  </r>
  <r>
    <d v="2021-03-14T00:00:00"/>
    <d v="2021-05-26T00:00:00"/>
    <n v="7989"/>
    <s v="Sun"/>
    <x v="4"/>
    <x v="42"/>
    <s v="MH L/S SHIRT"/>
    <s v="WHITE"/>
    <n v="13.5"/>
    <n v="18"/>
    <n v="180"/>
    <x v="80"/>
    <n v="1800"/>
    <x v="13"/>
    <x v="6"/>
    <x v="1"/>
    <x v="4"/>
    <x v="0"/>
  </r>
  <r>
    <d v="2021-03-05T00:00:00"/>
    <d v="2021-05-28T00:00:00"/>
    <n v="21035"/>
    <s v="Fri"/>
    <x v="7"/>
    <x v="20"/>
    <s v="MX SANNEA LUNCH BAG"/>
    <m/>
    <s v="L"/>
    <n v="18"/>
    <n v="180"/>
    <x v="80"/>
    <n v="1800"/>
    <x v="13"/>
    <x v="6"/>
    <x v="1"/>
    <x v="4"/>
    <x v="0"/>
  </r>
  <r>
    <d v="2021-03-05T00:00:00"/>
    <d v="2021-05-28T00:00:00"/>
    <n v="3462"/>
    <s v="Fri"/>
    <x v="1"/>
    <x v="1"/>
    <s v="PADLOCK"/>
    <m/>
    <s v="M"/>
    <n v="18"/>
    <n v="180"/>
    <x v="80"/>
    <n v="1800"/>
    <x v="13"/>
    <x v="6"/>
    <x v="1"/>
    <x v="4"/>
    <x v="0"/>
  </r>
  <r>
    <d v="2021-03-05T00:00:00"/>
    <d v="2021-05-28T00:00:00"/>
    <n v="6129"/>
    <s v="Fri"/>
    <x v="28"/>
    <x v="82"/>
    <s v="MH VNECK JUMPER"/>
    <s v="NAVY"/>
    <s v="M"/>
    <n v="18"/>
    <n v="180"/>
    <x v="80"/>
    <n v="1800"/>
    <x v="13"/>
    <x v="6"/>
    <x v="1"/>
    <x v="4"/>
    <x v="0"/>
  </r>
  <r>
    <d v="2021-03-14T00:00:00"/>
    <d v="2021-05-28T00:00:00"/>
    <n v="6183"/>
    <s v="Sun"/>
    <x v="1"/>
    <x v="1"/>
    <s v="HANDKERCHIEF BY 12"/>
    <s v="ASSTD"/>
    <m/>
    <n v="18"/>
    <n v="180"/>
    <x v="80"/>
    <n v="1800"/>
    <x v="13"/>
    <x v="6"/>
    <x v="1"/>
    <x v="4"/>
    <x v="0"/>
  </r>
  <r>
    <d v="2021-03-02T00:00:00"/>
    <d v="2021-05-28T00:00:00"/>
    <n v="15100"/>
    <s v="Tue"/>
    <x v="24"/>
    <x v="34"/>
    <s v="GIFTBAG- HOLO BAG 144S - MED"/>
    <m/>
    <m/>
    <n v="18"/>
    <n v="180"/>
    <x v="80"/>
    <n v="1800"/>
    <x v="13"/>
    <x v="6"/>
    <x v="1"/>
    <x v="4"/>
    <x v="0"/>
  </r>
  <r>
    <d v="2021-03-02T00:00:00"/>
    <d v="2021-05-28T00:00:00"/>
    <n v="13959"/>
    <s v="Tue"/>
    <x v="24"/>
    <x v="34"/>
    <s v="GIFT BAG HOLO GIFT BAG-LGE"/>
    <m/>
    <m/>
    <n v="18"/>
    <n v="180"/>
    <x v="80"/>
    <n v="1800"/>
    <x v="13"/>
    <x v="6"/>
    <x v="1"/>
    <x v="4"/>
    <x v="0"/>
  </r>
  <r>
    <d v="2021-03-02T00:00:00"/>
    <d v="2021-05-28T00:00:00"/>
    <n v="12643"/>
    <s v="Tue"/>
    <x v="8"/>
    <x v="30"/>
    <s v="PYT ASTRONAUT COSTUME"/>
    <m/>
    <s v="XL"/>
    <n v="18"/>
    <n v="180"/>
    <x v="80"/>
    <n v="1800"/>
    <x v="13"/>
    <x v="6"/>
    <x v="1"/>
    <x v="4"/>
    <x v="0"/>
  </r>
  <r>
    <d v="2021-03-02T00:00:00"/>
    <d v="2021-05-28T00:00:00"/>
    <n v="20631"/>
    <s v="Tue"/>
    <x v="8"/>
    <x v="1"/>
    <s v="OM BOW TIE"/>
    <m/>
    <m/>
    <n v="18"/>
    <n v="180"/>
    <x v="80"/>
    <n v="1800"/>
    <x v="13"/>
    <x v="6"/>
    <x v="1"/>
    <x v="4"/>
    <x v="0"/>
  </r>
  <r>
    <d v="2021-03-02T00:00:00"/>
    <d v="2021-05-28T00:00:00"/>
    <n v="15894"/>
    <s v="Tue"/>
    <x v="11"/>
    <x v="11"/>
    <s v="MH POLO SHIRT"/>
    <s v="WHITE"/>
    <n v="34"/>
    <n v="18"/>
    <n v="180"/>
    <x v="80"/>
    <n v="1800"/>
    <x v="13"/>
    <x v="6"/>
    <x v="1"/>
    <x v="4"/>
    <x v="0"/>
  </r>
  <r>
    <d v="2021-03-03T00:00:00"/>
    <d v="2021-05-28T00:00:00"/>
    <n v="20783"/>
    <s v="Wed"/>
    <x v="10"/>
    <x v="29"/>
    <s v="DAOGE VELCRO TRAINERS"/>
    <s v="WHITE"/>
    <n v="31"/>
    <n v="18"/>
    <n v="180"/>
    <x v="80"/>
    <n v="1800"/>
    <x v="13"/>
    <x v="6"/>
    <x v="1"/>
    <x v="4"/>
    <x v="0"/>
  </r>
  <r>
    <d v="2021-03-03T00:00:00"/>
    <d v="2021-05-28T00:00:00"/>
    <n v="19997"/>
    <s v="Wed"/>
    <x v="8"/>
    <x v="20"/>
    <s v="MS FROZEN COSTUME"/>
    <m/>
    <s v="M"/>
    <n v="18"/>
    <n v="180"/>
    <x v="80"/>
    <n v="1800"/>
    <x v="13"/>
    <x v="6"/>
    <x v="1"/>
    <x v="4"/>
    <x v="0"/>
  </r>
  <r>
    <d v="2021-03-03T00:00:00"/>
    <d v="2021-05-28T00:00:00"/>
    <n v="3064"/>
    <s v="Wed"/>
    <x v="10"/>
    <x v="10"/>
    <s v="INNOVATION 100% COTTON T SHIRT"/>
    <s v="WHITE"/>
    <n v="28"/>
    <n v="18"/>
    <n v="180"/>
    <x v="80"/>
    <n v="1800"/>
    <x v="13"/>
    <x v="6"/>
    <x v="1"/>
    <x v="4"/>
    <x v="0"/>
  </r>
  <r>
    <d v="2021-03-04T00:00:00"/>
    <d v="2021-05-28T00:00:00"/>
    <n v="6541"/>
    <s v="Thu"/>
    <x v="10"/>
    <x v="21"/>
    <s v="BRANDED FOOTBALL BOOT"/>
    <m/>
    <n v="40"/>
    <n v="18"/>
    <n v="180"/>
    <x v="80"/>
    <n v="1800"/>
    <x v="13"/>
    <x v="6"/>
    <x v="1"/>
    <x v="4"/>
    <x v="0"/>
  </r>
  <r>
    <d v="2021-03-04T00:00:00"/>
    <d v="2021-05-28T00:00:00"/>
    <n v="1715"/>
    <s v="Thu"/>
    <x v="11"/>
    <x v="10"/>
    <s v="INNOVATION POLO SHIRT"/>
    <s v="NAVY"/>
    <n v="34"/>
    <n v="18"/>
    <n v="180"/>
    <x v="80"/>
    <n v="1800"/>
    <x v="13"/>
    <x v="6"/>
    <x v="1"/>
    <x v="4"/>
    <x v="0"/>
  </r>
  <r>
    <d v="2021-03-04T00:00:00"/>
    <d v="2021-05-28T00:00:00"/>
    <n v="4365"/>
    <s v="Thu"/>
    <x v="0"/>
    <x v="0"/>
    <s v="MH SHORTS"/>
    <s v="NAVY"/>
    <s v="13 - 14"/>
    <n v="18"/>
    <n v="180"/>
    <x v="80"/>
    <n v="1800"/>
    <x v="13"/>
    <x v="6"/>
    <x v="1"/>
    <x v="4"/>
    <x v="0"/>
  </r>
  <r>
    <d v="2021-03-05T00:00:00"/>
    <d v="2021-05-28T00:00:00"/>
    <n v="5686"/>
    <s v="Fri"/>
    <x v="8"/>
    <x v="22"/>
    <s v="HAIR STYLIST"/>
    <m/>
    <n v="43898"/>
    <n v="18"/>
    <n v="180"/>
    <x v="80"/>
    <n v="1800"/>
    <x v="13"/>
    <x v="6"/>
    <x v="1"/>
    <x v="4"/>
    <x v="0"/>
  </r>
  <r>
    <d v="2021-03-05T00:00:00"/>
    <d v="2021-05-28T00:00:00"/>
    <n v="3299"/>
    <s v="Fri"/>
    <x v="3"/>
    <x v="3"/>
    <s v="MH S/S PP BLOUSE"/>
    <s v="YELLOW"/>
    <n v="14"/>
    <n v="18"/>
    <n v="180"/>
    <x v="80"/>
    <n v="1800"/>
    <x v="13"/>
    <x v="6"/>
    <x v="1"/>
    <x v="4"/>
    <x v="0"/>
  </r>
  <r>
    <d v="2021-03-05T00:00:00"/>
    <d v="2021-05-28T00:00:00"/>
    <n v="6688"/>
    <s v="Fri"/>
    <x v="4"/>
    <x v="11"/>
    <s v="MH S/S SHIRT"/>
    <s v="YELLOW"/>
    <n v="12.5"/>
    <n v="18"/>
    <n v="180"/>
    <x v="80"/>
    <n v="1800"/>
    <x v="13"/>
    <x v="6"/>
    <x v="1"/>
    <x v="4"/>
    <x v="0"/>
  </r>
  <r>
    <d v="2021-03-07T00:00:00"/>
    <d v="2021-05-28T00:00:00"/>
    <n v="4244"/>
    <s v="Sun"/>
    <x v="2"/>
    <x v="1"/>
    <s v="2D EXERCISE BOOK"/>
    <m/>
    <m/>
    <n v="18"/>
    <n v="180"/>
    <x v="80"/>
    <n v="1800"/>
    <x v="13"/>
    <x v="6"/>
    <x v="1"/>
    <x v="4"/>
    <x v="0"/>
  </r>
  <r>
    <d v="2021-03-07T00:00:00"/>
    <d v="2021-05-28T00:00:00"/>
    <n v="20585"/>
    <s v="Sun"/>
    <x v="17"/>
    <x v="31"/>
    <s v="REMAX SUDA 3 IN 1 CHARGING CAB"/>
    <s v="BLACK"/>
    <m/>
    <n v="18"/>
    <n v="180"/>
    <x v="80"/>
    <n v="1800"/>
    <x v="13"/>
    <x v="6"/>
    <x v="1"/>
    <x v="4"/>
    <x v="0"/>
  </r>
  <r>
    <d v="2021-03-07T00:00:00"/>
    <d v="2021-05-28T00:00:00"/>
    <n v="20579"/>
    <s v="Sun"/>
    <x v="17"/>
    <x v="31"/>
    <s v="REMAX CAR OIL DIFFUSER FITER"/>
    <s v="BLACK"/>
    <m/>
    <n v="18"/>
    <n v="180"/>
    <x v="80"/>
    <n v="1800"/>
    <x v="13"/>
    <x v="6"/>
    <x v="1"/>
    <x v="4"/>
    <x v="0"/>
  </r>
  <r>
    <d v="2021-03-14T00:00:00"/>
    <d v="2021-05-28T00:00:00"/>
    <n v="4396"/>
    <s v="Sun"/>
    <x v="22"/>
    <x v="3"/>
    <s v="MH ELASTIC BACK TROUSER"/>
    <s v="NAVY"/>
    <n v="43989"/>
    <n v="18"/>
    <n v="180"/>
    <x v="80"/>
    <n v="1800"/>
    <x v="13"/>
    <x v="6"/>
    <x v="1"/>
    <x v="4"/>
    <x v="0"/>
  </r>
  <r>
    <d v="2021-03-14T00:00:00"/>
    <d v="2021-05-28T00:00:00"/>
    <n v="10467"/>
    <s v="Sun"/>
    <x v="14"/>
    <x v="34"/>
    <s v="THE 78 STORY TREEHOUSE"/>
    <m/>
    <m/>
    <n v="18"/>
    <n v="180"/>
    <x v="80"/>
    <n v="1800"/>
    <x v="13"/>
    <x v="6"/>
    <x v="1"/>
    <x v="4"/>
    <x v="0"/>
  </r>
  <r>
    <d v="2021-03-14T00:00:00"/>
    <d v="2021-05-28T00:00:00"/>
    <n v="17988"/>
    <s v="Sun"/>
    <x v="14"/>
    <x v="24"/>
    <s v="ONWARD HARD COVER NOTEBOOK"/>
    <m/>
    <s v="M"/>
    <n v="18"/>
    <n v="180"/>
    <x v="80"/>
    <n v="1800"/>
    <x v="13"/>
    <x v="6"/>
    <x v="1"/>
    <x v="4"/>
    <x v="0"/>
  </r>
  <r>
    <d v="2021-03-05T00:00:00"/>
    <d v="2021-05-29T00:00:00"/>
    <n v="20010"/>
    <s v="Fri"/>
    <x v="8"/>
    <x v="20"/>
    <s v="MS IRON MAN COSTUME"/>
    <m/>
    <s v="M"/>
    <n v="18"/>
    <n v="180"/>
    <x v="80"/>
    <n v="1800"/>
    <x v="13"/>
    <x v="6"/>
    <x v="1"/>
    <x v="4"/>
    <x v="0"/>
  </r>
  <r>
    <d v="2021-03-06T00:00:00"/>
    <d v="2021-05-29T00:00:00"/>
    <n v="13390"/>
    <s v="Sat"/>
    <x v="8"/>
    <x v="7"/>
    <s v="M&amp;D SCIENTIST COSTUME"/>
    <m/>
    <n v="43959"/>
    <n v="18"/>
    <n v="180"/>
    <x v="80"/>
    <n v="1800"/>
    <x v="13"/>
    <x v="6"/>
    <x v="1"/>
    <x v="4"/>
    <x v="0"/>
  </r>
  <r>
    <d v="2021-03-14T00:00:00"/>
    <d v="2021-05-29T00:00:00"/>
    <n v="19088"/>
    <s v="Sun"/>
    <x v="2"/>
    <x v="36"/>
    <s v="DELI HB GRAPHITE PENCIL"/>
    <m/>
    <m/>
    <n v="18"/>
    <n v="180"/>
    <x v="80"/>
    <n v="1800"/>
    <x v="13"/>
    <x v="6"/>
    <x v="1"/>
    <x v="4"/>
    <x v="0"/>
  </r>
  <r>
    <d v="2021-03-02T00:00:00"/>
    <d v="2021-05-29T00:00:00"/>
    <n v="3242"/>
    <s v="Tue"/>
    <x v="5"/>
    <x v="92"/>
    <s v="WALKRIGHT GIRLS VELCRO SHOE"/>
    <s v="BLACK"/>
    <n v="11"/>
    <n v="18"/>
    <n v="180"/>
    <x v="80"/>
    <n v="1800"/>
    <x v="13"/>
    <x v="6"/>
    <x v="1"/>
    <x v="4"/>
    <x v="0"/>
  </r>
  <r>
    <d v="2021-03-02T00:00:00"/>
    <d v="2021-05-29T00:00:00"/>
    <n v="730"/>
    <s v="Tue"/>
    <x v="4"/>
    <x v="3"/>
    <s v="MH S/S SHIRT"/>
    <s v="BLUE"/>
    <n v="16"/>
    <n v="18"/>
    <n v="180"/>
    <x v="80"/>
    <n v="1800"/>
    <x v="13"/>
    <x v="6"/>
    <x v="1"/>
    <x v="4"/>
    <x v="0"/>
  </r>
  <r>
    <d v="2021-03-02T00:00:00"/>
    <d v="2021-05-29T00:00:00"/>
    <n v="20273"/>
    <s v="Tue"/>
    <x v="12"/>
    <x v="58"/>
    <s v="OUTDOOR GIRLS 5 IN 1 SOCKS"/>
    <s v="WHITE"/>
    <s v="3 - 6"/>
    <n v="18"/>
    <n v="180"/>
    <x v="80"/>
    <n v="1800"/>
    <x v="13"/>
    <x v="6"/>
    <x v="1"/>
    <x v="4"/>
    <x v="0"/>
  </r>
  <r>
    <d v="2021-03-03T00:00:00"/>
    <d v="2021-05-29T00:00:00"/>
    <n v="19090"/>
    <s v="Wed"/>
    <x v="2"/>
    <x v="36"/>
    <s v="DELI HB BLACK LEAD PENCIL"/>
    <m/>
    <m/>
    <n v="18"/>
    <n v="180"/>
    <x v="80"/>
    <n v="1800"/>
    <x v="13"/>
    <x v="6"/>
    <x v="1"/>
    <x v="4"/>
    <x v="0"/>
  </r>
  <r>
    <d v="2021-03-03T00:00:00"/>
    <d v="2021-05-29T00:00:00"/>
    <n v="17427"/>
    <s v="Wed"/>
    <x v="15"/>
    <x v="89"/>
    <s v="BALLET DRESS 356"/>
    <s v="PINK"/>
    <s v="XXL"/>
    <n v="18"/>
    <n v="180"/>
    <x v="80"/>
    <n v="1800"/>
    <x v="13"/>
    <x v="6"/>
    <x v="1"/>
    <x v="4"/>
    <x v="0"/>
  </r>
  <r>
    <d v="2021-03-04T00:00:00"/>
    <d v="2021-05-29T00:00:00"/>
    <n v="18312"/>
    <s v="Thu"/>
    <x v="11"/>
    <x v="10"/>
    <s v="INNOVATION 100% COTTON T SHIRT"/>
    <s v="RED"/>
    <n v="34"/>
    <n v="18"/>
    <n v="180"/>
    <x v="80"/>
    <n v="1800"/>
    <x v="13"/>
    <x v="6"/>
    <x v="1"/>
    <x v="4"/>
    <x v="0"/>
  </r>
  <r>
    <d v="2021-03-05T00:00:00"/>
    <d v="2021-05-29T00:00:00"/>
    <n v="21278"/>
    <s v="Fri"/>
    <x v="17"/>
    <x v="81"/>
    <s v="HAVIT BUSINESS WATCH"/>
    <s v="GREY"/>
    <m/>
    <n v="18"/>
    <n v="180"/>
    <x v="80"/>
    <n v="1800"/>
    <x v="13"/>
    <x v="6"/>
    <x v="1"/>
    <x v="4"/>
    <x v="0"/>
  </r>
  <r>
    <d v="2021-03-05T00:00:00"/>
    <d v="2021-05-29T00:00:00"/>
    <n v="19394"/>
    <s v="Fri"/>
    <x v="10"/>
    <x v="27"/>
    <s v="ST SAVIOURS MH SPORTWEAR TOP"/>
    <s v="WHITE"/>
    <n v="44084"/>
    <n v="18"/>
    <n v="180"/>
    <x v="80"/>
    <n v="1800"/>
    <x v="13"/>
    <x v="6"/>
    <x v="1"/>
    <x v="4"/>
    <x v="0"/>
  </r>
  <r>
    <d v="2021-03-05T00:00:00"/>
    <d v="2021-05-29T00:00:00"/>
    <n v="16247"/>
    <s v="Fri"/>
    <x v="14"/>
    <x v="34"/>
    <s v="CH-SPACE BOY"/>
    <m/>
    <n v="44021"/>
    <n v="18"/>
    <n v="180"/>
    <x v="80"/>
    <n v="1800"/>
    <x v="13"/>
    <x v="6"/>
    <x v="1"/>
    <x v="4"/>
    <x v="0"/>
  </r>
  <r>
    <d v="2021-03-07T00:00:00"/>
    <d v="2021-05-29T00:00:00"/>
    <n v="13817"/>
    <s v="Sun"/>
    <x v="14"/>
    <x v="34"/>
    <s v="CH- I CAN READ- GOD MADE/SEASON"/>
    <m/>
    <m/>
    <n v="18"/>
    <n v="180"/>
    <x v="80"/>
    <n v="1800"/>
    <x v="13"/>
    <x v="6"/>
    <x v="1"/>
    <x v="4"/>
    <x v="0"/>
  </r>
  <r>
    <d v="2021-03-07T00:00:00"/>
    <d v="2021-05-29T00:00:00"/>
    <n v="13816"/>
    <s v="Sun"/>
    <x v="14"/>
    <x v="34"/>
    <s v="CH- KING GEORGE/DUCKIES"/>
    <m/>
    <m/>
    <n v="18"/>
    <n v="180"/>
    <x v="80"/>
    <n v="1800"/>
    <x v="13"/>
    <x v="6"/>
    <x v="1"/>
    <x v="4"/>
    <x v="0"/>
  </r>
  <r>
    <d v="2021-03-14T00:00:00"/>
    <d v="2021-05-29T00:00:00"/>
    <n v="6008"/>
    <s v="Sun"/>
    <x v="4"/>
    <x v="11"/>
    <s v="MH S/S SHIRT"/>
    <s v="WHITE"/>
    <n v="11.5"/>
    <n v="18"/>
    <n v="180"/>
    <x v="80"/>
    <n v="1800"/>
    <x v="13"/>
    <x v="6"/>
    <x v="1"/>
    <x v="4"/>
    <x v="0"/>
  </r>
  <r>
    <d v="2021-03-14T00:00:00"/>
    <d v="2021-05-29T00:00:00"/>
    <n v="3075"/>
    <s v="Sun"/>
    <x v="12"/>
    <x v="10"/>
    <s v="INNOVATION CTN LYCRA ANKLE SOCK"/>
    <s v="WHITE"/>
    <s v="12.5 - 3.5"/>
    <n v="18"/>
    <n v="180"/>
    <x v="80"/>
    <n v="1800"/>
    <x v="13"/>
    <x v="6"/>
    <x v="1"/>
    <x v="4"/>
    <x v="0"/>
  </r>
  <r>
    <d v="2021-03-06T00:00:00"/>
    <d v="2021-06-01T00:00:00"/>
    <n v="9305"/>
    <s v="Sat"/>
    <x v="8"/>
    <x v="7"/>
    <s v="M&amp;D COWBOY R/P SET"/>
    <m/>
    <n v="43896"/>
    <n v="18"/>
    <n v="180"/>
    <x v="80"/>
    <n v="1800"/>
    <x v="13"/>
    <x v="6"/>
    <x v="1"/>
    <x v="5"/>
    <x v="1"/>
  </r>
  <r>
    <d v="2021-03-06T00:00:00"/>
    <d v="2021-06-01T00:00:00"/>
    <n v="18631"/>
    <s v="Sat"/>
    <x v="25"/>
    <x v="25"/>
    <s v="MHS ADIRE SKORT"/>
    <m/>
    <n v="20"/>
    <n v="18"/>
    <n v="180"/>
    <x v="80"/>
    <n v="1800"/>
    <x v="13"/>
    <x v="6"/>
    <x v="1"/>
    <x v="5"/>
    <x v="1"/>
  </r>
  <r>
    <d v="2021-03-06T00:00:00"/>
    <d v="2021-06-01T00:00:00"/>
    <n v="18613"/>
    <s v="Sat"/>
    <x v="11"/>
    <x v="63"/>
    <s v="ST SAVIOUR ZECO POLO SHIRT"/>
    <s v="WHITE"/>
    <n v="34"/>
    <n v="18"/>
    <n v="180"/>
    <x v="80"/>
    <n v="1800"/>
    <x v="13"/>
    <x v="6"/>
    <x v="1"/>
    <x v="5"/>
    <x v="1"/>
  </r>
  <r>
    <d v="2021-03-13T00:00:00"/>
    <d v="2021-06-01T00:00:00"/>
    <n v="6079"/>
    <s v="Sat"/>
    <x v="18"/>
    <x v="29"/>
    <s v="AVICENNA BLAZER BADGE"/>
    <s v="BLACK"/>
    <m/>
    <n v="18"/>
    <n v="180"/>
    <x v="80"/>
    <n v="1800"/>
    <x v="13"/>
    <x v="6"/>
    <x v="1"/>
    <x v="5"/>
    <x v="1"/>
  </r>
  <r>
    <d v="2021-03-03T00:00:00"/>
    <d v="2021-06-01T00:00:00"/>
    <n v="7733"/>
    <s v="Wed"/>
    <x v="4"/>
    <x v="42"/>
    <s v="MH L/S SHIRT"/>
    <s v="BLUE"/>
    <n v="15"/>
    <n v="18"/>
    <n v="180"/>
    <x v="80"/>
    <n v="1800"/>
    <x v="13"/>
    <x v="6"/>
    <x v="1"/>
    <x v="5"/>
    <x v="1"/>
  </r>
  <r>
    <d v="2021-03-03T00:00:00"/>
    <d v="2021-06-01T00:00:00"/>
    <n v="12766"/>
    <s v="Wed"/>
    <x v="8"/>
    <x v="30"/>
    <s v="PYT HON PRINCE COSTUME"/>
    <m/>
    <s v="XL"/>
    <n v="18"/>
    <n v="180"/>
    <x v="80"/>
    <n v="1800"/>
    <x v="13"/>
    <x v="6"/>
    <x v="1"/>
    <x v="5"/>
    <x v="1"/>
  </r>
  <r>
    <d v="2021-03-03T00:00:00"/>
    <d v="2021-06-01T00:00:00"/>
    <n v="3206"/>
    <s v="Wed"/>
    <x v="1"/>
    <x v="1"/>
    <s v="RUBBER KEY RING"/>
    <m/>
    <m/>
    <n v="18"/>
    <n v="180"/>
    <x v="80"/>
    <n v="1800"/>
    <x v="13"/>
    <x v="6"/>
    <x v="1"/>
    <x v="5"/>
    <x v="1"/>
  </r>
  <r>
    <d v="2021-03-04T00:00:00"/>
    <d v="2021-06-01T00:00:00"/>
    <n v="21330"/>
    <s v="Thu"/>
    <x v="8"/>
    <x v="20"/>
    <s v="MS ANTMAN COSTUME"/>
    <m/>
    <s v="S"/>
    <n v="18"/>
    <n v="180"/>
    <x v="80"/>
    <n v="1800"/>
    <x v="13"/>
    <x v="6"/>
    <x v="1"/>
    <x v="5"/>
    <x v="1"/>
  </r>
  <r>
    <d v="2021-03-10T00:00:00"/>
    <d v="2021-06-01T00:00:00"/>
    <n v="14514"/>
    <s v="Wed"/>
    <x v="2"/>
    <x v="28"/>
    <s v="CRAYOLA MODELLING CLAY CLASSIC"/>
    <m/>
    <s v="*8"/>
    <n v="18"/>
    <n v="180"/>
    <x v="80"/>
    <n v="1800"/>
    <x v="13"/>
    <x v="6"/>
    <x v="1"/>
    <x v="5"/>
    <x v="0"/>
  </r>
  <r>
    <d v="2021-03-02T00:00:00"/>
    <d v="2021-06-01T00:00:00"/>
    <n v="4338"/>
    <s v="Tue"/>
    <x v="3"/>
    <x v="3"/>
    <s v="MH S/S PP BLOUSE"/>
    <s v="BLUE"/>
    <n v="6"/>
    <n v="18"/>
    <n v="180"/>
    <x v="80"/>
    <n v="1800"/>
    <x v="13"/>
    <x v="6"/>
    <x v="1"/>
    <x v="5"/>
    <x v="0"/>
  </r>
  <r>
    <d v="2021-03-02T00:00:00"/>
    <d v="2021-06-01T00:00:00"/>
    <n v="3297"/>
    <s v="Tue"/>
    <x v="3"/>
    <x v="3"/>
    <s v="MH S/S PP BLOUSE"/>
    <s v="YELLOW"/>
    <n v="10"/>
    <n v="18"/>
    <n v="180"/>
    <x v="80"/>
    <n v="1800"/>
    <x v="13"/>
    <x v="6"/>
    <x v="1"/>
    <x v="5"/>
    <x v="0"/>
  </r>
  <r>
    <d v="2021-03-02T00:00:00"/>
    <d v="2021-06-01T00:00:00"/>
    <n v="3296"/>
    <s v="Tue"/>
    <x v="3"/>
    <x v="3"/>
    <s v="MH S/S PP BLOUSE"/>
    <s v="YELLOW"/>
    <n v="8"/>
    <n v="18"/>
    <n v="180"/>
    <x v="80"/>
    <n v="1800"/>
    <x v="13"/>
    <x v="6"/>
    <x v="1"/>
    <x v="5"/>
    <x v="0"/>
  </r>
  <r>
    <d v="2021-03-02T00:00:00"/>
    <d v="2021-06-01T00:00:00"/>
    <n v="6074"/>
    <s v="Tue"/>
    <x v="4"/>
    <x v="11"/>
    <s v="MH S/S SHIRT"/>
    <s v="BLUE"/>
    <n v="13"/>
    <n v="18"/>
    <n v="180"/>
    <x v="80"/>
    <n v="1800"/>
    <x v="13"/>
    <x v="6"/>
    <x v="1"/>
    <x v="5"/>
    <x v="0"/>
  </r>
  <r>
    <d v="2021-03-03T00:00:00"/>
    <d v="2021-06-01T00:00:00"/>
    <n v="20566"/>
    <s v="Wed"/>
    <x v="17"/>
    <x v="31"/>
    <s v="REMAX KEROLLA IPHONE DATA CABLE"/>
    <m/>
    <m/>
    <n v="18"/>
    <n v="180"/>
    <x v="80"/>
    <n v="1800"/>
    <x v="13"/>
    <x v="6"/>
    <x v="1"/>
    <x v="5"/>
    <x v="0"/>
  </r>
  <r>
    <d v="2021-03-03T00:00:00"/>
    <d v="2021-06-01T00:00:00"/>
    <n v="20572"/>
    <s v="Wed"/>
    <x v="17"/>
    <x v="31"/>
    <s v="WDC DATA CABLE"/>
    <s v="RED"/>
    <m/>
    <n v="18"/>
    <n v="180"/>
    <x v="80"/>
    <n v="1800"/>
    <x v="13"/>
    <x v="6"/>
    <x v="1"/>
    <x v="5"/>
    <x v="0"/>
  </r>
  <r>
    <d v="2021-03-03T00:00:00"/>
    <d v="2021-06-01T00:00:00"/>
    <n v="20598"/>
    <s v="Wed"/>
    <x v="17"/>
    <x v="31"/>
    <s v="WDC TYPE C DATA CABLE"/>
    <s v="RED"/>
    <m/>
    <n v="18"/>
    <n v="180"/>
    <x v="80"/>
    <n v="1800"/>
    <x v="13"/>
    <x v="6"/>
    <x v="1"/>
    <x v="5"/>
    <x v="0"/>
  </r>
  <r>
    <d v="2021-03-03T00:00:00"/>
    <d v="2021-06-01T00:00:00"/>
    <n v="18675"/>
    <s v="Wed"/>
    <x v="14"/>
    <x v="33"/>
    <s v="DOG MAN-BRAWL OF THE WILD"/>
    <m/>
    <m/>
    <n v="18"/>
    <n v="180"/>
    <x v="80"/>
    <n v="1800"/>
    <x v="13"/>
    <x v="6"/>
    <x v="1"/>
    <x v="5"/>
    <x v="0"/>
  </r>
  <r>
    <d v="2021-03-05T00:00:00"/>
    <d v="2021-06-01T00:00:00"/>
    <n v="4338"/>
    <s v="Fri"/>
    <x v="3"/>
    <x v="3"/>
    <s v="MH S/S PP BLOUSE"/>
    <s v="BLUE"/>
    <n v="6"/>
    <n v="18"/>
    <n v="180"/>
    <x v="80"/>
    <n v="1800"/>
    <x v="13"/>
    <x v="6"/>
    <x v="1"/>
    <x v="5"/>
    <x v="0"/>
  </r>
  <r>
    <d v="2021-03-05T00:00:00"/>
    <d v="2021-06-01T00:00:00"/>
    <n v="5183"/>
    <s v="Fri"/>
    <x v="3"/>
    <x v="72"/>
    <s v="MH S/S PP BLOUSE"/>
    <s v="YELLOW"/>
    <n v="6"/>
    <n v="18"/>
    <n v="180"/>
    <x v="80"/>
    <n v="1800"/>
    <x v="13"/>
    <x v="6"/>
    <x v="1"/>
    <x v="5"/>
    <x v="0"/>
  </r>
  <r>
    <d v="2021-03-05T00:00:00"/>
    <d v="2021-06-01T00:00:00"/>
    <n v="3299"/>
    <s v="Fri"/>
    <x v="3"/>
    <x v="3"/>
    <s v="MH S/S PP BLOUSE"/>
    <s v="YELLOW"/>
    <n v="14"/>
    <n v="18"/>
    <n v="180"/>
    <x v="80"/>
    <n v="1800"/>
    <x v="13"/>
    <x v="6"/>
    <x v="1"/>
    <x v="5"/>
    <x v="0"/>
  </r>
  <r>
    <d v="2021-03-05T00:00:00"/>
    <d v="2021-06-01T00:00:00"/>
    <n v="1472"/>
    <s v="Fri"/>
    <x v="9"/>
    <x v="3"/>
    <s v="MH PO8 ZIP FRONT PINAFORE"/>
    <s v="NAVY"/>
    <s v="7 - 8"/>
    <n v="18"/>
    <n v="180"/>
    <x v="80"/>
    <n v="1800"/>
    <x v="13"/>
    <x v="6"/>
    <x v="1"/>
    <x v="5"/>
    <x v="0"/>
  </r>
  <r>
    <d v="2021-03-05T00:00:00"/>
    <d v="2021-06-01T00:00:00"/>
    <n v="9218"/>
    <s v="Fri"/>
    <x v="10"/>
    <x v="21"/>
    <s v="HEAVY SKIPPING ROPE"/>
    <m/>
    <s v="M"/>
    <n v="18"/>
    <n v="180"/>
    <x v="80"/>
    <n v="1800"/>
    <x v="13"/>
    <x v="6"/>
    <x v="1"/>
    <x v="5"/>
    <x v="0"/>
  </r>
  <r>
    <d v="2021-03-05T00:00:00"/>
    <d v="2021-06-01T00:00:00"/>
    <n v="19865"/>
    <s v="Fri"/>
    <x v="8"/>
    <x v="30"/>
    <s v="OM CONSTRUCTION WORKER"/>
    <m/>
    <n v="43898"/>
    <n v="18"/>
    <n v="180"/>
    <x v="80"/>
    <n v="1800"/>
    <x v="13"/>
    <x v="6"/>
    <x v="1"/>
    <x v="5"/>
    <x v="0"/>
  </r>
  <r>
    <d v="2021-03-05T00:00:00"/>
    <d v="2021-06-01T00:00:00"/>
    <n v="2390"/>
    <s v="Fri"/>
    <x v="8"/>
    <x v="29"/>
    <s v="ANGEL WINGS &amp; TIARA SET"/>
    <m/>
    <m/>
    <n v="18"/>
    <n v="180"/>
    <x v="80"/>
    <n v="1800"/>
    <x v="13"/>
    <x v="6"/>
    <x v="1"/>
    <x v="5"/>
    <x v="0"/>
  </r>
  <r>
    <d v="2021-03-05T00:00:00"/>
    <d v="2021-06-01T00:00:00"/>
    <n v="29"/>
    <s v="Fri"/>
    <x v="10"/>
    <x v="74"/>
    <s v="MNS SWIM RING"/>
    <m/>
    <m/>
    <n v="18"/>
    <n v="180"/>
    <x v="80"/>
    <n v="1800"/>
    <x v="13"/>
    <x v="6"/>
    <x v="1"/>
    <x v="5"/>
    <x v="0"/>
  </r>
  <r>
    <d v="2021-03-07T00:00:00"/>
    <d v="2021-06-01T00:00:00"/>
    <n v="19345"/>
    <s v="Sun"/>
    <x v="2"/>
    <x v="2"/>
    <s v="BIC VELLEDA W/BOARD MARKER"/>
    <s v="GREEN"/>
    <m/>
    <n v="18"/>
    <n v="180"/>
    <x v="80"/>
    <n v="1800"/>
    <x v="13"/>
    <x v="6"/>
    <x v="1"/>
    <x v="5"/>
    <x v="0"/>
  </r>
  <r>
    <d v="2021-03-07T00:00:00"/>
    <d v="2021-06-01T00:00:00"/>
    <n v="19344"/>
    <s v="Sun"/>
    <x v="2"/>
    <x v="2"/>
    <s v="BIC VELLEDA W/BOARD MARKER"/>
    <s v="BLACK"/>
    <m/>
    <n v="18"/>
    <n v="180"/>
    <x v="80"/>
    <n v="1800"/>
    <x v="13"/>
    <x v="6"/>
    <x v="1"/>
    <x v="5"/>
    <x v="0"/>
  </r>
  <r>
    <d v="2021-03-07T00:00:00"/>
    <d v="2021-06-01T00:00:00"/>
    <n v="19346"/>
    <s v="Sun"/>
    <x v="2"/>
    <x v="2"/>
    <s v="BIC VELLEDA W/BOARD MARKER"/>
    <s v="RED"/>
    <m/>
    <n v="18"/>
    <n v="180"/>
    <x v="80"/>
    <n v="1800"/>
    <x v="13"/>
    <x v="6"/>
    <x v="1"/>
    <x v="5"/>
    <x v="0"/>
  </r>
  <r>
    <d v="2021-03-07T00:00:00"/>
    <d v="2021-06-01T00:00:00"/>
    <n v="18672"/>
    <s v="Sun"/>
    <x v="14"/>
    <x v="33"/>
    <s v="DOG MAN-LORD OF THE FLEAS"/>
    <m/>
    <m/>
    <n v="18"/>
    <n v="180"/>
    <x v="80"/>
    <n v="1800"/>
    <x v="13"/>
    <x v="6"/>
    <x v="1"/>
    <x v="5"/>
    <x v="0"/>
  </r>
  <r>
    <d v="2021-03-14T00:00:00"/>
    <d v="2021-06-01T00:00:00"/>
    <n v="19088"/>
    <s v="Sun"/>
    <x v="2"/>
    <x v="36"/>
    <s v="DELI HB GRAPHITE PENCIL"/>
    <m/>
    <m/>
    <n v="18"/>
    <n v="180"/>
    <x v="80"/>
    <n v="1800"/>
    <x v="13"/>
    <x v="6"/>
    <x v="1"/>
    <x v="5"/>
    <x v="0"/>
  </r>
  <r>
    <d v="2021-03-14T00:00:00"/>
    <d v="2021-06-01T00:00:00"/>
    <n v="12632"/>
    <s v="Sun"/>
    <x v="2"/>
    <x v="2"/>
    <s v="BIC MATIC CLASSIC 0.7"/>
    <m/>
    <m/>
    <n v="18"/>
    <n v="180"/>
    <x v="80"/>
    <n v="1800"/>
    <x v="13"/>
    <x v="6"/>
    <x v="1"/>
    <x v="5"/>
    <x v="0"/>
  </r>
  <r>
    <d v="2021-03-14T00:00:00"/>
    <d v="2021-06-01T00:00:00"/>
    <n v="10817"/>
    <s v="Sun"/>
    <x v="10"/>
    <x v="16"/>
    <s v="MHS SPORT SHORTS"/>
    <s v="NAVY"/>
    <n v="43957"/>
    <n v="18"/>
    <n v="180"/>
    <x v="80"/>
    <n v="1800"/>
    <x v="13"/>
    <x v="6"/>
    <x v="1"/>
    <x v="5"/>
    <x v="0"/>
  </r>
  <r>
    <d v="2021-03-14T00:00:00"/>
    <d v="2021-06-01T00:00:00"/>
    <n v="20704"/>
    <s v="Sun"/>
    <x v="14"/>
    <x v="34"/>
    <s v="THE BOY IN THE DRESS"/>
    <m/>
    <m/>
    <n v="18"/>
    <n v="180"/>
    <x v="80"/>
    <n v="1800"/>
    <x v="13"/>
    <x v="6"/>
    <x v="1"/>
    <x v="5"/>
    <x v="0"/>
  </r>
  <r>
    <d v="2021-03-13T00:00:00"/>
    <d v="2021-06-03T00:00:00"/>
    <n v="4692"/>
    <s v="Sat"/>
    <x v="12"/>
    <x v="19"/>
    <s v="ZECO GIRLS KNEE HIGH SOCKS"/>
    <s v="NAVY"/>
    <n v="44023"/>
    <n v="18"/>
    <n v="180"/>
    <x v="80"/>
    <n v="1800"/>
    <x v="13"/>
    <x v="6"/>
    <x v="1"/>
    <x v="5"/>
    <x v="0"/>
  </r>
  <r>
    <d v="2021-03-13T00:00:00"/>
    <d v="2021-06-03T00:00:00"/>
    <n v="49"/>
    <s v="Sat"/>
    <x v="1"/>
    <x v="1"/>
    <s v="LIQUID POLISH"/>
    <s v="BLACK"/>
    <m/>
    <n v="18"/>
    <n v="180"/>
    <x v="80"/>
    <n v="1800"/>
    <x v="13"/>
    <x v="6"/>
    <x v="1"/>
    <x v="5"/>
    <x v="0"/>
  </r>
  <r>
    <d v="2021-03-02T00:00:00"/>
    <d v="2021-06-03T00:00:00"/>
    <n v="3327"/>
    <s v="Tue"/>
    <x v="4"/>
    <x v="11"/>
    <s v="MH S/S SHIRT"/>
    <s v="WHITE"/>
    <n v="16"/>
    <n v="18"/>
    <n v="180"/>
    <x v="80"/>
    <n v="1800"/>
    <x v="13"/>
    <x v="6"/>
    <x v="1"/>
    <x v="5"/>
    <x v="0"/>
  </r>
  <r>
    <d v="2021-03-04T00:00:00"/>
    <d v="2021-06-03T00:00:00"/>
    <n v="7218"/>
    <s v="Thu"/>
    <x v="15"/>
    <x v="29"/>
    <s v="BALLET DANCE SLIPPERS"/>
    <s v="BLACK"/>
    <n v="24"/>
    <n v="18"/>
    <n v="180"/>
    <x v="80"/>
    <n v="1800"/>
    <x v="13"/>
    <x v="6"/>
    <x v="1"/>
    <x v="5"/>
    <x v="0"/>
  </r>
  <r>
    <d v="2021-03-04T00:00:00"/>
    <d v="2021-06-03T00:00:00"/>
    <n v="21366"/>
    <s v="Thu"/>
    <x v="14"/>
    <x v="17"/>
    <s v="UYR RUMPELSTILTSKIN"/>
    <m/>
    <m/>
    <n v="18"/>
    <n v="180"/>
    <x v="80"/>
    <n v="1800"/>
    <x v="13"/>
    <x v="6"/>
    <x v="1"/>
    <x v="5"/>
    <x v="0"/>
  </r>
  <r>
    <d v="2021-03-13T00:00:00"/>
    <d v="2021-06-03T00:00:00"/>
    <n v="13520"/>
    <s v="Sat"/>
    <x v="2"/>
    <x v="35"/>
    <s v="NATARAJ 621 SHARPNER"/>
    <m/>
    <m/>
    <n v="18"/>
    <n v="180"/>
    <x v="80"/>
    <n v="1800"/>
    <x v="13"/>
    <x v="6"/>
    <x v="1"/>
    <x v="5"/>
    <x v="0"/>
  </r>
  <r>
    <d v="2021-03-10T00:00:00"/>
    <d v="2021-06-03T00:00:00"/>
    <n v="18679"/>
    <s v="Wed"/>
    <x v="14"/>
    <x v="33"/>
    <s v="DOG MAN AND CAT KID H/C"/>
    <m/>
    <m/>
    <n v="18"/>
    <n v="180"/>
    <x v="80"/>
    <n v="1800"/>
    <x v="13"/>
    <x v="6"/>
    <x v="1"/>
    <x v="5"/>
    <x v="0"/>
  </r>
  <r>
    <d v="2021-03-10T00:00:00"/>
    <d v="2021-06-03T00:00:00"/>
    <n v="17981"/>
    <s v="Wed"/>
    <x v="16"/>
    <x v="25"/>
    <s v="MHS ADULT LABCOAT"/>
    <s v="WHITE"/>
    <s v="M"/>
    <n v="18"/>
    <n v="180"/>
    <x v="80"/>
    <n v="1800"/>
    <x v="13"/>
    <x v="6"/>
    <x v="1"/>
    <x v="5"/>
    <x v="0"/>
  </r>
  <r>
    <d v="2021-03-10T00:00:00"/>
    <d v="2021-06-03T00:00:00"/>
    <n v="5804"/>
    <s v="Wed"/>
    <x v="2"/>
    <x v="35"/>
    <s v="NATARAJ 621 PLASTO ERASER"/>
    <m/>
    <m/>
    <n v="18"/>
    <n v="180"/>
    <x v="80"/>
    <n v="1800"/>
    <x v="13"/>
    <x v="6"/>
    <x v="1"/>
    <x v="5"/>
    <x v="0"/>
  </r>
  <r>
    <d v="2021-03-02T00:00:00"/>
    <d v="2021-06-03T00:00:00"/>
    <n v="8290"/>
    <s v="Tue"/>
    <x v="11"/>
    <x v="15"/>
    <s v="DWC TRUTEX ONE CLR POLO SHIRT"/>
    <s v="PURPLE"/>
    <s v="S"/>
    <n v="18"/>
    <n v="180"/>
    <x v="80"/>
    <n v="1800"/>
    <x v="13"/>
    <x v="6"/>
    <x v="1"/>
    <x v="5"/>
    <x v="0"/>
  </r>
  <r>
    <d v="2021-03-02T00:00:00"/>
    <d v="2021-06-03T00:00:00"/>
    <n v="8341"/>
    <s v="Tue"/>
    <x v="10"/>
    <x v="15"/>
    <s v="DWC FICO BOYS SPORTWEAR SET"/>
    <s v="NAVY"/>
    <s v="S"/>
    <n v="18"/>
    <n v="180"/>
    <x v="80"/>
    <n v="1800"/>
    <x v="13"/>
    <x v="6"/>
    <x v="1"/>
    <x v="5"/>
    <x v="0"/>
  </r>
  <r>
    <d v="2021-03-02T00:00:00"/>
    <d v="2021-06-03T00:00:00"/>
    <n v="20584"/>
    <s v="Tue"/>
    <x v="17"/>
    <x v="31"/>
    <s v="REMAX SUDA 3 IN 1 CHARGING CAB"/>
    <s v="WHITE"/>
    <m/>
    <n v="18"/>
    <n v="180"/>
    <x v="80"/>
    <n v="1800"/>
    <x v="13"/>
    <x v="6"/>
    <x v="1"/>
    <x v="5"/>
    <x v="0"/>
  </r>
  <r>
    <d v="2021-03-03T00:00:00"/>
    <d v="2021-06-03T00:00:00"/>
    <n v="19716"/>
    <s v="Wed"/>
    <x v="10"/>
    <x v="38"/>
    <s v="GEORGE GIRLS PANELLED SWIMSUIT"/>
    <s v="BLACK"/>
    <n v="43957"/>
    <n v="18"/>
    <n v="180"/>
    <x v="80"/>
    <n v="1800"/>
    <x v="13"/>
    <x v="6"/>
    <x v="1"/>
    <x v="5"/>
    <x v="0"/>
  </r>
  <r>
    <d v="2021-03-03T00:00:00"/>
    <d v="2021-06-03T00:00:00"/>
    <n v="14398"/>
    <s v="Wed"/>
    <x v="20"/>
    <x v="45"/>
    <s v="SL BOYS 6 IN 1 PANT"/>
    <m/>
    <n v="43864"/>
    <n v="18"/>
    <n v="180"/>
    <x v="80"/>
    <n v="1800"/>
    <x v="13"/>
    <x v="6"/>
    <x v="1"/>
    <x v="5"/>
    <x v="0"/>
  </r>
  <r>
    <d v="2021-03-04T00:00:00"/>
    <d v="2021-06-03T00:00:00"/>
    <n v="2293"/>
    <s v="Thu"/>
    <x v="15"/>
    <x v="22"/>
    <s v="BALLET DANCE SLIPPERS"/>
    <s v="PINK"/>
    <n v="32"/>
    <n v="18"/>
    <n v="180"/>
    <x v="80"/>
    <n v="1800"/>
    <x v="13"/>
    <x v="6"/>
    <x v="1"/>
    <x v="5"/>
    <x v="0"/>
  </r>
  <r>
    <d v="2021-03-05T00:00:00"/>
    <d v="2021-06-03T00:00:00"/>
    <n v="6071"/>
    <s v="Fri"/>
    <x v="4"/>
    <x v="11"/>
    <s v="MH S/S SHIRT"/>
    <s v="WHITE"/>
    <n v="13"/>
    <n v="18"/>
    <n v="180"/>
    <x v="80"/>
    <n v="1800"/>
    <x v="13"/>
    <x v="6"/>
    <x v="1"/>
    <x v="5"/>
    <x v="0"/>
  </r>
  <r>
    <d v="2021-03-05T00:00:00"/>
    <d v="2021-06-03T00:00:00"/>
    <n v="1472"/>
    <s v="Fri"/>
    <x v="9"/>
    <x v="3"/>
    <s v="MH PO8 ZIP FRONT PINAFORE"/>
    <s v="NAVY"/>
    <s v="7 - 8"/>
    <n v="18"/>
    <n v="180"/>
    <x v="80"/>
    <n v="1800"/>
    <x v="13"/>
    <x v="6"/>
    <x v="1"/>
    <x v="5"/>
    <x v="0"/>
  </r>
  <r>
    <d v="2021-03-05T00:00:00"/>
    <d v="2021-06-03T00:00:00"/>
    <n v="2319"/>
    <s v="Fri"/>
    <x v="10"/>
    <x v="21"/>
    <s v="OVERALL SLEEVE SWIM SUIT"/>
    <m/>
    <s v="L"/>
    <n v="18"/>
    <n v="180"/>
    <x v="80"/>
    <n v="1800"/>
    <x v="13"/>
    <x v="6"/>
    <x v="1"/>
    <x v="5"/>
    <x v="0"/>
  </r>
  <r>
    <d v="2021-03-05T00:00:00"/>
    <d v="2021-06-03T00:00:00"/>
    <n v="9334"/>
    <s v="Fri"/>
    <x v="8"/>
    <x v="7"/>
    <s v="AVENGERS HULK BUSTER COSTUME"/>
    <m/>
    <m/>
    <n v="18"/>
    <n v="180"/>
    <x v="80"/>
    <n v="1800"/>
    <x v="13"/>
    <x v="6"/>
    <x v="1"/>
    <x v="5"/>
    <x v="0"/>
  </r>
  <r>
    <d v="2021-03-05T00:00:00"/>
    <d v="2021-06-03T00:00:00"/>
    <n v="5705"/>
    <s v="Fri"/>
    <x v="8"/>
    <x v="22"/>
    <s v="CAPTAIN AMERICA COSTUME"/>
    <m/>
    <s v="L"/>
    <n v="18"/>
    <n v="180"/>
    <x v="80"/>
    <n v="1800"/>
    <x v="13"/>
    <x v="6"/>
    <x v="1"/>
    <x v="5"/>
    <x v="0"/>
  </r>
  <r>
    <d v="2021-03-06T00:00:00"/>
    <d v="2021-06-03T00:00:00"/>
    <n v="2094"/>
    <s v="Sat"/>
    <x v="9"/>
    <x v="3"/>
    <s v="MH PO8 ZIP FRONT PINAFORE"/>
    <s v="NAVY"/>
    <n v="43894"/>
    <n v="18"/>
    <n v="180"/>
    <x v="80"/>
    <n v="1800"/>
    <x v="13"/>
    <x v="6"/>
    <x v="1"/>
    <x v="5"/>
    <x v="0"/>
  </r>
  <r>
    <d v="2021-03-07T00:00:00"/>
    <d v="2021-06-03T00:00:00"/>
    <n v="6077"/>
    <s v="Sun"/>
    <x v="4"/>
    <x v="11"/>
    <s v="MH S/S SHIRT"/>
    <s v="BLUE"/>
    <n v="11.5"/>
    <n v="18"/>
    <n v="180"/>
    <x v="80"/>
    <n v="1800"/>
    <x v="13"/>
    <x v="6"/>
    <x v="1"/>
    <x v="5"/>
    <x v="0"/>
  </r>
  <r>
    <d v="2021-03-07T00:00:00"/>
    <d v="2021-06-03T00:00:00"/>
    <n v="20778"/>
    <s v="Sun"/>
    <x v="10"/>
    <x v="29"/>
    <s v="DAOGE VELCRO TRAINERS"/>
    <s v="WHITE"/>
    <n v="26"/>
    <n v="18"/>
    <n v="180"/>
    <x v="80"/>
    <n v="1800"/>
    <x v="13"/>
    <x v="6"/>
    <x v="1"/>
    <x v="5"/>
    <x v="0"/>
  </r>
  <r>
    <d v="2021-03-07T00:00:00"/>
    <d v="2021-06-03T00:00:00"/>
    <n v="10826"/>
    <s v="Sun"/>
    <x v="10"/>
    <x v="16"/>
    <s v="MHS SPORT SHORTS"/>
    <s v="NAVY"/>
    <n v="44052"/>
    <n v="18"/>
    <n v="180"/>
    <x v="80"/>
    <n v="1800"/>
    <x v="13"/>
    <x v="6"/>
    <x v="1"/>
    <x v="5"/>
    <x v="0"/>
  </r>
  <r>
    <d v="2021-03-14T00:00:00"/>
    <d v="2021-06-03T00:00:00"/>
    <n v="19951"/>
    <s v="Sun"/>
    <x v="15"/>
    <x v="89"/>
    <s v="BALLET DRESS 356"/>
    <s v="FUSHIA"/>
    <s v="XL"/>
    <n v="18"/>
    <n v="180"/>
    <x v="80"/>
    <n v="1800"/>
    <x v="13"/>
    <x v="6"/>
    <x v="1"/>
    <x v="5"/>
    <x v="0"/>
  </r>
  <r>
    <d v="2021-03-14T00:00:00"/>
    <d v="2021-06-03T00:00:00"/>
    <n v="2295"/>
    <s v="Sun"/>
    <x v="15"/>
    <x v="22"/>
    <s v="BALLET DANCE SLIPPERS"/>
    <s v="PINK"/>
    <n v="36"/>
    <n v="18"/>
    <n v="180"/>
    <x v="80"/>
    <n v="1800"/>
    <x v="13"/>
    <x v="6"/>
    <x v="1"/>
    <x v="5"/>
    <x v="0"/>
  </r>
  <r>
    <d v="2021-03-14T00:00:00"/>
    <d v="2021-06-03T00:00:00"/>
    <n v="6476"/>
    <s v="Sun"/>
    <x v="12"/>
    <x v="19"/>
    <s v="ZECO GIRLS OPAQUE TIGHT"/>
    <s v="BLACK"/>
    <s v="JR MISS"/>
    <n v="18"/>
    <n v="180"/>
    <x v="80"/>
    <n v="1800"/>
    <x v="13"/>
    <x v="6"/>
    <x v="1"/>
    <x v="5"/>
    <x v="0"/>
  </r>
  <r>
    <d v="2021-03-13T00:00:00"/>
    <d v="2021-06-04T00:00:00"/>
    <n v="69"/>
    <s v="Sat"/>
    <x v="12"/>
    <x v="19"/>
    <s v="ZECO GIRLS KNEE HIGH SOCKS"/>
    <s v="BLACK"/>
    <n v="43927"/>
    <n v="18"/>
    <n v="180"/>
    <x v="80"/>
    <n v="1800"/>
    <x v="13"/>
    <x v="6"/>
    <x v="1"/>
    <x v="5"/>
    <x v="0"/>
  </r>
  <r>
    <d v="2021-03-13T00:00:00"/>
    <d v="2021-06-04T00:00:00"/>
    <n v="20754"/>
    <s v="Sat"/>
    <x v="14"/>
    <x v="34"/>
    <s v="ROSE GOLD DESIGN LINED NOTEBOOK"/>
    <s v="ASSTD"/>
    <s v="A5"/>
    <n v="18"/>
    <n v="180"/>
    <x v="80"/>
    <n v="1800"/>
    <x v="13"/>
    <x v="6"/>
    <x v="1"/>
    <x v="5"/>
    <x v="0"/>
  </r>
  <r>
    <d v="2021-03-13T00:00:00"/>
    <d v="2021-06-04T00:00:00"/>
    <n v="14885"/>
    <s v="Sat"/>
    <x v="2"/>
    <x v="2"/>
    <s v="BIC MATIC CLASSIC 0.5"/>
    <m/>
    <m/>
    <n v="18"/>
    <n v="180"/>
    <x v="80"/>
    <n v="1800"/>
    <x v="13"/>
    <x v="6"/>
    <x v="1"/>
    <x v="5"/>
    <x v="0"/>
  </r>
  <r>
    <d v="2021-03-04T00:00:00"/>
    <d v="2021-06-04T00:00:00"/>
    <n v="11466"/>
    <s v="Thu"/>
    <x v="9"/>
    <x v="8"/>
    <s v="MHS PO8 ZIP FRONT PINAFORE"/>
    <s v="DARK GREY"/>
    <n v="44147"/>
    <n v="18"/>
    <n v="180"/>
    <x v="80"/>
    <n v="1800"/>
    <x v="13"/>
    <x v="6"/>
    <x v="1"/>
    <x v="5"/>
    <x v="0"/>
  </r>
  <r>
    <d v="2021-03-04T00:00:00"/>
    <d v="2021-06-04T00:00:00"/>
    <n v="10668"/>
    <s v="Thu"/>
    <x v="18"/>
    <x v="29"/>
    <s v="FORESHORE SCHOOL BADGE"/>
    <s v="RED"/>
    <m/>
    <n v="18"/>
    <n v="180"/>
    <x v="80"/>
    <n v="1800"/>
    <x v="13"/>
    <x v="6"/>
    <x v="1"/>
    <x v="5"/>
    <x v="0"/>
  </r>
  <r>
    <d v="2021-03-05T00:00:00"/>
    <d v="2021-06-04T00:00:00"/>
    <n v="20871"/>
    <s v="Fri"/>
    <x v="21"/>
    <x v="53"/>
    <s v="LET'S LEARN WORD PUZZLE"/>
    <m/>
    <m/>
    <n v="18"/>
    <n v="180"/>
    <x v="80"/>
    <n v="1800"/>
    <x v="13"/>
    <x v="6"/>
    <x v="1"/>
    <x v="5"/>
    <x v="0"/>
  </r>
  <r>
    <d v="2021-03-10T00:00:00"/>
    <d v="2021-06-04T00:00:00"/>
    <n v="7158"/>
    <s v="Wed"/>
    <x v="16"/>
    <x v="1"/>
    <s v="LAB GOGGLE"/>
    <m/>
    <m/>
    <n v="18"/>
    <n v="180"/>
    <x v="80"/>
    <n v="1800"/>
    <x v="13"/>
    <x v="6"/>
    <x v="1"/>
    <x v="5"/>
    <x v="0"/>
  </r>
  <r>
    <d v="2021-03-10T00:00:00"/>
    <d v="2021-06-04T00:00:00"/>
    <n v="17072"/>
    <s v="Wed"/>
    <x v="21"/>
    <x v="67"/>
    <s v="AMAZON KINDLE FIRE HD 8"/>
    <m/>
    <s v="16GB"/>
    <n v="18"/>
    <n v="180"/>
    <x v="80"/>
    <n v="1800"/>
    <x v="13"/>
    <x v="6"/>
    <x v="1"/>
    <x v="5"/>
    <x v="0"/>
  </r>
  <r>
    <d v="2021-03-10T00:00:00"/>
    <d v="2021-06-04T00:00:00"/>
    <n v="3024"/>
    <s v="Wed"/>
    <x v="2"/>
    <x v="28"/>
    <s v="HELIX OXFORD ERASER"/>
    <m/>
    <s v="L"/>
    <n v="18"/>
    <n v="180"/>
    <x v="80"/>
    <n v="1800"/>
    <x v="13"/>
    <x v="6"/>
    <x v="1"/>
    <x v="5"/>
    <x v="0"/>
  </r>
  <r>
    <d v="2021-03-02T00:00:00"/>
    <d v="2021-06-04T00:00:00"/>
    <n v="10818"/>
    <s v="Tue"/>
    <x v="10"/>
    <x v="16"/>
    <s v="MHS SPORT SHORTS"/>
    <s v="NAVY"/>
    <n v="43989"/>
    <n v="18"/>
    <n v="180"/>
    <x v="80"/>
    <n v="1800"/>
    <x v="13"/>
    <x v="6"/>
    <x v="1"/>
    <x v="5"/>
    <x v="0"/>
  </r>
  <r>
    <d v="2021-03-02T00:00:00"/>
    <d v="2021-06-04T00:00:00"/>
    <n v="14500"/>
    <s v="Tue"/>
    <x v="10"/>
    <x v="68"/>
    <s v="BB MH TRAINERS"/>
    <s v="WHITE"/>
    <n v="34"/>
    <n v="18"/>
    <n v="180"/>
    <x v="80"/>
    <n v="1800"/>
    <x v="13"/>
    <x v="6"/>
    <x v="1"/>
    <x v="5"/>
    <x v="0"/>
  </r>
  <r>
    <d v="2021-03-02T00:00:00"/>
    <d v="2021-06-04T00:00:00"/>
    <n v="6466"/>
    <s v="Tue"/>
    <x v="1"/>
    <x v="1"/>
    <s v="BATTERY LED TORCH"/>
    <m/>
    <m/>
    <n v="18"/>
    <n v="180"/>
    <x v="80"/>
    <n v="1800"/>
    <x v="13"/>
    <x v="6"/>
    <x v="1"/>
    <x v="5"/>
    <x v="0"/>
  </r>
  <r>
    <d v="2021-03-03T00:00:00"/>
    <d v="2021-06-04T00:00:00"/>
    <n v="20213"/>
    <s v="Wed"/>
    <x v="10"/>
    <x v="22"/>
    <s v="PA IN PA CHARACTER SWIM SUIT"/>
    <s v="ASSTD"/>
    <s v="M"/>
    <n v="18"/>
    <n v="180"/>
    <x v="80"/>
    <n v="1800"/>
    <x v="13"/>
    <x v="6"/>
    <x v="1"/>
    <x v="5"/>
    <x v="0"/>
  </r>
  <r>
    <d v="2021-03-03T00:00:00"/>
    <d v="2021-06-04T00:00:00"/>
    <n v="16994"/>
    <s v="Wed"/>
    <x v="1"/>
    <x v="38"/>
    <s v="GEORGE GIRLS SWIMMING TRUNK"/>
    <m/>
    <s v="3 - 4"/>
    <n v="18"/>
    <n v="180"/>
    <x v="80"/>
    <n v="1800"/>
    <x v="13"/>
    <x v="6"/>
    <x v="1"/>
    <x v="5"/>
    <x v="0"/>
  </r>
  <r>
    <d v="2021-03-04T00:00:00"/>
    <d v="2021-06-04T00:00:00"/>
    <n v="6477"/>
    <s v="Thu"/>
    <x v="12"/>
    <x v="19"/>
    <s v="ZECO GIRLS OPAQUE TIGHT"/>
    <s v="BLACK"/>
    <s v="36 - 42"/>
    <n v="18"/>
    <n v="180"/>
    <x v="80"/>
    <n v="1800"/>
    <x v="13"/>
    <x v="6"/>
    <x v="1"/>
    <x v="5"/>
    <x v="0"/>
  </r>
  <r>
    <d v="2021-03-05T00:00:00"/>
    <d v="2021-06-04T00:00:00"/>
    <n v="8456"/>
    <s v="Fri"/>
    <x v="4"/>
    <x v="11"/>
    <s v="MH S/S SHIRT"/>
    <s v="WHITE"/>
    <n v="12"/>
    <n v="18"/>
    <n v="180"/>
    <x v="80"/>
    <n v="1800"/>
    <x v="13"/>
    <x v="6"/>
    <x v="1"/>
    <x v="5"/>
    <x v="0"/>
  </r>
  <r>
    <d v="2021-03-05T00:00:00"/>
    <d v="2021-06-04T00:00:00"/>
    <n v="6070"/>
    <s v="Fri"/>
    <x v="4"/>
    <x v="11"/>
    <s v="MH S/S SHIRT"/>
    <s v="WHITE"/>
    <n v="12.5"/>
    <n v="18"/>
    <n v="180"/>
    <x v="80"/>
    <n v="1800"/>
    <x v="13"/>
    <x v="6"/>
    <x v="1"/>
    <x v="5"/>
    <x v="0"/>
  </r>
  <r>
    <d v="2021-03-05T00:00:00"/>
    <d v="2021-06-04T00:00:00"/>
    <n v="2318"/>
    <s v="Fri"/>
    <x v="10"/>
    <x v="21"/>
    <s v="OVERALL SLEEVE SWIM SUIT"/>
    <m/>
    <s v="M"/>
    <n v="18"/>
    <n v="180"/>
    <x v="80"/>
    <n v="1800"/>
    <x v="13"/>
    <x v="6"/>
    <x v="1"/>
    <x v="5"/>
    <x v="0"/>
  </r>
  <r>
    <d v="2021-03-05T00:00:00"/>
    <d v="2021-06-04T00:00:00"/>
    <n v="18862"/>
    <s v="Fri"/>
    <x v="5"/>
    <x v="40"/>
    <s v="RS MH GIRLS VLR RS 19600-1 SHOE"/>
    <s v="BLACK"/>
    <n v="39"/>
    <n v="18"/>
    <n v="180"/>
    <x v="80"/>
    <n v="1800"/>
    <x v="13"/>
    <x v="6"/>
    <x v="1"/>
    <x v="5"/>
    <x v="0"/>
  </r>
  <r>
    <d v="2021-03-05T00:00:00"/>
    <d v="2021-06-04T00:00:00"/>
    <n v="3299"/>
    <s v="Fri"/>
    <x v="3"/>
    <x v="3"/>
    <s v="MH S/S PP BLOUSE"/>
    <s v="YELLOW"/>
    <n v="14"/>
    <n v="18"/>
    <n v="180"/>
    <x v="80"/>
    <n v="1800"/>
    <x v="13"/>
    <x v="6"/>
    <x v="1"/>
    <x v="5"/>
    <x v="0"/>
  </r>
  <r>
    <d v="2021-03-06T00:00:00"/>
    <d v="2021-06-04T00:00:00"/>
    <n v="667"/>
    <s v="Sat"/>
    <x v="3"/>
    <x v="3"/>
    <s v="MH S/S PP BLOUSE"/>
    <s v="BLUE"/>
    <n v="8"/>
    <n v="18"/>
    <n v="180"/>
    <x v="80"/>
    <n v="1800"/>
    <x v="13"/>
    <x v="6"/>
    <x v="1"/>
    <x v="5"/>
    <x v="0"/>
  </r>
  <r>
    <d v="2021-03-07T00:00:00"/>
    <d v="2021-06-04T00:00:00"/>
    <n v="20873"/>
    <s v="Sun"/>
    <x v="21"/>
    <x v="53"/>
    <s v="LET'S LEARN ANIMAL &amp; THEIR HOME"/>
    <m/>
    <m/>
    <n v="18"/>
    <n v="180"/>
    <x v="80"/>
    <n v="1800"/>
    <x v="13"/>
    <x v="6"/>
    <x v="1"/>
    <x v="5"/>
    <x v="0"/>
  </r>
  <r>
    <d v="2021-03-07T00:00:00"/>
    <d v="2021-06-04T00:00:00"/>
    <n v="13708"/>
    <s v="Sun"/>
    <x v="21"/>
    <x v="54"/>
    <s v="MATCH IT NUMBERS"/>
    <m/>
    <m/>
    <n v="18"/>
    <n v="180"/>
    <x v="80"/>
    <n v="1800"/>
    <x v="13"/>
    <x v="6"/>
    <x v="1"/>
    <x v="5"/>
    <x v="0"/>
  </r>
  <r>
    <d v="2021-03-07T00:00:00"/>
    <d v="2021-06-04T00:00:00"/>
    <n v="6063"/>
    <s v="Sun"/>
    <x v="3"/>
    <x v="11"/>
    <s v="MH S/S PP BLOUSE"/>
    <s v="WHITE"/>
    <n v="8"/>
    <n v="18"/>
    <n v="180"/>
    <x v="80"/>
    <n v="1800"/>
    <x v="13"/>
    <x v="6"/>
    <x v="1"/>
    <x v="5"/>
    <x v="0"/>
  </r>
  <r>
    <d v="2021-03-14T00:00:00"/>
    <d v="2021-06-04T00:00:00"/>
    <n v="3462"/>
    <s v="Sun"/>
    <x v="1"/>
    <x v="1"/>
    <s v="PADLOCK"/>
    <m/>
    <s v="M"/>
    <n v="18"/>
    <n v="180"/>
    <x v="80"/>
    <n v="1800"/>
    <x v="13"/>
    <x v="6"/>
    <x v="1"/>
    <x v="5"/>
    <x v="0"/>
  </r>
  <r>
    <d v="2021-03-14T00:00:00"/>
    <d v="2021-06-04T00:00:00"/>
    <n v="2418"/>
    <s v="Sun"/>
    <x v="15"/>
    <x v="56"/>
    <s v="BALLET TIGHT"/>
    <s v="PINK"/>
    <s v="M"/>
    <n v="18"/>
    <n v="180"/>
    <x v="80"/>
    <n v="1800"/>
    <x v="13"/>
    <x v="6"/>
    <x v="1"/>
    <x v="5"/>
    <x v="0"/>
  </r>
  <r>
    <d v="2021-03-14T00:00:00"/>
    <d v="2021-06-04T00:00:00"/>
    <n v="4454"/>
    <s v="Sun"/>
    <x v="12"/>
    <x v="10"/>
    <s v="INNOVATION CTN LYCRA ANKLE SOCK"/>
    <s v="GREY"/>
    <n v="44086"/>
    <n v="18"/>
    <n v="180"/>
    <x v="80"/>
    <n v="1800"/>
    <x v="13"/>
    <x v="6"/>
    <x v="1"/>
    <x v="5"/>
    <x v="0"/>
  </r>
  <r>
    <d v="2021-03-06T00:00:00"/>
    <d v="2021-06-06T00:00:00"/>
    <n v="3339"/>
    <s v="Sat"/>
    <x v="4"/>
    <x v="3"/>
    <s v="MH S/S SHIRT"/>
    <s v="WHITE"/>
    <n v="14.5"/>
    <n v="18"/>
    <n v="180"/>
    <x v="80"/>
    <n v="1800"/>
    <x v="13"/>
    <x v="6"/>
    <x v="1"/>
    <x v="5"/>
    <x v="0"/>
  </r>
  <r>
    <d v="2021-03-06T00:00:00"/>
    <d v="2021-06-06T00:00:00"/>
    <n v="1117"/>
    <s v="Sat"/>
    <x v="13"/>
    <x v="3"/>
    <s v="MH ALINE SKIRT"/>
    <s v="GREY"/>
    <n v="38"/>
    <n v="18"/>
    <n v="180"/>
    <x v="80"/>
    <n v="1800"/>
    <x v="13"/>
    <x v="6"/>
    <x v="1"/>
    <x v="5"/>
    <x v="0"/>
  </r>
  <r>
    <d v="2021-03-13T00:00:00"/>
    <d v="2021-06-06T00:00:00"/>
    <n v="6081"/>
    <s v="Sat"/>
    <x v="18"/>
    <x v="29"/>
    <s v="AVICENNA SPORT BADGE"/>
    <s v="WHITE/BLUE"/>
    <m/>
    <n v="18"/>
    <n v="180"/>
    <x v="80"/>
    <n v="1800"/>
    <x v="13"/>
    <x v="6"/>
    <x v="1"/>
    <x v="5"/>
    <x v="0"/>
  </r>
  <r>
    <d v="2021-03-13T00:00:00"/>
    <d v="2021-06-06T00:00:00"/>
    <n v="2348"/>
    <s v="Sat"/>
    <x v="2"/>
    <x v="1"/>
    <s v="A4 PRINTING PAPER"/>
    <s v="WHITE"/>
    <m/>
    <n v="18"/>
    <n v="180"/>
    <x v="80"/>
    <n v="1800"/>
    <x v="13"/>
    <x v="6"/>
    <x v="1"/>
    <x v="5"/>
    <x v="0"/>
  </r>
  <r>
    <d v="2021-03-13T00:00:00"/>
    <d v="2021-06-06T00:00:00"/>
    <n v="12021"/>
    <s v="Sat"/>
    <x v="2"/>
    <x v="1"/>
    <s v="BIC CRYSTAL ULTRAFINE"/>
    <s v="BLACK"/>
    <m/>
    <n v="18"/>
    <n v="180"/>
    <x v="80"/>
    <n v="1800"/>
    <x v="13"/>
    <x v="6"/>
    <x v="1"/>
    <x v="5"/>
    <x v="0"/>
  </r>
  <r>
    <d v="2021-03-03T00:00:00"/>
    <d v="2021-06-06T00:00:00"/>
    <n v="21344"/>
    <s v="Wed"/>
    <x v="1"/>
    <x v="1"/>
    <s v="PUREER HAND SANITIZER"/>
    <m/>
    <s v="59ML"/>
    <n v="18"/>
    <n v="180"/>
    <x v="80"/>
    <n v="1800"/>
    <x v="13"/>
    <x v="6"/>
    <x v="1"/>
    <x v="5"/>
    <x v="0"/>
  </r>
  <r>
    <d v="2021-03-04T00:00:00"/>
    <d v="2021-06-06T00:00:00"/>
    <n v="3299"/>
    <s v="Thu"/>
    <x v="3"/>
    <x v="3"/>
    <s v="MH S/S PP BLOUSE"/>
    <s v="YELLOW"/>
    <n v="14"/>
    <n v="18"/>
    <n v="180"/>
    <x v="80"/>
    <n v="1800"/>
    <x v="13"/>
    <x v="6"/>
    <x v="1"/>
    <x v="5"/>
    <x v="0"/>
  </r>
  <r>
    <d v="2021-03-04T00:00:00"/>
    <d v="2021-06-06T00:00:00"/>
    <n v="65"/>
    <s v="Thu"/>
    <x v="12"/>
    <x v="10"/>
    <s v="INNOVATION CTN LYCRA ANKLE SOCK"/>
    <s v="BLACK"/>
    <n v="44023"/>
    <n v="18"/>
    <n v="180"/>
    <x v="80"/>
    <n v="1800"/>
    <x v="13"/>
    <x v="6"/>
    <x v="1"/>
    <x v="5"/>
    <x v="0"/>
  </r>
  <r>
    <d v="2021-03-05T00:00:00"/>
    <d v="2021-06-06T00:00:00"/>
    <n v="20908"/>
    <s v="Fri"/>
    <x v="19"/>
    <x v="53"/>
    <s v="FUNDOUGH JUMBO PACK COLOUR"/>
    <m/>
    <m/>
    <n v="18"/>
    <n v="180"/>
    <x v="80"/>
    <n v="1800"/>
    <x v="13"/>
    <x v="6"/>
    <x v="1"/>
    <x v="5"/>
    <x v="0"/>
  </r>
  <r>
    <d v="2021-03-05T00:00:00"/>
    <d v="2021-06-06T00:00:00"/>
    <n v="20971"/>
    <s v="Fri"/>
    <x v="19"/>
    <x v="39"/>
    <s v="PRIMO MATERIAL KITS GIRL SET"/>
    <m/>
    <m/>
    <n v="18"/>
    <n v="180"/>
    <x v="80"/>
    <n v="1800"/>
    <x v="13"/>
    <x v="6"/>
    <x v="1"/>
    <x v="5"/>
    <x v="0"/>
  </r>
  <r>
    <d v="2021-03-10T00:00:00"/>
    <d v="2021-06-06T00:00:00"/>
    <n v="11808"/>
    <s v="Wed"/>
    <x v="16"/>
    <x v="16"/>
    <s v="MHS CHILDREN  LABCOAT"/>
    <s v="WHITE"/>
    <s v="S"/>
    <n v="18"/>
    <n v="180"/>
    <x v="80"/>
    <n v="1800"/>
    <x v="13"/>
    <x v="6"/>
    <x v="1"/>
    <x v="5"/>
    <x v="0"/>
  </r>
  <r>
    <d v="2021-03-10T00:00:00"/>
    <d v="2021-06-06T00:00:00"/>
    <n v="19344"/>
    <s v="Wed"/>
    <x v="2"/>
    <x v="2"/>
    <s v="BIC VELLEDA W/BOARD MARKER"/>
    <s v="BLACK"/>
    <m/>
    <n v="18"/>
    <n v="180"/>
    <x v="80"/>
    <n v="1800"/>
    <x v="13"/>
    <x v="6"/>
    <x v="1"/>
    <x v="5"/>
    <x v="0"/>
  </r>
  <r>
    <d v="2021-03-10T00:00:00"/>
    <d v="2021-06-06T00:00:00"/>
    <n v="20086"/>
    <s v="Wed"/>
    <x v="20"/>
    <x v="22"/>
    <s v="GIRL BRA TOP"/>
    <m/>
    <m/>
    <n v="18"/>
    <n v="180"/>
    <x v="80"/>
    <n v="1800"/>
    <x v="13"/>
    <x v="6"/>
    <x v="1"/>
    <x v="5"/>
    <x v="0"/>
  </r>
  <r>
    <d v="2021-03-10T00:00:00"/>
    <d v="2021-06-06T00:00:00"/>
    <n v="10004"/>
    <s v="Wed"/>
    <x v="2"/>
    <x v="35"/>
    <s v="NATARAJ HB PENCIL"/>
    <m/>
    <m/>
    <n v="18"/>
    <n v="180"/>
    <x v="80"/>
    <n v="1800"/>
    <x v="13"/>
    <x v="6"/>
    <x v="1"/>
    <x v="5"/>
    <x v="0"/>
  </r>
  <r>
    <d v="2021-03-02T00:00:00"/>
    <d v="2021-06-06T00:00:00"/>
    <n v="6123"/>
    <s v="Tue"/>
    <x v="28"/>
    <x v="82"/>
    <s v="MH VNECK JUMPER"/>
    <s v="NAVY"/>
    <n v="6"/>
    <n v="18"/>
    <n v="180"/>
    <x v="80"/>
    <n v="1800"/>
    <x v="13"/>
    <x v="6"/>
    <x v="1"/>
    <x v="5"/>
    <x v="0"/>
  </r>
  <r>
    <d v="2021-03-02T00:00:00"/>
    <d v="2021-06-06T00:00:00"/>
    <n v="1890"/>
    <s v="Tue"/>
    <x v="22"/>
    <x v="11"/>
    <s v="MH YMEN TROUSER"/>
    <s v="NAVY"/>
    <n v="38"/>
    <n v="18"/>
    <n v="180"/>
    <x v="80"/>
    <n v="1800"/>
    <x v="13"/>
    <x v="6"/>
    <x v="1"/>
    <x v="5"/>
    <x v="0"/>
  </r>
  <r>
    <d v="2021-03-02T00:00:00"/>
    <d v="2021-06-06T00:00:00"/>
    <n v="3446"/>
    <s v="Tue"/>
    <x v="8"/>
    <x v="30"/>
    <s v="NURSE COSTUME"/>
    <m/>
    <m/>
    <n v="18"/>
    <n v="180"/>
    <x v="80"/>
    <n v="1800"/>
    <x v="13"/>
    <x v="6"/>
    <x v="1"/>
    <x v="5"/>
    <x v="0"/>
  </r>
  <r>
    <d v="2021-03-02T00:00:00"/>
    <d v="2021-06-06T00:00:00"/>
    <n v="7077"/>
    <s v="Tue"/>
    <x v="2"/>
    <x v="48"/>
    <s v="CASIO FX-991ES PLUS SCNTFIC CAL"/>
    <m/>
    <s v="162mm x 80mm"/>
    <n v="18"/>
    <n v="180"/>
    <x v="80"/>
    <n v="1800"/>
    <x v="13"/>
    <x v="6"/>
    <x v="1"/>
    <x v="5"/>
    <x v="0"/>
  </r>
  <r>
    <d v="2021-03-02T00:00:00"/>
    <d v="2021-06-06T00:00:00"/>
    <n v="20578"/>
    <s v="Tue"/>
    <x v="17"/>
    <x v="31"/>
    <s v="REMAX RHEA CAR CHARGER"/>
    <m/>
    <m/>
    <n v="18"/>
    <n v="180"/>
    <x v="80"/>
    <n v="1800"/>
    <x v="13"/>
    <x v="6"/>
    <x v="1"/>
    <x v="5"/>
    <x v="0"/>
  </r>
  <r>
    <d v="2021-03-03T00:00:00"/>
    <d v="2021-06-06T00:00:00"/>
    <n v="20278"/>
    <s v="Wed"/>
    <x v="12"/>
    <x v="58"/>
    <s v="OUTDOOR BOYS 5 IN 1 SOCKS"/>
    <s v="WHITE"/>
    <n v="44149"/>
    <n v="18"/>
    <n v="180"/>
    <x v="80"/>
    <n v="1800"/>
    <x v="13"/>
    <x v="6"/>
    <x v="1"/>
    <x v="5"/>
    <x v="0"/>
  </r>
  <r>
    <d v="2021-03-03T00:00:00"/>
    <d v="2021-06-06T00:00:00"/>
    <n v="10677"/>
    <s v="Wed"/>
    <x v="7"/>
    <x v="59"/>
    <s v="CHARACTER SHINNING LUNCH BAG"/>
    <m/>
    <m/>
    <n v="18"/>
    <n v="180"/>
    <x v="80"/>
    <n v="1800"/>
    <x v="13"/>
    <x v="6"/>
    <x v="1"/>
    <x v="5"/>
    <x v="0"/>
  </r>
  <r>
    <d v="2021-03-04T00:00:00"/>
    <d v="2021-06-06T00:00:00"/>
    <n v="21345"/>
    <s v="Thu"/>
    <x v="9"/>
    <x v="8"/>
    <s v="MH PO8 ZIP FRONT PINAFORE"/>
    <s v="MAROON"/>
    <n v="44084"/>
    <n v="18"/>
    <n v="180"/>
    <x v="80"/>
    <n v="1800"/>
    <x v="13"/>
    <x v="6"/>
    <x v="1"/>
    <x v="5"/>
    <x v="0"/>
  </r>
  <r>
    <d v="2021-03-04T00:00:00"/>
    <d v="2021-06-06T00:00:00"/>
    <n v="20008"/>
    <s v="Thu"/>
    <x v="8"/>
    <x v="20"/>
    <s v="MS BATMAN COSTUME"/>
    <m/>
    <s v="L"/>
    <n v="18"/>
    <n v="180"/>
    <x v="80"/>
    <n v="1800"/>
    <x v="13"/>
    <x v="6"/>
    <x v="1"/>
    <x v="5"/>
    <x v="0"/>
  </r>
  <r>
    <d v="2021-03-04T00:00:00"/>
    <d v="2021-06-06T00:00:00"/>
    <n v="21033"/>
    <s v="Thu"/>
    <x v="10"/>
    <x v="10"/>
    <s v="INNOVATION JUNIOR SWIM GOOGLES"/>
    <m/>
    <m/>
    <n v="18"/>
    <n v="180"/>
    <x v="80"/>
    <n v="1800"/>
    <x v="13"/>
    <x v="6"/>
    <x v="1"/>
    <x v="5"/>
    <x v="0"/>
  </r>
  <r>
    <d v="2021-03-05T00:00:00"/>
    <d v="2021-06-06T00:00:00"/>
    <n v="2033"/>
    <s v="Fri"/>
    <x v="25"/>
    <x v="3"/>
    <s v="MH TWO TAB SKORT"/>
    <s v="NAVY"/>
    <n v="4"/>
    <n v="18"/>
    <n v="180"/>
    <x v="80"/>
    <n v="1800"/>
    <x v="13"/>
    <x v="6"/>
    <x v="1"/>
    <x v="5"/>
    <x v="0"/>
  </r>
  <r>
    <d v="2021-03-05T00:00:00"/>
    <d v="2021-06-06T00:00:00"/>
    <n v="19481"/>
    <s v="Fri"/>
    <x v="17"/>
    <x v="81"/>
    <s v="HAVIT WIRELESS HEADSET I37S"/>
    <m/>
    <m/>
    <n v="18"/>
    <n v="180"/>
    <x v="80"/>
    <n v="1800"/>
    <x v="13"/>
    <x v="6"/>
    <x v="1"/>
    <x v="5"/>
    <x v="0"/>
  </r>
  <r>
    <d v="2021-03-05T00:00:00"/>
    <d v="2021-06-06T00:00:00"/>
    <n v="19328"/>
    <s v="Fri"/>
    <x v="17"/>
    <x v="81"/>
    <s v="HAVIT SMART WATCH H1103"/>
    <m/>
    <m/>
    <n v="18"/>
    <n v="180"/>
    <x v="80"/>
    <n v="1800"/>
    <x v="13"/>
    <x v="6"/>
    <x v="1"/>
    <x v="5"/>
    <x v="0"/>
  </r>
  <r>
    <d v="2021-03-05T00:00:00"/>
    <d v="2021-06-06T00:00:00"/>
    <n v="14408"/>
    <s v="Fri"/>
    <x v="20"/>
    <x v="45"/>
    <s v="SL LADIES PANT"/>
    <m/>
    <n v="12"/>
    <n v="18"/>
    <n v="180"/>
    <x v="80"/>
    <n v="1800"/>
    <x v="13"/>
    <x v="6"/>
    <x v="1"/>
    <x v="5"/>
    <x v="0"/>
  </r>
  <r>
    <d v="2021-03-05T00:00:00"/>
    <d v="2021-06-06T00:00:00"/>
    <n v="4663"/>
    <s v="Fri"/>
    <x v="12"/>
    <x v="19"/>
    <s v="ZECO GIRLS KNEE HIGH SOCKS"/>
    <s v="BLACK"/>
    <n v="44023"/>
    <n v="18"/>
    <n v="180"/>
    <x v="80"/>
    <n v="1800"/>
    <x v="13"/>
    <x v="6"/>
    <x v="1"/>
    <x v="5"/>
    <x v="0"/>
  </r>
  <r>
    <d v="2021-03-05T00:00:00"/>
    <d v="2021-06-06T00:00:00"/>
    <n v="18673"/>
    <s v="Fri"/>
    <x v="14"/>
    <x v="33"/>
    <s v="DOG MAN 2:UNLEASHED"/>
    <m/>
    <m/>
    <n v="18"/>
    <n v="180"/>
    <x v="80"/>
    <n v="1800"/>
    <x v="13"/>
    <x v="6"/>
    <x v="1"/>
    <x v="5"/>
    <x v="0"/>
  </r>
  <r>
    <d v="2021-03-05T00:00:00"/>
    <d v="2021-06-06T00:00:00"/>
    <n v="18860"/>
    <s v="Fri"/>
    <x v="5"/>
    <x v="40"/>
    <s v="RS MH GIRLS VLR RS 19600-1 SHOE"/>
    <s v="BLACK"/>
    <n v="37"/>
    <n v="18"/>
    <n v="180"/>
    <x v="80"/>
    <n v="1800"/>
    <x v="13"/>
    <x v="6"/>
    <x v="1"/>
    <x v="5"/>
    <x v="0"/>
  </r>
  <r>
    <d v="2021-03-06T00:00:00"/>
    <d v="2021-06-06T00:00:00"/>
    <n v="17040"/>
    <s v="Sat"/>
    <x v="2"/>
    <x v="48"/>
    <s v="CASIO HR-150RC PRINTING CALC"/>
    <m/>
    <m/>
    <n v="18"/>
    <n v="180"/>
    <x v="80"/>
    <n v="1800"/>
    <x v="13"/>
    <x v="6"/>
    <x v="1"/>
    <x v="5"/>
    <x v="0"/>
  </r>
  <r>
    <d v="2021-03-06T00:00:00"/>
    <d v="2021-06-06T00:00:00"/>
    <n v="4672"/>
    <s v="Sat"/>
    <x v="3"/>
    <x v="86"/>
    <s v="MH S/S PP BLOUSE"/>
    <s v="BLUE"/>
    <n v="7"/>
    <n v="18"/>
    <n v="180"/>
    <x v="80"/>
    <n v="1800"/>
    <x v="13"/>
    <x v="6"/>
    <x v="1"/>
    <x v="5"/>
    <x v="0"/>
  </r>
  <r>
    <d v="2021-03-06T00:00:00"/>
    <d v="2021-06-06T00:00:00"/>
    <n v="2093"/>
    <s v="Sat"/>
    <x v="9"/>
    <x v="3"/>
    <s v="MH PO8 ZIP FRONT PINAFORE"/>
    <s v="NAVY"/>
    <n v="43864"/>
    <n v="18"/>
    <n v="180"/>
    <x v="80"/>
    <n v="1800"/>
    <x v="13"/>
    <x v="6"/>
    <x v="1"/>
    <x v="5"/>
    <x v="0"/>
  </r>
  <r>
    <d v="2021-03-07T00:00:00"/>
    <d v="2021-06-06T00:00:00"/>
    <n v="21003"/>
    <s v="Sun"/>
    <x v="14"/>
    <x v="51"/>
    <s v="GIANT COLOURING BOOK 2"/>
    <m/>
    <m/>
    <n v="18"/>
    <n v="180"/>
    <x v="80"/>
    <n v="1800"/>
    <x v="13"/>
    <x v="6"/>
    <x v="1"/>
    <x v="5"/>
    <x v="0"/>
  </r>
  <r>
    <d v="2021-03-07T00:00:00"/>
    <d v="2021-06-06T00:00:00"/>
    <n v="20899"/>
    <s v="Sun"/>
    <x v="21"/>
    <x v="53"/>
    <s v="LET'S LEARN COUNTRIES PUZZLE"/>
    <m/>
    <m/>
    <n v="18"/>
    <n v="180"/>
    <x v="80"/>
    <n v="1800"/>
    <x v="13"/>
    <x v="6"/>
    <x v="1"/>
    <x v="5"/>
    <x v="0"/>
  </r>
  <r>
    <d v="2021-03-07T00:00:00"/>
    <d v="2021-06-06T00:00:00"/>
    <n v="10003"/>
    <s v="Sun"/>
    <x v="2"/>
    <x v="35"/>
    <s v="NATARAJ 2B PENCIL"/>
    <m/>
    <m/>
    <n v="18"/>
    <n v="180"/>
    <x v="80"/>
    <n v="1800"/>
    <x v="13"/>
    <x v="6"/>
    <x v="1"/>
    <x v="5"/>
    <x v="0"/>
  </r>
  <r>
    <d v="2021-03-07T00:00:00"/>
    <d v="2021-06-06T00:00:00"/>
    <n v="2734"/>
    <s v="Sun"/>
    <x v="2"/>
    <x v="1"/>
    <s v="FLUORESCENT PAPER"/>
    <m/>
    <m/>
    <n v="18"/>
    <n v="180"/>
    <x v="80"/>
    <n v="1800"/>
    <x v="13"/>
    <x v="6"/>
    <x v="1"/>
    <x v="5"/>
    <x v="0"/>
  </r>
  <r>
    <d v="2021-03-07T00:00:00"/>
    <d v="2021-06-06T00:00:00"/>
    <n v="2035"/>
    <s v="Sun"/>
    <x v="25"/>
    <x v="11"/>
    <s v="MH TWO TAB SKORT"/>
    <s v="NAVY"/>
    <n v="6"/>
    <n v="18"/>
    <n v="180"/>
    <x v="80"/>
    <n v="1800"/>
    <x v="13"/>
    <x v="6"/>
    <x v="1"/>
    <x v="5"/>
    <x v="0"/>
  </r>
  <r>
    <d v="2021-03-14T00:00:00"/>
    <d v="2021-06-06T00:00:00"/>
    <n v="3465"/>
    <s v="Sun"/>
    <x v="2"/>
    <x v="1"/>
    <s v="PAINT BRUSH"/>
    <m/>
    <m/>
    <n v="18"/>
    <n v="180"/>
    <x v="80"/>
    <n v="1800"/>
    <x v="13"/>
    <x v="6"/>
    <x v="1"/>
    <x v="5"/>
    <x v="0"/>
  </r>
  <r>
    <d v="2021-03-14T00:00:00"/>
    <d v="2021-06-06T00:00:00"/>
    <n v="4243"/>
    <s v="Sun"/>
    <x v="2"/>
    <x v="1"/>
    <s v="80 LEAVES HIGHER EDUCATION"/>
    <m/>
    <m/>
    <n v="18"/>
    <n v="180"/>
    <x v="80"/>
    <n v="1800"/>
    <x v="13"/>
    <x v="6"/>
    <x v="1"/>
    <x v="5"/>
    <x v="0"/>
  </r>
  <r>
    <d v="2021-03-14T00:00:00"/>
    <d v="2021-06-06T00:00:00"/>
    <n v="19088"/>
    <s v="Sun"/>
    <x v="2"/>
    <x v="36"/>
    <s v="DELI HB GRAPHITE PENCIL"/>
    <m/>
    <m/>
    <n v="18"/>
    <n v="180"/>
    <x v="80"/>
    <n v="1800"/>
    <x v="13"/>
    <x v="6"/>
    <x v="1"/>
    <x v="5"/>
    <x v="0"/>
  </r>
  <r>
    <d v="2021-03-14T00:00:00"/>
    <d v="2021-06-06T00:00:00"/>
    <n v="18311"/>
    <s v="Sun"/>
    <x v="11"/>
    <x v="10"/>
    <s v="INNOVATION 100% COTTON T SHIRT"/>
    <s v="RED"/>
    <n v="28"/>
    <n v="18"/>
    <n v="180"/>
    <x v="80"/>
    <n v="1800"/>
    <x v="13"/>
    <x v="6"/>
    <x v="1"/>
    <x v="5"/>
    <x v="0"/>
  </r>
  <r>
    <d v="2021-03-14T00:00:00"/>
    <d v="2021-06-06T00:00:00"/>
    <n v="3032"/>
    <s v="Sun"/>
    <x v="2"/>
    <x v="28"/>
    <s v="HELIX TRANSPARENT PENCIL CASE"/>
    <m/>
    <s v="L"/>
    <n v="18"/>
    <n v="180"/>
    <x v="80"/>
    <n v="1800"/>
    <x v="13"/>
    <x v="6"/>
    <x v="1"/>
    <x v="5"/>
    <x v="0"/>
  </r>
  <r>
    <d v="2021-03-06T00:00:00"/>
    <d v="2021-06-07T00:00:00"/>
    <n v="17118"/>
    <s v="Sat"/>
    <x v="8"/>
    <x v="13"/>
    <s v="DA ELSA COSTUME"/>
    <m/>
    <s v="S"/>
    <n v="18"/>
    <n v="180"/>
    <x v="80"/>
    <n v="1800"/>
    <x v="13"/>
    <x v="6"/>
    <x v="1"/>
    <x v="5"/>
    <x v="0"/>
  </r>
  <r>
    <d v="2021-03-03T00:00:00"/>
    <d v="2021-06-07T00:00:00"/>
    <n v="13268"/>
    <s v="Wed"/>
    <x v="14"/>
    <x v="17"/>
    <s v="AF THE BEAR AND THE TRAVELLERS"/>
    <m/>
    <m/>
    <n v="18"/>
    <n v="180"/>
    <x v="80"/>
    <n v="1800"/>
    <x v="13"/>
    <x v="6"/>
    <x v="1"/>
    <x v="5"/>
    <x v="0"/>
  </r>
  <r>
    <d v="2021-03-02T00:00:00"/>
    <d v="2021-06-07T00:00:00"/>
    <n v="6688"/>
    <s v="Tue"/>
    <x v="4"/>
    <x v="11"/>
    <s v="MH S/S SHIRT"/>
    <s v="YELLOW"/>
    <n v="12.5"/>
    <n v="18"/>
    <n v="180"/>
    <x v="80"/>
    <n v="1800"/>
    <x v="13"/>
    <x v="6"/>
    <x v="1"/>
    <x v="5"/>
    <x v="0"/>
  </r>
  <r>
    <d v="2021-03-03T00:00:00"/>
    <d v="2021-06-07T00:00:00"/>
    <n v="20180"/>
    <s v="Wed"/>
    <x v="20"/>
    <x v="58"/>
    <s v="OUTDOOR BOYS 5 IN 1 BRIEFS"/>
    <m/>
    <s v="3 - 4"/>
    <n v="18"/>
    <n v="180"/>
    <x v="80"/>
    <n v="1800"/>
    <x v="13"/>
    <x v="6"/>
    <x v="1"/>
    <x v="5"/>
    <x v="0"/>
  </r>
  <r>
    <d v="2021-03-05T00:00:00"/>
    <d v="2021-06-07T00:00:00"/>
    <n v="8456"/>
    <s v="Fri"/>
    <x v="4"/>
    <x v="11"/>
    <s v="MH S/S SHIRT"/>
    <s v="WHITE"/>
    <n v="12"/>
    <n v="18"/>
    <n v="180"/>
    <x v="80"/>
    <n v="1800"/>
    <x v="13"/>
    <x v="6"/>
    <x v="1"/>
    <x v="5"/>
    <x v="0"/>
  </r>
  <r>
    <d v="2021-03-05T00:00:00"/>
    <d v="2021-06-07T00:00:00"/>
    <n v="15919"/>
    <s v="Fri"/>
    <x v="11"/>
    <x v="11"/>
    <s v="MH POLO SHIRT"/>
    <s v="WHITE"/>
    <n v="30"/>
    <n v="18"/>
    <n v="180"/>
    <x v="80"/>
    <n v="1800"/>
    <x v="13"/>
    <x v="6"/>
    <x v="1"/>
    <x v="5"/>
    <x v="0"/>
  </r>
  <r>
    <d v="2021-03-07T00:00:00"/>
    <d v="2021-06-07T00:00:00"/>
    <n v="4036"/>
    <s v="Sun"/>
    <x v="2"/>
    <x v="1"/>
    <s v="UHU TUBE"/>
    <m/>
    <s v="60ML"/>
    <n v="18"/>
    <n v="180"/>
    <x v="80"/>
    <n v="1800"/>
    <x v="13"/>
    <x v="6"/>
    <x v="1"/>
    <x v="5"/>
    <x v="0"/>
  </r>
  <r>
    <d v="2021-03-14T00:00:00"/>
    <d v="2021-06-07T00:00:00"/>
    <n v="6946"/>
    <s v="Sun"/>
    <x v="14"/>
    <x v="51"/>
    <s v="BOND ENGLISH ASSESSMENT PAPERS"/>
    <m/>
    <n v="43989"/>
    <n v="18"/>
    <n v="180"/>
    <x v="80"/>
    <n v="1800"/>
    <x v="13"/>
    <x v="6"/>
    <x v="1"/>
    <x v="5"/>
    <x v="0"/>
  </r>
  <r>
    <d v="2021-03-06T00:00:00"/>
    <d v="2021-06-08T00:00:00"/>
    <n v="8456"/>
    <s v="Sat"/>
    <x v="4"/>
    <x v="11"/>
    <s v="MH S/S SHIRT"/>
    <s v="WHITE"/>
    <n v="12"/>
    <n v="18"/>
    <n v="180"/>
    <x v="80"/>
    <n v="1800"/>
    <x v="13"/>
    <x v="6"/>
    <x v="1"/>
    <x v="5"/>
    <x v="1"/>
  </r>
  <r>
    <d v="2021-03-06T00:00:00"/>
    <d v="2021-06-08T00:00:00"/>
    <n v="6071"/>
    <s v="Sat"/>
    <x v="4"/>
    <x v="11"/>
    <s v="MH S/S SHIRT"/>
    <s v="WHITE"/>
    <n v="13"/>
    <n v="18"/>
    <n v="180"/>
    <x v="80"/>
    <n v="1800"/>
    <x v="13"/>
    <x v="6"/>
    <x v="1"/>
    <x v="5"/>
    <x v="1"/>
  </r>
  <r>
    <d v="2021-03-13T00:00:00"/>
    <d v="2021-06-08T00:00:00"/>
    <n v="20755"/>
    <s v="Sat"/>
    <x v="14"/>
    <x v="34"/>
    <s v="FIERCE ANIMAL SPRIAL BOUND"/>
    <s v="GREEN &amp; GOLD"/>
    <s v="A5"/>
    <n v="18"/>
    <n v="180"/>
    <x v="80"/>
    <n v="1800"/>
    <x v="13"/>
    <x v="6"/>
    <x v="1"/>
    <x v="5"/>
    <x v="1"/>
  </r>
  <r>
    <d v="2021-03-13T00:00:00"/>
    <d v="2021-06-08T00:00:00"/>
    <n v="19086"/>
    <s v="Sat"/>
    <x v="2"/>
    <x v="36"/>
    <s v="DELI WHITEBOARD CARTOON BOARD"/>
    <m/>
    <m/>
    <n v="18"/>
    <n v="180"/>
    <x v="80"/>
    <n v="1800"/>
    <x v="13"/>
    <x v="6"/>
    <x v="1"/>
    <x v="5"/>
    <x v="1"/>
  </r>
  <r>
    <d v="2021-03-03T00:00:00"/>
    <d v="2021-06-08T00:00:00"/>
    <n v="21344"/>
    <s v="Wed"/>
    <x v="1"/>
    <x v="1"/>
    <s v="PUREER HAND SANITIZER"/>
    <m/>
    <s v="59ML"/>
    <n v="18"/>
    <n v="180"/>
    <x v="80"/>
    <n v="1800"/>
    <x v="13"/>
    <x v="6"/>
    <x v="1"/>
    <x v="5"/>
    <x v="1"/>
  </r>
  <r>
    <d v="2021-03-03T00:00:00"/>
    <d v="2021-06-08T00:00:00"/>
    <n v="19096"/>
    <s v="Wed"/>
    <x v="2"/>
    <x v="36"/>
    <s v="DELI ERASER"/>
    <s v="WHITE"/>
    <s v="40X22X12MM"/>
    <n v="18"/>
    <n v="180"/>
    <x v="80"/>
    <n v="1800"/>
    <x v="13"/>
    <x v="6"/>
    <x v="1"/>
    <x v="5"/>
    <x v="1"/>
  </r>
  <r>
    <d v="2021-03-04T00:00:00"/>
    <d v="2021-06-08T00:00:00"/>
    <n v="15848"/>
    <s v="Thu"/>
    <x v="13"/>
    <x v="8"/>
    <s v="MH BOX PLEAT SKIRT"/>
    <s v="DARK GREY"/>
    <n v="29"/>
    <n v="18"/>
    <n v="180"/>
    <x v="80"/>
    <n v="1800"/>
    <x v="13"/>
    <x v="6"/>
    <x v="1"/>
    <x v="5"/>
    <x v="1"/>
  </r>
  <r>
    <d v="2021-03-04T00:00:00"/>
    <d v="2021-06-08T00:00:00"/>
    <n v="18318"/>
    <s v="Thu"/>
    <x v="10"/>
    <x v="26"/>
    <s v="WICKERS TRAINERS"/>
    <s v="BLACK"/>
    <n v="41"/>
    <n v="18"/>
    <n v="180"/>
    <x v="80"/>
    <n v="1800"/>
    <x v="13"/>
    <x v="6"/>
    <x v="1"/>
    <x v="5"/>
    <x v="1"/>
  </r>
  <r>
    <d v="2021-03-10T00:00:00"/>
    <d v="2021-06-08T00:00:00"/>
    <n v="17981"/>
    <s v="Wed"/>
    <x v="16"/>
    <x v="25"/>
    <s v="MHS ADULT LABCOAT"/>
    <s v="WHITE"/>
    <s v="M"/>
    <n v="18"/>
    <n v="180"/>
    <x v="80"/>
    <n v="1800"/>
    <x v="13"/>
    <x v="6"/>
    <x v="1"/>
    <x v="5"/>
    <x v="1"/>
  </r>
  <r>
    <d v="2021-03-10T00:00:00"/>
    <d v="2021-06-08T00:00:00"/>
    <n v="20973"/>
    <s v="Wed"/>
    <x v="19"/>
    <x v="39"/>
    <s v="PRIMO MATERIAL KITS CAT SET"/>
    <m/>
    <m/>
    <n v="18"/>
    <n v="180"/>
    <x v="80"/>
    <n v="1800"/>
    <x v="13"/>
    <x v="6"/>
    <x v="1"/>
    <x v="5"/>
    <x v="1"/>
  </r>
  <r>
    <d v="2021-03-02T00:00:00"/>
    <d v="2021-06-08T00:00:00"/>
    <n v="20000"/>
    <s v="Tue"/>
    <x v="8"/>
    <x v="20"/>
    <s v="MS MINI COSTUME"/>
    <m/>
    <s v="L"/>
    <n v="18"/>
    <n v="180"/>
    <x v="80"/>
    <n v="1800"/>
    <x v="13"/>
    <x v="6"/>
    <x v="1"/>
    <x v="5"/>
    <x v="3"/>
  </r>
  <r>
    <d v="2021-03-02T00:00:00"/>
    <d v="2021-06-08T00:00:00"/>
    <n v="20058"/>
    <s v="Tue"/>
    <x v="7"/>
    <x v="22"/>
    <s v="CILLE FOOD FLASK"/>
    <m/>
    <m/>
    <n v="18"/>
    <n v="180"/>
    <x v="80"/>
    <n v="1800"/>
    <x v="13"/>
    <x v="6"/>
    <x v="1"/>
    <x v="5"/>
    <x v="3"/>
  </r>
  <r>
    <d v="2021-03-02T00:00:00"/>
    <d v="2021-06-08T00:00:00"/>
    <n v="19511"/>
    <s v="Tue"/>
    <x v="10"/>
    <x v="63"/>
    <s v="ST SAVIOUR GIRLS SS TRUNK"/>
    <s v="NAVY"/>
    <s v="6YRS"/>
    <n v="18"/>
    <n v="180"/>
    <x v="80"/>
    <n v="1800"/>
    <x v="13"/>
    <x v="6"/>
    <x v="1"/>
    <x v="5"/>
    <x v="3"/>
  </r>
  <r>
    <d v="2021-03-02T00:00:00"/>
    <d v="2021-06-08T00:00:00"/>
    <n v="7365"/>
    <s v="Tue"/>
    <x v="8"/>
    <x v="7"/>
    <s v="M&amp;D DOCTOR R/P COSTUME SET"/>
    <m/>
    <s v="3 - 6"/>
    <n v="18"/>
    <n v="180"/>
    <x v="80"/>
    <n v="1800"/>
    <x v="13"/>
    <x v="6"/>
    <x v="1"/>
    <x v="5"/>
    <x v="3"/>
  </r>
  <r>
    <d v="2021-03-03T00:00:00"/>
    <d v="2021-06-08T00:00:00"/>
    <n v="18848"/>
    <s v="Wed"/>
    <x v="5"/>
    <x v="40"/>
    <s v="RS MH BOYS VELCRO 17673-7 SHOE"/>
    <s v="BLACK"/>
    <n v="36"/>
    <n v="18"/>
    <n v="180"/>
    <x v="80"/>
    <n v="1800"/>
    <x v="13"/>
    <x v="6"/>
    <x v="1"/>
    <x v="5"/>
    <x v="3"/>
  </r>
  <r>
    <d v="2021-03-03T00:00:00"/>
    <d v="2021-06-08T00:00:00"/>
    <n v="13598"/>
    <s v="Wed"/>
    <x v="2"/>
    <x v="34"/>
    <s v="2 WHITE BOARD MAKERS/ERASERS"/>
    <m/>
    <m/>
    <n v="18"/>
    <n v="180"/>
    <x v="80"/>
    <n v="1800"/>
    <x v="13"/>
    <x v="6"/>
    <x v="1"/>
    <x v="5"/>
    <x v="3"/>
  </r>
  <r>
    <d v="2021-03-03T00:00:00"/>
    <d v="2021-06-08T00:00:00"/>
    <n v="20212"/>
    <s v="Wed"/>
    <x v="10"/>
    <x v="22"/>
    <s v="PA IN PA CHARACTER SWIM SUIT"/>
    <s v="ASSTD"/>
    <s v="S"/>
    <n v="18"/>
    <n v="180"/>
    <x v="80"/>
    <n v="1800"/>
    <x v="13"/>
    <x v="6"/>
    <x v="1"/>
    <x v="5"/>
    <x v="3"/>
  </r>
  <r>
    <d v="2021-03-04T00:00:00"/>
    <d v="2021-06-08T00:00:00"/>
    <n v="21320"/>
    <s v="Thu"/>
    <x v="0"/>
    <x v="0"/>
    <s v="MH SHORTS"/>
    <s v="MAROON"/>
    <n v="44084"/>
    <n v="18"/>
    <n v="180"/>
    <x v="80"/>
    <n v="1800"/>
    <x v="13"/>
    <x v="6"/>
    <x v="1"/>
    <x v="5"/>
    <x v="3"/>
  </r>
  <r>
    <d v="2021-03-05T00:00:00"/>
    <d v="2021-06-08T00:00:00"/>
    <n v="1295"/>
    <s v="Fri"/>
    <x v="25"/>
    <x v="12"/>
    <s v="FT TWO TAB SCOOTER"/>
    <s v="KHAKI"/>
    <n v="4"/>
    <n v="18"/>
    <n v="180"/>
    <x v="80"/>
    <n v="1800"/>
    <x v="13"/>
    <x v="6"/>
    <x v="1"/>
    <x v="5"/>
    <x v="3"/>
  </r>
  <r>
    <d v="2021-03-05T00:00:00"/>
    <d v="2021-06-08T00:00:00"/>
    <n v="3114"/>
    <s v="Fri"/>
    <x v="11"/>
    <x v="10"/>
    <s v="INNOVATION POLO SHIRT"/>
    <s v="RED"/>
    <n v="22"/>
    <n v="18"/>
    <n v="180"/>
    <x v="80"/>
    <n v="1800"/>
    <x v="13"/>
    <x v="6"/>
    <x v="1"/>
    <x v="5"/>
    <x v="3"/>
  </r>
  <r>
    <d v="2021-03-05T00:00:00"/>
    <d v="2021-06-08T00:00:00"/>
    <n v="6064"/>
    <s v="Fri"/>
    <x v="3"/>
    <x v="11"/>
    <s v="MH S/S PP BLOUSE"/>
    <s v="WHITE"/>
    <n v="10"/>
    <n v="18"/>
    <n v="180"/>
    <x v="80"/>
    <n v="1800"/>
    <x v="13"/>
    <x v="6"/>
    <x v="1"/>
    <x v="5"/>
    <x v="3"/>
  </r>
  <r>
    <d v="2021-03-05T00:00:00"/>
    <d v="2021-06-08T00:00:00"/>
    <n v="21278"/>
    <s v="Fri"/>
    <x v="17"/>
    <x v="81"/>
    <s v="HAVIT BUSINESS WATCH"/>
    <s v="GREY"/>
    <m/>
    <n v="18"/>
    <n v="180"/>
    <x v="80"/>
    <n v="1800"/>
    <x v="13"/>
    <x v="6"/>
    <x v="1"/>
    <x v="5"/>
    <x v="3"/>
  </r>
  <r>
    <d v="2021-03-05T00:00:00"/>
    <d v="2021-06-08T00:00:00"/>
    <n v="21301"/>
    <s v="Fri"/>
    <x v="14"/>
    <x v="33"/>
    <s v="DOG MAN-FOR WHOM THE BALL ROLLS"/>
    <m/>
    <m/>
    <n v="18"/>
    <n v="180"/>
    <x v="80"/>
    <n v="1800"/>
    <x v="13"/>
    <x v="6"/>
    <x v="1"/>
    <x v="5"/>
    <x v="3"/>
  </r>
  <r>
    <d v="2021-03-05T00:00:00"/>
    <d v="2021-06-08T00:00:00"/>
    <n v="18679"/>
    <s v="Fri"/>
    <x v="14"/>
    <x v="33"/>
    <s v="DOG MAN AND CAT KID H/C"/>
    <m/>
    <m/>
    <n v="18"/>
    <n v="180"/>
    <x v="80"/>
    <n v="1800"/>
    <x v="13"/>
    <x v="6"/>
    <x v="1"/>
    <x v="5"/>
    <x v="3"/>
  </r>
  <r>
    <d v="2021-03-05T00:00:00"/>
    <d v="2021-06-08T00:00:00"/>
    <n v="3302"/>
    <s v="Fri"/>
    <x v="3"/>
    <x v="3"/>
    <s v="MH S/S PP BLOUSE"/>
    <s v="YELLOW"/>
    <n v="16"/>
    <n v="18"/>
    <n v="180"/>
    <x v="80"/>
    <n v="1800"/>
    <x v="13"/>
    <x v="6"/>
    <x v="1"/>
    <x v="5"/>
    <x v="3"/>
  </r>
  <r>
    <d v="2021-03-06T00:00:00"/>
    <d v="2021-06-08T00:00:00"/>
    <n v="16453"/>
    <s v="Sat"/>
    <x v="2"/>
    <x v="48"/>
    <s v="CASIO HR-100RC PRINTING CALC"/>
    <s v="BLACK"/>
    <m/>
    <n v="18"/>
    <n v="180"/>
    <x v="80"/>
    <n v="1800"/>
    <x v="13"/>
    <x v="6"/>
    <x v="1"/>
    <x v="5"/>
    <x v="3"/>
  </r>
  <r>
    <d v="2021-03-07T00:00:00"/>
    <d v="2021-06-08T00:00:00"/>
    <n v="21000"/>
    <s v="Sun"/>
    <x v="14"/>
    <x v="51"/>
    <s v="MY FIRST COPY COLOURING BOOK"/>
    <m/>
    <m/>
    <n v="18"/>
    <n v="180"/>
    <x v="80"/>
    <n v="1800"/>
    <x v="13"/>
    <x v="6"/>
    <x v="1"/>
    <x v="5"/>
    <x v="3"/>
  </r>
  <r>
    <d v="2021-03-07T00:00:00"/>
    <d v="2021-06-08T00:00:00"/>
    <n v="19270"/>
    <s v="Sun"/>
    <x v="10"/>
    <x v="38"/>
    <s v="GEORGE SUMMER SKATER SWIM SHORT"/>
    <m/>
    <n v="43894"/>
    <n v="18"/>
    <n v="180"/>
    <x v="80"/>
    <n v="1800"/>
    <x v="13"/>
    <x v="6"/>
    <x v="1"/>
    <x v="5"/>
    <x v="3"/>
  </r>
  <r>
    <d v="2021-03-07T00:00:00"/>
    <d v="2021-06-08T00:00:00"/>
    <n v="6007"/>
    <s v="Sun"/>
    <x v="4"/>
    <x v="11"/>
    <s v="MH S/S SHIRT"/>
    <s v="WHITE"/>
    <n v="11"/>
    <n v="18"/>
    <n v="180"/>
    <x v="80"/>
    <n v="1800"/>
    <x v="13"/>
    <x v="6"/>
    <x v="1"/>
    <x v="5"/>
    <x v="3"/>
  </r>
  <r>
    <d v="2021-03-07T00:00:00"/>
    <d v="2021-06-08T00:00:00"/>
    <n v="13827"/>
    <s v="Sun"/>
    <x v="14"/>
    <x v="34"/>
    <s v="CH- I CAN READ- NOAH AND/ARK"/>
    <m/>
    <m/>
    <n v="18"/>
    <n v="180"/>
    <x v="80"/>
    <n v="1800"/>
    <x v="13"/>
    <x v="6"/>
    <x v="1"/>
    <x v="5"/>
    <x v="3"/>
  </r>
  <r>
    <d v="2021-03-14T00:00:00"/>
    <d v="2021-06-08T00:00:00"/>
    <n v="15596"/>
    <s v="Sun"/>
    <x v="19"/>
    <x v="39"/>
    <s v="PRIMO WATER COLOUR"/>
    <m/>
    <s v="B"/>
    <n v="18"/>
    <n v="180"/>
    <x v="80"/>
    <n v="1800"/>
    <x v="13"/>
    <x v="6"/>
    <x v="1"/>
    <x v="5"/>
    <x v="3"/>
  </r>
  <r>
    <d v="2021-03-14T00:00:00"/>
    <d v="2021-06-08T00:00:00"/>
    <n v="3286"/>
    <s v="Sun"/>
    <x v="3"/>
    <x v="3"/>
    <s v="MH S/S PP BLOUSE"/>
    <s v="PINK"/>
    <n v="8"/>
    <n v="18"/>
    <n v="180"/>
    <x v="80"/>
    <n v="1800"/>
    <x v="13"/>
    <x v="6"/>
    <x v="1"/>
    <x v="5"/>
    <x v="3"/>
  </r>
  <r>
    <d v="2021-03-14T00:00:00"/>
    <d v="2021-06-08T00:00:00"/>
    <n v="19970"/>
    <s v="Sun"/>
    <x v="15"/>
    <x v="89"/>
    <s v="BARBIE BALLET BAG 024"/>
    <s v="FUSHIA"/>
    <m/>
    <n v="18"/>
    <n v="180"/>
    <x v="80"/>
    <n v="1800"/>
    <x v="13"/>
    <x v="6"/>
    <x v="1"/>
    <x v="5"/>
    <x v="3"/>
  </r>
  <r>
    <d v="2021-03-14T00:00:00"/>
    <d v="2021-06-08T00:00:00"/>
    <n v="18509"/>
    <s v="Sun"/>
    <x v="2"/>
    <x v="28"/>
    <s v="HELIX OXFORD ASSORTED ERASER"/>
    <m/>
    <m/>
    <n v="18"/>
    <n v="180"/>
    <x v="80"/>
    <n v="1800"/>
    <x v="13"/>
    <x v="6"/>
    <x v="1"/>
    <x v="5"/>
    <x v="3"/>
  </r>
  <r>
    <d v="2021-03-06T00:00:00"/>
    <d v="2021-06-09T00:00:00"/>
    <n v="21034"/>
    <s v="Sat"/>
    <x v="10"/>
    <x v="10"/>
    <s v="INNOVATION ADULT SWIM GOOGLES"/>
    <m/>
    <m/>
    <n v="18"/>
    <n v="180"/>
    <x v="80"/>
    <n v="1800"/>
    <x v="13"/>
    <x v="6"/>
    <x v="1"/>
    <x v="5"/>
    <x v="3"/>
  </r>
  <r>
    <d v="2021-03-06T00:00:00"/>
    <d v="2021-06-09T00:00:00"/>
    <n v="3326"/>
    <s v="Sat"/>
    <x v="4"/>
    <x v="3"/>
    <s v="MH S/S SHIRT"/>
    <s v="WHITE"/>
    <n v="14"/>
    <n v="18"/>
    <n v="180"/>
    <x v="80"/>
    <n v="1800"/>
    <x v="13"/>
    <x v="6"/>
    <x v="1"/>
    <x v="5"/>
    <x v="3"/>
  </r>
  <r>
    <d v="2021-03-13T00:00:00"/>
    <d v="2021-06-09T00:00:00"/>
    <n v="3339"/>
    <s v="Sat"/>
    <x v="4"/>
    <x v="3"/>
    <s v="MH S/S SHIRT"/>
    <s v="WHITE"/>
    <n v="14.5"/>
    <n v="18"/>
    <n v="180"/>
    <x v="80"/>
    <n v="1800"/>
    <x v="13"/>
    <x v="6"/>
    <x v="1"/>
    <x v="5"/>
    <x v="3"/>
  </r>
  <r>
    <d v="2021-03-03T00:00:00"/>
    <d v="2021-06-09T00:00:00"/>
    <n v="20128"/>
    <s v="Wed"/>
    <x v="15"/>
    <x v="22"/>
    <s v="DELLBETH BALLET TIGHT"/>
    <s v="PINK"/>
    <n v="43990"/>
    <n v="18"/>
    <n v="180"/>
    <x v="80"/>
    <n v="1800"/>
    <x v="13"/>
    <x v="6"/>
    <x v="1"/>
    <x v="5"/>
    <x v="3"/>
  </r>
  <r>
    <d v="2021-03-03T00:00:00"/>
    <d v="2021-06-09T00:00:00"/>
    <n v="21343"/>
    <s v="Wed"/>
    <x v="1"/>
    <x v="1"/>
    <s v="3M NOSE MASK"/>
    <m/>
    <m/>
    <n v="18"/>
    <n v="180"/>
    <x v="80"/>
    <n v="1800"/>
    <x v="13"/>
    <x v="6"/>
    <x v="1"/>
    <x v="5"/>
    <x v="3"/>
  </r>
  <r>
    <d v="2021-03-04T00:00:00"/>
    <d v="2021-06-09T00:00:00"/>
    <n v="21215"/>
    <s v="Thu"/>
    <x v="10"/>
    <x v="60"/>
    <s v="EVERLAST BASKETBALL PLAY SET"/>
    <m/>
    <m/>
    <n v="18"/>
    <n v="180"/>
    <x v="80"/>
    <n v="1800"/>
    <x v="13"/>
    <x v="6"/>
    <x v="1"/>
    <x v="5"/>
    <x v="3"/>
  </r>
  <r>
    <d v="2021-03-10T00:00:00"/>
    <d v="2021-06-09T00:00:00"/>
    <n v="19347"/>
    <s v="Wed"/>
    <x v="2"/>
    <x v="2"/>
    <s v="BIC VELLEDA W/BOARD MARKER"/>
    <s v="BLUE"/>
    <m/>
    <n v="18"/>
    <n v="180"/>
    <x v="80"/>
    <n v="1800"/>
    <x v="13"/>
    <x v="6"/>
    <x v="1"/>
    <x v="5"/>
    <x v="3"/>
  </r>
  <r>
    <d v="2021-03-02T00:00:00"/>
    <d v="2021-06-09T00:00:00"/>
    <n v="4521"/>
    <s v="Tue"/>
    <x v="22"/>
    <x v="3"/>
    <s v="MH ELASTIC BACK TROUSER"/>
    <s v="NAVY"/>
    <s v="4 - 5"/>
    <n v="18"/>
    <n v="180"/>
    <x v="80"/>
    <n v="1800"/>
    <x v="13"/>
    <x v="6"/>
    <x v="1"/>
    <x v="5"/>
    <x v="3"/>
  </r>
  <r>
    <d v="2021-03-02T00:00:00"/>
    <d v="2021-06-09T00:00:00"/>
    <n v="6063"/>
    <s v="Tue"/>
    <x v="3"/>
    <x v="11"/>
    <s v="MH S/S PP BLOUSE"/>
    <s v="WHITE"/>
    <n v="8"/>
    <n v="18"/>
    <n v="180"/>
    <x v="80"/>
    <n v="1800"/>
    <x v="13"/>
    <x v="6"/>
    <x v="1"/>
    <x v="5"/>
    <x v="3"/>
  </r>
  <r>
    <d v="2021-03-02T00:00:00"/>
    <d v="2021-06-09T00:00:00"/>
    <n v="3865"/>
    <s v="Tue"/>
    <x v="18"/>
    <x v="29"/>
    <s v="THE LEARNING PLACE SCHOOL BADGE"/>
    <m/>
    <m/>
    <n v="18"/>
    <n v="180"/>
    <x v="80"/>
    <n v="1800"/>
    <x v="13"/>
    <x v="6"/>
    <x v="1"/>
    <x v="5"/>
    <x v="3"/>
  </r>
  <r>
    <d v="2021-03-03T00:00:00"/>
    <d v="2021-06-09T00:00:00"/>
    <n v="18629"/>
    <s v="Wed"/>
    <x v="25"/>
    <x v="25"/>
    <s v="MHS ADIRE SKORT"/>
    <m/>
    <n v="16"/>
    <n v="18"/>
    <n v="180"/>
    <x v="80"/>
    <n v="1800"/>
    <x v="13"/>
    <x v="6"/>
    <x v="1"/>
    <x v="5"/>
    <x v="3"/>
  </r>
  <r>
    <d v="2021-03-03T00:00:00"/>
    <d v="2021-06-09T00:00:00"/>
    <n v="18640"/>
    <s v="Wed"/>
    <x v="18"/>
    <x v="11"/>
    <s v="CASSIA SCHOOL BADGE"/>
    <m/>
    <m/>
    <n v="18"/>
    <n v="180"/>
    <x v="80"/>
    <n v="1800"/>
    <x v="13"/>
    <x v="6"/>
    <x v="1"/>
    <x v="5"/>
    <x v="3"/>
  </r>
  <r>
    <d v="2021-03-04T00:00:00"/>
    <d v="2021-06-09T00:00:00"/>
    <n v="7077"/>
    <s v="Thu"/>
    <x v="2"/>
    <x v="48"/>
    <s v="CASIO FX-991ES PLUS SCNTFIC CAL"/>
    <m/>
    <s v="162mm x 80mm"/>
    <n v="18"/>
    <n v="180"/>
    <x v="80"/>
    <n v="1800"/>
    <x v="13"/>
    <x v="6"/>
    <x v="1"/>
    <x v="5"/>
    <x v="3"/>
  </r>
  <r>
    <d v="2021-03-05T00:00:00"/>
    <d v="2021-06-09T00:00:00"/>
    <n v="6065"/>
    <s v="Fri"/>
    <x v="3"/>
    <x v="11"/>
    <s v="MH S/S PP BLOUSE"/>
    <s v="WHITE"/>
    <n v="12"/>
    <n v="18"/>
    <n v="180"/>
    <x v="80"/>
    <n v="1800"/>
    <x v="13"/>
    <x v="6"/>
    <x v="1"/>
    <x v="5"/>
    <x v="3"/>
  </r>
  <r>
    <d v="2021-03-05T00:00:00"/>
    <d v="2021-06-09T00:00:00"/>
    <n v="6066"/>
    <s v="Fri"/>
    <x v="3"/>
    <x v="11"/>
    <s v="MH S/S PP BLOUSE"/>
    <s v="WHITE"/>
    <n v="14"/>
    <n v="18"/>
    <n v="180"/>
    <x v="80"/>
    <n v="1800"/>
    <x v="13"/>
    <x v="6"/>
    <x v="1"/>
    <x v="5"/>
    <x v="3"/>
  </r>
  <r>
    <d v="2021-03-05T00:00:00"/>
    <d v="2021-06-09T00:00:00"/>
    <n v="728"/>
    <s v="Fri"/>
    <x v="4"/>
    <x v="3"/>
    <s v="MH S/S SHIRT"/>
    <s v="BLUE"/>
    <n v="12"/>
    <n v="18"/>
    <n v="180"/>
    <x v="80"/>
    <n v="1800"/>
    <x v="13"/>
    <x v="6"/>
    <x v="1"/>
    <x v="5"/>
    <x v="3"/>
  </r>
  <r>
    <d v="2021-03-05T00:00:00"/>
    <d v="2021-06-09T00:00:00"/>
    <n v="18675"/>
    <s v="Fri"/>
    <x v="14"/>
    <x v="33"/>
    <s v="DOG MAN-BRAWL OF THE WILD"/>
    <m/>
    <m/>
    <n v="18"/>
    <n v="180"/>
    <x v="80"/>
    <n v="1800"/>
    <x v="13"/>
    <x v="6"/>
    <x v="1"/>
    <x v="5"/>
    <x v="3"/>
  </r>
  <r>
    <d v="2021-03-05T00:00:00"/>
    <d v="2021-06-09T00:00:00"/>
    <n v="18675"/>
    <s v="Fri"/>
    <x v="14"/>
    <x v="33"/>
    <s v="DOG MAN-BRAWL OF THE WILD"/>
    <m/>
    <m/>
    <n v="18"/>
    <n v="180"/>
    <x v="80"/>
    <n v="1800"/>
    <x v="13"/>
    <x v="6"/>
    <x v="1"/>
    <x v="5"/>
    <x v="3"/>
  </r>
  <r>
    <d v="2021-03-05T00:00:00"/>
    <d v="2021-06-09T00:00:00"/>
    <n v="20579"/>
    <s v="Fri"/>
    <x v="17"/>
    <x v="31"/>
    <s v="REMAX CAR OIL DIFFUSER FITER"/>
    <s v="BLACK"/>
    <m/>
    <n v="18"/>
    <n v="180"/>
    <x v="80"/>
    <n v="1800"/>
    <x v="13"/>
    <x v="6"/>
    <x v="1"/>
    <x v="5"/>
    <x v="3"/>
  </r>
  <r>
    <d v="2021-03-07T00:00:00"/>
    <d v="2021-06-09T00:00:00"/>
    <n v="10538"/>
    <s v="Sun"/>
    <x v="7"/>
    <x v="93"/>
    <s v="SMILEY FACE LUNCH KIT"/>
    <m/>
    <m/>
    <n v="18"/>
    <n v="180"/>
    <x v="80"/>
    <n v="1800"/>
    <x v="13"/>
    <x v="6"/>
    <x v="1"/>
    <x v="5"/>
    <x v="3"/>
  </r>
  <r>
    <d v="2021-03-07T00:00:00"/>
    <d v="2021-06-09T00:00:00"/>
    <n v="13304"/>
    <s v="Sun"/>
    <x v="7"/>
    <x v="22"/>
    <s v="STAINLESS STEEL LUNCH BOX"/>
    <m/>
    <m/>
    <n v="18"/>
    <n v="180"/>
    <x v="80"/>
    <n v="1800"/>
    <x v="13"/>
    <x v="6"/>
    <x v="1"/>
    <x v="5"/>
    <x v="3"/>
  </r>
  <r>
    <d v="2021-03-07T00:00:00"/>
    <d v="2021-06-09T00:00:00"/>
    <n v="21036"/>
    <s v="Sun"/>
    <x v="7"/>
    <x v="20"/>
    <s v="MX LUNCH BAG"/>
    <m/>
    <s v="XL"/>
    <n v="18"/>
    <n v="180"/>
    <x v="80"/>
    <n v="1800"/>
    <x v="13"/>
    <x v="6"/>
    <x v="1"/>
    <x v="5"/>
    <x v="3"/>
  </r>
  <r>
    <d v="2021-03-14T00:00:00"/>
    <d v="2021-06-09T00:00:00"/>
    <n v="1581"/>
    <s v="Sun"/>
    <x v="2"/>
    <x v="1"/>
    <s v="GLITTER DUST"/>
    <m/>
    <m/>
    <n v="18"/>
    <n v="180"/>
    <x v="80"/>
    <n v="1800"/>
    <x v="13"/>
    <x v="6"/>
    <x v="1"/>
    <x v="5"/>
    <x v="3"/>
  </r>
  <r>
    <d v="2021-03-14T00:00:00"/>
    <d v="2021-06-09T00:00:00"/>
    <n v="1581"/>
    <s v="Sun"/>
    <x v="2"/>
    <x v="1"/>
    <s v="GLITTER DUST"/>
    <m/>
    <m/>
    <n v="18"/>
    <n v="180"/>
    <x v="80"/>
    <n v="1800"/>
    <x v="13"/>
    <x v="6"/>
    <x v="1"/>
    <x v="5"/>
    <x v="3"/>
  </r>
  <r>
    <d v="2021-03-14T00:00:00"/>
    <d v="2021-06-09T00:00:00"/>
    <n v="15663"/>
    <s v="Sun"/>
    <x v="2"/>
    <x v="28"/>
    <s v="MAPED BULBO 1 HOLE  SHARPENER"/>
    <m/>
    <m/>
    <n v="18"/>
    <n v="180"/>
    <x v="80"/>
    <n v="1800"/>
    <x v="13"/>
    <x v="6"/>
    <x v="1"/>
    <x v="5"/>
    <x v="3"/>
  </r>
  <r>
    <d v="2021-03-06T00:00:00"/>
    <d v="2021-06-10T00:00:00"/>
    <n v="1520"/>
    <s v="Sat"/>
    <x v="12"/>
    <x v="10"/>
    <s v="INNOVATION CTN LYCRA ANKLE SOCK"/>
    <s v="NAVY"/>
    <n v="44023"/>
    <n v="9"/>
    <n v="90"/>
    <x v="124"/>
    <n v="25200"/>
    <x v="3"/>
    <x v="2"/>
    <x v="1"/>
    <x v="5"/>
    <x v="3"/>
  </r>
  <r>
    <d v="2021-03-06T00:00:00"/>
    <d v="2021-06-10T00:00:00"/>
    <n v="41"/>
    <s v="Sat"/>
    <x v="12"/>
    <x v="10"/>
    <s v="INNOVATION LEATHER BELT"/>
    <s v="BLACK"/>
    <n v="38"/>
    <n v="9"/>
    <n v="90"/>
    <x v="14"/>
    <n v="22500"/>
    <x v="3"/>
    <x v="2"/>
    <x v="1"/>
    <x v="5"/>
    <x v="3"/>
  </r>
  <r>
    <d v="2021-03-06T00:00:00"/>
    <d v="2021-06-10T00:00:00"/>
    <n v="12768"/>
    <s v="Sat"/>
    <x v="8"/>
    <x v="84"/>
    <s v="EDU FUN LAWYER COSTUME"/>
    <m/>
    <n v="43990"/>
    <n v="9"/>
    <n v="90"/>
    <x v="149"/>
    <n v="121500"/>
    <x v="3"/>
    <x v="2"/>
    <x v="1"/>
    <x v="5"/>
    <x v="3"/>
  </r>
  <r>
    <d v="2021-03-13T00:00:00"/>
    <d v="2021-06-10T00:00:00"/>
    <n v="12233"/>
    <s v="Sat"/>
    <x v="2"/>
    <x v="1"/>
    <s v="BIC CRYSTAL ULTRAFINE"/>
    <s v="BLUE"/>
    <m/>
    <n v="9"/>
    <n v="90"/>
    <x v="2"/>
    <n v="450"/>
    <x v="13"/>
    <x v="6"/>
    <x v="1"/>
    <x v="5"/>
    <x v="3"/>
  </r>
  <r>
    <d v="2021-03-13T00:00:00"/>
    <d v="2021-06-10T00:00:00"/>
    <n v="18487"/>
    <s v="Sat"/>
    <x v="23"/>
    <x v="19"/>
    <s v="ZECO BOYS BDGBLE BLAZER"/>
    <s v="BLACK"/>
    <n v="38"/>
    <n v="9"/>
    <n v="90"/>
    <x v="150"/>
    <n v="117900"/>
    <x v="13"/>
    <x v="6"/>
    <x v="0"/>
    <x v="5"/>
    <x v="3"/>
  </r>
  <r>
    <d v="2021-03-03T00:00:00"/>
    <d v="2021-06-10T00:00:00"/>
    <n v="13627"/>
    <s v="Wed"/>
    <x v="14"/>
    <x v="17"/>
    <s v="AF THE LION AND THE MOUSE"/>
    <m/>
    <m/>
    <n v="9"/>
    <n v="90"/>
    <x v="71"/>
    <n v="12150"/>
    <x v="4"/>
    <x v="3"/>
    <x v="1"/>
    <x v="5"/>
    <x v="3"/>
  </r>
  <r>
    <d v="2021-03-03T00:00:00"/>
    <d v="2021-06-10T00:00:00"/>
    <n v="17127"/>
    <s v="Wed"/>
    <x v="8"/>
    <x v="13"/>
    <s v="DA PJMASK COSTUME"/>
    <m/>
    <s v="L"/>
    <n v="9"/>
    <n v="90"/>
    <x v="16"/>
    <n v="72000"/>
    <x v="4"/>
    <x v="3"/>
    <x v="1"/>
    <x v="5"/>
    <x v="3"/>
  </r>
  <r>
    <d v="2021-03-03T00:00:00"/>
    <d v="2021-06-10T00:00:00"/>
    <n v="17102"/>
    <s v="Wed"/>
    <x v="8"/>
    <x v="13"/>
    <s v="DA PAW PATROL COSTUME"/>
    <m/>
    <s v="S"/>
    <n v="9"/>
    <n v="90"/>
    <x v="16"/>
    <n v="72000"/>
    <x v="4"/>
    <x v="3"/>
    <x v="1"/>
    <x v="5"/>
    <x v="3"/>
  </r>
  <r>
    <d v="2021-03-04T00:00:00"/>
    <d v="2021-06-10T00:00:00"/>
    <n v="21349"/>
    <s v="Thu"/>
    <x v="14"/>
    <x v="17"/>
    <s v="UYR ALICE IN THE WONDERLAND"/>
    <m/>
    <m/>
    <n v="9"/>
    <n v="90"/>
    <x v="15"/>
    <n v="13950"/>
    <x v="2"/>
    <x v="2"/>
    <x v="1"/>
    <x v="5"/>
    <x v="3"/>
  </r>
  <r>
    <d v="2021-03-04T00:00:00"/>
    <d v="2021-06-10T00:00:00"/>
    <n v="19945"/>
    <s v="Thu"/>
    <x v="15"/>
    <x v="89"/>
    <s v="BALLET DRESS 356"/>
    <s v="PEACH"/>
    <s v="M"/>
    <n v="9"/>
    <n v="90"/>
    <x v="83"/>
    <n v="76500"/>
    <x v="2"/>
    <x v="2"/>
    <x v="1"/>
    <x v="5"/>
    <x v="3"/>
  </r>
  <r>
    <d v="2021-03-10T00:00:00"/>
    <d v="2021-06-10T00:00:00"/>
    <n v="19272"/>
    <s v="Wed"/>
    <x v="10"/>
    <x v="38"/>
    <s v="GEORGE SUMMER SKATER SWIM SHORT"/>
    <m/>
    <n v="43989"/>
    <n v="9"/>
    <n v="90"/>
    <x v="128"/>
    <n v="37800"/>
    <x v="7"/>
    <x v="2"/>
    <x v="1"/>
    <x v="5"/>
    <x v="3"/>
  </r>
  <r>
    <d v="2021-03-10T00:00:00"/>
    <d v="2021-06-10T00:00:00"/>
    <n v="21033"/>
    <s v="Wed"/>
    <x v="10"/>
    <x v="10"/>
    <s v="INNOVATION JUNIOR SWIM GOOGLES"/>
    <m/>
    <m/>
    <n v="9"/>
    <n v="90"/>
    <x v="21"/>
    <n v="18000"/>
    <x v="7"/>
    <x v="2"/>
    <x v="1"/>
    <x v="5"/>
    <x v="3"/>
  </r>
  <r>
    <d v="2021-03-02T00:00:00"/>
    <d v="2021-06-10T00:00:00"/>
    <n v="2034"/>
    <s v="Tue"/>
    <x v="25"/>
    <x v="3"/>
    <s v="MH TWO TAB SKORT"/>
    <s v="NAVY"/>
    <n v="5"/>
    <n v="9"/>
    <n v="90"/>
    <x v="21"/>
    <n v="18000"/>
    <x v="7"/>
    <x v="2"/>
    <x v="1"/>
    <x v="5"/>
    <x v="3"/>
  </r>
  <r>
    <d v="2021-03-02T00:00:00"/>
    <d v="2021-06-10T00:00:00"/>
    <n v="2036"/>
    <s v="Tue"/>
    <x v="25"/>
    <x v="11"/>
    <s v="MH TWO TAB SKORT"/>
    <s v="NAVY"/>
    <n v="7"/>
    <n v="9"/>
    <n v="90"/>
    <x v="21"/>
    <n v="18000"/>
    <x v="7"/>
    <x v="2"/>
    <x v="1"/>
    <x v="5"/>
    <x v="3"/>
  </r>
  <r>
    <d v="2021-03-02T00:00:00"/>
    <d v="2021-06-10T00:00:00"/>
    <n v="5183"/>
    <s v="Tue"/>
    <x v="3"/>
    <x v="72"/>
    <s v="MH S/S PP BLOUSE"/>
    <s v="YELLOW"/>
    <n v="6"/>
    <n v="9"/>
    <n v="90"/>
    <x v="21"/>
    <n v="18000"/>
    <x v="7"/>
    <x v="2"/>
    <x v="1"/>
    <x v="5"/>
    <x v="3"/>
  </r>
  <r>
    <d v="2021-03-02T00:00:00"/>
    <d v="2021-06-10T00:00:00"/>
    <n v="8362"/>
    <s v="Tue"/>
    <x v="10"/>
    <x v="15"/>
    <s v="DWC MH JOGGING BOTTOM"/>
    <s v="NAVY"/>
    <s v="M"/>
    <n v="9"/>
    <n v="90"/>
    <x v="21"/>
    <n v="18000"/>
    <x v="7"/>
    <x v="2"/>
    <x v="1"/>
    <x v="5"/>
    <x v="3"/>
  </r>
  <r>
    <d v="2021-03-02T00:00:00"/>
    <d v="2021-06-10T00:00:00"/>
    <n v="8317"/>
    <s v="Tue"/>
    <x v="11"/>
    <x v="15"/>
    <s v="DWC FICO TWO COLOUR T-SHIRT"/>
    <s v="PURPLE"/>
    <s v="M"/>
    <n v="9"/>
    <n v="90"/>
    <x v="21"/>
    <n v="18000"/>
    <x v="7"/>
    <x v="2"/>
    <x v="1"/>
    <x v="5"/>
    <x v="3"/>
  </r>
  <r>
    <d v="2021-03-03T00:00:00"/>
    <d v="2021-06-10T00:00:00"/>
    <n v="20968"/>
    <s v="Wed"/>
    <x v="2"/>
    <x v="36"/>
    <s v="DELI PENCIL YOCOO COLOR PENCIL"/>
    <m/>
    <m/>
    <n v="9"/>
    <n v="90"/>
    <x v="21"/>
    <n v="18000"/>
    <x v="7"/>
    <x v="2"/>
    <x v="1"/>
    <x v="5"/>
    <x v="3"/>
  </r>
  <r>
    <d v="2021-03-03T00:00:00"/>
    <d v="2021-06-10T00:00:00"/>
    <n v="3250"/>
    <s v="Wed"/>
    <x v="2"/>
    <x v="44"/>
    <s v="LYRA EASY LEARNER PENCIL"/>
    <m/>
    <m/>
    <n v="9"/>
    <n v="90"/>
    <x v="21"/>
    <n v="18000"/>
    <x v="7"/>
    <x v="2"/>
    <x v="1"/>
    <x v="5"/>
    <x v="3"/>
  </r>
  <r>
    <d v="2021-03-03T00:00:00"/>
    <d v="2021-06-10T00:00:00"/>
    <n v="20995"/>
    <s v="Wed"/>
    <x v="14"/>
    <x v="51"/>
    <s v="CBS - IT IS MINE"/>
    <m/>
    <m/>
    <n v="9"/>
    <n v="90"/>
    <x v="21"/>
    <n v="18000"/>
    <x v="7"/>
    <x v="2"/>
    <x v="1"/>
    <x v="5"/>
    <x v="3"/>
  </r>
  <r>
    <d v="2021-03-03T00:00:00"/>
    <d v="2021-06-10T00:00:00"/>
    <n v="3064"/>
    <s v="Wed"/>
    <x v="10"/>
    <x v="10"/>
    <s v="INNOVATION 100% COTTON T SHIRT"/>
    <s v="WHITE"/>
    <n v="28"/>
    <n v="9"/>
    <n v="90"/>
    <x v="21"/>
    <n v="18000"/>
    <x v="7"/>
    <x v="2"/>
    <x v="1"/>
    <x v="5"/>
    <x v="3"/>
  </r>
  <r>
    <d v="2021-03-03T00:00:00"/>
    <d v="2021-06-10T00:00:00"/>
    <n v="3061"/>
    <s v="Wed"/>
    <x v="10"/>
    <x v="10"/>
    <s v="INNOVATION 100% COTTON T SHIRT"/>
    <s v="WHITE"/>
    <n v="22"/>
    <n v="9"/>
    <n v="90"/>
    <x v="21"/>
    <n v="18000"/>
    <x v="7"/>
    <x v="2"/>
    <x v="1"/>
    <x v="5"/>
    <x v="3"/>
  </r>
  <r>
    <d v="2021-03-05T00:00:00"/>
    <d v="2021-06-10T00:00:00"/>
    <n v="3326"/>
    <s v="Fri"/>
    <x v="4"/>
    <x v="3"/>
    <s v="MH S/S SHIRT"/>
    <s v="WHITE"/>
    <n v="14"/>
    <n v="9"/>
    <n v="90"/>
    <x v="21"/>
    <n v="18000"/>
    <x v="7"/>
    <x v="2"/>
    <x v="1"/>
    <x v="5"/>
    <x v="3"/>
  </r>
  <r>
    <d v="2021-03-05T00:00:00"/>
    <d v="2021-06-10T00:00:00"/>
    <n v="3781"/>
    <s v="Fri"/>
    <x v="22"/>
    <x v="0"/>
    <s v="MH ELASTIC BACK TROUSER"/>
    <s v="KHAKI"/>
    <n v="44052"/>
    <n v="9"/>
    <n v="90"/>
    <x v="21"/>
    <n v="18000"/>
    <x v="7"/>
    <x v="2"/>
    <x v="1"/>
    <x v="5"/>
    <x v="3"/>
  </r>
  <r>
    <d v="2021-03-05T00:00:00"/>
    <d v="2021-06-10T00:00:00"/>
    <n v="3782"/>
    <s v="Fri"/>
    <x v="22"/>
    <x v="0"/>
    <s v="MH ELASTIC BACK TROUSER"/>
    <s v="KHAKI"/>
    <n v="44084"/>
    <n v="9"/>
    <n v="90"/>
    <x v="21"/>
    <n v="18000"/>
    <x v="7"/>
    <x v="2"/>
    <x v="1"/>
    <x v="5"/>
    <x v="3"/>
  </r>
  <r>
    <d v="2021-03-05T00:00:00"/>
    <d v="2021-06-10T00:00:00"/>
    <n v="668"/>
    <s v="Fri"/>
    <x v="3"/>
    <x v="3"/>
    <s v="MH S/S PP BLOUSE"/>
    <s v="BLUE"/>
    <n v="10"/>
    <n v="9"/>
    <n v="90"/>
    <x v="21"/>
    <n v="18000"/>
    <x v="7"/>
    <x v="2"/>
    <x v="1"/>
    <x v="5"/>
    <x v="3"/>
  </r>
  <r>
    <d v="2021-03-05T00:00:00"/>
    <d v="2021-06-10T00:00:00"/>
    <n v="669"/>
    <s v="Fri"/>
    <x v="3"/>
    <x v="3"/>
    <s v="MH S/S PP BLOUSE"/>
    <s v="BLUE"/>
    <n v="12"/>
    <n v="9"/>
    <n v="90"/>
    <x v="21"/>
    <n v="18000"/>
    <x v="7"/>
    <x v="2"/>
    <x v="1"/>
    <x v="5"/>
    <x v="3"/>
  </r>
  <r>
    <d v="2021-03-05T00:00:00"/>
    <d v="2021-06-10T00:00:00"/>
    <n v="20928"/>
    <s v="Fri"/>
    <x v="24"/>
    <x v="53"/>
    <s v="STYLE &amp; SPA KIT"/>
    <m/>
    <m/>
    <n v="9"/>
    <n v="90"/>
    <x v="21"/>
    <n v="18000"/>
    <x v="7"/>
    <x v="2"/>
    <x v="1"/>
    <x v="5"/>
    <x v="3"/>
  </r>
  <r>
    <d v="2021-03-05T00:00:00"/>
    <d v="2021-06-10T00:00:00"/>
    <n v="15092"/>
    <s v="Fri"/>
    <x v="24"/>
    <x v="34"/>
    <s v="GIFTBAG- FEM KRAFT BIRTHDAY-LGE"/>
    <m/>
    <m/>
    <n v="9"/>
    <n v="90"/>
    <x v="21"/>
    <n v="18000"/>
    <x v="7"/>
    <x v="2"/>
    <x v="1"/>
    <x v="5"/>
    <x v="3"/>
  </r>
  <r>
    <d v="2021-03-05T00:00:00"/>
    <d v="2021-06-10T00:00:00"/>
    <n v="12448"/>
    <s v="Fri"/>
    <x v="19"/>
    <x v="39"/>
    <s v="PRIMO PLASTIC ACRYLIC PAINT"/>
    <m/>
    <n v="6"/>
    <n v="9"/>
    <n v="90"/>
    <x v="21"/>
    <n v="18000"/>
    <x v="7"/>
    <x v="2"/>
    <x v="1"/>
    <x v="5"/>
    <x v="3"/>
  </r>
  <r>
    <d v="2021-03-05T00:00:00"/>
    <d v="2021-06-10T00:00:00"/>
    <n v="18445"/>
    <s v="Fri"/>
    <x v="5"/>
    <x v="49"/>
    <s v="GEE BOYS 6670 SLIP ON SHOE"/>
    <s v="BLACK"/>
    <n v="42"/>
    <n v="9"/>
    <n v="90"/>
    <x v="21"/>
    <n v="18000"/>
    <x v="7"/>
    <x v="2"/>
    <x v="1"/>
    <x v="5"/>
    <x v="3"/>
  </r>
  <r>
    <d v="2021-03-05T00:00:00"/>
    <d v="2021-06-10T00:00:00"/>
    <n v="18440"/>
    <s v="Fri"/>
    <x v="5"/>
    <x v="49"/>
    <s v="GEE BOYS 6690 SLIP ON SHOE"/>
    <s v="BLACK"/>
    <n v="43"/>
    <n v="9"/>
    <n v="90"/>
    <x v="21"/>
    <n v="18000"/>
    <x v="7"/>
    <x v="2"/>
    <x v="1"/>
    <x v="5"/>
    <x v="3"/>
  </r>
  <r>
    <d v="2021-03-07T00:00:00"/>
    <d v="2021-06-10T00:00:00"/>
    <n v="18733"/>
    <s v="Sun"/>
    <x v="14"/>
    <x v="34"/>
    <s v="CH-LADYBIRD-A BUSY NIGHT"/>
    <m/>
    <m/>
    <n v="9"/>
    <n v="90"/>
    <x v="21"/>
    <n v="18000"/>
    <x v="7"/>
    <x v="2"/>
    <x v="1"/>
    <x v="5"/>
    <x v="3"/>
  </r>
  <r>
    <d v="2021-03-07T00:00:00"/>
    <d v="2021-06-10T00:00:00"/>
    <n v="20997"/>
    <s v="Sun"/>
    <x v="14"/>
    <x v="51"/>
    <s v="S&amp;S - MEET NEW NEIGHBOURS"/>
    <m/>
    <m/>
    <n v="9"/>
    <n v="90"/>
    <x v="21"/>
    <n v="18000"/>
    <x v="7"/>
    <x v="2"/>
    <x v="1"/>
    <x v="5"/>
    <x v="3"/>
  </r>
  <r>
    <d v="2021-03-07T00:00:00"/>
    <d v="2021-06-10T00:00:00"/>
    <n v="18737"/>
    <s v="Sun"/>
    <x v="14"/>
    <x v="34"/>
    <s v="CH-LADYBIRD-THE DOLPHIN CHASE"/>
    <m/>
    <m/>
    <n v="9"/>
    <n v="90"/>
    <x v="21"/>
    <n v="18000"/>
    <x v="7"/>
    <x v="2"/>
    <x v="1"/>
    <x v="5"/>
    <x v="3"/>
  </r>
  <r>
    <d v="2021-03-07T00:00:00"/>
    <d v="2021-06-10T00:00:00"/>
    <n v="18865"/>
    <s v="Sun"/>
    <x v="5"/>
    <x v="4"/>
    <s v="MH 180336 BOYS DOUBLE VLR SHOE"/>
    <m/>
    <n v="27"/>
    <n v="9"/>
    <n v="90"/>
    <x v="21"/>
    <n v="18000"/>
    <x v="7"/>
    <x v="2"/>
    <x v="1"/>
    <x v="5"/>
    <x v="3"/>
  </r>
  <r>
    <d v="2021-03-07T00:00:00"/>
    <d v="2021-06-10T00:00:00"/>
    <n v="6706"/>
    <s v="Sun"/>
    <x v="14"/>
    <x v="51"/>
    <s v="COLLINS E/L START SCH"/>
    <m/>
    <n v="43895"/>
    <n v="9"/>
    <n v="90"/>
    <x v="21"/>
    <n v="18000"/>
    <x v="7"/>
    <x v="2"/>
    <x v="1"/>
    <x v="5"/>
    <x v="3"/>
  </r>
  <r>
    <d v="2021-03-14T00:00:00"/>
    <d v="2021-06-10T00:00:00"/>
    <n v="17981"/>
    <s v="Sun"/>
    <x v="16"/>
    <x v="25"/>
    <s v="MHS ADULT LABCOAT"/>
    <s v="WHITE"/>
    <s v="M"/>
    <n v="9"/>
    <n v="90"/>
    <x v="21"/>
    <n v="18000"/>
    <x v="7"/>
    <x v="2"/>
    <x v="1"/>
    <x v="5"/>
    <x v="3"/>
  </r>
  <r>
    <d v="2021-03-14T00:00:00"/>
    <d v="2021-06-10T00:00:00"/>
    <n v="1075"/>
    <s v="Sun"/>
    <x v="12"/>
    <x v="10"/>
    <s v="INNOVATION CTN LYCRA ANKLE SOCK"/>
    <s v="GREY"/>
    <n v="44023"/>
    <n v="9"/>
    <n v="90"/>
    <x v="21"/>
    <n v="18000"/>
    <x v="7"/>
    <x v="2"/>
    <x v="1"/>
    <x v="5"/>
    <x v="3"/>
  </r>
  <r>
    <d v="2021-03-14T00:00:00"/>
    <d v="2021-06-10T00:00:00"/>
    <n v="37"/>
    <s v="Sun"/>
    <x v="12"/>
    <x v="10"/>
    <s v="INNOVATION LEATHER BELT"/>
    <s v="BLACK"/>
    <n v="30"/>
    <n v="9"/>
    <n v="90"/>
    <x v="21"/>
    <n v="18000"/>
    <x v="7"/>
    <x v="2"/>
    <x v="1"/>
    <x v="5"/>
    <x v="3"/>
  </r>
  <r>
    <d v="2021-03-14T00:00:00"/>
    <d v="2021-06-10T00:00:00"/>
    <n v="6541"/>
    <s v="Sun"/>
    <x v="10"/>
    <x v="21"/>
    <s v="BRANDED FOOTBALL BOOT"/>
    <m/>
    <n v="40"/>
    <n v="9"/>
    <n v="90"/>
    <x v="21"/>
    <n v="18000"/>
    <x v="7"/>
    <x v="2"/>
    <x v="1"/>
    <x v="5"/>
    <x v="3"/>
  </r>
  <r>
    <d v="2021-03-14T00:00:00"/>
    <d v="2021-06-10T00:00:00"/>
    <n v="18893"/>
    <s v="Sun"/>
    <x v="10"/>
    <x v="27"/>
    <s v="ST SAVIOURS MH SPORTWEAR TOP"/>
    <s v="RED"/>
    <n v="44084"/>
    <n v="9"/>
    <n v="90"/>
    <x v="21"/>
    <n v="18000"/>
    <x v="7"/>
    <x v="2"/>
    <x v="1"/>
    <x v="5"/>
    <x v="3"/>
  </r>
  <r>
    <d v="2021-03-06T00:00:00"/>
    <d v="2021-06-11T00:00:00"/>
    <n v="19839"/>
    <s v="Sat"/>
    <x v="16"/>
    <x v="0"/>
    <s v="MHS DOUBLE APRON"/>
    <s v="NAVY"/>
    <s v="S"/>
    <n v="9"/>
    <n v="90"/>
    <x v="21"/>
    <n v="18000"/>
    <x v="7"/>
    <x v="2"/>
    <x v="1"/>
    <x v="5"/>
    <x v="3"/>
  </r>
  <r>
    <d v="2021-03-06T00:00:00"/>
    <d v="2021-06-11T00:00:00"/>
    <n v="6792"/>
    <s v="Sat"/>
    <x v="10"/>
    <x v="21"/>
    <s v="CHILDREN JERSEY"/>
    <m/>
    <n v="26"/>
    <n v="9"/>
    <n v="90"/>
    <x v="21"/>
    <n v="18000"/>
    <x v="7"/>
    <x v="2"/>
    <x v="1"/>
    <x v="5"/>
    <x v="3"/>
  </r>
  <r>
    <d v="2021-03-13T00:00:00"/>
    <d v="2021-06-11T00:00:00"/>
    <n v="10058"/>
    <s v="Sat"/>
    <x v="22"/>
    <x v="0"/>
    <s v="MHS YMEN TROUSER"/>
    <s v="BLACK"/>
    <n v="36"/>
    <n v="9"/>
    <n v="90"/>
    <x v="21"/>
    <n v="18000"/>
    <x v="7"/>
    <x v="2"/>
    <x v="1"/>
    <x v="5"/>
    <x v="3"/>
  </r>
  <r>
    <d v="2021-03-03T00:00:00"/>
    <d v="2021-06-11T00:00:00"/>
    <n v="14513"/>
    <s v="Wed"/>
    <x v="2"/>
    <x v="28"/>
    <s v="CRAYOLA WASHABLE CRAYON"/>
    <m/>
    <s v="x24"/>
    <n v="9"/>
    <n v="90"/>
    <x v="21"/>
    <n v="18000"/>
    <x v="7"/>
    <x v="2"/>
    <x v="1"/>
    <x v="5"/>
    <x v="3"/>
  </r>
  <r>
    <d v="2021-03-03T00:00:00"/>
    <d v="2021-06-11T00:00:00"/>
    <n v="21242"/>
    <s v="Wed"/>
    <x v="14"/>
    <x v="17"/>
    <s v="AF THE FARMER AND HIS SONS"/>
    <m/>
    <m/>
    <n v="9"/>
    <n v="90"/>
    <x v="21"/>
    <n v="18000"/>
    <x v="7"/>
    <x v="2"/>
    <x v="1"/>
    <x v="5"/>
    <x v="3"/>
  </r>
  <r>
    <d v="2021-03-04T00:00:00"/>
    <d v="2021-06-11T00:00:00"/>
    <n v="20866"/>
    <s v="Thu"/>
    <x v="21"/>
    <x v="53"/>
    <s v="GIGGLE STACKING CUBES"/>
    <m/>
    <m/>
    <n v="9"/>
    <n v="90"/>
    <x v="21"/>
    <n v="18000"/>
    <x v="7"/>
    <x v="2"/>
    <x v="1"/>
    <x v="5"/>
    <x v="3"/>
  </r>
  <r>
    <d v="2021-03-10T00:00:00"/>
    <d v="2021-06-11T00:00:00"/>
    <n v="11811"/>
    <s v="Wed"/>
    <x v="16"/>
    <x v="16"/>
    <s v="MHS ADULT LABCOAT"/>
    <s v="WHITE"/>
    <s v="S"/>
    <n v="9"/>
    <n v="90"/>
    <x v="21"/>
    <n v="18000"/>
    <x v="7"/>
    <x v="2"/>
    <x v="1"/>
    <x v="5"/>
    <x v="3"/>
  </r>
  <r>
    <d v="2021-03-02T00:00:00"/>
    <d v="2021-06-11T00:00:00"/>
    <n v="668"/>
    <s v="Tue"/>
    <x v="3"/>
    <x v="3"/>
    <s v="MH S/S PP BLOUSE"/>
    <s v="BLUE"/>
    <n v="10"/>
    <n v="9"/>
    <n v="90"/>
    <x v="21"/>
    <n v="18000"/>
    <x v="7"/>
    <x v="2"/>
    <x v="1"/>
    <x v="5"/>
    <x v="3"/>
  </r>
  <r>
    <d v="2021-03-02T00:00:00"/>
    <d v="2021-06-11T00:00:00"/>
    <n v="667"/>
    <s v="Tue"/>
    <x v="3"/>
    <x v="3"/>
    <s v="MH S/S PP BLOUSE"/>
    <s v="BLUE"/>
    <n v="8"/>
    <n v="9"/>
    <n v="90"/>
    <x v="21"/>
    <n v="18000"/>
    <x v="7"/>
    <x v="2"/>
    <x v="1"/>
    <x v="5"/>
    <x v="3"/>
  </r>
  <r>
    <d v="2021-03-02T00:00:00"/>
    <d v="2021-06-11T00:00:00"/>
    <n v="19858"/>
    <s v="Tue"/>
    <x v="15"/>
    <x v="22"/>
    <s v="GIRLS FANCY LEOTARD"/>
    <s v="FUSHIA"/>
    <s v="S"/>
    <n v="9"/>
    <n v="90"/>
    <x v="21"/>
    <n v="18000"/>
    <x v="7"/>
    <x v="2"/>
    <x v="1"/>
    <x v="5"/>
    <x v="3"/>
  </r>
  <r>
    <d v="2021-03-03T00:00:00"/>
    <d v="2021-06-11T00:00:00"/>
    <n v="21000"/>
    <s v="Wed"/>
    <x v="14"/>
    <x v="51"/>
    <s v="MY FIRST COPY COLOURING BOOK"/>
    <m/>
    <m/>
    <n v="9"/>
    <n v="90"/>
    <x v="21"/>
    <n v="18000"/>
    <x v="7"/>
    <x v="2"/>
    <x v="1"/>
    <x v="5"/>
    <x v="1"/>
  </r>
  <r>
    <d v="2021-03-03T00:00:00"/>
    <d v="2021-06-11T00:00:00"/>
    <n v="20600"/>
    <s v="Wed"/>
    <x v="17"/>
    <x v="31"/>
    <s v="REMAX KOOKER SERIE ADAPTER"/>
    <m/>
    <m/>
    <n v="9"/>
    <n v="90"/>
    <x v="21"/>
    <n v="18000"/>
    <x v="7"/>
    <x v="2"/>
    <x v="1"/>
    <x v="5"/>
    <x v="1"/>
  </r>
  <r>
    <d v="2021-03-03T00:00:00"/>
    <d v="2021-06-11T00:00:00"/>
    <n v="7249"/>
    <s v="Wed"/>
    <x v="8"/>
    <x v="7"/>
    <s v="M&amp;D VETERINARY R/P COSTUME ST"/>
    <m/>
    <n v="43896"/>
    <n v="9"/>
    <n v="90"/>
    <x v="21"/>
    <n v="18000"/>
    <x v="7"/>
    <x v="2"/>
    <x v="1"/>
    <x v="5"/>
    <x v="1"/>
  </r>
  <r>
    <d v="2021-03-05T00:00:00"/>
    <d v="2021-06-11T00:00:00"/>
    <n v="4397"/>
    <s v="Fri"/>
    <x v="22"/>
    <x v="3"/>
    <s v="MH ELASTIC BACK TROUSER"/>
    <s v="NAVY"/>
    <n v="44052"/>
    <n v="9"/>
    <n v="90"/>
    <x v="21"/>
    <n v="18000"/>
    <x v="7"/>
    <x v="2"/>
    <x v="1"/>
    <x v="5"/>
    <x v="1"/>
  </r>
  <r>
    <d v="2021-03-05T00:00:00"/>
    <d v="2021-06-11T00:00:00"/>
    <n v="4398"/>
    <s v="Fri"/>
    <x v="22"/>
    <x v="3"/>
    <s v="MH ELASTIC BACK TROUSER"/>
    <s v="NAVY"/>
    <n v="44084"/>
    <n v="9"/>
    <n v="90"/>
    <x v="21"/>
    <n v="18000"/>
    <x v="7"/>
    <x v="2"/>
    <x v="1"/>
    <x v="5"/>
    <x v="1"/>
  </r>
  <r>
    <d v="2021-03-05T00:00:00"/>
    <d v="2021-06-11T00:00:00"/>
    <n v="4318"/>
    <s v="Fri"/>
    <x v="12"/>
    <x v="29"/>
    <s v="MH CROSS TIE"/>
    <s v="RED"/>
    <s v="FREE SIZE"/>
    <n v="9"/>
    <n v="90"/>
    <x v="21"/>
    <n v="18000"/>
    <x v="7"/>
    <x v="2"/>
    <x v="1"/>
    <x v="5"/>
    <x v="1"/>
  </r>
  <r>
    <d v="2021-03-05T00:00:00"/>
    <d v="2021-06-11T00:00:00"/>
    <n v="3465"/>
    <s v="Fri"/>
    <x v="2"/>
    <x v="1"/>
    <s v="PAINT BRUSH"/>
    <m/>
    <m/>
    <n v="9"/>
    <n v="90"/>
    <x v="21"/>
    <n v="18000"/>
    <x v="7"/>
    <x v="2"/>
    <x v="1"/>
    <x v="5"/>
    <x v="1"/>
  </r>
  <r>
    <d v="2021-03-05T00:00:00"/>
    <d v="2021-06-11T00:00:00"/>
    <n v="20001"/>
    <s v="Fri"/>
    <x v="8"/>
    <x v="20"/>
    <s v="MS SUPERMAN COSTUME"/>
    <m/>
    <s v="S"/>
    <n v="9"/>
    <n v="90"/>
    <x v="21"/>
    <n v="18000"/>
    <x v="7"/>
    <x v="2"/>
    <x v="1"/>
    <x v="5"/>
    <x v="1"/>
  </r>
  <r>
    <d v="2021-03-05T00:00:00"/>
    <d v="2021-06-11T00:00:00"/>
    <n v="20411"/>
    <s v="Fri"/>
    <x v="29"/>
    <x v="83"/>
    <s v="05&quot; RND PURPLE VIOLET 100CT"/>
    <m/>
    <m/>
    <n v="9"/>
    <n v="90"/>
    <x v="21"/>
    <n v="18000"/>
    <x v="7"/>
    <x v="2"/>
    <x v="1"/>
    <x v="5"/>
    <x v="1"/>
  </r>
  <r>
    <d v="2021-03-07T00:00:00"/>
    <d v="2021-06-11T00:00:00"/>
    <n v="20996"/>
    <s v="Sun"/>
    <x v="14"/>
    <x v="51"/>
    <s v="S&amp;S - A DAY  AT THE FARM"/>
    <m/>
    <m/>
    <n v="9"/>
    <n v="90"/>
    <x v="21"/>
    <n v="18000"/>
    <x v="7"/>
    <x v="2"/>
    <x v="1"/>
    <x v="5"/>
    <x v="1"/>
  </r>
  <r>
    <d v="2021-03-07T00:00:00"/>
    <d v="2021-06-11T00:00:00"/>
    <n v="19347"/>
    <s v="Sun"/>
    <x v="2"/>
    <x v="2"/>
    <s v="BIC VELLEDA W/BOARD MARKER"/>
    <s v="BLUE"/>
    <m/>
    <n v="9"/>
    <n v="90"/>
    <x v="21"/>
    <n v="18000"/>
    <x v="7"/>
    <x v="2"/>
    <x v="1"/>
    <x v="5"/>
    <x v="1"/>
  </r>
  <r>
    <d v="2021-03-07T00:00:00"/>
    <d v="2021-06-11T00:00:00"/>
    <n v="18849"/>
    <s v="Sun"/>
    <x v="5"/>
    <x v="40"/>
    <s v="RS MH BOYS VELCRO 17673-7 SHOE"/>
    <s v="BLACK"/>
    <n v="37"/>
    <n v="9"/>
    <n v="90"/>
    <x v="21"/>
    <n v="18000"/>
    <x v="7"/>
    <x v="2"/>
    <x v="1"/>
    <x v="5"/>
    <x v="1"/>
  </r>
  <r>
    <d v="2021-03-14T00:00:00"/>
    <d v="2021-06-11T00:00:00"/>
    <n v="13304"/>
    <s v="Sun"/>
    <x v="7"/>
    <x v="22"/>
    <s v="STAINLESS STEEL LUNCH BOX"/>
    <m/>
    <m/>
    <n v="9"/>
    <n v="90"/>
    <x v="21"/>
    <n v="18000"/>
    <x v="7"/>
    <x v="2"/>
    <x v="1"/>
    <x v="5"/>
    <x v="1"/>
  </r>
  <r>
    <d v="2021-03-14T00:00:00"/>
    <d v="2021-06-11T00:00:00"/>
    <n v="12019"/>
    <s v="Sun"/>
    <x v="2"/>
    <x v="2"/>
    <s v="BIC ULTRAFINE BIRO"/>
    <s v="BLUE"/>
    <s v="3 IN 1"/>
    <n v="9"/>
    <n v="90"/>
    <x v="21"/>
    <n v="18000"/>
    <x v="7"/>
    <x v="2"/>
    <x v="1"/>
    <x v="5"/>
    <x v="1"/>
  </r>
  <r>
    <d v="2021-03-14T00:00:00"/>
    <d v="2021-06-11T00:00:00"/>
    <n v="10827"/>
    <s v="Sun"/>
    <x v="10"/>
    <x v="16"/>
    <s v="MHS SPORT SHORTS"/>
    <s v="NAVY"/>
    <n v="44084"/>
    <n v="9"/>
    <n v="90"/>
    <x v="21"/>
    <n v="18000"/>
    <x v="7"/>
    <x v="2"/>
    <x v="1"/>
    <x v="5"/>
    <x v="1"/>
  </r>
  <r>
    <d v="2021-03-17T00:00:00"/>
    <d v="2021-06-13T00:00:00"/>
    <n v="14552"/>
    <s v="Wed"/>
    <x v="2"/>
    <x v="48"/>
    <s v="CASIO DJ 12 DIG DESKTOP CALC"/>
    <s v="BLACK"/>
    <s v="192mmx144mm"/>
    <n v="9"/>
    <n v="90"/>
    <x v="21"/>
    <n v="18000"/>
    <x v="7"/>
    <x v="2"/>
    <x v="1"/>
    <x v="5"/>
    <x v="1"/>
  </r>
  <r>
    <d v="2021-03-06T00:00:00"/>
    <d v="2021-06-25T00:00:00"/>
    <n v="2546"/>
    <s v="Sat"/>
    <x v="2"/>
    <x v="1"/>
    <s v="CARDBOARD PAPER"/>
    <m/>
    <m/>
    <n v="9"/>
    <n v="90"/>
    <x v="21"/>
    <n v="18000"/>
    <x v="7"/>
    <x v="2"/>
    <x v="1"/>
    <x v="5"/>
    <x v="1"/>
  </r>
  <r>
    <d v="2021-03-13T00:00:00"/>
    <d v="2021-06-25T00:00:00"/>
    <n v="1520"/>
    <s v="Sat"/>
    <x v="12"/>
    <x v="10"/>
    <s v="INNOVATION CTN LYCRA ANKLE SOCK"/>
    <s v="NAVY"/>
    <n v="44023"/>
    <n v="9"/>
    <n v="90"/>
    <x v="21"/>
    <n v="18000"/>
    <x v="7"/>
    <x v="2"/>
    <x v="1"/>
    <x v="5"/>
    <x v="1"/>
  </r>
  <r>
    <d v="2021-03-03T00:00:00"/>
    <d v="2021-06-25T00:00:00"/>
    <n v="19092"/>
    <s v="Wed"/>
    <x v="2"/>
    <x v="36"/>
    <s v="DELI PENCIL SHARPNER"/>
    <m/>
    <m/>
    <n v="9"/>
    <n v="90"/>
    <x v="21"/>
    <n v="18000"/>
    <x v="7"/>
    <x v="2"/>
    <x v="1"/>
    <x v="5"/>
    <x v="1"/>
  </r>
  <r>
    <d v="2021-03-04T00:00:00"/>
    <d v="2021-06-25T00:00:00"/>
    <n v="21344"/>
    <s v="Thu"/>
    <x v="1"/>
    <x v="1"/>
    <s v="PUREER HAND SANITIZER"/>
    <m/>
    <s v="59ML"/>
    <n v="9"/>
    <n v="90"/>
    <x v="21"/>
    <n v="18000"/>
    <x v="7"/>
    <x v="2"/>
    <x v="1"/>
    <x v="5"/>
    <x v="1"/>
  </r>
  <r>
    <d v="2021-03-10T00:00:00"/>
    <d v="2021-06-25T00:00:00"/>
    <n v="2547"/>
    <s v="Wed"/>
    <x v="2"/>
    <x v="1"/>
    <s v="PATTERNED CARDBOARD PAPER"/>
    <m/>
    <m/>
    <n v="9"/>
    <n v="90"/>
    <x v="21"/>
    <n v="18000"/>
    <x v="7"/>
    <x v="2"/>
    <x v="1"/>
    <x v="5"/>
    <x v="1"/>
  </r>
  <r>
    <d v="2021-03-02T00:00:00"/>
    <d v="2021-06-25T00:00:00"/>
    <n v="20002"/>
    <s v="Tue"/>
    <x v="8"/>
    <x v="20"/>
    <s v="MS SUPERMAN COSTUME"/>
    <m/>
    <s v="M"/>
    <n v="9"/>
    <n v="90"/>
    <x v="21"/>
    <n v="18000"/>
    <x v="7"/>
    <x v="2"/>
    <x v="1"/>
    <x v="5"/>
    <x v="1"/>
  </r>
  <r>
    <d v="2021-03-02T00:00:00"/>
    <d v="2021-06-25T00:00:00"/>
    <n v="4243"/>
    <s v="Tue"/>
    <x v="2"/>
    <x v="1"/>
    <s v="80 LEAVES HIGHER EDUCATION"/>
    <m/>
    <m/>
    <n v="9"/>
    <n v="90"/>
    <x v="21"/>
    <n v="18000"/>
    <x v="7"/>
    <x v="2"/>
    <x v="1"/>
    <x v="5"/>
    <x v="1"/>
  </r>
  <r>
    <d v="2021-03-03T00:00:00"/>
    <d v="2021-06-25T00:00:00"/>
    <n v="20774"/>
    <s v="Wed"/>
    <x v="2"/>
    <x v="28"/>
    <s v="RAWSHARC 3 IN 1 PENCIL CASE"/>
    <m/>
    <m/>
    <n v="9"/>
    <n v="90"/>
    <x v="21"/>
    <n v="18000"/>
    <x v="7"/>
    <x v="2"/>
    <x v="1"/>
    <x v="5"/>
    <x v="1"/>
  </r>
  <r>
    <d v="2021-03-04T00:00:00"/>
    <d v="2021-06-25T00:00:00"/>
    <n v="21319"/>
    <s v="Thu"/>
    <x v="0"/>
    <x v="0"/>
    <s v="MH SHORTS"/>
    <s v="MAROON"/>
    <n v="44052"/>
    <n v="9"/>
    <n v="90"/>
    <x v="21"/>
    <n v="18000"/>
    <x v="7"/>
    <x v="2"/>
    <x v="1"/>
    <x v="5"/>
    <x v="1"/>
  </r>
  <r>
    <d v="2021-03-05T00:00:00"/>
    <d v="2021-06-25T00:00:00"/>
    <n v="14761"/>
    <s v="Fri"/>
    <x v="11"/>
    <x v="11"/>
    <s v="MH POLO SHIRT"/>
    <s v="RED"/>
    <n v="24"/>
    <n v="9"/>
    <n v="90"/>
    <x v="21"/>
    <n v="18000"/>
    <x v="7"/>
    <x v="2"/>
    <x v="1"/>
    <x v="5"/>
    <x v="1"/>
  </r>
  <r>
    <d v="2021-03-05T00:00:00"/>
    <d v="2021-06-25T00:00:00"/>
    <n v="4658"/>
    <s v="Fri"/>
    <x v="12"/>
    <x v="19"/>
    <s v="ZECO GIRLS KNEE HIGH SOCKS"/>
    <s v="WHITE"/>
    <n v="44023"/>
    <n v="9"/>
    <n v="90"/>
    <x v="21"/>
    <n v="18000"/>
    <x v="7"/>
    <x v="2"/>
    <x v="1"/>
    <x v="5"/>
    <x v="1"/>
  </r>
  <r>
    <d v="2021-03-05T00:00:00"/>
    <d v="2021-06-25T00:00:00"/>
    <n v="18676"/>
    <s v="Fri"/>
    <x v="14"/>
    <x v="33"/>
    <s v="DOG MAN-A TALE/TWO KITTIES"/>
    <m/>
    <m/>
    <n v="9"/>
    <n v="90"/>
    <x v="21"/>
    <n v="18000"/>
    <x v="7"/>
    <x v="2"/>
    <x v="1"/>
    <x v="5"/>
    <x v="1"/>
  </r>
  <r>
    <d v="2021-03-06T00:00:00"/>
    <d v="2021-06-25T00:00:00"/>
    <n v="6077"/>
    <s v="Sat"/>
    <x v="4"/>
    <x v="11"/>
    <s v="MH S/S SHIRT"/>
    <s v="BLUE"/>
    <n v="11.5"/>
    <n v="9"/>
    <n v="90"/>
    <x v="21"/>
    <n v="18000"/>
    <x v="7"/>
    <x v="2"/>
    <x v="1"/>
    <x v="5"/>
    <x v="1"/>
  </r>
  <r>
    <d v="2021-03-07T00:00:00"/>
    <d v="2021-06-25T00:00:00"/>
    <n v="3073"/>
    <s v="Sun"/>
    <x v="12"/>
    <x v="10"/>
    <s v="INNOVATION CTN LYCRA ANKLE SOCK"/>
    <s v="WHITE"/>
    <n v="43990"/>
    <n v="9"/>
    <n v="90"/>
    <x v="21"/>
    <n v="18000"/>
    <x v="7"/>
    <x v="2"/>
    <x v="1"/>
    <x v="5"/>
    <x v="1"/>
  </r>
  <r>
    <d v="2021-03-07T00:00:00"/>
    <d v="2021-06-25T00:00:00"/>
    <n v="20691"/>
    <s v="Sun"/>
    <x v="24"/>
    <x v="34"/>
    <s v="JANOD MINI TABLE  FOOTBALL"/>
    <m/>
    <n v="43898"/>
    <n v="9"/>
    <n v="90"/>
    <x v="21"/>
    <n v="18000"/>
    <x v="7"/>
    <x v="2"/>
    <x v="1"/>
    <x v="5"/>
    <x v="1"/>
  </r>
  <r>
    <d v="2021-03-14T00:00:00"/>
    <d v="2021-06-25T00:00:00"/>
    <n v="728"/>
    <s v="Sun"/>
    <x v="4"/>
    <x v="3"/>
    <s v="MH S/S SHIRT"/>
    <s v="BLUE"/>
    <n v="12"/>
    <n v="9"/>
    <n v="90"/>
    <x v="21"/>
    <n v="18000"/>
    <x v="7"/>
    <x v="2"/>
    <x v="1"/>
    <x v="5"/>
    <x v="1"/>
  </r>
  <r>
    <d v="2021-03-14T00:00:00"/>
    <d v="2021-06-25T00:00:00"/>
    <n v="6275"/>
    <s v="Sun"/>
    <x v="1"/>
    <x v="94"/>
    <s v="DURACELL BATTERY"/>
    <s v="ASSTD"/>
    <s v="AAA4"/>
    <n v="9"/>
    <n v="90"/>
    <x v="21"/>
    <n v="18000"/>
    <x v="7"/>
    <x v="2"/>
    <x v="1"/>
    <x v="5"/>
    <x v="1"/>
  </r>
  <r>
    <d v="2021-03-06T00:00:00"/>
    <d v="2021-06-26T00:00:00"/>
    <n v="21033"/>
    <s v="Sat"/>
    <x v="10"/>
    <x v="10"/>
    <s v="INNOVATION JUNIOR SWIM GOOGLES"/>
    <m/>
    <m/>
    <n v="9"/>
    <n v="90"/>
    <x v="21"/>
    <n v="18000"/>
    <x v="7"/>
    <x v="2"/>
    <x v="1"/>
    <x v="5"/>
    <x v="1"/>
  </r>
  <r>
    <d v="2021-03-06T00:00:00"/>
    <d v="2021-06-26T00:00:00"/>
    <n v="1205"/>
    <s v="Sat"/>
    <x v="25"/>
    <x v="72"/>
    <s v="MH TWO TAB SKORT"/>
    <s v="GREY"/>
    <n v="20"/>
    <n v="9"/>
    <n v="90"/>
    <x v="21"/>
    <n v="18000"/>
    <x v="7"/>
    <x v="2"/>
    <x v="1"/>
    <x v="5"/>
    <x v="1"/>
  </r>
  <r>
    <d v="2021-03-06T00:00:00"/>
    <d v="2021-06-26T00:00:00"/>
    <n v="10828"/>
    <s v="Sat"/>
    <x v="11"/>
    <x v="27"/>
    <s v="MHS POLO SHIRT"/>
    <s v="SKY BLUE"/>
    <n v="22"/>
    <n v="9"/>
    <n v="90"/>
    <x v="21"/>
    <n v="18000"/>
    <x v="7"/>
    <x v="2"/>
    <x v="1"/>
    <x v="5"/>
    <x v="1"/>
  </r>
  <r>
    <d v="2021-03-13T00:00:00"/>
    <d v="2021-06-26T00:00:00"/>
    <n v="6071"/>
    <s v="Sat"/>
    <x v="4"/>
    <x v="11"/>
    <s v="MH S/S SHIRT"/>
    <s v="WHITE"/>
    <n v="13"/>
    <n v="9"/>
    <n v="90"/>
    <x v="21"/>
    <n v="18000"/>
    <x v="7"/>
    <x v="2"/>
    <x v="1"/>
    <x v="5"/>
    <x v="1"/>
  </r>
  <r>
    <d v="2021-03-03T00:00:00"/>
    <d v="2021-06-26T00:00:00"/>
    <n v="10004"/>
    <s v="Wed"/>
    <x v="2"/>
    <x v="35"/>
    <s v="NATARAJ HB PENCIL"/>
    <m/>
    <m/>
    <n v="9"/>
    <n v="90"/>
    <x v="21"/>
    <n v="18000"/>
    <x v="7"/>
    <x v="2"/>
    <x v="1"/>
    <x v="5"/>
    <x v="1"/>
  </r>
  <r>
    <d v="2021-03-04T00:00:00"/>
    <d v="2021-06-26T00:00:00"/>
    <n v="20995"/>
    <s v="Thu"/>
    <x v="14"/>
    <x v="51"/>
    <s v="CBS - IT IS MINE"/>
    <m/>
    <m/>
    <n v="9"/>
    <n v="90"/>
    <x v="21"/>
    <n v="18000"/>
    <x v="7"/>
    <x v="2"/>
    <x v="1"/>
    <x v="5"/>
    <x v="1"/>
  </r>
  <r>
    <d v="2021-03-04T00:00:00"/>
    <d v="2021-06-26T00:00:00"/>
    <n v="10830"/>
    <s v="Thu"/>
    <x v="10"/>
    <x v="16"/>
    <s v="MHS SPORT SHORTS"/>
    <s v="NAVY"/>
    <n v="44147"/>
    <n v="9"/>
    <n v="90"/>
    <x v="21"/>
    <n v="18000"/>
    <x v="7"/>
    <x v="2"/>
    <x v="1"/>
    <x v="5"/>
    <x v="1"/>
  </r>
  <r>
    <d v="2021-03-05T00:00:00"/>
    <d v="2021-06-26T00:00:00"/>
    <n v="11762"/>
    <s v="Fri"/>
    <x v="4"/>
    <x v="11"/>
    <s v="MH L/S SHIRT"/>
    <s v="BLUE"/>
    <n v="16.5"/>
    <n v="9"/>
    <n v="90"/>
    <x v="21"/>
    <n v="18000"/>
    <x v="7"/>
    <x v="2"/>
    <x v="1"/>
    <x v="5"/>
    <x v="1"/>
  </r>
  <r>
    <d v="2021-03-10T00:00:00"/>
    <d v="2021-06-26T00:00:00"/>
    <n v="2546"/>
    <s v="Wed"/>
    <x v="2"/>
    <x v="1"/>
    <s v="CARDBOARD PAPER"/>
    <m/>
    <m/>
    <n v="9"/>
    <n v="90"/>
    <x v="21"/>
    <n v="18000"/>
    <x v="7"/>
    <x v="2"/>
    <x v="1"/>
    <x v="5"/>
    <x v="1"/>
  </r>
  <r>
    <d v="2021-03-02T00:00:00"/>
    <d v="2021-06-26T00:00:00"/>
    <n v="4365"/>
    <s v="Tue"/>
    <x v="0"/>
    <x v="0"/>
    <s v="MH SHORTS"/>
    <s v="NAVY"/>
    <s v="13 - 14"/>
    <n v="9"/>
    <n v="90"/>
    <x v="21"/>
    <n v="18000"/>
    <x v="7"/>
    <x v="2"/>
    <x v="1"/>
    <x v="5"/>
    <x v="1"/>
  </r>
  <r>
    <d v="2021-03-02T00:00:00"/>
    <d v="2021-06-26T00:00:00"/>
    <n v="4246"/>
    <s v="Tue"/>
    <x v="2"/>
    <x v="1"/>
    <s v="60 LEAVES EXERCISE BOOK"/>
    <m/>
    <m/>
    <n v="9"/>
    <n v="90"/>
    <x v="21"/>
    <n v="18000"/>
    <x v="7"/>
    <x v="2"/>
    <x v="1"/>
    <x v="5"/>
    <x v="1"/>
  </r>
  <r>
    <d v="2021-03-02T00:00:00"/>
    <d v="2021-06-26T00:00:00"/>
    <n v="20916"/>
    <s v="Tue"/>
    <x v="21"/>
    <x v="53"/>
    <s v="FUNDOUGH NUMBER, LETTERS N FUN"/>
    <m/>
    <m/>
    <n v="9"/>
    <n v="90"/>
    <x v="21"/>
    <n v="18000"/>
    <x v="7"/>
    <x v="2"/>
    <x v="1"/>
    <x v="5"/>
    <x v="1"/>
  </r>
  <r>
    <d v="2021-03-02T00:00:00"/>
    <d v="2021-06-26T00:00:00"/>
    <n v="4033"/>
    <s v="Tue"/>
    <x v="2"/>
    <x v="1"/>
    <s v="UHU STIC"/>
    <m/>
    <s v="S"/>
    <n v="9"/>
    <n v="90"/>
    <x v="21"/>
    <n v="18000"/>
    <x v="7"/>
    <x v="2"/>
    <x v="1"/>
    <x v="5"/>
    <x v="1"/>
  </r>
  <r>
    <d v="2021-03-03T00:00:00"/>
    <d v="2021-06-26T00:00:00"/>
    <n v="3077"/>
    <s v="Wed"/>
    <x v="12"/>
    <x v="10"/>
    <s v="INNOVATION CTN LYCRA ANKLE SOCK"/>
    <s v="WHITE"/>
    <n v="44023"/>
    <n v="9"/>
    <n v="90"/>
    <x v="21"/>
    <n v="18000"/>
    <x v="7"/>
    <x v="2"/>
    <x v="1"/>
    <x v="5"/>
    <x v="1"/>
  </r>
  <r>
    <d v="2021-03-03T00:00:00"/>
    <d v="2021-06-26T00:00:00"/>
    <n v="4692"/>
    <s v="Wed"/>
    <x v="12"/>
    <x v="19"/>
    <s v="ZECO GIRLS KNEE HIGH SOCKS"/>
    <s v="NAVY"/>
    <n v="44023"/>
    <n v="9"/>
    <n v="90"/>
    <x v="21"/>
    <n v="18000"/>
    <x v="7"/>
    <x v="2"/>
    <x v="1"/>
    <x v="5"/>
    <x v="1"/>
  </r>
  <r>
    <d v="2021-03-03T00:00:00"/>
    <d v="2021-06-26T00:00:00"/>
    <n v="4663"/>
    <s v="Wed"/>
    <x v="12"/>
    <x v="19"/>
    <s v="ZECO GIRLS KNEE HIGH SOCKS"/>
    <s v="BLACK"/>
    <n v="44023"/>
    <n v="9"/>
    <n v="90"/>
    <x v="21"/>
    <n v="18000"/>
    <x v="7"/>
    <x v="2"/>
    <x v="1"/>
    <x v="5"/>
    <x v="1"/>
  </r>
  <r>
    <d v="2021-03-04T00:00:00"/>
    <d v="2021-06-26T00:00:00"/>
    <n v="4356"/>
    <s v="Thu"/>
    <x v="0"/>
    <x v="3"/>
    <s v="MH SHORTS"/>
    <s v="NAVY"/>
    <n v="44084"/>
    <n v="9"/>
    <n v="90"/>
    <x v="21"/>
    <n v="18000"/>
    <x v="7"/>
    <x v="2"/>
    <x v="1"/>
    <x v="5"/>
    <x v="1"/>
  </r>
  <r>
    <d v="2021-03-05T00:00:00"/>
    <d v="2021-06-26T00:00:00"/>
    <n v="14835"/>
    <s v="Fri"/>
    <x v="11"/>
    <x v="11"/>
    <s v="MH POLO SHIRT"/>
    <s v="YELLOW"/>
    <n v="24"/>
    <n v="9"/>
    <n v="90"/>
    <x v="21"/>
    <n v="18000"/>
    <x v="7"/>
    <x v="2"/>
    <x v="1"/>
    <x v="5"/>
    <x v="1"/>
  </r>
  <r>
    <d v="2021-03-05T00:00:00"/>
    <d v="2021-06-26T00:00:00"/>
    <n v="14340"/>
    <s v="Fri"/>
    <x v="11"/>
    <x v="11"/>
    <s v="MH POLO SHIRT"/>
    <s v="YELLOW"/>
    <n v="28"/>
    <n v="9"/>
    <n v="90"/>
    <x v="21"/>
    <n v="18000"/>
    <x v="7"/>
    <x v="2"/>
    <x v="1"/>
    <x v="5"/>
    <x v="1"/>
  </r>
  <r>
    <d v="2021-03-05T00:00:00"/>
    <d v="2021-06-26T00:00:00"/>
    <n v="6734"/>
    <s v="Fri"/>
    <x v="9"/>
    <x v="8"/>
    <s v="MH PO8 ZIP FRONT PINAFORE"/>
    <s v="NAVY"/>
    <n v="44147"/>
    <n v="9"/>
    <n v="90"/>
    <x v="21"/>
    <n v="18000"/>
    <x v="7"/>
    <x v="2"/>
    <x v="1"/>
    <x v="5"/>
    <x v="1"/>
  </r>
  <r>
    <d v="2021-03-05T00:00:00"/>
    <d v="2021-06-26T00:00:00"/>
    <n v="20867"/>
    <s v="Fri"/>
    <x v="21"/>
    <x v="53"/>
    <s v="GIGGLES STACKING DRUM"/>
    <m/>
    <m/>
    <n v="9"/>
    <n v="90"/>
    <x v="21"/>
    <n v="18000"/>
    <x v="7"/>
    <x v="2"/>
    <x v="1"/>
    <x v="5"/>
    <x v="1"/>
  </r>
  <r>
    <d v="2021-03-05T00:00:00"/>
    <d v="2021-06-26T00:00:00"/>
    <n v="18675"/>
    <s v="Fri"/>
    <x v="14"/>
    <x v="33"/>
    <s v="DOG MAN-BRAWL OF THE WILD"/>
    <m/>
    <m/>
    <n v="9"/>
    <n v="90"/>
    <x v="21"/>
    <n v="18000"/>
    <x v="7"/>
    <x v="2"/>
    <x v="1"/>
    <x v="5"/>
    <x v="1"/>
  </r>
  <r>
    <d v="2021-03-05T00:00:00"/>
    <d v="2021-06-26T00:00:00"/>
    <n v="18673"/>
    <s v="Fri"/>
    <x v="14"/>
    <x v="33"/>
    <s v="DOG MAN 2:UNLEASHED"/>
    <m/>
    <m/>
    <n v="9"/>
    <n v="90"/>
    <x v="21"/>
    <n v="18000"/>
    <x v="7"/>
    <x v="2"/>
    <x v="1"/>
    <x v="5"/>
    <x v="1"/>
  </r>
  <r>
    <d v="2021-03-05T00:00:00"/>
    <d v="2021-06-26T00:00:00"/>
    <n v="18676"/>
    <s v="Fri"/>
    <x v="14"/>
    <x v="33"/>
    <s v="DOG MAN-A TALE/TWO KITTIES"/>
    <m/>
    <m/>
    <n v="9"/>
    <n v="90"/>
    <x v="21"/>
    <n v="18000"/>
    <x v="7"/>
    <x v="2"/>
    <x v="1"/>
    <x v="5"/>
    <x v="1"/>
  </r>
  <r>
    <d v="2021-03-06T00:00:00"/>
    <d v="2021-06-26T00:00:00"/>
    <n v="4340"/>
    <s v="Sat"/>
    <x v="3"/>
    <x v="3"/>
    <s v="MH S/S PP BLOUSE"/>
    <s v="BLUE"/>
    <n v="5"/>
    <n v="9"/>
    <n v="90"/>
    <x v="21"/>
    <n v="18000"/>
    <x v="7"/>
    <x v="2"/>
    <x v="1"/>
    <x v="5"/>
    <x v="1"/>
  </r>
  <r>
    <d v="2021-03-07T00:00:00"/>
    <d v="2021-06-26T00:00:00"/>
    <n v="20882"/>
    <s v="Sun"/>
    <x v="21"/>
    <x v="53"/>
    <s v="RHYMING WORDS PUZZLE"/>
    <m/>
    <m/>
    <n v="9"/>
    <n v="90"/>
    <x v="21"/>
    <n v="18000"/>
    <x v="7"/>
    <x v="2"/>
    <x v="1"/>
    <x v="5"/>
    <x v="1"/>
  </r>
  <r>
    <d v="2021-03-07T00:00:00"/>
    <d v="2021-06-26T00:00:00"/>
    <n v="20896"/>
    <s v="Sun"/>
    <x v="21"/>
    <x v="53"/>
    <s v="ADDITION &amp; SUBTRACTION"/>
    <m/>
    <m/>
    <n v="9"/>
    <n v="90"/>
    <x v="21"/>
    <n v="18000"/>
    <x v="7"/>
    <x v="2"/>
    <x v="1"/>
    <x v="5"/>
    <x v="1"/>
  </r>
  <r>
    <d v="2021-03-07T00:00:00"/>
    <d v="2021-06-26T00:00:00"/>
    <n v="20880"/>
    <s v="Sun"/>
    <x v="21"/>
    <x v="53"/>
    <s v="LET'S LEARN OPPOSITES PUZZLE"/>
    <m/>
    <m/>
    <n v="9"/>
    <n v="90"/>
    <x v="21"/>
    <n v="18000"/>
    <x v="7"/>
    <x v="2"/>
    <x v="1"/>
    <x v="5"/>
    <x v="1"/>
  </r>
  <r>
    <d v="2021-03-07T00:00:00"/>
    <d v="2021-06-26T00:00:00"/>
    <n v="2363"/>
    <s v="Sun"/>
    <x v="2"/>
    <x v="1"/>
    <s v="SUGAR PAPER"/>
    <m/>
    <m/>
    <n v="9"/>
    <n v="90"/>
    <x v="21"/>
    <n v="18000"/>
    <x v="7"/>
    <x v="2"/>
    <x v="1"/>
    <x v="5"/>
    <x v="1"/>
  </r>
  <r>
    <d v="2021-03-14T00:00:00"/>
    <d v="2021-06-26T00:00:00"/>
    <n v="1199"/>
    <s v="Sun"/>
    <x v="25"/>
    <x v="3"/>
    <s v="MH TWO TAB SKORT"/>
    <s v="GREY"/>
    <n v="8"/>
    <n v="9"/>
    <n v="90"/>
    <x v="21"/>
    <n v="18000"/>
    <x v="7"/>
    <x v="2"/>
    <x v="1"/>
    <x v="5"/>
    <x v="1"/>
  </r>
  <r>
    <d v="2021-03-14T00:00:00"/>
    <d v="2021-06-26T00:00:00"/>
    <n v="4892"/>
    <s v="Sun"/>
    <x v="0"/>
    <x v="3"/>
    <s v="MH SHORTS"/>
    <s v="GREY"/>
    <n v="43989"/>
    <n v="9"/>
    <n v="90"/>
    <x v="21"/>
    <n v="18000"/>
    <x v="7"/>
    <x v="2"/>
    <x v="1"/>
    <x v="5"/>
    <x v="1"/>
  </r>
  <r>
    <d v="2021-03-14T00:00:00"/>
    <d v="2021-06-26T00:00:00"/>
    <n v="3865"/>
    <s v="Sun"/>
    <x v="18"/>
    <x v="29"/>
    <s v="THE LEARNING PLACE SCHOOL BADGE"/>
    <m/>
    <m/>
    <n v="9"/>
    <n v="90"/>
    <x v="21"/>
    <n v="18000"/>
    <x v="7"/>
    <x v="2"/>
    <x v="1"/>
    <x v="5"/>
    <x v="1"/>
  </r>
  <r>
    <d v="2021-03-14T00:00:00"/>
    <d v="2021-06-26T00:00:00"/>
    <n v="2348"/>
    <s v="Sun"/>
    <x v="2"/>
    <x v="1"/>
    <s v="A4 PRINTING PAPER"/>
    <s v="WHITE"/>
    <m/>
    <n v="9"/>
    <n v="90"/>
    <x v="21"/>
    <n v="18000"/>
    <x v="7"/>
    <x v="2"/>
    <x v="1"/>
    <x v="5"/>
    <x v="1"/>
  </r>
  <r>
    <d v="2021-03-06T00:00:00"/>
    <d v="2021-06-28T00:00:00"/>
    <n v="6582"/>
    <s v="Sat"/>
    <x v="22"/>
    <x v="42"/>
    <s v="MH YMEN TROUSER"/>
    <s v="BLACK"/>
    <n v="31"/>
    <n v="9"/>
    <n v="90"/>
    <x v="21"/>
    <n v="18000"/>
    <x v="7"/>
    <x v="2"/>
    <x v="1"/>
    <x v="5"/>
    <x v="1"/>
  </r>
  <r>
    <d v="2021-03-06T00:00:00"/>
    <d v="2021-06-28T00:00:00"/>
    <n v="13081"/>
    <s v="Sat"/>
    <x v="10"/>
    <x v="9"/>
    <s v="SPEEDO SWIM CAP WHITE"/>
    <m/>
    <s v="FREE SIZE"/>
    <n v="9"/>
    <n v="90"/>
    <x v="21"/>
    <n v="18000"/>
    <x v="7"/>
    <x v="2"/>
    <x v="1"/>
    <x v="5"/>
    <x v="1"/>
  </r>
  <r>
    <d v="2021-03-13T00:00:00"/>
    <d v="2021-06-28T00:00:00"/>
    <n v="10781"/>
    <s v="Sat"/>
    <x v="10"/>
    <x v="23"/>
    <s v="MHS WHITE TRIM SPORT SHORTS"/>
    <s v="BLACK"/>
    <n v="34"/>
    <n v="9"/>
    <n v="90"/>
    <x v="21"/>
    <n v="18000"/>
    <x v="7"/>
    <x v="2"/>
    <x v="1"/>
    <x v="5"/>
    <x v="1"/>
  </r>
  <r>
    <d v="2021-03-03T00:00:00"/>
    <d v="2021-06-28T00:00:00"/>
    <n v="3424"/>
    <s v="Wed"/>
    <x v="1"/>
    <x v="1"/>
    <s v="NAIL CUTTER"/>
    <m/>
    <s v="S"/>
    <n v="9"/>
    <n v="90"/>
    <x v="21"/>
    <n v="18000"/>
    <x v="7"/>
    <x v="2"/>
    <x v="1"/>
    <x v="5"/>
    <x v="1"/>
  </r>
  <r>
    <d v="2021-03-03T00:00:00"/>
    <d v="2021-06-28T00:00:00"/>
    <n v="17129"/>
    <s v="Wed"/>
    <x v="8"/>
    <x v="13"/>
    <s v="DA BARBIE COSTUME"/>
    <m/>
    <s v="M"/>
    <n v="9"/>
    <n v="90"/>
    <x v="21"/>
    <n v="18000"/>
    <x v="7"/>
    <x v="2"/>
    <x v="1"/>
    <x v="5"/>
    <x v="1"/>
  </r>
  <r>
    <d v="2021-03-04T00:00:00"/>
    <d v="2021-06-28T00:00:00"/>
    <n v="7504"/>
    <s v="Thu"/>
    <x v="24"/>
    <x v="61"/>
    <s v="CHARACTER FACE MASK"/>
    <m/>
    <m/>
    <n v="9"/>
    <n v="90"/>
    <x v="21"/>
    <n v="18000"/>
    <x v="7"/>
    <x v="2"/>
    <x v="1"/>
    <x v="5"/>
    <x v="1"/>
  </r>
  <r>
    <d v="2021-03-10T00:00:00"/>
    <d v="2021-06-28T00:00:00"/>
    <n v="19345"/>
    <s v="Wed"/>
    <x v="2"/>
    <x v="2"/>
    <s v="BIC VELLEDA W/BOARD MARKER"/>
    <s v="GREEN"/>
    <m/>
    <n v="9"/>
    <n v="90"/>
    <x v="21"/>
    <n v="18000"/>
    <x v="7"/>
    <x v="2"/>
    <x v="1"/>
    <x v="5"/>
    <x v="1"/>
  </r>
  <r>
    <d v="2021-03-02T00:00:00"/>
    <d v="2021-06-28T00:00:00"/>
    <n v="3348"/>
    <s v="Tue"/>
    <x v="4"/>
    <x v="3"/>
    <s v="MH S/S SHIRT"/>
    <s v="YELLOW"/>
    <n v="14"/>
    <n v="9"/>
    <n v="90"/>
    <x v="21"/>
    <n v="18000"/>
    <x v="7"/>
    <x v="2"/>
    <x v="1"/>
    <x v="5"/>
    <x v="1"/>
  </r>
  <r>
    <d v="2021-03-02T00:00:00"/>
    <d v="2021-06-28T00:00:00"/>
    <n v="4395"/>
    <s v="Tue"/>
    <x v="22"/>
    <x v="3"/>
    <s v="MH ELASTIC BACK TROUSER"/>
    <s v="NAVY"/>
    <s v="5 - 6"/>
    <n v="9"/>
    <n v="90"/>
    <x v="21"/>
    <n v="18000"/>
    <x v="7"/>
    <x v="2"/>
    <x v="1"/>
    <x v="5"/>
    <x v="1"/>
  </r>
  <r>
    <d v="2021-03-02T00:00:00"/>
    <d v="2021-06-28T00:00:00"/>
    <n v="4890"/>
    <s v="Tue"/>
    <x v="0"/>
    <x v="3"/>
    <s v="MH SHORTS"/>
    <s v="GREY"/>
    <s v="9 - 10"/>
    <n v="9"/>
    <n v="90"/>
    <x v="21"/>
    <n v="18000"/>
    <x v="7"/>
    <x v="2"/>
    <x v="1"/>
    <x v="5"/>
    <x v="1"/>
  </r>
  <r>
    <d v="2021-03-03T00:00:00"/>
    <d v="2021-06-28T00:00:00"/>
    <n v="15893"/>
    <s v="Wed"/>
    <x v="11"/>
    <x v="11"/>
    <s v="MH POLO SHIRT"/>
    <s v="WHITE"/>
    <n v="32"/>
    <n v="9"/>
    <n v="90"/>
    <x v="21"/>
    <n v="18000"/>
    <x v="7"/>
    <x v="2"/>
    <x v="1"/>
    <x v="5"/>
    <x v="1"/>
  </r>
  <r>
    <d v="2021-03-03T00:00:00"/>
    <d v="2021-06-28T00:00:00"/>
    <n v="18611"/>
    <s v="Wed"/>
    <x v="11"/>
    <x v="63"/>
    <s v="ST SAVIOUR ZECO POLO SHIRT"/>
    <s v="WHITE"/>
    <n v="30"/>
    <n v="9"/>
    <n v="90"/>
    <x v="21"/>
    <n v="18000"/>
    <x v="7"/>
    <x v="2"/>
    <x v="1"/>
    <x v="5"/>
    <x v="1"/>
  </r>
  <r>
    <d v="2021-03-03T00:00:00"/>
    <d v="2021-06-28T00:00:00"/>
    <n v="63"/>
    <s v="Wed"/>
    <x v="12"/>
    <x v="10"/>
    <s v="INNOVATION CTN LYCRA ANKLE SOCK"/>
    <s v="BLACK"/>
    <s v="12.5 - 3.5"/>
    <n v="9"/>
    <n v="90"/>
    <x v="21"/>
    <n v="18000"/>
    <x v="7"/>
    <x v="2"/>
    <x v="1"/>
    <x v="5"/>
    <x v="1"/>
  </r>
  <r>
    <d v="2021-03-05T00:00:00"/>
    <d v="2021-06-28T00:00:00"/>
    <n v="670"/>
    <s v="Fri"/>
    <x v="3"/>
    <x v="3"/>
    <s v="MH S/S PP BLOUSE"/>
    <s v="BLUE"/>
    <n v="14"/>
    <n v="9"/>
    <n v="90"/>
    <x v="21"/>
    <n v="18000"/>
    <x v="7"/>
    <x v="2"/>
    <x v="1"/>
    <x v="5"/>
    <x v="1"/>
  </r>
  <r>
    <d v="2021-03-05T00:00:00"/>
    <d v="2021-06-28T00:00:00"/>
    <n v="6062"/>
    <s v="Fri"/>
    <x v="3"/>
    <x v="11"/>
    <s v="MH S/S PP BLOUSE"/>
    <s v="WHITE"/>
    <n v="7"/>
    <n v="9"/>
    <n v="90"/>
    <x v="21"/>
    <n v="18000"/>
    <x v="7"/>
    <x v="2"/>
    <x v="1"/>
    <x v="5"/>
    <x v="1"/>
  </r>
  <r>
    <d v="2021-03-05T00:00:00"/>
    <d v="2021-06-28T00:00:00"/>
    <n v="668"/>
    <s v="Fri"/>
    <x v="3"/>
    <x v="3"/>
    <s v="MH S/S PP BLOUSE"/>
    <s v="BLUE"/>
    <n v="10"/>
    <n v="9"/>
    <n v="90"/>
    <x v="21"/>
    <n v="18000"/>
    <x v="7"/>
    <x v="2"/>
    <x v="1"/>
    <x v="5"/>
    <x v="1"/>
  </r>
  <r>
    <d v="2021-03-05T00:00:00"/>
    <d v="2021-06-28T00:00:00"/>
    <n v="18675"/>
    <s v="Fri"/>
    <x v="14"/>
    <x v="33"/>
    <s v="DOG MAN-BRAWL OF THE WILD"/>
    <m/>
    <m/>
    <n v="9"/>
    <n v="90"/>
    <x v="21"/>
    <n v="18000"/>
    <x v="7"/>
    <x v="2"/>
    <x v="1"/>
    <x v="5"/>
    <x v="1"/>
  </r>
  <r>
    <d v="2021-03-05T00:00:00"/>
    <d v="2021-06-28T00:00:00"/>
    <n v="18674"/>
    <s v="Fri"/>
    <x v="14"/>
    <x v="33"/>
    <s v="DOG MAN H/C"/>
    <m/>
    <m/>
    <n v="9"/>
    <n v="90"/>
    <x v="21"/>
    <n v="18000"/>
    <x v="7"/>
    <x v="2"/>
    <x v="1"/>
    <x v="5"/>
    <x v="1"/>
  </r>
  <r>
    <d v="2021-03-05T00:00:00"/>
    <d v="2021-06-28T00:00:00"/>
    <n v="20579"/>
    <s v="Fri"/>
    <x v="17"/>
    <x v="31"/>
    <s v="REMAX CAR OIL DIFFUSER FITER"/>
    <s v="BLACK"/>
    <m/>
    <n v="9"/>
    <n v="90"/>
    <x v="21"/>
    <n v="18000"/>
    <x v="7"/>
    <x v="2"/>
    <x v="1"/>
    <x v="5"/>
    <x v="1"/>
  </r>
  <r>
    <d v="2021-03-07T00:00:00"/>
    <d v="2021-06-28T00:00:00"/>
    <n v="18484"/>
    <s v="Sun"/>
    <x v="6"/>
    <x v="19"/>
    <s v="ZECO ASSIGNMENT BAG"/>
    <s v="ROYAL"/>
    <m/>
    <n v="9"/>
    <n v="90"/>
    <x v="21"/>
    <n v="18000"/>
    <x v="7"/>
    <x v="2"/>
    <x v="1"/>
    <x v="5"/>
    <x v="1"/>
  </r>
  <r>
    <d v="2021-03-07T00:00:00"/>
    <d v="2021-06-28T00:00:00"/>
    <n v="18483"/>
    <s v="Sun"/>
    <x v="6"/>
    <x v="19"/>
    <s v="ZECO ASSIGNMENT BAG"/>
    <s v="BLACK"/>
    <m/>
    <n v="9"/>
    <n v="90"/>
    <x v="21"/>
    <n v="18000"/>
    <x v="7"/>
    <x v="2"/>
    <x v="1"/>
    <x v="5"/>
    <x v="1"/>
  </r>
  <r>
    <d v="2021-03-07T00:00:00"/>
    <d v="2021-06-28T00:00:00"/>
    <n v="17072"/>
    <s v="Sun"/>
    <x v="21"/>
    <x v="67"/>
    <s v="AMAZON KINDLE FIRE HD 8"/>
    <m/>
    <s v="16GB"/>
    <n v="9"/>
    <n v="90"/>
    <x v="21"/>
    <n v="18000"/>
    <x v="7"/>
    <x v="2"/>
    <x v="1"/>
    <x v="5"/>
    <x v="1"/>
  </r>
  <r>
    <d v="2021-03-14T00:00:00"/>
    <d v="2021-06-28T00:00:00"/>
    <n v="15567"/>
    <s v="Sun"/>
    <x v="19"/>
    <x v="39"/>
    <s v="PRIMO WATER COLOUR BY 24"/>
    <m/>
    <s v="S"/>
    <n v="9"/>
    <n v="90"/>
    <x v="21"/>
    <n v="18000"/>
    <x v="7"/>
    <x v="2"/>
    <x v="1"/>
    <x v="5"/>
    <x v="1"/>
  </r>
  <r>
    <d v="2021-03-14T00:00:00"/>
    <d v="2021-06-28T00:00:00"/>
    <n v="15568"/>
    <s v="Sun"/>
    <x v="19"/>
    <x v="39"/>
    <s v="PRIMO WATER COLOUR BY 24"/>
    <m/>
    <s v="B"/>
    <n v="9"/>
    <n v="90"/>
    <x v="21"/>
    <n v="18000"/>
    <x v="7"/>
    <x v="2"/>
    <x v="1"/>
    <x v="5"/>
    <x v="1"/>
  </r>
  <r>
    <d v="2021-03-14T00:00:00"/>
    <d v="2021-06-28T00:00:00"/>
    <n v="10459"/>
    <s v="Sun"/>
    <x v="2"/>
    <x v="34"/>
    <s v="PEN-GEL PENS GLITTER COLOURS"/>
    <m/>
    <m/>
    <n v="9"/>
    <n v="90"/>
    <x v="21"/>
    <n v="18000"/>
    <x v="7"/>
    <x v="2"/>
    <x v="1"/>
    <x v="5"/>
    <x v="1"/>
  </r>
  <r>
    <d v="2021-03-06T00:00:00"/>
    <d v="2021-06-29T00:00:00"/>
    <n v="10061"/>
    <s v="Sat"/>
    <x v="11"/>
    <x v="11"/>
    <s v="MH POLO SHIRT"/>
    <s v="SKY BLUE"/>
    <n v="22"/>
    <n v="9"/>
    <n v="90"/>
    <x v="21"/>
    <n v="18000"/>
    <x v="7"/>
    <x v="2"/>
    <x v="1"/>
    <x v="5"/>
    <x v="1"/>
  </r>
  <r>
    <d v="2021-03-13T00:00:00"/>
    <d v="2021-06-29T00:00:00"/>
    <n v="9287"/>
    <s v="Sat"/>
    <x v="0"/>
    <x v="11"/>
    <s v="MH SHORTS"/>
    <s v="DARK GREY"/>
    <s v="13 - 14"/>
    <n v="9"/>
    <n v="90"/>
    <x v="21"/>
    <n v="18000"/>
    <x v="7"/>
    <x v="2"/>
    <x v="1"/>
    <x v="5"/>
    <x v="1"/>
  </r>
  <r>
    <d v="2021-03-04T00:00:00"/>
    <d v="2021-06-29T00:00:00"/>
    <n v="14338"/>
    <s v="Thu"/>
    <x v="11"/>
    <x v="11"/>
    <s v="MH POLO SHIRT"/>
    <s v="YELLOW"/>
    <n v="32"/>
    <n v="9"/>
    <n v="90"/>
    <x v="21"/>
    <n v="18000"/>
    <x v="7"/>
    <x v="2"/>
    <x v="1"/>
    <x v="5"/>
    <x v="1"/>
  </r>
  <r>
    <d v="2021-03-05T00:00:00"/>
    <d v="2021-06-29T00:00:00"/>
    <n v="20916"/>
    <s v="Fri"/>
    <x v="21"/>
    <x v="53"/>
    <s v="FUNDOUGH NUMBER, LETTERS N FUN"/>
    <m/>
    <m/>
    <n v="9"/>
    <n v="90"/>
    <x v="21"/>
    <n v="18000"/>
    <x v="7"/>
    <x v="2"/>
    <x v="1"/>
    <x v="5"/>
    <x v="1"/>
  </r>
  <r>
    <d v="2021-03-10T00:00:00"/>
    <d v="2021-06-29T00:00:00"/>
    <n v="356"/>
    <s v="Wed"/>
    <x v="15"/>
    <x v="56"/>
    <s v="BALLET TIGHT"/>
    <s v="BLACK"/>
    <s v="L"/>
    <n v="9"/>
    <n v="90"/>
    <x v="21"/>
    <n v="18000"/>
    <x v="7"/>
    <x v="2"/>
    <x v="1"/>
    <x v="5"/>
    <x v="1"/>
  </r>
  <r>
    <d v="2021-03-10T00:00:00"/>
    <d v="2021-06-29T00:00:00"/>
    <n v="3618"/>
    <s v="Wed"/>
    <x v="27"/>
    <x v="1"/>
    <s v="RECORDER"/>
    <m/>
    <m/>
    <n v="9"/>
    <n v="90"/>
    <x v="21"/>
    <n v="18000"/>
    <x v="7"/>
    <x v="2"/>
    <x v="1"/>
    <x v="5"/>
    <x v="1"/>
  </r>
  <r>
    <d v="2021-03-02T00:00:00"/>
    <d v="2021-06-29T00:00:00"/>
    <n v="20889"/>
    <s v="Tue"/>
    <x v="21"/>
    <x v="53"/>
    <s v="LET'S LEARN VEHICLES PUZZLE"/>
    <m/>
    <m/>
    <n v="9"/>
    <n v="90"/>
    <x v="21"/>
    <n v="18000"/>
    <x v="7"/>
    <x v="2"/>
    <x v="1"/>
    <x v="5"/>
    <x v="1"/>
  </r>
  <r>
    <d v="2021-03-02T00:00:00"/>
    <d v="2021-06-29T00:00:00"/>
    <n v="65"/>
    <s v="Tue"/>
    <x v="12"/>
    <x v="10"/>
    <s v="INNOVATION CTN LYCRA ANKLE SOCK"/>
    <s v="BLACK"/>
    <s v="7 - 11"/>
    <n v="9"/>
    <n v="90"/>
    <x v="21"/>
    <n v="18000"/>
    <x v="7"/>
    <x v="2"/>
    <x v="1"/>
    <x v="5"/>
    <x v="1"/>
  </r>
  <r>
    <d v="2021-03-03T00:00:00"/>
    <d v="2021-06-29T00:00:00"/>
    <n v="14188"/>
    <s v="Wed"/>
    <x v="5"/>
    <x v="40"/>
    <s v="RS MH GIRLS SLIP ON 3048 SHOE"/>
    <s v="BLACK"/>
    <n v="44"/>
    <n v="9"/>
    <n v="90"/>
    <x v="21"/>
    <n v="18000"/>
    <x v="7"/>
    <x v="2"/>
    <x v="1"/>
    <x v="5"/>
    <x v="1"/>
  </r>
  <r>
    <d v="2021-03-04T00:00:00"/>
    <d v="2021-06-29T00:00:00"/>
    <n v="13085"/>
    <s v="Thu"/>
    <x v="14"/>
    <x v="51"/>
    <s v="BOND ENGLISH ASSESSMENT PAPERS"/>
    <m/>
    <n v="44115"/>
    <n v="9"/>
    <n v="90"/>
    <x v="21"/>
    <n v="18000"/>
    <x v="7"/>
    <x v="2"/>
    <x v="1"/>
    <x v="5"/>
    <x v="1"/>
  </r>
  <r>
    <d v="2021-03-05T00:00:00"/>
    <d v="2021-06-29T00:00:00"/>
    <n v="5069"/>
    <s v="Fri"/>
    <x v="12"/>
    <x v="12"/>
    <s v="FT ADJ SOLID CROSS TIE"/>
    <s v="NAVY"/>
    <s v="FREE SIZE"/>
    <n v="9"/>
    <n v="90"/>
    <x v="21"/>
    <n v="18000"/>
    <x v="7"/>
    <x v="2"/>
    <x v="1"/>
    <x v="5"/>
    <x v="1"/>
  </r>
  <r>
    <d v="2021-03-05T00:00:00"/>
    <d v="2021-06-29T00:00:00"/>
    <n v="13601"/>
    <s v="Fri"/>
    <x v="2"/>
    <x v="34"/>
    <s v="8 NOVELTY ERASERS"/>
    <m/>
    <m/>
    <n v="9"/>
    <n v="90"/>
    <x v="21"/>
    <n v="18000"/>
    <x v="7"/>
    <x v="2"/>
    <x v="1"/>
    <x v="5"/>
    <x v="1"/>
  </r>
  <r>
    <d v="2021-03-05T00:00:00"/>
    <d v="2021-06-29T00:00:00"/>
    <n v="18672"/>
    <s v="Fri"/>
    <x v="14"/>
    <x v="33"/>
    <s v="DOG MAN-LORD OF THE FLEAS"/>
    <m/>
    <m/>
    <n v="9"/>
    <n v="90"/>
    <x v="21"/>
    <n v="18000"/>
    <x v="7"/>
    <x v="2"/>
    <x v="1"/>
    <x v="5"/>
    <x v="1"/>
  </r>
  <r>
    <d v="2021-03-06T00:00:00"/>
    <d v="2021-06-29T00:00:00"/>
    <n v="4338"/>
    <s v="Sat"/>
    <x v="3"/>
    <x v="3"/>
    <s v="MH S/S PP BLOUSE"/>
    <s v="BLUE"/>
    <n v="6"/>
    <n v="9"/>
    <n v="90"/>
    <x v="21"/>
    <n v="18000"/>
    <x v="7"/>
    <x v="2"/>
    <x v="1"/>
    <x v="5"/>
    <x v="1"/>
  </r>
  <r>
    <d v="2021-03-07T00:00:00"/>
    <d v="2021-06-29T00:00:00"/>
    <n v="20884"/>
    <s v="Sun"/>
    <x v="21"/>
    <x v="53"/>
    <s v="ANIMAL &amp;THEIR BABIES PUZZLE"/>
    <m/>
    <m/>
    <n v="9"/>
    <n v="90"/>
    <x v="21"/>
    <n v="18000"/>
    <x v="7"/>
    <x v="2"/>
    <x v="1"/>
    <x v="5"/>
    <x v="1"/>
  </r>
  <r>
    <d v="2021-03-07T00:00:00"/>
    <d v="2021-06-29T00:00:00"/>
    <n v="2546"/>
    <s v="Sun"/>
    <x v="2"/>
    <x v="1"/>
    <s v="CARDBOARD PAPER"/>
    <m/>
    <m/>
    <n v="9"/>
    <n v="90"/>
    <x v="21"/>
    <n v="18000"/>
    <x v="7"/>
    <x v="2"/>
    <x v="1"/>
    <x v="5"/>
    <x v="1"/>
  </r>
  <r>
    <d v="2021-03-14T00:00:00"/>
    <d v="2021-06-29T00:00:00"/>
    <n v="19131"/>
    <s v="Sun"/>
    <x v="2"/>
    <x v="36"/>
    <s v="DELI HIGHLIGHTER CHISEL"/>
    <m/>
    <m/>
    <n v="9"/>
    <n v="90"/>
    <x v="21"/>
    <n v="18000"/>
    <x v="7"/>
    <x v="2"/>
    <x v="1"/>
    <x v="5"/>
    <x v="1"/>
  </r>
  <r>
    <d v="2021-03-14T00:00:00"/>
    <d v="2021-06-29T00:00:00"/>
    <n v="13015"/>
    <s v="Sun"/>
    <x v="2"/>
    <x v="14"/>
    <s v="STABILO 68 PEN"/>
    <s v="BLACK"/>
    <m/>
    <n v="9"/>
    <n v="90"/>
    <x v="21"/>
    <n v="18000"/>
    <x v="7"/>
    <x v="2"/>
    <x v="1"/>
    <x v="5"/>
    <x v="1"/>
  </r>
  <r>
    <d v="2021-03-13T00:00:00"/>
    <d v="2021-07-01T00:00:00"/>
    <n v="14957"/>
    <s v="Sat"/>
    <x v="1"/>
    <x v="1"/>
    <s v="SURE ANTI BACTERIA ROLL ON"/>
    <m/>
    <m/>
    <n v="9"/>
    <n v="90"/>
    <x v="21"/>
    <n v="18000"/>
    <x v="7"/>
    <x v="2"/>
    <x v="1"/>
    <x v="6"/>
    <x v="1"/>
  </r>
  <r>
    <d v="2021-03-02T00:00:00"/>
    <d v="2021-07-01T00:00:00"/>
    <n v="18248"/>
    <s v="Tue"/>
    <x v="7"/>
    <x v="20"/>
    <s v="MS TEDEMEI FOOD FLASK"/>
    <m/>
    <m/>
    <n v="9"/>
    <n v="90"/>
    <x v="21"/>
    <n v="18000"/>
    <x v="7"/>
    <x v="2"/>
    <x v="1"/>
    <x v="6"/>
    <x v="1"/>
  </r>
  <r>
    <d v="2021-03-05T00:00:00"/>
    <d v="2021-07-01T00:00:00"/>
    <n v="13269"/>
    <s v="Fri"/>
    <x v="14"/>
    <x v="17"/>
    <s v="AF THE HARE AND THE TORTOISE"/>
    <m/>
    <m/>
    <n v="9"/>
    <n v="90"/>
    <x v="21"/>
    <n v="18000"/>
    <x v="7"/>
    <x v="2"/>
    <x v="1"/>
    <x v="6"/>
    <x v="1"/>
  </r>
  <r>
    <d v="2021-03-07T00:00:00"/>
    <d v="2021-07-01T00:00:00"/>
    <n v="12021"/>
    <s v="Sun"/>
    <x v="2"/>
    <x v="2"/>
    <s v="BIC CRYSTAL ULTRAFINE"/>
    <s v="BLACK"/>
    <m/>
    <n v="9"/>
    <n v="90"/>
    <x v="21"/>
    <n v="18000"/>
    <x v="7"/>
    <x v="2"/>
    <x v="1"/>
    <x v="6"/>
    <x v="1"/>
  </r>
  <r>
    <d v="2021-03-10T00:00:00"/>
    <d v="2021-07-01T00:00:00"/>
    <n v="6943"/>
    <s v="Wed"/>
    <x v="14"/>
    <x v="51"/>
    <s v="BOND ASSESSMENT MATHS"/>
    <m/>
    <n v="44052"/>
    <n v="9"/>
    <n v="90"/>
    <x v="21"/>
    <n v="18000"/>
    <x v="7"/>
    <x v="2"/>
    <x v="1"/>
    <x v="6"/>
    <x v="1"/>
  </r>
  <r>
    <d v="2021-03-10T00:00:00"/>
    <d v="2021-07-01T00:00:00"/>
    <n v="15883"/>
    <s v="Wed"/>
    <x v="11"/>
    <x v="11"/>
    <s v="MH POLO SHIRT"/>
    <s v="WHITE"/>
    <n v="24"/>
    <n v="9"/>
    <n v="90"/>
    <x v="21"/>
    <n v="18000"/>
    <x v="7"/>
    <x v="2"/>
    <x v="1"/>
    <x v="6"/>
    <x v="1"/>
  </r>
  <r>
    <d v="2021-03-10T00:00:00"/>
    <d v="2021-07-01T00:00:00"/>
    <n v="7350"/>
    <s v="Wed"/>
    <x v="13"/>
    <x v="12"/>
    <s v="FT PLEATED PLAID SKIRT"/>
    <s v="BLUE/RED"/>
    <n v="14"/>
    <n v="9"/>
    <n v="90"/>
    <x v="21"/>
    <n v="18000"/>
    <x v="7"/>
    <x v="2"/>
    <x v="1"/>
    <x v="6"/>
    <x v="1"/>
  </r>
  <r>
    <d v="2021-03-10T00:00:00"/>
    <d v="2021-07-01T00:00:00"/>
    <n v="20762"/>
    <s v="Wed"/>
    <x v="2"/>
    <x v="28"/>
    <s v="CRAYOLA WASHABLE MARKER"/>
    <m/>
    <s v="x12"/>
    <n v="9"/>
    <n v="90"/>
    <x v="21"/>
    <n v="18000"/>
    <x v="7"/>
    <x v="2"/>
    <x v="1"/>
    <x v="6"/>
    <x v="1"/>
  </r>
  <r>
    <d v="2021-03-02T00:00:00"/>
    <d v="2021-07-01T00:00:00"/>
    <n v="12271"/>
    <s v="Tue"/>
    <x v="1"/>
    <x v="43"/>
    <s v="BB LAUNDRY BAG"/>
    <m/>
    <s v="B"/>
    <n v="9"/>
    <n v="90"/>
    <x v="21"/>
    <n v="18000"/>
    <x v="7"/>
    <x v="2"/>
    <x v="1"/>
    <x v="6"/>
    <x v="1"/>
  </r>
  <r>
    <d v="2021-03-02T00:00:00"/>
    <d v="2021-07-01T00:00:00"/>
    <n v="12021"/>
    <s v="Tue"/>
    <x v="2"/>
    <x v="2"/>
    <s v="BIC CRYSTAL ULTRAFINE"/>
    <s v="BLACK"/>
    <m/>
    <n v="9"/>
    <n v="90"/>
    <x v="21"/>
    <n v="18000"/>
    <x v="7"/>
    <x v="2"/>
    <x v="1"/>
    <x v="6"/>
    <x v="1"/>
  </r>
  <r>
    <d v="2021-03-04T00:00:00"/>
    <d v="2021-07-01T00:00:00"/>
    <n v="8663"/>
    <s v="Thu"/>
    <x v="12"/>
    <x v="29"/>
    <s v="MH BOW TIE"/>
    <s v="BLACK"/>
    <s v="FREE SIZE"/>
    <n v="9"/>
    <n v="90"/>
    <x v="21"/>
    <n v="18000"/>
    <x v="7"/>
    <x v="2"/>
    <x v="1"/>
    <x v="6"/>
    <x v="1"/>
  </r>
  <r>
    <d v="2021-03-04T00:00:00"/>
    <d v="2021-07-01T00:00:00"/>
    <n v="17117"/>
    <s v="Thu"/>
    <x v="8"/>
    <x v="13"/>
    <s v="DA ELSA COSTUME"/>
    <m/>
    <s v="XS"/>
    <n v="9"/>
    <n v="90"/>
    <x v="21"/>
    <n v="18000"/>
    <x v="7"/>
    <x v="2"/>
    <x v="1"/>
    <x v="6"/>
    <x v="1"/>
  </r>
  <r>
    <d v="2021-03-05T00:00:00"/>
    <d v="2021-07-01T00:00:00"/>
    <n v="14799"/>
    <s v="Fri"/>
    <x v="2"/>
    <x v="59"/>
    <s v="4 IN 1 SPOTLINER  HIGHLIGHTER"/>
    <m/>
    <m/>
    <n v="9"/>
    <n v="90"/>
    <x v="21"/>
    <n v="18000"/>
    <x v="7"/>
    <x v="2"/>
    <x v="1"/>
    <x v="6"/>
    <x v="1"/>
  </r>
  <r>
    <d v="2021-03-05T00:00:00"/>
    <d v="2021-07-01T00:00:00"/>
    <n v="806"/>
    <s v="Fri"/>
    <x v="3"/>
    <x v="3"/>
    <s v="MH S/S PP BLOUSE"/>
    <s v="BLUE"/>
    <n v="16"/>
    <n v="9"/>
    <n v="90"/>
    <x v="21"/>
    <n v="18000"/>
    <x v="7"/>
    <x v="2"/>
    <x v="1"/>
    <x v="6"/>
    <x v="1"/>
  </r>
  <r>
    <d v="2021-03-06T00:00:00"/>
    <d v="2021-07-01T00:00:00"/>
    <n v="2095"/>
    <s v="Sat"/>
    <x v="9"/>
    <x v="3"/>
    <s v="MH PO8 ZIP FRONT PINAFORE"/>
    <s v="NAVY"/>
    <n v="43926"/>
    <n v="9"/>
    <n v="90"/>
    <x v="21"/>
    <n v="18000"/>
    <x v="7"/>
    <x v="2"/>
    <x v="1"/>
    <x v="6"/>
    <x v="1"/>
  </r>
  <r>
    <d v="2021-03-06T00:00:00"/>
    <d v="2021-07-01T00:00:00"/>
    <n v="6074"/>
    <s v="Sat"/>
    <x v="4"/>
    <x v="11"/>
    <s v="MH S/S SHIRT"/>
    <s v="BLUE"/>
    <n v="13"/>
    <n v="9"/>
    <n v="90"/>
    <x v="21"/>
    <n v="18000"/>
    <x v="7"/>
    <x v="2"/>
    <x v="1"/>
    <x v="6"/>
    <x v="1"/>
  </r>
  <r>
    <d v="2021-03-07T00:00:00"/>
    <d v="2021-07-01T00:00:00"/>
    <n v="13215"/>
    <s v="Sun"/>
    <x v="1"/>
    <x v="73"/>
    <s v="OUTDOOR GIRLS PYJAMAS"/>
    <m/>
    <n v="44147"/>
    <n v="9"/>
    <n v="90"/>
    <x v="21"/>
    <n v="18000"/>
    <x v="7"/>
    <x v="2"/>
    <x v="1"/>
    <x v="6"/>
    <x v="1"/>
  </r>
  <r>
    <d v="2021-03-07T00:00:00"/>
    <d v="2021-07-01T00:00:00"/>
    <n v="17672"/>
    <s v="Sun"/>
    <x v="20"/>
    <x v="38"/>
    <s v="GEORGE BOYS 5 IN 1 VEST"/>
    <m/>
    <n v="43957"/>
    <n v="9"/>
    <n v="90"/>
    <x v="21"/>
    <n v="18000"/>
    <x v="7"/>
    <x v="2"/>
    <x v="1"/>
    <x v="6"/>
    <x v="1"/>
  </r>
  <r>
    <d v="2021-03-14T00:00:00"/>
    <d v="2021-07-01T00:00:00"/>
    <n v="1764"/>
    <s v="Sun"/>
    <x v="13"/>
    <x v="3"/>
    <s v="MH BOX PLEAT SKIRT"/>
    <s v="NAVY"/>
    <n v="30"/>
    <n v="9"/>
    <n v="90"/>
    <x v="21"/>
    <n v="18000"/>
    <x v="7"/>
    <x v="2"/>
    <x v="1"/>
    <x v="6"/>
    <x v="1"/>
  </r>
  <r>
    <d v="2021-03-14T00:00:00"/>
    <d v="2021-07-01T00:00:00"/>
    <n v="51"/>
    <s v="Sun"/>
    <x v="1"/>
    <x v="1"/>
    <s v="SHOE SHINE"/>
    <s v="BLACK"/>
    <s v="L"/>
    <n v="9"/>
    <n v="90"/>
    <x v="21"/>
    <n v="18000"/>
    <x v="7"/>
    <x v="2"/>
    <x v="1"/>
    <x v="6"/>
    <x v="1"/>
  </r>
  <r>
    <d v="2021-03-02T00:00:00"/>
    <d v="2021-07-03T00:00:00"/>
    <n v="17742"/>
    <s v="Tue"/>
    <x v="20"/>
    <x v="38"/>
    <s v="GIRLS T-BACK FLORAL SWIMSUIT"/>
    <m/>
    <s v="2 - 3"/>
    <n v="9"/>
    <n v="90"/>
    <x v="84"/>
    <n v="49500"/>
    <x v="1"/>
    <x v="1"/>
    <x v="1"/>
    <x v="6"/>
    <x v="1"/>
  </r>
  <r>
    <d v="2021-03-02T00:00:00"/>
    <d v="2021-07-03T00:00:00"/>
    <n v="20136"/>
    <s v="Tue"/>
    <x v="10"/>
    <x v="22"/>
    <s v="SPIDER MAN SWIM SUIT"/>
    <s v="ASSTD"/>
    <n v="2"/>
    <n v="9"/>
    <n v="90"/>
    <x v="10"/>
    <n v="40500"/>
    <x v="1"/>
    <x v="1"/>
    <x v="1"/>
    <x v="6"/>
    <x v="1"/>
  </r>
  <r>
    <d v="2021-03-07T00:00:00"/>
    <d v="2021-07-03T00:00:00"/>
    <n v="18857"/>
    <s v="Sun"/>
    <x v="5"/>
    <x v="40"/>
    <s v="RS MH BOYS LACE UP 583-1 SHOE"/>
    <s v="BLACK"/>
    <n v="45"/>
    <n v="9"/>
    <n v="90"/>
    <x v="94"/>
    <n v="164700"/>
    <x v="10"/>
    <x v="3"/>
    <x v="1"/>
    <x v="6"/>
    <x v="1"/>
  </r>
  <r>
    <d v="2021-03-07T00:00:00"/>
    <d v="2021-07-03T00:00:00"/>
    <n v="65"/>
    <s v="Sun"/>
    <x v="12"/>
    <x v="10"/>
    <s v="INNOVATION CTN LYCRA ANKLE SOCK"/>
    <s v="BLACK"/>
    <n v="44023"/>
    <n v="9"/>
    <n v="90"/>
    <x v="30"/>
    <n v="26100"/>
    <x v="10"/>
    <x v="3"/>
    <x v="1"/>
    <x v="6"/>
    <x v="1"/>
  </r>
  <r>
    <d v="2021-03-10T00:00:00"/>
    <d v="2021-07-03T00:00:00"/>
    <n v="12021"/>
    <s v="Wed"/>
    <x v="2"/>
    <x v="2"/>
    <s v="BIC CRYSTAL ULTRAFINE"/>
    <s v="BLACK"/>
    <m/>
    <n v="18"/>
    <n v="180"/>
    <x v="2"/>
    <n v="900"/>
    <x v="13"/>
    <x v="6"/>
    <x v="1"/>
    <x v="6"/>
    <x v="1"/>
  </r>
  <r>
    <d v="2021-03-10T00:00:00"/>
    <d v="2021-07-03T00:00:00"/>
    <n v="6774"/>
    <s v="Wed"/>
    <x v="2"/>
    <x v="35"/>
    <s v="NATARAJ MATHSET"/>
    <m/>
    <m/>
    <n v="9"/>
    <n v="90"/>
    <x v="60"/>
    <n v="13500"/>
    <x v="13"/>
    <x v="6"/>
    <x v="1"/>
    <x v="6"/>
    <x v="1"/>
  </r>
  <r>
    <d v="2021-03-10T00:00:00"/>
    <d v="2021-07-03T00:00:00"/>
    <n v="6364"/>
    <s v="Wed"/>
    <x v="2"/>
    <x v="36"/>
    <s v="DELI A5  BASIC NOTE"/>
    <s v="A5"/>
    <s v="100 SHEETS"/>
    <n v="9"/>
    <n v="90"/>
    <x v="12"/>
    <n v="8550"/>
    <x v="4"/>
    <x v="3"/>
    <x v="1"/>
    <x v="6"/>
    <x v="1"/>
  </r>
  <r>
    <d v="2021-03-10T00:00:00"/>
    <d v="2021-07-03T00:00:00"/>
    <n v="6072"/>
    <s v="Wed"/>
    <x v="4"/>
    <x v="11"/>
    <s v="MH S/S SHIRT"/>
    <s v="WHITE"/>
    <n v="13.5"/>
    <n v="9"/>
    <n v="90"/>
    <x v="4"/>
    <n v="35100"/>
    <x v="4"/>
    <x v="3"/>
    <x v="0"/>
    <x v="6"/>
    <x v="1"/>
  </r>
  <r>
    <d v="2021-03-02T00:00:00"/>
    <d v="2021-07-03T00:00:00"/>
    <n v="4521"/>
    <s v="Tue"/>
    <x v="22"/>
    <x v="3"/>
    <s v="MH ELASTIC BACK TROUSER"/>
    <s v="NAVY"/>
    <s v="4 - 5"/>
    <n v="9"/>
    <n v="90"/>
    <x v="4"/>
    <n v="35100"/>
    <x v="4"/>
    <x v="3"/>
    <x v="0"/>
    <x v="6"/>
    <x v="1"/>
  </r>
  <r>
    <d v="2021-03-02T00:00:00"/>
    <d v="2021-07-03T00:00:00"/>
    <n v="35"/>
    <s v="Tue"/>
    <x v="12"/>
    <x v="10"/>
    <s v="INNOVATION LEATHER BELT"/>
    <s v="BLACK"/>
    <n v="26"/>
    <n v="9"/>
    <n v="90"/>
    <x v="4"/>
    <n v="35100"/>
    <x v="4"/>
    <x v="3"/>
    <x v="0"/>
    <x v="6"/>
    <x v="1"/>
  </r>
  <r>
    <d v="2021-03-04T00:00:00"/>
    <d v="2021-07-03T00:00:00"/>
    <n v="4353"/>
    <s v="Thu"/>
    <x v="0"/>
    <x v="3"/>
    <s v="MH SHORTS"/>
    <s v="NAVY"/>
    <n v="43926"/>
    <n v="9"/>
    <n v="90"/>
    <x v="4"/>
    <n v="35100"/>
    <x v="4"/>
    <x v="3"/>
    <x v="0"/>
    <x v="6"/>
    <x v="1"/>
  </r>
  <r>
    <d v="2021-03-04T00:00:00"/>
    <d v="2021-07-03T00:00:00"/>
    <n v="6731"/>
    <s v="Thu"/>
    <x v="9"/>
    <x v="11"/>
    <s v="MH PO8 ZIP FRONT PINAFORE"/>
    <s v="NAVY"/>
    <n v="43957"/>
    <n v="9"/>
    <n v="90"/>
    <x v="4"/>
    <n v="35100"/>
    <x v="4"/>
    <x v="3"/>
    <x v="0"/>
    <x v="6"/>
    <x v="1"/>
  </r>
  <r>
    <d v="2021-03-05T00:00:00"/>
    <d v="2021-07-03T00:00:00"/>
    <n v="6008"/>
    <s v="Fri"/>
    <x v="4"/>
    <x v="11"/>
    <s v="MH S/S SHIRT"/>
    <s v="WHITE"/>
    <n v="11.5"/>
    <n v="9"/>
    <n v="90"/>
    <x v="4"/>
    <n v="35100"/>
    <x v="4"/>
    <x v="3"/>
    <x v="0"/>
    <x v="6"/>
    <x v="1"/>
  </r>
  <r>
    <d v="2021-03-05T00:00:00"/>
    <d v="2021-07-03T00:00:00"/>
    <n v="6070"/>
    <s v="Fri"/>
    <x v="4"/>
    <x v="11"/>
    <s v="MH S/S SHIRT"/>
    <s v="WHITE"/>
    <n v="12.5"/>
    <n v="9"/>
    <n v="90"/>
    <x v="4"/>
    <n v="35100"/>
    <x v="4"/>
    <x v="3"/>
    <x v="0"/>
    <x v="6"/>
    <x v="1"/>
  </r>
  <r>
    <d v="2021-03-06T00:00:00"/>
    <d v="2021-07-03T00:00:00"/>
    <n v="3315"/>
    <s v="Sat"/>
    <x v="4"/>
    <x v="11"/>
    <s v="MH S/S SHIRT"/>
    <s v="BLUE"/>
    <n v="14.5"/>
    <n v="9"/>
    <n v="90"/>
    <x v="4"/>
    <n v="35100"/>
    <x v="4"/>
    <x v="3"/>
    <x v="0"/>
    <x v="6"/>
    <x v="1"/>
  </r>
  <r>
    <d v="2021-03-06T00:00:00"/>
    <d v="2021-07-03T00:00:00"/>
    <n v="3348"/>
    <s v="Sat"/>
    <x v="4"/>
    <x v="3"/>
    <s v="MH S/S SHIRT"/>
    <s v="YELLOW"/>
    <n v="14"/>
    <n v="9"/>
    <n v="90"/>
    <x v="4"/>
    <n v="35100"/>
    <x v="4"/>
    <x v="3"/>
    <x v="0"/>
    <x v="6"/>
    <x v="1"/>
  </r>
  <r>
    <d v="2021-03-07T00:00:00"/>
    <d v="2021-07-03T00:00:00"/>
    <n v="1518"/>
    <s v="Sun"/>
    <x v="12"/>
    <x v="10"/>
    <s v="INNOVATION CTN LYCRA ANKLE SOCK"/>
    <s v="NAVY"/>
    <s v="12.5 - 3.5"/>
    <n v="9"/>
    <n v="90"/>
    <x v="4"/>
    <n v="35100"/>
    <x v="4"/>
    <x v="3"/>
    <x v="0"/>
    <x v="6"/>
    <x v="1"/>
  </r>
  <r>
    <d v="2021-03-07T00:00:00"/>
    <d v="2021-07-03T00:00:00"/>
    <n v="20094"/>
    <s v="Sun"/>
    <x v="20"/>
    <x v="22"/>
    <s v="BOYS 5 IN 1 CHARACTER PANT"/>
    <s v="ASSTD"/>
    <s v="L"/>
    <n v="9"/>
    <n v="90"/>
    <x v="4"/>
    <n v="35100"/>
    <x v="4"/>
    <x v="3"/>
    <x v="0"/>
    <x v="6"/>
    <x v="1"/>
  </r>
  <r>
    <d v="2021-03-14T00:00:00"/>
    <d v="2021-07-03T00:00:00"/>
    <n v="3024"/>
    <s v="Sun"/>
    <x v="2"/>
    <x v="28"/>
    <s v="HELIX OXFORD ERASER"/>
    <m/>
    <s v="L"/>
    <n v="9"/>
    <n v="90"/>
    <x v="4"/>
    <n v="35100"/>
    <x v="4"/>
    <x v="3"/>
    <x v="0"/>
    <x v="6"/>
    <x v="1"/>
  </r>
  <r>
    <d v="2021-03-14T00:00:00"/>
    <d v="2021-07-03T00:00:00"/>
    <n v="12233"/>
    <s v="Sun"/>
    <x v="2"/>
    <x v="1"/>
    <s v="BIC CRYSTAL ULTRAFINE"/>
    <s v="BLUE"/>
    <m/>
    <n v="9"/>
    <n v="90"/>
    <x v="4"/>
    <n v="35100"/>
    <x v="4"/>
    <x v="3"/>
    <x v="0"/>
    <x v="6"/>
    <x v="1"/>
  </r>
  <r>
    <d v="2021-03-02T00:00:00"/>
    <d v="2021-07-04T00:00:00"/>
    <n v="21346"/>
    <s v="Tue"/>
    <x v="10"/>
    <x v="23"/>
    <s v="MHS SPORTWEAR SET"/>
    <s v="PURPLE"/>
    <s v="XS"/>
    <n v="63"/>
    <n v="630"/>
    <x v="32"/>
    <n v="252000"/>
    <x v="0"/>
    <x v="0"/>
    <x v="1"/>
    <x v="6"/>
    <x v="1"/>
  </r>
  <r>
    <d v="2021-03-02T00:00:00"/>
    <d v="2021-07-04T00:00:00"/>
    <n v="10031"/>
    <s v="Tue"/>
    <x v="10"/>
    <x v="23"/>
    <s v="MHS SPORTWEAR SET"/>
    <s v="YELLOW"/>
    <s v="S"/>
    <n v="9"/>
    <n v="90"/>
    <x v="32"/>
    <n v="36000"/>
    <x v="0"/>
    <x v="0"/>
    <x v="1"/>
    <x v="6"/>
    <x v="1"/>
  </r>
  <r>
    <d v="2021-03-07T00:00:00"/>
    <d v="2021-07-04T00:00:00"/>
    <n v="10517"/>
    <s v="Sun"/>
    <x v="13"/>
    <x v="11"/>
    <s v="MH ROUND PLEAT SKIRT"/>
    <s v="NAVY"/>
    <n v="44147"/>
    <n v="9"/>
    <n v="90"/>
    <x v="108"/>
    <n v="51750"/>
    <x v="11"/>
    <x v="3"/>
    <x v="0"/>
    <x v="6"/>
    <x v="1"/>
  </r>
  <r>
    <d v="2021-03-07T00:00:00"/>
    <d v="2021-07-04T00:00:00"/>
    <n v="12233"/>
    <s v="Sun"/>
    <x v="2"/>
    <x v="2"/>
    <s v="BIC CRYSTAL ULTRAFINE"/>
    <s v="BLUE"/>
    <m/>
    <n v="27"/>
    <n v="270"/>
    <x v="2"/>
    <n v="1350"/>
    <x v="11"/>
    <x v="3"/>
    <x v="1"/>
    <x v="6"/>
    <x v="1"/>
  </r>
  <r>
    <d v="2021-03-10T00:00:00"/>
    <d v="2021-07-04T00:00:00"/>
    <n v="17988"/>
    <s v="Wed"/>
    <x v="14"/>
    <x v="24"/>
    <s v="ONWARD HARD COVER NOTEBOOK"/>
    <m/>
    <s v="M"/>
    <n v="18"/>
    <n v="180"/>
    <x v="22"/>
    <n v="10800"/>
    <x v="13"/>
    <x v="6"/>
    <x v="1"/>
    <x v="6"/>
    <x v="1"/>
  </r>
  <r>
    <d v="2021-03-10T00:00:00"/>
    <d v="2021-07-04T00:00:00"/>
    <n v="2547"/>
    <s v="Wed"/>
    <x v="2"/>
    <x v="1"/>
    <s v="PATTERNED CARDBOARD PAPER"/>
    <m/>
    <m/>
    <n v="18"/>
    <n v="180"/>
    <x v="18"/>
    <n v="5400"/>
    <x v="13"/>
    <x v="6"/>
    <x v="1"/>
    <x v="6"/>
    <x v="1"/>
  </r>
  <r>
    <d v="2021-03-10T00:00:00"/>
    <d v="2021-07-04T00:00:00"/>
    <n v="3465"/>
    <s v="Wed"/>
    <x v="2"/>
    <x v="1"/>
    <s v="PAINT BRUSH"/>
    <m/>
    <m/>
    <n v="9"/>
    <n v="90"/>
    <x v="22"/>
    <n v="5400"/>
    <x v="13"/>
    <x v="6"/>
    <x v="1"/>
    <x v="6"/>
    <x v="1"/>
  </r>
  <r>
    <d v="2021-03-10T00:00:00"/>
    <d v="2021-07-04T00:00:00"/>
    <n v="9495"/>
    <s v="Wed"/>
    <x v="28"/>
    <x v="12"/>
    <s v="FT ANTIPILL CREWNECK CARDIGAN"/>
    <s v="NAVY"/>
    <s v="S"/>
    <n v="9"/>
    <n v="90"/>
    <x v="101"/>
    <n v="54000"/>
    <x v="13"/>
    <x v="6"/>
    <x v="0"/>
    <x v="6"/>
    <x v="1"/>
  </r>
  <r>
    <d v="2021-03-02T00:00:00"/>
    <d v="2021-07-04T00:00:00"/>
    <n v="21338"/>
    <s v="Tue"/>
    <x v="8"/>
    <x v="1"/>
    <s v="PRINCESS ANNA COSTUME"/>
    <m/>
    <s v="L"/>
    <n v="9"/>
    <n v="90"/>
    <x v="101"/>
    <n v="54000"/>
    <x v="13"/>
    <x v="6"/>
    <x v="0"/>
    <x v="6"/>
    <x v="1"/>
  </r>
  <r>
    <d v="2021-03-02T00:00:00"/>
    <d v="2021-07-04T00:00:00"/>
    <n v="17109"/>
    <s v="Tue"/>
    <x v="8"/>
    <x v="13"/>
    <s v="DA SOFIA THE FIRST COSTUME"/>
    <m/>
    <s v="M"/>
    <n v="9"/>
    <n v="90"/>
    <x v="101"/>
    <n v="54000"/>
    <x v="13"/>
    <x v="6"/>
    <x v="0"/>
    <x v="6"/>
    <x v="1"/>
  </r>
  <r>
    <d v="2021-03-04T00:00:00"/>
    <d v="2021-07-04T00:00:00"/>
    <n v="2038"/>
    <s v="Thu"/>
    <x v="25"/>
    <x v="3"/>
    <s v="MH TWO TAB SKORT"/>
    <s v="NAVY"/>
    <n v="10"/>
    <n v="9"/>
    <n v="90"/>
    <x v="101"/>
    <n v="54000"/>
    <x v="13"/>
    <x v="6"/>
    <x v="0"/>
    <x v="6"/>
    <x v="1"/>
  </r>
  <r>
    <d v="2021-03-04T00:00:00"/>
    <d v="2021-07-04T00:00:00"/>
    <n v="6687"/>
    <s v="Thu"/>
    <x v="4"/>
    <x v="11"/>
    <s v="MH S/S SHIRT"/>
    <s v="YELLOW"/>
    <n v="11.5"/>
    <n v="9"/>
    <n v="90"/>
    <x v="101"/>
    <n v="54000"/>
    <x v="13"/>
    <x v="6"/>
    <x v="0"/>
    <x v="6"/>
    <x v="1"/>
  </r>
  <r>
    <d v="2021-03-05T00:00:00"/>
    <d v="2021-07-04T00:00:00"/>
    <n v="9845"/>
    <s v="Fri"/>
    <x v="0"/>
    <x v="16"/>
    <s v="MH SHORTS"/>
    <s v="KHAKI"/>
    <n v="43894"/>
    <n v="9"/>
    <n v="90"/>
    <x v="101"/>
    <n v="54000"/>
    <x v="13"/>
    <x v="6"/>
    <x v="0"/>
    <x v="6"/>
    <x v="1"/>
  </r>
  <r>
    <d v="2021-03-05T00:00:00"/>
    <d v="2021-07-04T00:00:00"/>
    <n v="1352"/>
    <s v="Fri"/>
    <x v="25"/>
    <x v="3"/>
    <s v="MH TWO TAB SKORT"/>
    <s v="KHAKI"/>
    <n v="14"/>
    <n v="9"/>
    <n v="90"/>
    <x v="101"/>
    <n v="54000"/>
    <x v="13"/>
    <x v="6"/>
    <x v="0"/>
    <x v="6"/>
    <x v="1"/>
  </r>
  <r>
    <d v="2021-03-06T00:00:00"/>
    <d v="2021-07-04T00:00:00"/>
    <n v="13269"/>
    <s v="Sat"/>
    <x v="14"/>
    <x v="17"/>
    <s v="AF THE HARE AND THE TORTOISE"/>
    <m/>
    <m/>
    <n v="9"/>
    <n v="90"/>
    <x v="101"/>
    <n v="54000"/>
    <x v="13"/>
    <x v="6"/>
    <x v="0"/>
    <x v="6"/>
    <x v="1"/>
  </r>
  <r>
    <d v="2021-03-06T00:00:00"/>
    <d v="2021-07-04T00:00:00"/>
    <n v="21354"/>
    <s v="Sat"/>
    <x v="14"/>
    <x v="17"/>
    <s v="UYR THE COUNT OF MONTE CRISTO"/>
    <m/>
    <m/>
    <n v="9"/>
    <n v="90"/>
    <x v="101"/>
    <n v="54000"/>
    <x v="13"/>
    <x v="6"/>
    <x v="0"/>
    <x v="6"/>
    <x v="1"/>
  </r>
  <r>
    <d v="2021-03-07T00:00:00"/>
    <d v="2021-07-04T00:00:00"/>
    <n v="2547"/>
    <s v="Sun"/>
    <x v="2"/>
    <x v="1"/>
    <s v="PATTERNED CARDBOARD PAPER"/>
    <m/>
    <m/>
    <n v="9"/>
    <n v="90"/>
    <x v="101"/>
    <n v="54000"/>
    <x v="13"/>
    <x v="6"/>
    <x v="0"/>
    <x v="6"/>
    <x v="1"/>
  </r>
  <r>
    <d v="2021-03-07T00:00:00"/>
    <d v="2021-07-04T00:00:00"/>
    <n v="20740"/>
    <s v="Sun"/>
    <x v="14"/>
    <x v="34"/>
    <s v="NKJV - FAITHGIRLZ BIBLE"/>
    <m/>
    <m/>
    <n v="9"/>
    <n v="90"/>
    <x v="101"/>
    <n v="54000"/>
    <x v="13"/>
    <x v="6"/>
    <x v="0"/>
    <x v="6"/>
    <x v="1"/>
  </r>
  <r>
    <d v="2021-03-14T00:00:00"/>
    <d v="2021-07-04T00:00:00"/>
    <n v="15663"/>
    <s v="Sun"/>
    <x v="2"/>
    <x v="28"/>
    <s v="MAPED BULBO 1 HOLE  SHARPENER"/>
    <m/>
    <m/>
    <n v="9"/>
    <n v="90"/>
    <x v="101"/>
    <n v="54000"/>
    <x v="13"/>
    <x v="6"/>
    <x v="0"/>
    <x v="6"/>
    <x v="1"/>
  </r>
  <r>
    <d v="2021-03-14T00:00:00"/>
    <d v="2021-07-04T00:00:00"/>
    <n v="6774"/>
    <s v="Sun"/>
    <x v="2"/>
    <x v="35"/>
    <s v="NATARAJ MATHSET"/>
    <m/>
    <m/>
    <n v="9"/>
    <n v="90"/>
    <x v="101"/>
    <n v="54000"/>
    <x v="13"/>
    <x v="6"/>
    <x v="0"/>
    <x v="6"/>
    <x v="1"/>
  </r>
  <r>
    <d v="2021-03-13T00:00:00"/>
    <d v="2021-07-06T00:00:00"/>
    <n v="20967"/>
    <s v="Sat"/>
    <x v="2"/>
    <x v="36"/>
    <s v="DELI CLEAR FILE BAG"/>
    <m/>
    <m/>
    <n v="9"/>
    <n v="90"/>
    <x v="81"/>
    <n v="3150"/>
    <x v="5"/>
    <x v="4"/>
    <x v="1"/>
    <x v="6"/>
    <x v="1"/>
  </r>
  <r>
    <d v="2021-03-02T00:00:00"/>
    <d v="2021-07-06T00:00:00"/>
    <n v="12637"/>
    <s v="Tue"/>
    <x v="10"/>
    <x v="23"/>
    <s v="MHS SPORTWEAR SET"/>
    <s v="PURPLE"/>
    <s v="XL"/>
    <n v="27"/>
    <n v="270"/>
    <x v="32"/>
    <n v="108000"/>
    <x v="0"/>
    <x v="0"/>
    <x v="1"/>
    <x v="6"/>
    <x v="1"/>
  </r>
  <r>
    <d v="2021-03-05T00:00:00"/>
    <d v="2021-07-06T00:00:00"/>
    <n v="21242"/>
    <s v="Fri"/>
    <x v="14"/>
    <x v="17"/>
    <s v="AF THE FARMER AND HIS SONS"/>
    <m/>
    <m/>
    <n v="9"/>
    <n v="90"/>
    <x v="71"/>
    <n v="12150"/>
    <x v="2"/>
    <x v="2"/>
    <x v="1"/>
    <x v="6"/>
    <x v="1"/>
  </r>
  <r>
    <d v="2021-03-05T00:00:00"/>
    <d v="2021-07-06T00:00:00"/>
    <n v="20967"/>
    <s v="Fri"/>
    <x v="2"/>
    <x v="36"/>
    <s v="DELI CLEAR FILE BAG"/>
    <m/>
    <m/>
    <n v="81"/>
    <n v="810"/>
    <x v="81"/>
    <n v="28350"/>
    <x v="2"/>
    <x v="2"/>
    <x v="1"/>
    <x v="6"/>
    <x v="1"/>
  </r>
  <r>
    <d v="2021-03-07T00:00:00"/>
    <d v="2021-07-06T00:00:00"/>
    <n v="2546"/>
    <s v="Sun"/>
    <x v="2"/>
    <x v="1"/>
    <s v="CARDBOARD PAPER"/>
    <m/>
    <m/>
    <n v="27"/>
    <n v="270"/>
    <x v="80"/>
    <n v="2700"/>
    <x v="11"/>
    <x v="3"/>
    <x v="1"/>
    <x v="6"/>
    <x v="1"/>
  </r>
  <r>
    <d v="2021-03-02T00:00:00"/>
    <d v="2021-07-06T00:00:00"/>
    <n v="7189"/>
    <s v="Tue"/>
    <x v="3"/>
    <x v="11"/>
    <s v="MH S/S PP BLOUSE"/>
    <s v="PINK"/>
    <n v="5"/>
    <n v="45"/>
    <n v="450"/>
    <x v="14"/>
    <n v="112500"/>
    <x v="0"/>
    <x v="0"/>
    <x v="0"/>
    <x v="6"/>
    <x v="1"/>
  </r>
  <r>
    <d v="2021-03-10T00:00:00"/>
    <d v="2021-07-06T00:00:00"/>
    <n v="3029"/>
    <s v="Wed"/>
    <x v="2"/>
    <x v="28"/>
    <s v="HELIX NYLON PENCIL CASE"/>
    <m/>
    <s v="S"/>
    <n v="9"/>
    <n v="90"/>
    <x v="39"/>
    <n v="8100"/>
    <x v="13"/>
    <x v="6"/>
    <x v="1"/>
    <x v="6"/>
    <x v="1"/>
  </r>
  <r>
    <d v="2021-03-10T00:00:00"/>
    <d v="2021-07-06T00:00:00"/>
    <n v="12021"/>
    <s v="Wed"/>
    <x v="2"/>
    <x v="2"/>
    <s v="BIC CRYSTAL ULTRAFINE"/>
    <s v="BLACK"/>
    <m/>
    <n v="18"/>
    <n v="180"/>
    <x v="2"/>
    <n v="900"/>
    <x v="13"/>
    <x v="6"/>
    <x v="1"/>
    <x v="6"/>
    <x v="1"/>
  </r>
  <r>
    <d v="2021-03-10T00:00:00"/>
    <d v="2021-07-06T00:00:00"/>
    <n v="3326"/>
    <s v="Wed"/>
    <x v="4"/>
    <x v="3"/>
    <s v="MH S/S SHIRT"/>
    <s v="WHITE"/>
    <n v="14"/>
    <n v="18"/>
    <n v="180"/>
    <x v="4"/>
    <n v="70200"/>
    <x v="13"/>
    <x v="6"/>
    <x v="0"/>
    <x v="6"/>
    <x v="1"/>
  </r>
  <r>
    <d v="2021-03-10T00:00:00"/>
    <d v="2021-07-06T00:00:00"/>
    <n v="4398"/>
    <s v="Wed"/>
    <x v="22"/>
    <x v="3"/>
    <s v="MH ELASTIC BACK TROUSER"/>
    <s v="NAVY"/>
    <n v="44084"/>
    <n v="18"/>
    <n v="180"/>
    <x v="123"/>
    <n v="111600"/>
    <x v="13"/>
    <x v="6"/>
    <x v="0"/>
    <x v="6"/>
    <x v="1"/>
  </r>
  <r>
    <d v="2021-03-10T00:00:00"/>
    <d v="2021-07-06T00:00:00"/>
    <n v="6476"/>
    <s v="Wed"/>
    <x v="12"/>
    <x v="19"/>
    <s v="ZECO GIRLS OPAQUE TIGHT"/>
    <s v="BLACK"/>
    <s v="JR MISS"/>
    <n v="9"/>
    <n v="90"/>
    <x v="26"/>
    <n v="23400"/>
    <x v="13"/>
    <x v="6"/>
    <x v="1"/>
    <x v="6"/>
    <x v="1"/>
  </r>
  <r>
    <d v="2021-03-10T00:00:00"/>
    <d v="2021-07-06T00:00:00"/>
    <n v="2551"/>
    <s v="Wed"/>
    <x v="2"/>
    <x v="1"/>
    <s v="CELLOTAPE"/>
    <m/>
    <m/>
    <n v="9"/>
    <n v="90"/>
    <x v="2"/>
    <n v="450"/>
    <x v="4"/>
    <x v="3"/>
    <x v="1"/>
    <x v="6"/>
    <x v="1"/>
  </r>
  <r>
    <d v="2021-03-02T00:00:00"/>
    <d v="2021-07-06T00:00:00"/>
    <n v="19088"/>
    <s v="Tue"/>
    <x v="2"/>
    <x v="36"/>
    <s v="DELI HB GRAPHITE PENCIL"/>
    <m/>
    <m/>
    <n v="9"/>
    <n v="90"/>
    <x v="2"/>
    <n v="450"/>
    <x v="4"/>
    <x v="3"/>
    <x v="1"/>
    <x v="6"/>
    <x v="1"/>
  </r>
  <r>
    <d v="2021-03-02T00:00:00"/>
    <d v="2021-07-06T00:00:00"/>
    <n v="12334"/>
    <s v="Tue"/>
    <x v="19"/>
    <x v="39"/>
    <s v="PRIMO 12 WATER COLOUR TABLET"/>
    <m/>
    <s v="S"/>
    <n v="9"/>
    <n v="90"/>
    <x v="2"/>
    <n v="450"/>
    <x v="4"/>
    <x v="3"/>
    <x v="1"/>
    <x v="6"/>
    <x v="1"/>
  </r>
  <r>
    <d v="2021-03-02T00:00:00"/>
    <d v="2021-07-06T00:00:00"/>
    <n v="6274"/>
    <s v="Tue"/>
    <x v="1"/>
    <x v="94"/>
    <s v="DURACELL BATTERY"/>
    <s v="ASSTD"/>
    <s v="AA4"/>
    <n v="9"/>
    <n v="90"/>
    <x v="2"/>
    <n v="450"/>
    <x v="4"/>
    <x v="3"/>
    <x v="1"/>
    <x v="6"/>
    <x v="1"/>
  </r>
  <r>
    <d v="2021-03-04T00:00:00"/>
    <d v="2021-07-06T00:00:00"/>
    <n v="17126"/>
    <s v="Thu"/>
    <x v="8"/>
    <x v="13"/>
    <s v="DA PJMASK COSTUME"/>
    <m/>
    <s v="M"/>
    <n v="9"/>
    <n v="90"/>
    <x v="2"/>
    <n v="450"/>
    <x v="4"/>
    <x v="3"/>
    <x v="1"/>
    <x v="6"/>
    <x v="1"/>
  </r>
  <r>
    <d v="2021-03-04T00:00:00"/>
    <d v="2021-07-06T00:00:00"/>
    <n v="3296"/>
    <s v="Thu"/>
    <x v="3"/>
    <x v="3"/>
    <s v="MH S/S PP BLOUSE"/>
    <s v="YELLOW"/>
    <n v="8"/>
    <n v="9"/>
    <n v="90"/>
    <x v="2"/>
    <n v="450"/>
    <x v="4"/>
    <x v="3"/>
    <x v="1"/>
    <x v="6"/>
    <x v="1"/>
  </r>
  <r>
    <d v="2021-03-04T00:00:00"/>
    <d v="2021-07-06T00:00:00"/>
    <n v="4033"/>
    <s v="Thu"/>
    <x v="2"/>
    <x v="1"/>
    <s v="UHU STIC"/>
    <m/>
    <s v="S"/>
    <n v="9"/>
    <n v="90"/>
    <x v="2"/>
    <n v="450"/>
    <x v="4"/>
    <x v="3"/>
    <x v="1"/>
    <x v="6"/>
    <x v="1"/>
  </r>
  <r>
    <d v="2021-03-05T00:00:00"/>
    <d v="2021-07-06T00:00:00"/>
    <n v="1519"/>
    <s v="Fri"/>
    <x v="12"/>
    <x v="10"/>
    <s v="INNOVATION CTN LYCRA ANKLE SOCK"/>
    <s v="NAVY"/>
    <n v="43928"/>
    <n v="9"/>
    <n v="90"/>
    <x v="2"/>
    <n v="450"/>
    <x v="4"/>
    <x v="3"/>
    <x v="1"/>
    <x v="6"/>
    <x v="1"/>
  </r>
  <r>
    <d v="2021-03-05T00:00:00"/>
    <d v="2021-07-06T00:00:00"/>
    <n v="4898"/>
    <s v="Fri"/>
    <x v="0"/>
    <x v="3"/>
    <s v="MH SHORTS"/>
    <s v="GREY"/>
    <n v="43894"/>
    <n v="9"/>
    <n v="90"/>
    <x v="2"/>
    <n v="450"/>
    <x v="4"/>
    <x v="3"/>
    <x v="1"/>
    <x v="6"/>
    <x v="1"/>
  </r>
  <r>
    <d v="2021-03-05T00:00:00"/>
    <d v="2021-07-06T00:00:00"/>
    <n v="4362"/>
    <s v="Fri"/>
    <x v="0"/>
    <x v="3"/>
    <s v="MH SHORTS"/>
    <s v="NAVY"/>
    <n v="43989"/>
    <n v="9"/>
    <n v="90"/>
    <x v="2"/>
    <n v="450"/>
    <x v="4"/>
    <x v="3"/>
    <x v="1"/>
    <x v="6"/>
    <x v="1"/>
  </r>
  <r>
    <d v="2021-03-06T00:00:00"/>
    <d v="2021-07-06T00:00:00"/>
    <n v="6016"/>
    <s v="Sat"/>
    <x v="0"/>
    <x v="11"/>
    <s v="MH SHORTS"/>
    <s v="NAVY"/>
    <n v="43864"/>
    <n v="9"/>
    <n v="90"/>
    <x v="2"/>
    <n v="450"/>
    <x v="4"/>
    <x v="3"/>
    <x v="1"/>
    <x v="6"/>
    <x v="1"/>
  </r>
  <r>
    <d v="2021-03-06T00:00:00"/>
    <d v="2021-07-06T00:00:00"/>
    <n v="3873"/>
    <s v="Sat"/>
    <x v="12"/>
    <x v="19"/>
    <s v="ZECO ELASTIC TIE"/>
    <s v="RED"/>
    <m/>
    <n v="9"/>
    <n v="90"/>
    <x v="2"/>
    <n v="450"/>
    <x v="4"/>
    <x v="3"/>
    <x v="1"/>
    <x v="6"/>
    <x v="1"/>
  </r>
  <r>
    <d v="2021-03-06T00:00:00"/>
    <d v="2021-07-06T00:00:00"/>
    <n v="667"/>
    <s v="Sat"/>
    <x v="3"/>
    <x v="3"/>
    <s v="MH S/S PP BLOUSE"/>
    <s v="BLUE"/>
    <n v="8"/>
    <n v="9"/>
    <n v="90"/>
    <x v="2"/>
    <n v="450"/>
    <x v="4"/>
    <x v="3"/>
    <x v="1"/>
    <x v="6"/>
    <x v="1"/>
  </r>
  <r>
    <d v="2021-03-07T00:00:00"/>
    <d v="2021-07-06T00:00:00"/>
    <n v="13012"/>
    <s v="Sun"/>
    <x v="2"/>
    <x v="14"/>
    <s v="STABILO EXAM GRADE PEN"/>
    <s v="BLUE"/>
    <m/>
    <n v="9"/>
    <n v="90"/>
    <x v="2"/>
    <n v="450"/>
    <x v="4"/>
    <x v="3"/>
    <x v="1"/>
    <x v="6"/>
    <x v="1"/>
  </r>
  <r>
    <d v="2021-03-07T00:00:00"/>
    <d v="2021-07-06T00:00:00"/>
    <n v="2546"/>
    <s v="Sun"/>
    <x v="2"/>
    <x v="1"/>
    <s v="CARDBOARD PAPER"/>
    <m/>
    <m/>
    <n v="9"/>
    <n v="90"/>
    <x v="2"/>
    <n v="450"/>
    <x v="4"/>
    <x v="3"/>
    <x v="1"/>
    <x v="6"/>
    <x v="1"/>
  </r>
  <r>
    <d v="2021-03-07T00:00:00"/>
    <d v="2021-07-06T00:00:00"/>
    <n v="51"/>
    <s v="Sun"/>
    <x v="1"/>
    <x v="1"/>
    <s v="SHOE SHINE"/>
    <s v="BLACK"/>
    <s v="L"/>
    <n v="9"/>
    <n v="90"/>
    <x v="2"/>
    <n v="450"/>
    <x v="4"/>
    <x v="3"/>
    <x v="1"/>
    <x v="6"/>
    <x v="1"/>
  </r>
  <r>
    <d v="2021-03-14T00:00:00"/>
    <d v="2021-07-06T00:00:00"/>
    <n v="19096"/>
    <s v="Sun"/>
    <x v="2"/>
    <x v="36"/>
    <s v="DELI ERASER"/>
    <s v="WHITE"/>
    <s v="40X22X12MM"/>
    <n v="9"/>
    <n v="90"/>
    <x v="2"/>
    <n v="450"/>
    <x v="4"/>
    <x v="3"/>
    <x v="1"/>
    <x v="6"/>
    <x v="1"/>
  </r>
  <r>
    <d v="2021-03-14T00:00:00"/>
    <d v="2021-07-06T00:00:00"/>
    <n v="12233"/>
    <s v="Sun"/>
    <x v="2"/>
    <x v="1"/>
    <s v="BIC CRYSTAL ULTRAFINE"/>
    <s v="BLUE"/>
    <m/>
    <n v="9"/>
    <n v="90"/>
    <x v="2"/>
    <n v="450"/>
    <x v="4"/>
    <x v="3"/>
    <x v="1"/>
    <x v="6"/>
    <x v="1"/>
  </r>
  <r>
    <d v="2021-03-14T00:00:00"/>
    <d v="2021-07-06T00:00:00"/>
    <n v="20917"/>
    <s v="Sun"/>
    <x v="21"/>
    <x v="53"/>
    <s v="SUM GENIUS"/>
    <m/>
    <m/>
    <n v="9"/>
    <n v="90"/>
    <x v="2"/>
    <n v="450"/>
    <x v="4"/>
    <x v="3"/>
    <x v="1"/>
    <x v="6"/>
    <x v="1"/>
  </r>
  <r>
    <d v="2021-03-13T00:00:00"/>
    <d v="2021-07-08T00:00:00"/>
    <n v="315"/>
    <s v="Sat"/>
    <x v="5"/>
    <x v="18"/>
    <s v="MH TREKKERS"/>
    <s v="BLACK"/>
    <n v="41"/>
    <n v="9"/>
    <n v="90"/>
    <x v="151"/>
    <n v="162000"/>
    <x v="5"/>
    <x v="4"/>
    <x v="1"/>
    <x v="6"/>
    <x v="1"/>
  </r>
  <r>
    <d v="2021-03-13T00:00:00"/>
    <d v="2021-07-08T00:00:00"/>
    <n v="314"/>
    <s v="Sat"/>
    <x v="5"/>
    <x v="18"/>
    <s v="MH TREKKERS"/>
    <s v="BLACK"/>
    <n v="40"/>
    <n v="9"/>
    <n v="90"/>
    <x v="151"/>
    <n v="162000"/>
    <x v="5"/>
    <x v="4"/>
    <x v="1"/>
    <x v="6"/>
    <x v="1"/>
  </r>
  <r>
    <d v="2021-03-02T00:00:00"/>
    <d v="2021-07-08T00:00:00"/>
    <n v="8870"/>
    <s v="Tue"/>
    <x v="2"/>
    <x v="35"/>
    <s v="NATARAJ 193 DRAWING BOOK"/>
    <m/>
    <s v="S"/>
    <n v="9"/>
    <n v="90"/>
    <x v="69"/>
    <n v="4500"/>
    <x v="1"/>
    <x v="1"/>
    <x v="1"/>
    <x v="6"/>
    <x v="1"/>
  </r>
  <r>
    <d v="2021-03-05T00:00:00"/>
    <d v="2021-07-08T00:00:00"/>
    <n v="19089"/>
    <s v="Fri"/>
    <x v="2"/>
    <x v="36"/>
    <s v="DELI FANCY PENCIL SHARPNER"/>
    <m/>
    <m/>
    <n v="117"/>
    <n v="1170"/>
    <x v="18"/>
    <n v="35100"/>
    <x v="2"/>
    <x v="2"/>
    <x v="1"/>
    <x v="6"/>
    <x v="1"/>
  </r>
  <r>
    <d v="2021-03-05T00:00:00"/>
    <d v="2021-07-08T00:00:00"/>
    <n v="18509"/>
    <s v="Fri"/>
    <x v="2"/>
    <x v="28"/>
    <s v="HELIX OXFORD ASSORTED ERASER"/>
    <m/>
    <m/>
    <n v="63"/>
    <n v="630"/>
    <x v="66"/>
    <n v="25200"/>
    <x v="2"/>
    <x v="2"/>
    <x v="1"/>
    <x v="6"/>
    <x v="1"/>
  </r>
  <r>
    <d v="2021-03-07T00:00:00"/>
    <d v="2021-07-08T00:00:00"/>
    <n v="12021"/>
    <s v="Sun"/>
    <x v="2"/>
    <x v="2"/>
    <s v="BIC CRYSTAL ULTRAFINE"/>
    <s v="BLACK"/>
    <m/>
    <n v="18"/>
    <n v="180"/>
    <x v="2"/>
    <n v="900"/>
    <x v="11"/>
    <x v="3"/>
    <x v="1"/>
    <x v="6"/>
    <x v="1"/>
  </r>
  <r>
    <d v="2021-03-10T00:00:00"/>
    <d v="2021-07-08T00:00:00"/>
    <n v="13012"/>
    <s v="Wed"/>
    <x v="2"/>
    <x v="14"/>
    <s v="STABILO EXAM GRADE PEN"/>
    <s v="BLUE"/>
    <m/>
    <n v="9"/>
    <n v="90"/>
    <x v="69"/>
    <n v="4500"/>
    <x v="13"/>
    <x v="6"/>
    <x v="1"/>
    <x v="6"/>
    <x v="1"/>
  </r>
  <r>
    <d v="2021-03-10T00:00:00"/>
    <d v="2021-07-08T00:00:00"/>
    <n v="4055"/>
    <s v="Wed"/>
    <x v="2"/>
    <x v="1"/>
    <s v="WHITE ENVELOPE"/>
    <s v="WHITE"/>
    <m/>
    <n v="9"/>
    <n v="90"/>
    <x v="18"/>
    <n v="2700"/>
    <x v="13"/>
    <x v="6"/>
    <x v="1"/>
    <x v="6"/>
    <x v="1"/>
  </r>
  <r>
    <d v="2021-03-10T00:00:00"/>
    <d v="2021-07-08T00:00:00"/>
    <n v="12233"/>
    <s v="Wed"/>
    <x v="2"/>
    <x v="2"/>
    <s v="BIC CRYSTAL ULTRAFINE"/>
    <s v="BLUE"/>
    <m/>
    <n v="18"/>
    <n v="180"/>
    <x v="2"/>
    <n v="900"/>
    <x v="13"/>
    <x v="6"/>
    <x v="1"/>
    <x v="6"/>
    <x v="1"/>
  </r>
  <r>
    <d v="2021-03-10T00:00:00"/>
    <d v="2021-07-08T00:00:00"/>
    <n v="729"/>
    <s v="Wed"/>
    <x v="4"/>
    <x v="3"/>
    <s v="MH S/S SHIRT"/>
    <s v="BLUE"/>
    <n v="14"/>
    <n v="9"/>
    <n v="90"/>
    <x v="4"/>
    <n v="35100"/>
    <x v="13"/>
    <x v="6"/>
    <x v="0"/>
    <x v="6"/>
    <x v="1"/>
  </r>
  <r>
    <d v="2021-03-10T00:00:00"/>
    <d v="2021-07-08T00:00:00"/>
    <n v="2546"/>
    <s v="Wed"/>
    <x v="2"/>
    <x v="1"/>
    <s v="CARDBOARD PAPER"/>
    <m/>
    <m/>
    <n v="18"/>
    <n v="180"/>
    <x v="80"/>
    <n v="1800"/>
    <x v="13"/>
    <x v="6"/>
    <x v="1"/>
    <x v="6"/>
    <x v="1"/>
  </r>
  <r>
    <d v="2021-03-10T00:00:00"/>
    <d v="2021-07-08T00:00:00"/>
    <n v="15411"/>
    <s v="Wed"/>
    <x v="11"/>
    <x v="11"/>
    <s v="MH POLO SHIRT"/>
    <s v="GREEN"/>
    <n v="24"/>
    <n v="9"/>
    <n v="90"/>
    <x v="37"/>
    <n v="27000"/>
    <x v="4"/>
    <x v="3"/>
    <x v="0"/>
    <x v="6"/>
    <x v="1"/>
  </r>
  <r>
    <d v="2021-03-02T00:00:00"/>
    <d v="2021-07-08T00:00:00"/>
    <n v="18929"/>
    <s v="Tue"/>
    <x v="1"/>
    <x v="43"/>
    <s v="BB FLIP FLOP"/>
    <m/>
    <n v="39"/>
    <n v="9"/>
    <n v="90"/>
    <x v="37"/>
    <n v="27000"/>
    <x v="4"/>
    <x v="3"/>
    <x v="0"/>
    <x v="6"/>
    <x v="1"/>
  </r>
  <r>
    <d v="2021-03-02T00:00:00"/>
    <d v="2021-07-08T00:00:00"/>
    <n v="11308"/>
    <s v="Tue"/>
    <x v="5"/>
    <x v="74"/>
    <s v="MNS WOMEN FANCY FLIP FLOP"/>
    <m/>
    <s v="M (38/39)"/>
    <n v="9"/>
    <n v="90"/>
    <x v="37"/>
    <n v="27000"/>
    <x v="4"/>
    <x v="3"/>
    <x v="0"/>
    <x v="6"/>
    <x v="1"/>
  </r>
  <r>
    <d v="2021-03-02T00:00:00"/>
    <d v="2021-07-08T00:00:00"/>
    <n v="4393"/>
    <s v="Tue"/>
    <x v="22"/>
    <x v="3"/>
    <s v="MH ELASTIC BACK TROUSER"/>
    <s v="NAVY"/>
    <s v="3 - 4"/>
    <n v="9"/>
    <n v="90"/>
    <x v="37"/>
    <n v="27000"/>
    <x v="4"/>
    <x v="3"/>
    <x v="0"/>
    <x v="6"/>
    <x v="1"/>
  </r>
  <r>
    <d v="2021-03-04T00:00:00"/>
    <d v="2021-07-08T00:00:00"/>
    <n v="20002"/>
    <s v="Thu"/>
    <x v="8"/>
    <x v="20"/>
    <s v="MS SUPERMAN COSTUME"/>
    <m/>
    <s v="M"/>
    <n v="9"/>
    <n v="90"/>
    <x v="37"/>
    <n v="27000"/>
    <x v="4"/>
    <x v="3"/>
    <x v="0"/>
    <x v="6"/>
    <x v="1"/>
  </r>
  <r>
    <d v="2021-03-04T00:00:00"/>
    <d v="2021-07-08T00:00:00"/>
    <n v="3003"/>
    <s v="Thu"/>
    <x v="1"/>
    <x v="1"/>
    <s v="HAND GLOVES"/>
    <s v="WHITE"/>
    <m/>
    <n v="9"/>
    <n v="90"/>
    <x v="37"/>
    <n v="27000"/>
    <x v="4"/>
    <x v="3"/>
    <x v="0"/>
    <x v="6"/>
    <x v="1"/>
  </r>
  <r>
    <d v="2021-03-04T00:00:00"/>
    <d v="2021-07-08T00:00:00"/>
    <n v="6077"/>
    <s v="Thu"/>
    <x v="4"/>
    <x v="11"/>
    <s v="MH S/S SHIRT"/>
    <s v="BLUE"/>
    <n v="11.5"/>
    <n v="9"/>
    <n v="90"/>
    <x v="37"/>
    <n v="27000"/>
    <x v="4"/>
    <x v="3"/>
    <x v="0"/>
    <x v="6"/>
    <x v="1"/>
  </r>
  <r>
    <d v="2021-03-05T00:00:00"/>
    <d v="2021-07-08T00:00:00"/>
    <n v="19088"/>
    <s v="Fri"/>
    <x v="2"/>
    <x v="36"/>
    <s v="DELI HB GRAPHITE PENCIL"/>
    <m/>
    <m/>
    <n v="9"/>
    <n v="90"/>
    <x v="37"/>
    <n v="27000"/>
    <x v="4"/>
    <x v="3"/>
    <x v="0"/>
    <x v="6"/>
    <x v="1"/>
  </r>
  <r>
    <d v="2021-03-05T00:00:00"/>
    <d v="2021-07-08T00:00:00"/>
    <n v="12233"/>
    <s v="Fri"/>
    <x v="2"/>
    <x v="2"/>
    <s v="BIC CRYSTAL ULTRAFINE"/>
    <s v="BLUE"/>
    <m/>
    <n v="9"/>
    <n v="90"/>
    <x v="37"/>
    <n v="27000"/>
    <x v="4"/>
    <x v="3"/>
    <x v="0"/>
    <x v="6"/>
    <x v="1"/>
  </r>
  <r>
    <d v="2021-03-05T00:00:00"/>
    <d v="2021-07-08T00:00:00"/>
    <n v="6007"/>
    <s v="Fri"/>
    <x v="4"/>
    <x v="11"/>
    <s v="MH S/S SHIRT"/>
    <s v="WHITE"/>
    <n v="11"/>
    <n v="9"/>
    <n v="90"/>
    <x v="37"/>
    <n v="27000"/>
    <x v="4"/>
    <x v="3"/>
    <x v="0"/>
    <x v="6"/>
    <x v="1"/>
  </r>
  <r>
    <d v="2021-03-06T00:00:00"/>
    <d v="2021-07-08T00:00:00"/>
    <n v="4882"/>
    <s v="Sat"/>
    <x v="0"/>
    <x v="3"/>
    <s v="MH SHORTS"/>
    <s v="NAVY"/>
    <n v="43894"/>
    <n v="9"/>
    <n v="90"/>
    <x v="37"/>
    <n v="27000"/>
    <x v="4"/>
    <x v="3"/>
    <x v="0"/>
    <x v="6"/>
    <x v="1"/>
  </r>
  <r>
    <d v="2021-03-06T00:00:00"/>
    <d v="2021-07-08T00:00:00"/>
    <n v="4353"/>
    <s v="Sat"/>
    <x v="0"/>
    <x v="3"/>
    <s v="MH SHORTS"/>
    <s v="NAVY"/>
    <n v="43926"/>
    <n v="9"/>
    <n v="90"/>
    <x v="37"/>
    <n v="27000"/>
    <x v="4"/>
    <x v="3"/>
    <x v="0"/>
    <x v="6"/>
    <x v="1"/>
  </r>
  <r>
    <d v="2021-03-06T00:00:00"/>
    <d v="2021-07-08T00:00:00"/>
    <n v="20121"/>
    <s v="Sat"/>
    <x v="15"/>
    <x v="22"/>
    <s v="DELLBETH BALLET TIGHT"/>
    <s v="WHITE"/>
    <n v="44085"/>
    <n v="9"/>
    <n v="90"/>
    <x v="37"/>
    <n v="27000"/>
    <x v="4"/>
    <x v="3"/>
    <x v="0"/>
    <x v="6"/>
    <x v="1"/>
  </r>
  <r>
    <d v="2021-03-07T00:00:00"/>
    <d v="2021-07-08T00:00:00"/>
    <n v="13013"/>
    <s v="Sun"/>
    <x v="2"/>
    <x v="14"/>
    <s v="STABILO EXAM GRADE PEN"/>
    <s v="BLACK"/>
    <m/>
    <n v="9"/>
    <n v="90"/>
    <x v="37"/>
    <n v="27000"/>
    <x v="4"/>
    <x v="3"/>
    <x v="0"/>
    <x v="6"/>
    <x v="1"/>
  </r>
  <r>
    <d v="2021-03-07T00:00:00"/>
    <d v="2021-07-08T00:00:00"/>
    <n v="10004"/>
    <s v="Sun"/>
    <x v="2"/>
    <x v="35"/>
    <s v="NATARAJ HB PENCIL"/>
    <m/>
    <m/>
    <n v="9"/>
    <n v="90"/>
    <x v="37"/>
    <n v="27000"/>
    <x v="4"/>
    <x v="3"/>
    <x v="0"/>
    <x v="6"/>
    <x v="1"/>
  </r>
  <r>
    <d v="2021-03-07T00:00:00"/>
    <d v="2021-07-08T00:00:00"/>
    <n v="3618"/>
    <s v="Sun"/>
    <x v="27"/>
    <x v="1"/>
    <s v="RECORDER"/>
    <m/>
    <m/>
    <n v="9"/>
    <n v="90"/>
    <x v="37"/>
    <n v="27000"/>
    <x v="4"/>
    <x v="3"/>
    <x v="0"/>
    <x v="6"/>
    <x v="1"/>
  </r>
  <r>
    <d v="2021-03-14T00:00:00"/>
    <d v="2021-07-08T00:00:00"/>
    <n v="19095"/>
    <s v="Sun"/>
    <x v="2"/>
    <x v="36"/>
    <s v="DELI PLASTIC ERASER"/>
    <m/>
    <m/>
    <n v="9"/>
    <n v="90"/>
    <x v="37"/>
    <n v="27000"/>
    <x v="4"/>
    <x v="3"/>
    <x v="0"/>
    <x v="6"/>
    <x v="1"/>
  </r>
  <r>
    <d v="2021-03-14T00:00:00"/>
    <d v="2021-07-08T00:00:00"/>
    <n v="19095"/>
    <s v="Sun"/>
    <x v="2"/>
    <x v="36"/>
    <s v="DELI PLASTIC ERASER"/>
    <m/>
    <m/>
    <n v="9"/>
    <n v="90"/>
    <x v="37"/>
    <n v="27000"/>
    <x v="4"/>
    <x v="3"/>
    <x v="0"/>
    <x v="6"/>
    <x v="1"/>
  </r>
  <r>
    <d v="2021-03-14T00:00:00"/>
    <d v="2021-07-08T00:00:00"/>
    <n v="3033"/>
    <s v="Sun"/>
    <x v="2"/>
    <x v="28"/>
    <s v="HELIX TRANSPARENT PENCIL CASE"/>
    <m/>
    <s v="S"/>
    <n v="9"/>
    <n v="90"/>
    <x v="37"/>
    <n v="27000"/>
    <x v="4"/>
    <x v="3"/>
    <x v="0"/>
    <x v="6"/>
    <x v="1"/>
  </r>
  <r>
    <d v="2021-03-13T00:00:00"/>
    <d v="2021-07-09T00:00:00"/>
    <n v="19094"/>
    <s v="Sat"/>
    <x v="2"/>
    <x v="36"/>
    <s v="DELI ERASER"/>
    <m/>
    <s v="60X24X12MM"/>
    <n v="27"/>
    <n v="270"/>
    <x v="74"/>
    <n v="6750"/>
    <x v="5"/>
    <x v="4"/>
    <x v="1"/>
    <x v="6"/>
    <x v="1"/>
  </r>
  <r>
    <d v="2021-03-13T00:00:00"/>
    <d v="2021-07-09T00:00:00"/>
    <n v="16748"/>
    <s v="Sat"/>
    <x v="2"/>
    <x v="28"/>
    <s v="HELIX GEOMETRY SET"/>
    <m/>
    <s v="S"/>
    <n v="9"/>
    <n v="90"/>
    <x v="119"/>
    <n v="7200"/>
    <x v="5"/>
    <x v="4"/>
    <x v="1"/>
    <x v="6"/>
    <x v="1"/>
  </r>
  <r>
    <d v="2021-03-02T00:00:00"/>
    <d v="2021-07-09T00:00:00"/>
    <n v="19031"/>
    <s v="Tue"/>
    <x v="14"/>
    <x v="34"/>
    <s v="GANGSTA GRANNY: DAVID WALLIAMS"/>
    <m/>
    <m/>
    <n v="9"/>
    <n v="90"/>
    <x v="52"/>
    <n v="31500"/>
    <x v="1"/>
    <x v="1"/>
    <x v="1"/>
    <x v="6"/>
    <x v="1"/>
  </r>
  <r>
    <d v="2021-03-05T00:00:00"/>
    <d v="2021-07-09T00:00:00"/>
    <n v="15564"/>
    <s v="Fri"/>
    <x v="19"/>
    <x v="39"/>
    <s v="PRIMO WASHABLE S.WORLD STENCILS"/>
    <m/>
    <m/>
    <n v="9"/>
    <n v="90"/>
    <x v="60"/>
    <n v="13500"/>
    <x v="2"/>
    <x v="2"/>
    <x v="1"/>
    <x v="6"/>
    <x v="1"/>
  </r>
  <r>
    <d v="2021-03-05T00:00:00"/>
    <d v="2021-07-09T00:00:00"/>
    <n v="21343"/>
    <s v="Fri"/>
    <x v="1"/>
    <x v="1"/>
    <s v="3M NOSE MASK"/>
    <m/>
    <m/>
    <n v="72"/>
    <n v="720"/>
    <x v="119"/>
    <n v="57600"/>
    <x v="2"/>
    <x v="2"/>
    <x v="1"/>
    <x v="6"/>
    <x v="1"/>
  </r>
  <r>
    <d v="2021-03-07T00:00:00"/>
    <d v="2021-07-09T00:00:00"/>
    <n v="7550"/>
    <s v="Sun"/>
    <x v="8"/>
    <x v="30"/>
    <s v="PILOT COSTUME"/>
    <m/>
    <s v="S"/>
    <n v="9"/>
    <n v="90"/>
    <x v="83"/>
    <n v="76500"/>
    <x v="8"/>
    <x v="3"/>
    <x v="1"/>
    <x v="6"/>
    <x v="1"/>
  </r>
  <r>
    <d v="2021-03-10T00:00:00"/>
    <d v="2021-07-09T00:00:00"/>
    <n v="5752"/>
    <s v="Wed"/>
    <x v="2"/>
    <x v="35"/>
    <s v="NATARAJ 621 15CM SHORT RULER"/>
    <m/>
    <m/>
    <n v="9"/>
    <n v="90"/>
    <x v="80"/>
    <n v="900"/>
    <x v="13"/>
    <x v="6"/>
    <x v="1"/>
    <x v="6"/>
    <x v="1"/>
  </r>
  <r>
    <d v="2021-03-10T00:00:00"/>
    <d v="2021-07-09T00:00:00"/>
    <n v="12019"/>
    <s v="Wed"/>
    <x v="2"/>
    <x v="2"/>
    <s v="BIC ULTRAFINE BIRO"/>
    <s v="BLUE"/>
    <s v="3 IN 1"/>
    <n v="9"/>
    <n v="90"/>
    <x v="33"/>
    <n v="1350"/>
    <x v="13"/>
    <x v="6"/>
    <x v="1"/>
    <x v="6"/>
    <x v="1"/>
  </r>
  <r>
    <d v="2021-03-10T00:00:00"/>
    <d v="2021-07-09T00:00:00"/>
    <n v="3205"/>
    <s v="Wed"/>
    <x v="1"/>
    <x v="1"/>
    <s v="KEY RING"/>
    <m/>
    <m/>
    <n v="9"/>
    <n v="90"/>
    <x v="18"/>
    <n v="2700"/>
    <x v="13"/>
    <x v="6"/>
    <x v="1"/>
    <x v="6"/>
    <x v="1"/>
  </r>
  <r>
    <d v="2021-03-10T00:00:00"/>
    <d v="2021-07-09T00:00:00"/>
    <n v="38"/>
    <s v="Wed"/>
    <x v="12"/>
    <x v="10"/>
    <s v="INNOVATION LEATHER BELT"/>
    <s v="BLACK"/>
    <n v="32"/>
    <n v="9"/>
    <n v="90"/>
    <x v="14"/>
    <n v="22500"/>
    <x v="13"/>
    <x v="6"/>
    <x v="1"/>
    <x v="6"/>
    <x v="1"/>
  </r>
  <r>
    <d v="2021-03-10T00:00:00"/>
    <d v="2021-07-09T00:00:00"/>
    <n v="1764"/>
    <s v="Wed"/>
    <x v="13"/>
    <x v="3"/>
    <s v="MH BOX PLEAT SKIRT"/>
    <s v="NAVY"/>
    <n v="30"/>
    <n v="9"/>
    <n v="90"/>
    <x v="108"/>
    <n v="51750"/>
    <x v="13"/>
    <x v="6"/>
    <x v="0"/>
    <x v="6"/>
    <x v="1"/>
  </r>
  <r>
    <d v="2021-03-10T00:00:00"/>
    <d v="2021-07-09T00:00:00"/>
    <n v="10468"/>
    <s v="Wed"/>
    <x v="14"/>
    <x v="34"/>
    <s v="THE 39 STORY TREEHOUSE"/>
    <m/>
    <m/>
    <n v="9"/>
    <n v="90"/>
    <x v="73"/>
    <n v="26550"/>
    <x v="4"/>
    <x v="3"/>
    <x v="1"/>
    <x v="6"/>
    <x v="1"/>
  </r>
  <r>
    <d v="2021-03-02T00:00:00"/>
    <d v="2021-07-09T00:00:00"/>
    <n v="19025"/>
    <s v="Tue"/>
    <x v="6"/>
    <x v="30"/>
    <s v="PT CHARACTER FANCY BACKPACK"/>
    <m/>
    <m/>
    <n v="9"/>
    <n v="90"/>
    <x v="73"/>
    <n v="26550"/>
    <x v="4"/>
    <x v="3"/>
    <x v="1"/>
    <x v="6"/>
    <x v="1"/>
  </r>
  <r>
    <d v="2021-03-02T00:00:00"/>
    <d v="2021-07-09T00:00:00"/>
    <n v="10727"/>
    <s v="Tue"/>
    <x v="2"/>
    <x v="28"/>
    <s v="CRAYOLA JUMBO CRAYON"/>
    <m/>
    <s v="x8"/>
    <n v="9"/>
    <n v="90"/>
    <x v="73"/>
    <n v="26550"/>
    <x v="4"/>
    <x v="3"/>
    <x v="1"/>
    <x v="6"/>
    <x v="1"/>
  </r>
  <r>
    <d v="2021-03-02T00:00:00"/>
    <d v="2021-07-09T00:00:00"/>
    <n v="19326"/>
    <s v="Tue"/>
    <x v="14"/>
    <x v="17"/>
    <s v="BOND NO NONSENSE MATHS"/>
    <m/>
    <s v="10 - 11"/>
    <n v="9"/>
    <n v="90"/>
    <x v="73"/>
    <n v="26550"/>
    <x v="4"/>
    <x v="3"/>
    <x v="1"/>
    <x v="6"/>
    <x v="1"/>
  </r>
  <r>
    <d v="2021-03-04T00:00:00"/>
    <d v="2021-07-09T00:00:00"/>
    <n v="9631"/>
    <s v="Thu"/>
    <x v="2"/>
    <x v="14"/>
    <s v="STABILO WHITE BOARD MARKER"/>
    <s v="RED"/>
    <m/>
    <n v="9"/>
    <n v="90"/>
    <x v="73"/>
    <n v="26550"/>
    <x v="4"/>
    <x v="3"/>
    <x v="1"/>
    <x v="6"/>
    <x v="1"/>
  </r>
  <r>
    <d v="2021-03-04T00:00:00"/>
    <d v="2021-07-09T00:00:00"/>
    <n v="19347"/>
    <s v="Thu"/>
    <x v="2"/>
    <x v="2"/>
    <s v="BIC VELLEDA W/BOARD MARKER"/>
    <s v="BLUE"/>
    <m/>
    <n v="9"/>
    <n v="90"/>
    <x v="73"/>
    <n v="26550"/>
    <x v="4"/>
    <x v="3"/>
    <x v="1"/>
    <x v="6"/>
    <x v="1"/>
  </r>
  <r>
    <d v="2021-03-04T00:00:00"/>
    <d v="2021-07-09T00:00:00"/>
    <n v="5069"/>
    <s v="Thu"/>
    <x v="12"/>
    <x v="12"/>
    <s v="FT ADJ SOLID CROSS TIE"/>
    <s v="NAVY"/>
    <s v="FREE SIZE"/>
    <n v="9"/>
    <n v="90"/>
    <x v="73"/>
    <n v="26550"/>
    <x v="4"/>
    <x v="3"/>
    <x v="1"/>
    <x v="6"/>
    <x v="1"/>
  </r>
  <r>
    <d v="2021-03-05T00:00:00"/>
    <d v="2021-07-09T00:00:00"/>
    <n v="17736"/>
    <s v="Fri"/>
    <x v="20"/>
    <x v="38"/>
    <s v="GEORGE BOYS 5 IN 1 TRUNK"/>
    <m/>
    <n v="43957"/>
    <n v="9"/>
    <n v="90"/>
    <x v="73"/>
    <n v="26550"/>
    <x v="4"/>
    <x v="3"/>
    <x v="1"/>
    <x v="6"/>
    <x v="1"/>
  </r>
  <r>
    <d v="2021-03-05T00:00:00"/>
    <d v="2021-07-09T00:00:00"/>
    <n v="17738"/>
    <s v="Fri"/>
    <x v="20"/>
    <x v="38"/>
    <s v="GEORGE BOYS 5 IN 1 TRUNK"/>
    <m/>
    <n v="44020"/>
    <n v="9"/>
    <n v="90"/>
    <x v="73"/>
    <n v="26550"/>
    <x v="4"/>
    <x v="3"/>
    <x v="1"/>
    <x v="6"/>
    <x v="1"/>
  </r>
  <r>
    <d v="2021-03-05T00:00:00"/>
    <d v="2021-07-09T00:00:00"/>
    <n v="7992"/>
    <s v="Fri"/>
    <x v="9"/>
    <x v="8"/>
    <s v="MH PO8 ZIP FRONT PINAFORE"/>
    <s v="NAVY"/>
    <n v="44084"/>
    <n v="9"/>
    <n v="90"/>
    <x v="73"/>
    <n v="26550"/>
    <x v="4"/>
    <x v="3"/>
    <x v="1"/>
    <x v="6"/>
    <x v="1"/>
  </r>
  <r>
    <d v="2021-03-06T00:00:00"/>
    <d v="2021-07-09T00:00:00"/>
    <n v="1472"/>
    <s v="Sat"/>
    <x v="9"/>
    <x v="3"/>
    <s v="MH PO8 ZIP FRONT PINAFORE"/>
    <s v="NAVY"/>
    <n v="44020"/>
    <n v="9"/>
    <n v="90"/>
    <x v="73"/>
    <n v="26550"/>
    <x v="4"/>
    <x v="3"/>
    <x v="1"/>
    <x v="6"/>
    <x v="1"/>
  </r>
  <r>
    <d v="2021-03-06T00:00:00"/>
    <d v="2021-07-09T00:00:00"/>
    <n v="727"/>
    <s v="Sat"/>
    <x v="4"/>
    <x v="3"/>
    <s v="MH S/S SHIRT"/>
    <s v="BLUE"/>
    <n v="10"/>
    <n v="9"/>
    <n v="90"/>
    <x v="73"/>
    <n v="26550"/>
    <x v="4"/>
    <x v="3"/>
    <x v="1"/>
    <x v="6"/>
    <x v="1"/>
  </r>
  <r>
    <d v="2021-03-06T00:00:00"/>
    <d v="2021-07-09T00:00:00"/>
    <n v="6062"/>
    <s v="Sat"/>
    <x v="3"/>
    <x v="11"/>
    <s v="MH S/S PP BLOUSE"/>
    <s v="WHITE"/>
    <n v="7"/>
    <n v="9"/>
    <n v="90"/>
    <x v="73"/>
    <n v="26550"/>
    <x v="4"/>
    <x v="3"/>
    <x v="1"/>
    <x v="6"/>
    <x v="1"/>
  </r>
  <r>
    <d v="2021-03-07T00:00:00"/>
    <d v="2021-07-09T00:00:00"/>
    <n v="20762"/>
    <s v="Sun"/>
    <x v="2"/>
    <x v="28"/>
    <s v="CRAYOLA WASHABLE MARKER"/>
    <m/>
    <s v="x12"/>
    <n v="9"/>
    <n v="90"/>
    <x v="73"/>
    <n v="26550"/>
    <x v="4"/>
    <x v="3"/>
    <x v="1"/>
    <x v="6"/>
    <x v="1"/>
  </r>
  <r>
    <d v="2021-03-07T00:00:00"/>
    <d v="2021-07-09T00:00:00"/>
    <n v="2547"/>
    <s v="Sun"/>
    <x v="2"/>
    <x v="1"/>
    <s v="PATTERNED CARDBOARD PAPER"/>
    <m/>
    <m/>
    <n v="9"/>
    <n v="90"/>
    <x v="73"/>
    <n v="26550"/>
    <x v="4"/>
    <x v="3"/>
    <x v="1"/>
    <x v="6"/>
    <x v="1"/>
  </r>
  <r>
    <d v="2021-03-07T00:00:00"/>
    <d v="2021-07-09T00:00:00"/>
    <n v="21306"/>
    <s v="Sun"/>
    <x v="10"/>
    <x v="80"/>
    <s v="AWIDOX TRAINERS"/>
    <s v="WHITE"/>
    <n v="37"/>
    <n v="9"/>
    <n v="90"/>
    <x v="73"/>
    <n v="26550"/>
    <x v="4"/>
    <x v="3"/>
    <x v="1"/>
    <x v="6"/>
    <x v="1"/>
  </r>
  <r>
    <d v="2021-03-14T00:00:00"/>
    <d v="2021-07-09T00:00:00"/>
    <n v="14833"/>
    <s v="Sun"/>
    <x v="2"/>
    <x v="14"/>
    <s v="STABILO FINE LINER 308 PEN"/>
    <s v="GREEN"/>
    <m/>
    <n v="9"/>
    <n v="90"/>
    <x v="73"/>
    <n v="26550"/>
    <x v="4"/>
    <x v="3"/>
    <x v="1"/>
    <x v="6"/>
    <x v="1"/>
  </r>
  <r>
    <d v="2021-03-14T00:00:00"/>
    <d v="2021-07-09T00:00:00"/>
    <n v="19090"/>
    <s v="Sun"/>
    <x v="2"/>
    <x v="36"/>
    <s v="DELI HB BLACK LEAD PENCIL"/>
    <m/>
    <m/>
    <n v="9"/>
    <n v="90"/>
    <x v="73"/>
    <n v="26550"/>
    <x v="4"/>
    <x v="3"/>
    <x v="1"/>
    <x v="6"/>
    <x v="1"/>
  </r>
  <r>
    <d v="2021-03-14T00:00:00"/>
    <d v="2021-07-09T00:00:00"/>
    <n v="20899"/>
    <s v="Sun"/>
    <x v="21"/>
    <x v="53"/>
    <s v="LET'S LEARN COUNTRIES PUZZLE"/>
    <m/>
    <m/>
    <n v="9"/>
    <n v="90"/>
    <x v="73"/>
    <n v="26550"/>
    <x v="4"/>
    <x v="3"/>
    <x v="1"/>
    <x v="6"/>
    <x v="1"/>
  </r>
  <r>
    <d v="2021-03-02T00:00:00"/>
    <d v="2021-07-10T00:00:00"/>
    <n v="19283"/>
    <s v="Tue"/>
    <x v="1"/>
    <x v="38"/>
    <s v="GEORGE JERSEY STRIPE PYJAMAS"/>
    <s v="BLUE/GREY"/>
    <s v="2 - 3"/>
    <n v="9"/>
    <n v="90"/>
    <x v="73"/>
    <n v="26550"/>
    <x v="4"/>
    <x v="3"/>
    <x v="1"/>
    <x v="6"/>
    <x v="1"/>
  </r>
  <r>
    <d v="2021-03-02T00:00:00"/>
    <d v="2021-07-10T00:00:00"/>
    <n v="4656"/>
    <s v="Tue"/>
    <x v="12"/>
    <x v="19"/>
    <s v="ZECO GIRLS KNEE HIGH SOCKS"/>
    <s v="WHITE"/>
    <s v="4 - 6"/>
    <n v="9"/>
    <n v="90"/>
    <x v="73"/>
    <n v="26550"/>
    <x v="4"/>
    <x v="3"/>
    <x v="1"/>
    <x v="6"/>
    <x v="1"/>
  </r>
  <r>
    <d v="2021-03-07T00:00:00"/>
    <d v="2021-07-10T00:00:00"/>
    <n v="2620"/>
    <s v="Sun"/>
    <x v="1"/>
    <x v="1"/>
    <s v="COTTON BUD"/>
    <m/>
    <s v="L"/>
    <n v="9"/>
    <n v="90"/>
    <x v="73"/>
    <n v="26550"/>
    <x v="4"/>
    <x v="3"/>
    <x v="1"/>
    <x v="6"/>
    <x v="1"/>
  </r>
  <r>
    <d v="2021-03-07T00:00:00"/>
    <d v="2021-07-10T00:00:00"/>
    <n v="8563"/>
    <s v="Sun"/>
    <x v="1"/>
    <x v="1"/>
    <s v="HAIR BRUSH"/>
    <m/>
    <s v="B"/>
    <n v="9"/>
    <n v="90"/>
    <x v="73"/>
    <n v="26550"/>
    <x v="4"/>
    <x v="3"/>
    <x v="1"/>
    <x v="6"/>
    <x v="1"/>
  </r>
  <r>
    <d v="2021-03-10T00:00:00"/>
    <d v="2021-07-10T00:00:00"/>
    <n v="18494"/>
    <s v="Wed"/>
    <x v="2"/>
    <x v="28"/>
    <s v="OXFORD CLASH MATHSET"/>
    <s v="BLUE"/>
    <m/>
    <n v="9"/>
    <n v="90"/>
    <x v="73"/>
    <n v="26550"/>
    <x v="4"/>
    <x v="3"/>
    <x v="1"/>
    <x v="6"/>
    <x v="1"/>
  </r>
  <r>
    <d v="2021-03-10T00:00:00"/>
    <d v="2021-07-10T00:00:00"/>
    <n v="3811"/>
    <s v="Wed"/>
    <x v="2"/>
    <x v="1"/>
    <s v="STRAW BOARD"/>
    <m/>
    <m/>
    <n v="9"/>
    <n v="90"/>
    <x v="73"/>
    <n v="26550"/>
    <x v="4"/>
    <x v="3"/>
    <x v="1"/>
    <x v="6"/>
    <x v="1"/>
  </r>
  <r>
    <d v="2021-03-10T00:00:00"/>
    <d v="2021-07-10T00:00:00"/>
    <n v="14141"/>
    <s v="Wed"/>
    <x v="1"/>
    <x v="90"/>
    <s v="V-KIDS BOYS PYJAMAS"/>
    <m/>
    <n v="43926"/>
    <n v="9"/>
    <n v="90"/>
    <x v="73"/>
    <n v="26550"/>
    <x v="4"/>
    <x v="3"/>
    <x v="1"/>
    <x v="6"/>
    <x v="1"/>
  </r>
  <r>
    <d v="2021-03-10T00:00:00"/>
    <d v="2021-07-10T00:00:00"/>
    <n v="14140"/>
    <s v="Wed"/>
    <x v="1"/>
    <x v="90"/>
    <s v="V-KIDS BOYS PYJAMAS"/>
    <m/>
    <n v="43894"/>
    <n v="9"/>
    <n v="90"/>
    <x v="73"/>
    <n v="26550"/>
    <x v="4"/>
    <x v="3"/>
    <x v="1"/>
    <x v="6"/>
    <x v="1"/>
  </r>
  <r>
    <d v="2021-03-02T00:00:00"/>
    <d v="2021-07-10T00:00:00"/>
    <n v="4656"/>
    <s v="Tue"/>
    <x v="12"/>
    <x v="19"/>
    <s v="ZECO GIRLS KNEE HIGH SOCKS"/>
    <s v="WHITE"/>
    <s v="4 - 6"/>
    <n v="9"/>
    <n v="90"/>
    <x v="73"/>
    <n v="26550"/>
    <x v="4"/>
    <x v="3"/>
    <x v="1"/>
    <x v="6"/>
    <x v="1"/>
  </r>
  <r>
    <d v="2021-03-02T00:00:00"/>
    <d v="2021-07-10T00:00:00"/>
    <n v="20089"/>
    <s v="Tue"/>
    <x v="20"/>
    <x v="22"/>
    <s v="GIRLS 5 IN 1 CHARACTER PANT"/>
    <s v="ASSTD"/>
    <s v="L"/>
    <n v="9"/>
    <n v="90"/>
    <x v="73"/>
    <n v="26550"/>
    <x v="4"/>
    <x v="3"/>
    <x v="1"/>
    <x v="6"/>
    <x v="1"/>
  </r>
  <r>
    <d v="2021-03-04T00:00:00"/>
    <d v="2021-07-10T00:00:00"/>
    <n v="19226"/>
    <s v="Thu"/>
    <x v="28"/>
    <x v="75"/>
    <s v="MH SY VNECK JUMPER"/>
    <s v="NAVY"/>
    <n v="4"/>
    <n v="9"/>
    <n v="90"/>
    <x v="73"/>
    <n v="26550"/>
    <x v="4"/>
    <x v="3"/>
    <x v="1"/>
    <x v="6"/>
    <x v="1"/>
  </r>
  <r>
    <d v="2021-03-04T00:00:00"/>
    <d v="2021-07-10T00:00:00"/>
    <n v="3873"/>
    <s v="Thu"/>
    <x v="12"/>
    <x v="19"/>
    <s v="ZECO ELASTIC TIE"/>
    <s v="RED"/>
    <m/>
    <n v="9"/>
    <n v="90"/>
    <x v="73"/>
    <n v="26550"/>
    <x v="4"/>
    <x v="3"/>
    <x v="1"/>
    <x v="6"/>
    <x v="1"/>
  </r>
  <r>
    <d v="2021-03-05T00:00:00"/>
    <d v="2021-07-10T00:00:00"/>
    <n v="4899"/>
    <s v="Fri"/>
    <x v="0"/>
    <x v="3"/>
    <s v="MH SHORTS"/>
    <s v="GREY"/>
    <n v="43926"/>
    <n v="9"/>
    <n v="90"/>
    <x v="73"/>
    <n v="26550"/>
    <x v="4"/>
    <x v="3"/>
    <x v="1"/>
    <x v="6"/>
    <x v="1"/>
  </r>
  <r>
    <d v="2021-03-05T00:00:00"/>
    <d v="2021-07-10T00:00:00"/>
    <n v="9846"/>
    <s v="Fri"/>
    <x v="0"/>
    <x v="16"/>
    <s v="MH SHORTS"/>
    <s v="KHAKI"/>
    <n v="43926"/>
    <n v="9"/>
    <n v="90"/>
    <x v="73"/>
    <n v="26550"/>
    <x v="4"/>
    <x v="3"/>
    <x v="1"/>
    <x v="6"/>
    <x v="1"/>
  </r>
  <r>
    <d v="2021-03-06T00:00:00"/>
    <d v="2021-07-10T00:00:00"/>
    <n v="6731"/>
    <s v="Sat"/>
    <x v="9"/>
    <x v="11"/>
    <s v="MH PO8 ZIP FRONT PINAFORE"/>
    <s v="NAVY"/>
    <n v="43957"/>
    <n v="9"/>
    <n v="90"/>
    <x v="73"/>
    <n v="26550"/>
    <x v="4"/>
    <x v="3"/>
    <x v="1"/>
    <x v="6"/>
    <x v="1"/>
  </r>
  <r>
    <d v="2021-03-06T00:00:00"/>
    <d v="2021-07-10T00:00:00"/>
    <n v="7240"/>
    <s v="Sat"/>
    <x v="0"/>
    <x v="0"/>
    <s v="MH SHORTS"/>
    <s v="NAVY"/>
    <n v="44115"/>
    <n v="9"/>
    <n v="90"/>
    <x v="73"/>
    <n v="26550"/>
    <x v="4"/>
    <x v="3"/>
    <x v="1"/>
    <x v="6"/>
    <x v="1"/>
  </r>
  <r>
    <d v="2021-03-07T00:00:00"/>
    <d v="2021-07-10T00:00:00"/>
    <n v="12302"/>
    <s v="Sun"/>
    <x v="20"/>
    <x v="45"/>
    <s v="OZLEM BOYS 6 IN 1 SINGLET"/>
    <s v="WHITE"/>
    <s v="38 (7 - 8)"/>
    <n v="9"/>
    <n v="90"/>
    <x v="73"/>
    <n v="26550"/>
    <x v="4"/>
    <x v="3"/>
    <x v="1"/>
    <x v="6"/>
    <x v="1"/>
  </r>
  <r>
    <d v="2021-03-07T00:00:00"/>
    <d v="2021-07-10T00:00:00"/>
    <n v="2363"/>
    <s v="Sun"/>
    <x v="2"/>
    <x v="1"/>
    <s v="SUGAR PAPER"/>
    <m/>
    <m/>
    <n v="9"/>
    <n v="90"/>
    <x v="73"/>
    <n v="26550"/>
    <x v="4"/>
    <x v="3"/>
    <x v="1"/>
    <x v="6"/>
    <x v="1"/>
  </r>
  <r>
    <d v="2021-03-14T00:00:00"/>
    <d v="2021-07-10T00:00:00"/>
    <n v="10004"/>
    <s v="Sun"/>
    <x v="2"/>
    <x v="35"/>
    <s v="NATARAJ HB PENCIL"/>
    <m/>
    <m/>
    <n v="9"/>
    <n v="90"/>
    <x v="73"/>
    <n v="26550"/>
    <x v="4"/>
    <x v="3"/>
    <x v="1"/>
    <x v="6"/>
    <x v="1"/>
  </r>
  <r>
    <d v="2021-03-14T00:00:00"/>
    <d v="2021-07-10T00:00:00"/>
    <n v="7587"/>
    <s v="Sun"/>
    <x v="22"/>
    <x v="0"/>
    <s v="MH YMEN TROUSER"/>
    <s v="DARK GREY"/>
    <n v="34"/>
    <n v="9"/>
    <n v="90"/>
    <x v="73"/>
    <n v="26550"/>
    <x v="4"/>
    <x v="3"/>
    <x v="1"/>
    <x v="6"/>
    <x v="1"/>
  </r>
  <r>
    <d v="2021-03-02T00:00:00"/>
    <d v="2021-07-11T00:00:00"/>
    <n v="20743"/>
    <s v="Tue"/>
    <x v="14"/>
    <x v="34"/>
    <s v="NIV INVESTIGATOR'S HOLY BIBLE"/>
    <m/>
    <m/>
    <n v="9"/>
    <n v="90"/>
    <x v="73"/>
    <n v="26550"/>
    <x v="4"/>
    <x v="3"/>
    <x v="1"/>
    <x v="6"/>
    <x v="1"/>
  </r>
  <r>
    <d v="2021-03-07T00:00:00"/>
    <d v="2021-07-11T00:00:00"/>
    <n v="3424"/>
    <s v="Sun"/>
    <x v="1"/>
    <x v="1"/>
    <s v="NAIL CUTTER"/>
    <m/>
    <s v="S"/>
    <n v="9"/>
    <n v="90"/>
    <x v="73"/>
    <n v="26550"/>
    <x v="4"/>
    <x v="3"/>
    <x v="1"/>
    <x v="6"/>
    <x v="1"/>
  </r>
  <r>
    <d v="2021-03-10T00:00:00"/>
    <d v="2021-07-11T00:00:00"/>
    <n v="18471"/>
    <s v="Wed"/>
    <x v="2"/>
    <x v="28"/>
    <s v="HELIX METAL 2 HOLE SHARPENER"/>
    <m/>
    <m/>
    <n v="9"/>
    <n v="90"/>
    <x v="73"/>
    <n v="26550"/>
    <x v="4"/>
    <x v="3"/>
    <x v="1"/>
    <x v="6"/>
    <x v="1"/>
  </r>
  <r>
    <d v="2021-03-10T00:00:00"/>
    <d v="2021-07-11T00:00:00"/>
    <n v="19064"/>
    <s v="Wed"/>
    <x v="2"/>
    <x v="36"/>
    <s v="DELI GLUE STICK WHITE EA20210"/>
    <m/>
    <s v="20G"/>
    <n v="9"/>
    <n v="90"/>
    <x v="73"/>
    <n v="26550"/>
    <x v="4"/>
    <x v="3"/>
    <x v="1"/>
    <x v="6"/>
    <x v="1"/>
  </r>
  <r>
    <d v="2021-03-02T00:00:00"/>
    <d v="2021-07-11T00:00:00"/>
    <n v="16846"/>
    <s v="Tue"/>
    <x v="2"/>
    <x v="59"/>
    <s v="CODLO ERASABLE PEN"/>
    <m/>
    <m/>
    <n v="9"/>
    <n v="90"/>
    <x v="73"/>
    <n v="26550"/>
    <x v="4"/>
    <x v="3"/>
    <x v="1"/>
    <x v="6"/>
    <x v="1"/>
  </r>
  <r>
    <d v="2021-03-04T00:00:00"/>
    <d v="2021-07-11T00:00:00"/>
    <n v="5070"/>
    <s v="Thu"/>
    <x v="12"/>
    <x v="12"/>
    <s v="FT ADJ CROSS TIE"/>
    <s v="RED"/>
    <s v="FREE SIZE"/>
    <n v="9"/>
    <n v="90"/>
    <x v="73"/>
    <n v="26550"/>
    <x v="4"/>
    <x v="3"/>
    <x v="1"/>
    <x v="6"/>
    <x v="1"/>
  </r>
  <r>
    <d v="2021-03-05T00:00:00"/>
    <d v="2021-07-11T00:00:00"/>
    <n v="6073"/>
    <s v="Fri"/>
    <x v="4"/>
    <x v="11"/>
    <s v="MH S/S SHIRT"/>
    <s v="BLUE"/>
    <n v="12.5"/>
    <n v="9"/>
    <n v="90"/>
    <x v="73"/>
    <n v="26550"/>
    <x v="4"/>
    <x v="3"/>
    <x v="1"/>
    <x v="6"/>
    <x v="1"/>
  </r>
  <r>
    <d v="2021-03-06T00:00:00"/>
    <d v="2021-07-11T00:00:00"/>
    <n v="4356"/>
    <s v="Sat"/>
    <x v="0"/>
    <x v="3"/>
    <s v="MH SHORTS"/>
    <s v="NAVY"/>
    <n v="44084"/>
    <n v="9"/>
    <n v="90"/>
    <x v="73"/>
    <n v="26550"/>
    <x v="4"/>
    <x v="3"/>
    <x v="1"/>
    <x v="6"/>
    <x v="1"/>
  </r>
  <r>
    <d v="2021-03-07T00:00:00"/>
    <d v="2021-07-11T00:00:00"/>
    <n v="14499"/>
    <s v="Sun"/>
    <x v="10"/>
    <x v="68"/>
    <s v="BB MH TRAINERS"/>
    <s v="WHITE"/>
    <n v="33"/>
    <n v="9"/>
    <n v="90"/>
    <x v="73"/>
    <n v="26550"/>
    <x v="4"/>
    <x v="3"/>
    <x v="1"/>
    <x v="6"/>
    <x v="1"/>
  </r>
  <r>
    <d v="2021-03-14T00:00:00"/>
    <d v="2021-07-11T00:00:00"/>
    <n v="41"/>
    <s v="Sun"/>
    <x v="12"/>
    <x v="10"/>
    <s v="INNOVATION LEATHER BELT"/>
    <s v="BLACK"/>
    <n v="38"/>
    <n v="9"/>
    <n v="90"/>
    <x v="73"/>
    <n v="26550"/>
    <x v="4"/>
    <x v="3"/>
    <x v="1"/>
    <x v="6"/>
    <x v="1"/>
  </r>
  <r>
    <d v="2021-03-13T00:00:00"/>
    <d v="2021-07-25T00:00:00"/>
    <n v="311"/>
    <s v="Sat"/>
    <x v="5"/>
    <x v="18"/>
    <s v="MH TREKKERS"/>
    <s v="BLACK"/>
    <n v="37"/>
    <n v="9"/>
    <n v="90"/>
    <x v="151"/>
    <n v="162000"/>
    <x v="5"/>
    <x v="3"/>
    <x v="1"/>
    <x v="6"/>
    <x v="1"/>
  </r>
  <r>
    <d v="2021-03-05T00:00:00"/>
    <d v="2021-07-25T00:00:00"/>
    <n v="19100"/>
    <s v="Fri"/>
    <x v="2"/>
    <x v="36"/>
    <s v="MAPED CREATIVE SCISSORS"/>
    <m/>
    <m/>
    <n v="9"/>
    <n v="90"/>
    <x v="60"/>
    <n v="13500"/>
    <x v="2"/>
    <x v="3"/>
    <x v="1"/>
    <x v="6"/>
    <x v="1"/>
  </r>
  <r>
    <d v="2021-03-10T00:00:00"/>
    <d v="2021-07-25T00:00:00"/>
    <n v="3464"/>
    <s v="Wed"/>
    <x v="1"/>
    <x v="1"/>
    <s v="PADLOCK"/>
    <m/>
    <s v="S"/>
    <n v="9"/>
    <n v="90"/>
    <x v="78"/>
    <n v="4050"/>
    <x v="13"/>
    <x v="3"/>
    <x v="1"/>
    <x v="6"/>
    <x v="1"/>
  </r>
  <r>
    <d v="2021-03-10T00:00:00"/>
    <d v="2021-07-25T00:00:00"/>
    <n v="14513"/>
    <s v="Wed"/>
    <x v="2"/>
    <x v="28"/>
    <s v="CRAYOLA WASHABLE CRAYON"/>
    <m/>
    <s v="x24"/>
    <n v="9"/>
    <n v="90"/>
    <x v="131"/>
    <n v="11700"/>
    <x v="13"/>
    <x v="3"/>
    <x v="1"/>
    <x v="6"/>
    <x v="1"/>
  </r>
  <r>
    <d v="2021-03-02T00:00:00"/>
    <d v="2021-07-25T00:00:00"/>
    <n v="3811"/>
    <s v="Tue"/>
    <x v="2"/>
    <x v="1"/>
    <s v="STRAW BOARD"/>
    <m/>
    <m/>
    <n v="9"/>
    <n v="90"/>
    <x v="131"/>
    <n v="11700"/>
    <x v="13"/>
    <x v="3"/>
    <x v="1"/>
    <x v="6"/>
    <x v="1"/>
  </r>
  <r>
    <d v="2021-03-04T00:00:00"/>
    <d v="2021-07-25T00:00:00"/>
    <n v="10827"/>
    <s v="Thu"/>
    <x v="10"/>
    <x v="16"/>
    <s v="MHS SPORT SHORTS"/>
    <s v="NAVY"/>
    <n v="44084"/>
    <n v="9"/>
    <n v="90"/>
    <x v="131"/>
    <n v="11700"/>
    <x v="13"/>
    <x v="3"/>
    <x v="1"/>
    <x v="6"/>
    <x v="1"/>
  </r>
  <r>
    <d v="2021-03-05T00:00:00"/>
    <d v="2021-07-25T00:00:00"/>
    <n v="17022"/>
    <s v="Fri"/>
    <x v="12"/>
    <x v="95"/>
    <s v="GEORGE/PRIMARK ANKLE SOCKS"/>
    <s v="NAVY"/>
    <s v="12 - 3.5"/>
    <n v="9"/>
    <n v="90"/>
    <x v="131"/>
    <n v="11700"/>
    <x v="13"/>
    <x v="3"/>
    <x v="1"/>
    <x v="6"/>
    <x v="1"/>
  </r>
  <r>
    <d v="2021-03-06T00:00:00"/>
    <d v="2021-07-25T00:00:00"/>
    <n v="4361"/>
    <s v="Sat"/>
    <x v="0"/>
    <x v="11"/>
    <s v="MH SHORTS"/>
    <s v="NAVY"/>
    <n v="43957"/>
    <n v="9"/>
    <n v="90"/>
    <x v="131"/>
    <n v="11700"/>
    <x v="13"/>
    <x v="3"/>
    <x v="1"/>
    <x v="6"/>
    <x v="1"/>
  </r>
  <r>
    <d v="2021-03-07T00:00:00"/>
    <d v="2021-07-25T00:00:00"/>
    <n v="18679"/>
    <s v="Sun"/>
    <x v="14"/>
    <x v="33"/>
    <s v="DOG MAN AND CAT KID H/C"/>
    <m/>
    <m/>
    <n v="9"/>
    <n v="90"/>
    <x v="131"/>
    <n v="11700"/>
    <x v="13"/>
    <x v="3"/>
    <x v="1"/>
    <x v="6"/>
    <x v="1"/>
  </r>
  <r>
    <d v="2021-03-14T00:00:00"/>
    <d v="2021-07-25T00:00:00"/>
    <n v="19096"/>
    <s v="Sun"/>
    <x v="2"/>
    <x v="36"/>
    <s v="DELI ERASER"/>
    <s v="WHITE"/>
    <s v="40X22X12MM"/>
    <n v="9"/>
    <n v="90"/>
    <x v="131"/>
    <n v="11700"/>
    <x v="13"/>
    <x v="3"/>
    <x v="1"/>
    <x v="6"/>
    <x v="1"/>
  </r>
  <r>
    <d v="2021-03-02T00:00:00"/>
    <d v="2021-07-26T00:00:00"/>
    <n v="10032"/>
    <s v="Tue"/>
    <x v="10"/>
    <x v="23"/>
    <s v="MHS SPORTWEAR SET"/>
    <s v="YELLOW"/>
    <s v="M"/>
    <n v="9"/>
    <n v="90"/>
    <x v="32"/>
    <n v="36000"/>
    <x v="0"/>
    <x v="0"/>
    <x v="1"/>
    <x v="6"/>
    <x v="1"/>
  </r>
  <r>
    <d v="2021-03-02T00:00:00"/>
    <d v="2021-07-26T00:00:00"/>
    <n v="12011"/>
    <s v="Tue"/>
    <x v="10"/>
    <x v="23"/>
    <s v="MHS SPORTWEAR SET"/>
    <s v="PURPLE"/>
    <s v="S"/>
    <n v="153"/>
    <n v="1530"/>
    <x v="32"/>
    <n v="612000"/>
    <x v="0"/>
    <x v="0"/>
    <x v="1"/>
    <x v="6"/>
    <x v="1"/>
  </r>
  <r>
    <d v="2021-03-02T00:00:00"/>
    <d v="2021-07-26T00:00:00"/>
    <n v="12012"/>
    <s v="Tue"/>
    <x v="10"/>
    <x v="23"/>
    <s v="MHS SPORTWEAR SET"/>
    <s v="PURPLE"/>
    <s v="M"/>
    <n v="63"/>
    <n v="630"/>
    <x v="32"/>
    <n v="252000"/>
    <x v="0"/>
    <x v="0"/>
    <x v="1"/>
    <x v="6"/>
    <x v="1"/>
  </r>
  <r>
    <d v="2021-03-05T00:00:00"/>
    <d v="2021-07-26T00:00:00"/>
    <n v="3369"/>
    <s v="Fri"/>
    <x v="2"/>
    <x v="1"/>
    <s v="MASKING PAPER TAPE"/>
    <m/>
    <s v="XL"/>
    <n v="54"/>
    <n v="540"/>
    <x v="22"/>
    <n v="32400"/>
    <x v="2"/>
    <x v="2"/>
    <x v="1"/>
    <x v="6"/>
    <x v="1"/>
  </r>
  <r>
    <d v="2021-03-05T00:00:00"/>
    <d v="2021-07-26T00:00:00"/>
    <n v="21344"/>
    <s v="Fri"/>
    <x v="1"/>
    <x v="1"/>
    <s v="PUREER HAND SANITIZER"/>
    <m/>
    <s v="59ML"/>
    <n v="54"/>
    <n v="540"/>
    <x v="60"/>
    <n v="81000"/>
    <x v="2"/>
    <x v="2"/>
    <x v="1"/>
    <x v="6"/>
    <x v="1"/>
  </r>
  <r>
    <d v="2021-03-05T00:00:00"/>
    <d v="2021-07-26T00:00:00"/>
    <n v="19868"/>
    <s v="Fri"/>
    <x v="8"/>
    <x v="64"/>
    <s v="OM LEOPARD COSTUME"/>
    <m/>
    <s v="S"/>
    <n v="9"/>
    <n v="90"/>
    <x v="99"/>
    <n v="68400"/>
    <x v="2"/>
    <x v="2"/>
    <x v="1"/>
    <x v="6"/>
    <x v="1"/>
  </r>
  <r>
    <d v="2021-03-10T00:00:00"/>
    <d v="2021-07-26T00:00:00"/>
    <n v="4243"/>
    <s v="Wed"/>
    <x v="2"/>
    <x v="1"/>
    <s v="80 LEAVES HIGHER EDUCATION"/>
    <m/>
    <m/>
    <n v="9"/>
    <n v="90"/>
    <x v="66"/>
    <n v="3600"/>
    <x v="13"/>
    <x v="6"/>
    <x v="1"/>
    <x v="6"/>
    <x v="1"/>
  </r>
  <r>
    <d v="2021-03-10T00:00:00"/>
    <d v="2021-07-26T00:00:00"/>
    <n v="6774"/>
    <s v="Wed"/>
    <x v="2"/>
    <x v="35"/>
    <s v="NATARAJ MATHSET"/>
    <m/>
    <m/>
    <n v="9"/>
    <n v="90"/>
    <x v="60"/>
    <n v="13500"/>
    <x v="13"/>
    <x v="6"/>
    <x v="1"/>
    <x v="6"/>
    <x v="1"/>
  </r>
  <r>
    <d v="2021-03-10T00:00:00"/>
    <d v="2021-07-26T00:00:00"/>
    <n v="5752"/>
    <s v="Wed"/>
    <x v="2"/>
    <x v="35"/>
    <s v="NATARAJ 621 15CM SHORT RULER"/>
    <m/>
    <m/>
    <n v="9"/>
    <n v="90"/>
    <x v="80"/>
    <n v="900"/>
    <x v="13"/>
    <x v="6"/>
    <x v="1"/>
    <x v="6"/>
    <x v="1"/>
  </r>
  <r>
    <d v="2021-03-10T00:00:00"/>
    <d v="2021-07-26T00:00:00"/>
    <n v="2546"/>
    <s v="Wed"/>
    <x v="2"/>
    <x v="1"/>
    <s v="CARDBOARD PAPER"/>
    <m/>
    <m/>
    <n v="36"/>
    <n v="360"/>
    <x v="80"/>
    <n v="3600"/>
    <x v="13"/>
    <x v="6"/>
    <x v="1"/>
    <x v="6"/>
    <x v="1"/>
  </r>
  <r>
    <d v="2021-03-10T00:00:00"/>
    <d v="2021-07-26T00:00:00"/>
    <n v="14513"/>
    <s v="Wed"/>
    <x v="2"/>
    <x v="28"/>
    <s v="CRAYOLA WASHABLE CRAYON"/>
    <m/>
    <s v="x24"/>
    <n v="9"/>
    <n v="90"/>
    <x v="131"/>
    <n v="11700"/>
    <x v="13"/>
    <x v="6"/>
    <x v="1"/>
    <x v="6"/>
    <x v="1"/>
  </r>
  <r>
    <d v="2021-03-10T00:00:00"/>
    <d v="2021-07-26T00:00:00"/>
    <n v="19062"/>
    <s v="Wed"/>
    <x v="2"/>
    <x v="36"/>
    <s v="DELI WHITE GLUE E39445"/>
    <m/>
    <s v="40ML"/>
    <n v="9"/>
    <n v="90"/>
    <x v="18"/>
    <n v="2700"/>
    <x v="13"/>
    <x v="6"/>
    <x v="1"/>
    <x v="6"/>
    <x v="1"/>
  </r>
  <r>
    <d v="2021-03-02T00:00:00"/>
    <d v="2021-07-26T00:00:00"/>
    <n v="9304"/>
    <s v="Tue"/>
    <x v="8"/>
    <x v="7"/>
    <s v="M&amp;D COWGIRL R/P SET"/>
    <m/>
    <s v="3 - 6"/>
    <n v="9"/>
    <n v="90"/>
    <x v="18"/>
    <n v="2700"/>
    <x v="13"/>
    <x v="6"/>
    <x v="1"/>
    <x v="6"/>
    <x v="1"/>
  </r>
  <r>
    <d v="2021-03-02T00:00:00"/>
    <d v="2021-07-26T00:00:00"/>
    <n v="4145"/>
    <s v="Tue"/>
    <x v="12"/>
    <x v="19"/>
    <s v="ZECO TRAINERS LOW CUT SOCKS"/>
    <s v="WHITE"/>
    <s v="7 - 11"/>
    <n v="9"/>
    <n v="90"/>
    <x v="18"/>
    <n v="2700"/>
    <x v="13"/>
    <x v="6"/>
    <x v="1"/>
    <x v="6"/>
    <x v="1"/>
  </r>
  <r>
    <d v="2021-03-02T00:00:00"/>
    <d v="2021-07-26T00:00:00"/>
    <n v="20218"/>
    <s v="Tue"/>
    <x v="20"/>
    <x v="58"/>
    <s v="COMFORT GIRLS 3 IN 1 SINGLET"/>
    <s v="WHITE"/>
    <s v="7 - 8"/>
    <n v="9"/>
    <n v="90"/>
    <x v="18"/>
    <n v="2700"/>
    <x v="13"/>
    <x v="6"/>
    <x v="1"/>
    <x v="6"/>
    <x v="1"/>
  </r>
  <r>
    <d v="2021-03-04T00:00:00"/>
    <d v="2021-07-26T00:00:00"/>
    <n v="13457"/>
    <s v="Thu"/>
    <x v="10"/>
    <x v="16"/>
    <s v="MHS SPORT SHORTS"/>
    <s v="NAVY"/>
    <s v="13 - 14"/>
    <n v="9"/>
    <n v="90"/>
    <x v="18"/>
    <n v="2700"/>
    <x v="13"/>
    <x v="6"/>
    <x v="1"/>
    <x v="6"/>
    <x v="1"/>
  </r>
  <r>
    <d v="2021-03-04T00:00:00"/>
    <d v="2021-07-26T00:00:00"/>
    <n v="12445"/>
    <s v="Thu"/>
    <x v="19"/>
    <x v="39"/>
    <s v="PRIMO WASHABLE FIBRE TIP PEN"/>
    <m/>
    <n v="24"/>
    <n v="9"/>
    <n v="90"/>
    <x v="18"/>
    <n v="2700"/>
    <x v="13"/>
    <x v="6"/>
    <x v="1"/>
    <x v="6"/>
    <x v="1"/>
  </r>
  <r>
    <d v="2021-03-04T00:00:00"/>
    <d v="2021-07-26T00:00:00"/>
    <n v="10003"/>
    <s v="Thu"/>
    <x v="2"/>
    <x v="35"/>
    <s v="NATARAJ 2B PENCIL"/>
    <m/>
    <m/>
    <n v="9"/>
    <n v="90"/>
    <x v="18"/>
    <n v="2700"/>
    <x v="13"/>
    <x v="6"/>
    <x v="1"/>
    <x v="6"/>
    <x v="1"/>
  </r>
  <r>
    <d v="2021-03-05T00:00:00"/>
    <d v="2021-07-26T00:00:00"/>
    <n v="20970"/>
    <s v="Fri"/>
    <x v="2"/>
    <x v="36"/>
    <s v="DELI LIQUID GLUE"/>
    <m/>
    <s v="50ML"/>
    <n v="9"/>
    <n v="90"/>
    <x v="18"/>
    <n v="2700"/>
    <x v="13"/>
    <x v="6"/>
    <x v="1"/>
    <x v="6"/>
    <x v="1"/>
  </r>
  <r>
    <d v="2021-03-05T00:00:00"/>
    <d v="2021-07-26T00:00:00"/>
    <n v="21240"/>
    <s v="Fri"/>
    <x v="24"/>
    <x v="54"/>
    <s v="FB ENGINERING KIT"/>
    <m/>
    <m/>
    <n v="9"/>
    <n v="90"/>
    <x v="18"/>
    <n v="2700"/>
    <x v="13"/>
    <x v="6"/>
    <x v="1"/>
    <x v="6"/>
    <x v="1"/>
  </r>
  <r>
    <d v="2021-03-05T00:00:00"/>
    <d v="2021-07-26T00:00:00"/>
    <n v="10003"/>
    <s v="Fri"/>
    <x v="2"/>
    <x v="35"/>
    <s v="NATARAJ 2B PENCIL"/>
    <m/>
    <m/>
    <n v="9"/>
    <n v="90"/>
    <x v="18"/>
    <n v="2700"/>
    <x v="13"/>
    <x v="6"/>
    <x v="1"/>
    <x v="6"/>
    <x v="1"/>
  </r>
  <r>
    <d v="2021-03-06T00:00:00"/>
    <d v="2021-07-26T00:00:00"/>
    <n v="1882"/>
    <s v="Sat"/>
    <x v="22"/>
    <x v="3"/>
    <s v="MH YMEN TROUSER"/>
    <s v="NAVY"/>
    <n v="30"/>
    <n v="9"/>
    <n v="90"/>
    <x v="18"/>
    <n v="2700"/>
    <x v="13"/>
    <x v="6"/>
    <x v="1"/>
    <x v="6"/>
    <x v="1"/>
  </r>
  <r>
    <d v="2021-03-06T00:00:00"/>
    <d v="2021-07-26T00:00:00"/>
    <n v="4802"/>
    <s v="Sat"/>
    <x v="30"/>
    <x v="96"/>
    <s v="MONOGRAMMING ASSTD"/>
    <s v="ASSTD"/>
    <m/>
    <n v="9"/>
    <n v="90"/>
    <x v="18"/>
    <n v="2700"/>
    <x v="13"/>
    <x v="6"/>
    <x v="1"/>
    <x v="6"/>
    <x v="1"/>
  </r>
  <r>
    <d v="2021-03-06T00:00:00"/>
    <d v="2021-07-26T00:00:00"/>
    <n v="4201"/>
    <s v="Sat"/>
    <x v="10"/>
    <x v="10"/>
    <s v="INNOVATION STRIPED SPORT SHORTS"/>
    <s v="NAVY"/>
    <s v="38 - 40"/>
    <n v="9"/>
    <n v="90"/>
    <x v="18"/>
    <n v="2700"/>
    <x v="13"/>
    <x v="6"/>
    <x v="1"/>
    <x v="6"/>
    <x v="1"/>
  </r>
  <r>
    <d v="2021-03-07T00:00:00"/>
    <d v="2021-07-26T00:00:00"/>
    <n v="10964"/>
    <s v="Sun"/>
    <x v="14"/>
    <x v="65"/>
    <s v="LTERN THE INVISIBLE EYES"/>
    <m/>
    <m/>
    <n v="9"/>
    <n v="90"/>
    <x v="18"/>
    <n v="2700"/>
    <x v="13"/>
    <x v="6"/>
    <x v="1"/>
    <x v="6"/>
    <x v="1"/>
  </r>
  <r>
    <d v="2021-03-07T00:00:00"/>
    <d v="2021-07-26T00:00:00"/>
    <n v="12576"/>
    <s v="Sun"/>
    <x v="14"/>
    <x v="65"/>
    <s v="LTERN THE CLIQUE AND NOTO THREE"/>
    <m/>
    <m/>
    <n v="9"/>
    <n v="90"/>
    <x v="18"/>
    <n v="2700"/>
    <x v="13"/>
    <x v="6"/>
    <x v="1"/>
    <x v="6"/>
    <x v="1"/>
  </r>
  <r>
    <d v="2021-03-07T00:00:00"/>
    <d v="2021-07-26T00:00:00"/>
    <n v="7025"/>
    <s v="Sun"/>
    <x v="14"/>
    <x v="65"/>
    <s v="LTERN THE LEGD SIR AHMADU BELLO"/>
    <m/>
    <m/>
    <n v="9"/>
    <n v="90"/>
    <x v="18"/>
    <n v="2700"/>
    <x v="13"/>
    <x v="6"/>
    <x v="1"/>
    <x v="6"/>
    <x v="1"/>
  </r>
  <r>
    <d v="2021-03-14T00:00:00"/>
    <d v="2021-07-26T00:00:00"/>
    <n v="10003"/>
    <s v="Sun"/>
    <x v="2"/>
    <x v="35"/>
    <s v="NATARAJ 2B PENCIL"/>
    <m/>
    <m/>
    <n v="9"/>
    <n v="90"/>
    <x v="18"/>
    <n v="2700"/>
    <x v="13"/>
    <x v="6"/>
    <x v="1"/>
    <x v="6"/>
    <x v="1"/>
  </r>
  <r>
    <d v="2021-03-14T00:00:00"/>
    <d v="2021-07-26T00:00:00"/>
    <n v="3409"/>
    <s v="Sun"/>
    <x v="2"/>
    <x v="1"/>
    <s v="SILVER METAL RULER"/>
    <m/>
    <m/>
    <n v="9"/>
    <n v="90"/>
    <x v="18"/>
    <n v="2700"/>
    <x v="13"/>
    <x v="6"/>
    <x v="1"/>
    <x v="6"/>
    <x v="1"/>
  </r>
  <r>
    <d v="2021-03-14T00:00:00"/>
    <d v="2021-07-26T00:00:00"/>
    <n v="14519"/>
    <s v="Sun"/>
    <x v="2"/>
    <x v="28"/>
    <s v="HELIX TINTED FLEXIBLE RULER"/>
    <m/>
    <m/>
    <n v="9"/>
    <n v="90"/>
    <x v="18"/>
    <n v="2700"/>
    <x v="13"/>
    <x v="6"/>
    <x v="1"/>
    <x v="6"/>
    <x v="1"/>
  </r>
  <r>
    <d v="2021-03-13T00:00:00"/>
    <d v="2021-07-28T00:00:00"/>
    <n v="12233"/>
    <s v="Sat"/>
    <x v="2"/>
    <x v="1"/>
    <s v="BIC CRYSTAL ULTRAFINE"/>
    <s v="BLUE"/>
    <m/>
    <n v="18"/>
    <n v="180"/>
    <x v="2"/>
    <n v="900"/>
    <x v="5"/>
    <x v="4"/>
    <x v="1"/>
    <x v="6"/>
    <x v="1"/>
  </r>
  <r>
    <d v="2021-03-13T00:00:00"/>
    <d v="2021-07-28T00:00:00"/>
    <n v="10004"/>
    <s v="Sat"/>
    <x v="2"/>
    <x v="35"/>
    <s v="NATARAJ HB PENCIL"/>
    <m/>
    <m/>
    <n v="27"/>
    <n v="270"/>
    <x v="80"/>
    <n v="2700"/>
    <x v="5"/>
    <x v="4"/>
    <x v="1"/>
    <x v="6"/>
    <x v="1"/>
  </r>
  <r>
    <d v="2021-03-02T00:00:00"/>
    <d v="2021-07-28T00:00:00"/>
    <n v="20962"/>
    <s v="Tue"/>
    <x v="2"/>
    <x v="36"/>
    <s v="DELI PERMANENT MARKER"/>
    <s v="BLUE"/>
    <m/>
    <n v="9"/>
    <n v="90"/>
    <x v="18"/>
    <n v="2700"/>
    <x v="1"/>
    <x v="1"/>
    <x v="1"/>
    <x v="6"/>
    <x v="1"/>
  </r>
  <r>
    <d v="2021-03-05T00:00:00"/>
    <d v="2021-07-28T00:00:00"/>
    <n v="6526"/>
    <s v="Fri"/>
    <x v="2"/>
    <x v="1"/>
    <s v="PLASTICINE"/>
    <m/>
    <s v="XL"/>
    <n v="9"/>
    <n v="90"/>
    <x v="30"/>
    <n v="26100"/>
    <x v="2"/>
    <x v="2"/>
    <x v="1"/>
    <x v="6"/>
    <x v="1"/>
  </r>
  <r>
    <d v="2021-03-05T00:00:00"/>
    <d v="2021-07-28T00:00:00"/>
    <n v="15565"/>
    <s v="Fri"/>
    <x v="19"/>
    <x v="39"/>
    <s v="PRIMO WASHABLE FRUIT STENCILS"/>
    <m/>
    <m/>
    <n v="9"/>
    <n v="90"/>
    <x v="60"/>
    <n v="13500"/>
    <x v="2"/>
    <x v="2"/>
    <x v="1"/>
    <x v="6"/>
    <x v="1"/>
  </r>
  <r>
    <d v="2021-03-07T00:00:00"/>
    <d v="2021-07-28T00:00:00"/>
    <n v="6774"/>
    <s v="Sun"/>
    <x v="2"/>
    <x v="35"/>
    <s v="NATARAJ MATHSET"/>
    <m/>
    <m/>
    <n v="9"/>
    <n v="90"/>
    <x v="60"/>
    <n v="13500"/>
    <x v="10"/>
    <x v="3"/>
    <x v="1"/>
    <x v="6"/>
    <x v="1"/>
  </r>
  <r>
    <d v="2021-03-10T00:00:00"/>
    <d v="2021-07-28T00:00:00"/>
    <n v="14982"/>
    <s v="Wed"/>
    <x v="14"/>
    <x v="51"/>
    <s v="COLLINS HANDWRITING WBK 4"/>
    <m/>
    <m/>
    <n v="9"/>
    <n v="90"/>
    <x v="21"/>
    <n v="18000"/>
    <x v="13"/>
    <x v="6"/>
    <x v="1"/>
    <x v="6"/>
    <x v="1"/>
  </r>
  <r>
    <d v="2021-03-10T00:00:00"/>
    <d v="2021-07-28T00:00:00"/>
    <n v="14984"/>
    <s v="Wed"/>
    <x v="14"/>
    <x v="51"/>
    <s v="COLLINS HANDWRITING WBK 5"/>
    <m/>
    <m/>
    <n v="9"/>
    <n v="90"/>
    <x v="97"/>
    <n v="20250"/>
    <x v="13"/>
    <x v="6"/>
    <x v="1"/>
    <x v="6"/>
    <x v="1"/>
  </r>
  <r>
    <d v="2021-03-10T00:00:00"/>
    <d v="2021-07-28T00:00:00"/>
    <n v="15918"/>
    <s v="Wed"/>
    <x v="11"/>
    <x v="11"/>
    <s v="MH POLO SHIRT"/>
    <s v="WHITE"/>
    <n v="28"/>
    <n v="9"/>
    <n v="90"/>
    <x v="25"/>
    <n v="28800"/>
    <x v="13"/>
    <x v="6"/>
    <x v="1"/>
    <x v="6"/>
    <x v="1"/>
  </r>
  <r>
    <d v="2021-03-10T00:00:00"/>
    <d v="2021-07-28T00:00:00"/>
    <n v="3340"/>
    <s v="Wed"/>
    <x v="4"/>
    <x v="3"/>
    <s v="MH S/S SHIRT"/>
    <s v="WHITE"/>
    <n v="15"/>
    <n v="9"/>
    <n v="90"/>
    <x v="4"/>
    <n v="35100"/>
    <x v="13"/>
    <x v="6"/>
    <x v="1"/>
    <x v="6"/>
    <x v="1"/>
  </r>
  <r>
    <d v="2021-03-10T00:00:00"/>
    <d v="2021-07-28T00:00:00"/>
    <n v="6081"/>
    <s v="Wed"/>
    <x v="18"/>
    <x v="29"/>
    <s v="AVICENNA SPORT BADGE"/>
    <s v="WHITE/BLUE"/>
    <m/>
    <n v="18"/>
    <n v="180"/>
    <x v="69"/>
    <n v="9000"/>
    <x v="13"/>
    <x v="6"/>
    <x v="1"/>
    <x v="6"/>
    <x v="1"/>
  </r>
  <r>
    <d v="2021-03-10T00:00:00"/>
    <d v="2021-07-28T00:00:00"/>
    <n v="10465"/>
    <s v="Wed"/>
    <x v="14"/>
    <x v="34"/>
    <s v="THE 52 STORY TREEHOUSE"/>
    <m/>
    <m/>
    <n v="9"/>
    <n v="90"/>
    <x v="30"/>
    <n v="26100"/>
    <x v="4"/>
    <x v="3"/>
    <x v="1"/>
    <x v="6"/>
    <x v="1"/>
  </r>
  <r>
    <d v="2021-03-02T00:00:00"/>
    <d v="2021-07-28T00:00:00"/>
    <n v="4249"/>
    <s v="Tue"/>
    <x v="2"/>
    <x v="1"/>
    <s v="GRAPH BOOK"/>
    <m/>
    <m/>
    <n v="9"/>
    <n v="90"/>
    <x v="30"/>
    <n v="26100"/>
    <x v="4"/>
    <x v="3"/>
    <x v="1"/>
    <x v="6"/>
    <x v="1"/>
  </r>
  <r>
    <d v="2021-03-02T00:00:00"/>
    <d v="2021-07-28T00:00:00"/>
    <n v="13733"/>
    <s v="Tue"/>
    <x v="2"/>
    <x v="28"/>
    <s v="HELIX OXFORD MATHS SET"/>
    <m/>
    <s v="PINK"/>
    <n v="9"/>
    <n v="90"/>
    <x v="30"/>
    <n v="26100"/>
    <x v="4"/>
    <x v="3"/>
    <x v="1"/>
    <x v="6"/>
    <x v="1"/>
  </r>
  <r>
    <d v="2021-03-02T00:00:00"/>
    <d v="2021-07-28T00:00:00"/>
    <n v="19318"/>
    <s v="Tue"/>
    <x v="14"/>
    <x v="17"/>
    <s v="BOND NO NONSENSE ENGLISH"/>
    <m/>
    <s v="8 - 9"/>
    <n v="9"/>
    <n v="90"/>
    <x v="30"/>
    <n v="26100"/>
    <x v="4"/>
    <x v="3"/>
    <x v="1"/>
    <x v="6"/>
    <x v="1"/>
  </r>
  <r>
    <d v="2021-03-04T00:00:00"/>
    <d v="2021-07-28T00:00:00"/>
    <n v="19345"/>
    <s v="Thu"/>
    <x v="2"/>
    <x v="2"/>
    <s v="BIC VELLEDA W/BOARD MARKER"/>
    <s v="GREEN"/>
    <m/>
    <n v="9"/>
    <n v="90"/>
    <x v="30"/>
    <n v="26100"/>
    <x v="4"/>
    <x v="3"/>
    <x v="1"/>
    <x v="6"/>
    <x v="1"/>
  </r>
  <r>
    <d v="2021-03-04T00:00:00"/>
    <d v="2021-07-28T00:00:00"/>
    <n v="19344"/>
    <s v="Thu"/>
    <x v="2"/>
    <x v="2"/>
    <s v="BIC VELLEDA W/BOARD MARKER"/>
    <s v="BLACK"/>
    <m/>
    <n v="9"/>
    <n v="90"/>
    <x v="30"/>
    <n v="26100"/>
    <x v="4"/>
    <x v="3"/>
    <x v="1"/>
    <x v="6"/>
    <x v="1"/>
  </r>
  <r>
    <d v="2021-03-04T00:00:00"/>
    <d v="2021-07-28T00:00:00"/>
    <n v="14986"/>
    <s v="Thu"/>
    <x v="14"/>
    <x v="51"/>
    <s v="COLLINS HANDWRITING WBK 6"/>
    <m/>
    <m/>
    <n v="9"/>
    <n v="90"/>
    <x v="30"/>
    <n v="26100"/>
    <x v="4"/>
    <x v="3"/>
    <x v="1"/>
    <x v="6"/>
    <x v="1"/>
  </r>
  <r>
    <d v="2021-03-05T00:00:00"/>
    <d v="2021-07-28T00:00:00"/>
    <n v="6729"/>
    <s v="Fri"/>
    <x v="2"/>
    <x v="35"/>
    <s v="NATARAJ 12 POSTER COLOURS"/>
    <m/>
    <m/>
    <n v="9"/>
    <n v="90"/>
    <x v="30"/>
    <n v="26100"/>
    <x v="4"/>
    <x v="3"/>
    <x v="1"/>
    <x v="6"/>
    <x v="1"/>
  </r>
  <r>
    <d v="2021-03-05T00:00:00"/>
    <d v="2021-07-28T00:00:00"/>
    <n v="10003"/>
    <s v="Fri"/>
    <x v="2"/>
    <x v="35"/>
    <s v="NATARAJ 2B PENCIL"/>
    <m/>
    <m/>
    <n v="9"/>
    <n v="90"/>
    <x v="30"/>
    <n v="26100"/>
    <x v="4"/>
    <x v="3"/>
    <x v="1"/>
    <x v="6"/>
    <x v="1"/>
  </r>
  <r>
    <d v="2021-03-05T00:00:00"/>
    <d v="2021-07-28T00:00:00"/>
    <n v="4825"/>
    <s v="Fri"/>
    <x v="12"/>
    <x v="12"/>
    <s v="FT ADJ CROSS TIE"/>
    <s v="BLUE/RED"/>
    <s v="FREE"/>
    <n v="9"/>
    <n v="90"/>
    <x v="30"/>
    <n v="26100"/>
    <x v="4"/>
    <x v="3"/>
    <x v="1"/>
    <x v="6"/>
    <x v="1"/>
  </r>
  <r>
    <d v="2021-03-06T00:00:00"/>
    <d v="2021-07-28T00:00:00"/>
    <n v="6731"/>
    <s v="Sat"/>
    <x v="9"/>
    <x v="11"/>
    <s v="MH PO8 ZIP FRONT PINAFORE"/>
    <s v="NAVY"/>
    <n v="43957"/>
    <n v="9"/>
    <n v="90"/>
    <x v="30"/>
    <n v="26100"/>
    <x v="4"/>
    <x v="3"/>
    <x v="1"/>
    <x v="6"/>
    <x v="1"/>
  </r>
  <r>
    <d v="2021-03-06T00:00:00"/>
    <d v="2021-07-28T00:00:00"/>
    <n v="6732"/>
    <s v="Sat"/>
    <x v="9"/>
    <x v="8"/>
    <s v="MH PO8 ZIP FRONT PINAFORE"/>
    <s v="NAVY"/>
    <n v="43989"/>
    <n v="9"/>
    <n v="90"/>
    <x v="30"/>
    <n v="26100"/>
    <x v="4"/>
    <x v="3"/>
    <x v="1"/>
    <x v="6"/>
    <x v="1"/>
  </r>
  <r>
    <d v="2021-03-06T00:00:00"/>
    <d v="2021-07-28T00:00:00"/>
    <n v="6071"/>
    <s v="Sat"/>
    <x v="4"/>
    <x v="11"/>
    <s v="MH S/S SHIRT"/>
    <s v="WHITE"/>
    <n v="13"/>
    <n v="9"/>
    <n v="90"/>
    <x v="30"/>
    <n v="26100"/>
    <x v="4"/>
    <x v="3"/>
    <x v="1"/>
    <x v="6"/>
    <x v="1"/>
  </r>
  <r>
    <d v="2021-03-07T00:00:00"/>
    <d v="2021-07-28T00:00:00"/>
    <n v="20963"/>
    <s v="Sun"/>
    <x v="2"/>
    <x v="36"/>
    <s v="DELI PERMANENT MARKER"/>
    <s v="BLACK"/>
    <m/>
    <n v="9"/>
    <n v="90"/>
    <x v="30"/>
    <n v="26100"/>
    <x v="4"/>
    <x v="3"/>
    <x v="1"/>
    <x v="6"/>
    <x v="1"/>
  </r>
  <r>
    <d v="2021-03-07T00:00:00"/>
    <d v="2021-07-28T00:00:00"/>
    <n v="21342"/>
    <s v="Sun"/>
    <x v="2"/>
    <x v="59"/>
    <s v="STICKY NOTEPAD TY-8823"/>
    <m/>
    <m/>
    <n v="9"/>
    <n v="90"/>
    <x v="30"/>
    <n v="26100"/>
    <x v="4"/>
    <x v="3"/>
    <x v="1"/>
    <x v="6"/>
    <x v="1"/>
  </r>
  <r>
    <d v="2021-03-07T00:00:00"/>
    <d v="2021-07-28T00:00:00"/>
    <n v="3077"/>
    <s v="Sun"/>
    <x v="12"/>
    <x v="10"/>
    <s v="INNOVATION CTN LYCRA ANKLE SOCK"/>
    <s v="WHITE"/>
    <n v="44023"/>
    <n v="9"/>
    <n v="90"/>
    <x v="30"/>
    <n v="26100"/>
    <x v="4"/>
    <x v="3"/>
    <x v="1"/>
    <x v="6"/>
    <x v="1"/>
  </r>
  <r>
    <d v="2021-03-14T00:00:00"/>
    <d v="2021-07-28T00:00:00"/>
    <n v="13736"/>
    <s v="Sun"/>
    <x v="2"/>
    <x v="28"/>
    <s v="HELIX TRANSPARENT PENCIL CASE"/>
    <s v="BLACK"/>
    <s v="L"/>
    <n v="9"/>
    <n v="90"/>
    <x v="30"/>
    <n v="26100"/>
    <x v="4"/>
    <x v="3"/>
    <x v="1"/>
    <x v="6"/>
    <x v="1"/>
  </r>
  <r>
    <d v="2021-03-14T00:00:00"/>
    <d v="2021-07-28T00:00:00"/>
    <n v="13303"/>
    <s v="Sun"/>
    <x v="7"/>
    <x v="22"/>
    <s v="HAERS FOOD CONTAINER"/>
    <m/>
    <m/>
    <n v="9"/>
    <n v="90"/>
    <x v="30"/>
    <n v="26100"/>
    <x v="4"/>
    <x v="3"/>
    <x v="1"/>
    <x v="6"/>
    <x v="1"/>
  </r>
  <r>
    <d v="2021-03-14T00:00:00"/>
    <d v="2021-07-28T00:00:00"/>
    <n v="20871"/>
    <s v="Sun"/>
    <x v="21"/>
    <x v="53"/>
    <s v="LET'S LEARN WORD PUZZLE"/>
    <m/>
    <m/>
    <n v="9"/>
    <n v="90"/>
    <x v="30"/>
    <n v="26100"/>
    <x v="4"/>
    <x v="3"/>
    <x v="1"/>
    <x v="6"/>
    <x v="1"/>
  </r>
  <r>
    <d v="2021-03-02T00:00:00"/>
    <d v="2021-07-29T00:00:00"/>
    <n v="12013"/>
    <s v="Tue"/>
    <x v="10"/>
    <x v="23"/>
    <s v="MHS SPORTWEAR SET"/>
    <s v="PURPLE"/>
    <s v="L"/>
    <n v="18"/>
    <n v="180"/>
    <x v="32"/>
    <n v="72000"/>
    <x v="0"/>
    <x v="0"/>
    <x v="1"/>
    <x v="6"/>
    <x v="1"/>
  </r>
  <r>
    <d v="2021-03-07T00:00:00"/>
    <d v="2021-07-29T00:00:00"/>
    <n v="20233"/>
    <s v="Sun"/>
    <x v="1"/>
    <x v="58"/>
    <s v="NINOS GIRLS S/S TOP &amp; SHORT PJ"/>
    <m/>
    <n v="43957"/>
    <n v="9"/>
    <n v="90"/>
    <x v="35"/>
    <n v="36450"/>
    <x v="11"/>
    <x v="3"/>
    <x v="1"/>
    <x v="6"/>
    <x v="1"/>
  </r>
  <r>
    <d v="2021-03-10T00:00:00"/>
    <d v="2021-07-29T00:00:00"/>
    <n v="12233"/>
    <s v="Wed"/>
    <x v="2"/>
    <x v="2"/>
    <s v="BIC CRYSTAL ULTRAFINE"/>
    <s v="BLUE"/>
    <m/>
    <n v="18"/>
    <n v="180"/>
    <x v="2"/>
    <n v="900"/>
    <x v="13"/>
    <x v="6"/>
    <x v="1"/>
    <x v="6"/>
    <x v="1"/>
  </r>
  <r>
    <d v="2021-03-10T00:00:00"/>
    <d v="2021-07-29T00:00:00"/>
    <n v="3811"/>
    <s v="Wed"/>
    <x v="2"/>
    <x v="1"/>
    <s v="STRAW BOARD"/>
    <m/>
    <m/>
    <n v="9"/>
    <n v="90"/>
    <x v="69"/>
    <n v="4500"/>
    <x v="13"/>
    <x v="6"/>
    <x v="1"/>
    <x v="6"/>
    <x v="1"/>
  </r>
  <r>
    <d v="2021-03-02T00:00:00"/>
    <d v="2021-07-29T00:00:00"/>
    <n v="20212"/>
    <s v="Tue"/>
    <x v="20"/>
    <x v="58"/>
    <s v="OUTDOOR GIRLS 2 IN 1 VEST"/>
    <m/>
    <s v="7 - 8"/>
    <n v="9"/>
    <n v="90"/>
    <x v="69"/>
    <n v="4500"/>
    <x v="13"/>
    <x v="6"/>
    <x v="1"/>
    <x v="6"/>
    <x v="1"/>
  </r>
  <r>
    <d v="2021-03-04T00:00:00"/>
    <d v="2021-07-29T00:00:00"/>
    <n v="667"/>
    <s v="Thu"/>
    <x v="3"/>
    <x v="3"/>
    <s v="MH S/S PP BLOUSE"/>
    <s v="BLUE"/>
    <n v="8"/>
    <n v="9"/>
    <n v="90"/>
    <x v="69"/>
    <n v="4500"/>
    <x v="13"/>
    <x v="6"/>
    <x v="1"/>
    <x v="6"/>
    <x v="1"/>
  </r>
  <r>
    <d v="2021-03-05T00:00:00"/>
    <d v="2021-07-29T00:00:00"/>
    <n v="6840"/>
    <s v="Fri"/>
    <x v="4"/>
    <x v="11"/>
    <s v="MH S/S SHIRT"/>
    <s v="WHITE"/>
    <n v="10.5"/>
    <n v="9"/>
    <n v="90"/>
    <x v="69"/>
    <n v="4500"/>
    <x v="13"/>
    <x v="6"/>
    <x v="1"/>
    <x v="6"/>
    <x v="1"/>
  </r>
  <r>
    <d v="2021-03-06T00:00:00"/>
    <d v="2021-07-29T00:00:00"/>
    <n v="4802"/>
    <s v="Sat"/>
    <x v="30"/>
    <x v="96"/>
    <s v="MONOGRAMMING ASSTD"/>
    <s v="ASSTD"/>
    <m/>
    <n v="9"/>
    <n v="90"/>
    <x v="69"/>
    <n v="4500"/>
    <x v="13"/>
    <x v="6"/>
    <x v="1"/>
    <x v="6"/>
    <x v="1"/>
  </r>
  <r>
    <d v="2021-03-07T00:00:00"/>
    <d v="2021-07-29T00:00:00"/>
    <n v="7540"/>
    <s v="Sun"/>
    <x v="14"/>
    <x v="65"/>
    <s v="LTERN THE LGEND NNAMDI AZIKWE"/>
    <m/>
    <m/>
    <n v="9"/>
    <n v="90"/>
    <x v="69"/>
    <n v="4500"/>
    <x v="13"/>
    <x v="6"/>
    <x v="1"/>
    <x v="6"/>
    <x v="1"/>
  </r>
  <r>
    <d v="2021-03-14T00:00:00"/>
    <d v="2021-07-29T00:00:00"/>
    <n v="14824"/>
    <s v="Sun"/>
    <x v="2"/>
    <x v="14"/>
    <s v="STABILO FINE LINER 308 PEN"/>
    <s v="BLUE"/>
    <m/>
    <n v="9"/>
    <n v="90"/>
    <x v="69"/>
    <n v="4500"/>
    <x v="13"/>
    <x v="6"/>
    <x v="1"/>
    <x v="6"/>
    <x v="1"/>
  </r>
  <r>
    <d v="2021-03-03T00:00:00"/>
    <d v="2021-08-01T00:00:00"/>
    <n v="17981"/>
    <s v="Wed"/>
    <x v="16"/>
    <x v="25"/>
    <s v="MHS ADULT LABCOAT"/>
    <s v="WHITE"/>
    <s v="M"/>
    <n v="18"/>
    <n v="180"/>
    <x v="52"/>
    <n v="63000"/>
    <x v="7"/>
    <x v="2"/>
    <x v="1"/>
    <x v="7"/>
    <x v="1"/>
  </r>
  <r>
    <d v="2021-03-03T00:00:00"/>
    <d v="2021-08-01T00:00:00"/>
    <n v="14517"/>
    <s v="Wed"/>
    <x v="2"/>
    <x v="28"/>
    <s v="MAPED ECLIPSE ERASER"/>
    <m/>
    <m/>
    <n v="9"/>
    <n v="90"/>
    <x v="81"/>
    <n v="3150"/>
    <x v="13"/>
    <x v="6"/>
    <x v="1"/>
    <x v="7"/>
    <x v="1"/>
  </r>
  <r>
    <d v="2021-03-03T00:00:00"/>
    <d v="2021-08-01T00:00:00"/>
    <n v="19105"/>
    <s v="Wed"/>
    <x v="2"/>
    <x v="36"/>
    <s v="SNOPAKE DISPLAY BOOK"/>
    <s v="16 POCKET"/>
    <s v="A4"/>
    <n v="27"/>
    <n v="270"/>
    <x v="71"/>
    <n v="36450"/>
    <x v="13"/>
    <x v="6"/>
    <x v="1"/>
    <x v="7"/>
    <x v="1"/>
  </r>
  <r>
    <d v="2021-03-09T00:00:00"/>
    <d v="2021-08-01T00:00:00"/>
    <n v="11500"/>
    <s v="Tue"/>
    <x v="10"/>
    <x v="23"/>
    <s v="MHS SPORTWEAR  TOP"/>
    <s v="RED"/>
    <s v="XL"/>
    <n v="36"/>
    <n v="360"/>
    <x v="14"/>
    <n v="90000"/>
    <x v="15"/>
    <x v="3"/>
    <x v="1"/>
    <x v="7"/>
    <x v="1"/>
  </r>
  <r>
    <d v="2021-03-09T00:00:00"/>
    <d v="2021-08-01T00:00:00"/>
    <n v="11484"/>
    <s v="Tue"/>
    <x v="10"/>
    <x v="23"/>
    <s v="MHS SPORTWEAR  TOP"/>
    <s v="GREEN"/>
    <s v="M"/>
    <n v="27"/>
    <n v="270"/>
    <x v="14"/>
    <n v="67500"/>
    <x v="15"/>
    <x v="3"/>
    <x v="1"/>
    <x v="7"/>
    <x v="1"/>
  </r>
  <r>
    <d v="2021-03-09T00:00:00"/>
    <d v="2021-08-01T00:00:00"/>
    <n v="11485"/>
    <s v="Tue"/>
    <x v="10"/>
    <x v="23"/>
    <s v="MHS SPORTWEAR  TOP"/>
    <s v="GREEN"/>
    <s v="L"/>
    <n v="36"/>
    <n v="360"/>
    <x v="14"/>
    <n v="90000"/>
    <x v="15"/>
    <x v="3"/>
    <x v="1"/>
    <x v="7"/>
    <x v="1"/>
  </r>
  <r>
    <d v="2021-03-04T00:00:00"/>
    <d v="2021-08-04T00:00:00"/>
    <n v="4032"/>
    <s v="Thu"/>
    <x v="2"/>
    <x v="1"/>
    <s v="UHU POPART PEN"/>
    <m/>
    <s v="B"/>
    <n v="27"/>
    <n v="270"/>
    <x v="59"/>
    <n v="20250"/>
    <x v="2"/>
    <x v="2"/>
    <x v="1"/>
    <x v="7"/>
    <x v="1"/>
  </r>
  <r>
    <d v="2021-03-04T00:00:00"/>
    <d v="2021-08-04T00:00:00"/>
    <n v="12025"/>
    <s v="Thu"/>
    <x v="2"/>
    <x v="2"/>
    <s v="BIC WAX CRAYONS"/>
    <m/>
    <m/>
    <n v="9"/>
    <n v="90"/>
    <x v="69"/>
    <n v="4500"/>
    <x v="2"/>
    <x v="2"/>
    <x v="1"/>
    <x v="7"/>
    <x v="1"/>
  </r>
  <r>
    <d v="2021-03-09T00:00:00"/>
    <d v="2021-08-04T00:00:00"/>
    <n v="13456"/>
    <s v="Tue"/>
    <x v="10"/>
    <x v="16"/>
    <s v="MHS SPORT SHORTS"/>
    <s v="NAVY"/>
    <n v="44178"/>
    <n v="9"/>
    <n v="90"/>
    <x v="20"/>
    <n v="19800"/>
    <x v="7"/>
    <x v="2"/>
    <x v="1"/>
    <x v="7"/>
    <x v="1"/>
  </r>
  <r>
    <d v="2021-03-09T00:00:00"/>
    <d v="2021-08-04T00:00:00"/>
    <n v="10830"/>
    <s v="Tue"/>
    <x v="10"/>
    <x v="16"/>
    <s v="MHS SPORT SHORTS"/>
    <s v="NAVY"/>
    <n v="44147"/>
    <n v="9"/>
    <n v="90"/>
    <x v="20"/>
    <n v="19800"/>
    <x v="7"/>
    <x v="2"/>
    <x v="1"/>
    <x v="7"/>
    <x v="1"/>
  </r>
  <r>
    <d v="2021-03-03T00:00:00"/>
    <d v="2021-08-06T00:00:00"/>
    <n v="2293"/>
    <s v="Wed"/>
    <x v="15"/>
    <x v="22"/>
    <s v="BALLET DANCE SLIPPERS"/>
    <s v="PINK"/>
    <n v="32"/>
    <n v="9"/>
    <n v="90"/>
    <x v="64"/>
    <n v="49050"/>
    <x v="13"/>
    <x v="6"/>
    <x v="1"/>
    <x v="7"/>
    <x v="1"/>
  </r>
  <r>
    <d v="2021-03-04T00:00:00"/>
    <d v="2021-08-06T00:00:00"/>
    <n v="4283"/>
    <s v="Thu"/>
    <x v="14"/>
    <x v="1"/>
    <s v="OXFORD ENGLISH DICTIONARY"/>
    <s v="M"/>
    <s v="M"/>
    <n v="9"/>
    <n v="90"/>
    <x v="14"/>
    <n v="22500"/>
    <x v="2"/>
    <x v="2"/>
    <x v="1"/>
    <x v="7"/>
    <x v="1"/>
  </r>
  <r>
    <d v="2021-03-09T00:00:00"/>
    <d v="2021-08-06T00:00:00"/>
    <n v="20925"/>
    <s v="Tue"/>
    <x v="24"/>
    <x v="53"/>
    <s v="QUILLING ROLL IT,STICK IT,FRAME"/>
    <m/>
    <m/>
    <n v="9"/>
    <n v="90"/>
    <x v="152"/>
    <n v="50400"/>
    <x v="7"/>
    <x v="2"/>
    <x v="1"/>
    <x v="7"/>
    <x v="1"/>
  </r>
  <r>
    <d v="2021-03-09T00:00:00"/>
    <d v="2021-08-06T00:00:00"/>
    <n v="18630"/>
    <s v="Tue"/>
    <x v="25"/>
    <x v="25"/>
    <s v="MHS ADIRE SKORT"/>
    <m/>
    <n v="18"/>
    <n v="18"/>
    <n v="180"/>
    <x v="52"/>
    <n v="63000"/>
    <x v="7"/>
    <x v="2"/>
    <x v="1"/>
    <x v="7"/>
    <x v="1"/>
  </r>
  <r>
    <d v="2021-03-02T00:00:00"/>
    <d v="2021-08-07T00:00:00"/>
    <n v="12959"/>
    <s v="Tue"/>
    <x v="2"/>
    <x v="14"/>
    <s v="STABILO 68 PEN"/>
    <s v="YELLOW"/>
    <m/>
    <n v="9"/>
    <n v="90"/>
    <x v="74"/>
    <n v="2250"/>
    <x v="1"/>
    <x v="1"/>
    <x v="1"/>
    <x v="7"/>
    <x v="1"/>
  </r>
  <r>
    <d v="2021-03-07T00:00:00"/>
    <d v="2021-08-07T00:00:00"/>
    <n v="3902"/>
    <s v="Sun"/>
    <x v="11"/>
    <x v="11"/>
    <s v="MH POLO SHIRT"/>
    <s v="RED"/>
    <n v="28"/>
    <n v="9"/>
    <n v="90"/>
    <x v="25"/>
    <n v="28800"/>
    <x v="10"/>
    <x v="3"/>
    <x v="1"/>
    <x v="7"/>
    <x v="1"/>
  </r>
  <r>
    <d v="2021-03-02T00:00:00"/>
    <d v="2021-08-08T00:00:00"/>
    <n v="12960"/>
    <s v="Tue"/>
    <x v="2"/>
    <x v="14"/>
    <s v="STABILO 68 PEN"/>
    <s v="TURQUOISE"/>
    <m/>
    <n v="9"/>
    <n v="90"/>
    <x v="74"/>
    <n v="2250"/>
    <x v="1"/>
    <x v="1"/>
    <x v="1"/>
    <x v="7"/>
    <x v="1"/>
  </r>
  <r>
    <d v="2021-03-03T00:00:00"/>
    <d v="2021-08-08T00:00:00"/>
    <n v="3315"/>
    <s v="Wed"/>
    <x v="4"/>
    <x v="11"/>
    <s v="MH S/S SHIRT"/>
    <s v="BLUE"/>
    <n v="14.5"/>
    <n v="9"/>
    <n v="90"/>
    <x v="153"/>
    <n v="29925"/>
    <x v="13"/>
    <x v="6"/>
    <x v="1"/>
    <x v="7"/>
    <x v="1"/>
  </r>
  <r>
    <d v="2021-03-03T00:00:00"/>
    <d v="2021-08-08T00:00:00"/>
    <n v="3870"/>
    <s v="Wed"/>
    <x v="1"/>
    <x v="1"/>
    <s v="THREE DIAL COMBINATION LOCK"/>
    <m/>
    <m/>
    <n v="18"/>
    <n v="180"/>
    <x v="1"/>
    <n v="19800"/>
    <x v="13"/>
    <x v="6"/>
    <x v="1"/>
    <x v="7"/>
    <x v="1"/>
  </r>
  <r>
    <d v="2021-03-07T00:00:00"/>
    <d v="2021-08-08T00:00:00"/>
    <n v="13735"/>
    <s v="Sun"/>
    <x v="2"/>
    <x v="28"/>
    <s v="HELIX OXFORD MATHS SET"/>
    <m/>
    <s v="GREEN"/>
    <n v="9"/>
    <n v="90"/>
    <x v="31"/>
    <n v="14400"/>
    <x v="10"/>
    <x v="3"/>
    <x v="1"/>
    <x v="7"/>
    <x v="1"/>
  </r>
  <r>
    <d v="2021-03-09T00:00:00"/>
    <d v="2021-08-08T00:00:00"/>
    <n v="12324"/>
    <s v="Tue"/>
    <x v="19"/>
    <x v="39"/>
    <s v="PRIMO WASHABLE STENCILS"/>
    <m/>
    <m/>
    <n v="9"/>
    <n v="90"/>
    <x v="60"/>
    <n v="13500"/>
    <x v="7"/>
    <x v="2"/>
    <x v="1"/>
    <x v="7"/>
    <x v="1"/>
  </r>
  <r>
    <d v="2021-03-09T00:00:00"/>
    <d v="2021-08-08T00:00:00"/>
    <n v="11990"/>
    <s v="Tue"/>
    <x v="14"/>
    <x v="59"/>
    <s v="BABY EARLY EDUCATION BOOK"/>
    <m/>
    <m/>
    <n v="9"/>
    <n v="90"/>
    <x v="22"/>
    <n v="5400"/>
    <x v="7"/>
    <x v="2"/>
    <x v="1"/>
    <x v="7"/>
    <x v="1"/>
  </r>
  <r>
    <d v="2021-03-03T00:00:00"/>
    <d v="2021-08-09T00:00:00"/>
    <n v="21332"/>
    <s v="Wed"/>
    <x v="8"/>
    <x v="20"/>
    <s v="MS SPIDERMAN COSTUME"/>
    <m/>
    <s v="S"/>
    <n v="9"/>
    <n v="90"/>
    <x v="16"/>
    <n v="72000"/>
    <x v="13"/>
    <x v="6"/>
    <x v="1"/>
    <x v="7"/>
    <x v="1"/>
  </r>
  <r>
    <d v="2021-03-03T00:00:00"/>
    <d v="2021-08-09T00:00:00"/>
    <n v="19931"/>
    <s v="Wed"/>
    <x v="15"/>
    <x v="22"/>
    <s v="BALLET DRESS 521"/>
    <s v="PINK"/>
    <s v="L"/>
    <n v="9"/>
    <n v="90"/>
    <x v="154"/>
    <n v="76050"/>
    <x v="13"/>
    <x v="6"/>
    <x v="1"/>
    <x v="7"/>
    <x v="1"/>
  </r>
  <r>
    <d v="2021-03-09T00:00:00"/>
    <d v="2021-08-09T00:00:00"/>
    <n v="6854"/>
    <s v="Tue"/>
    <x v="24"/>
    <x v="54"/>
    <s v="TOOL BOX"/>
    <m/>
    <m/>
    <n v="9"/>
    <n v="90"/>
    <x v="37"/>
    <n v="27000"/>
    <x v="10"/>
    <x v="3"/>
    <x v="1"/>
    <x v="7"/>
    <x v="1"/>
  </r>
  <r>
    <d v="2021-03-09T00:00:00"/>
    <d v="2021-08-09T00:00:00"/>
    <n v="64"/>
    <s v="Tue"/>
    <x v="12"/>
    <x v="10"/>
    <s v="INNOVATION CTN LYCRA ANKLE SOCK"/>
    <s v="BLACK"/>
    <n v="43928"/>
    <n v="9"/>
    <n v="90"/>
    <x v="30"/>
    <n v="26100"/>
    <x v="7"/>
    <x v="2"/>
    <x v="1"/>
    <x v="7"/>
    <x v="1"/>
  </r>
  <r>
    <d v="2021-03-02T00:00:00"/>
    <d v="2021-08-10T00:00:00"/>
    <n v="12957"/>
    <s v="Tue"/>
    <x v="2"/>
    <x v="14"/>
    <s v="STABILO 68 PEN"/>
    <s v="GREEN"/>
    <m/>
    <n v="9"/>
    <n v="90"/>
    <x v="74"/>
    <n v="2250"/>
    <x v="1"/>
    <x v="1"/>
    <x v="1"/>
    <x v="7"/>
    <x v="1"/>
  </r>
  <r>
    <d v="2021-03-03T00:00:00"/>
    <d v="2021-08-10T00:00:00"/>
    <n v="20003"/>
    <s v="Wed"/>
    <x v="8"/>
    <x v="20"/>
    <s v="MS SUPERMAN COSTUME"/>
    <m/>
    <s v="L"/>
    <n v="9"/>
    <n v="90"/>
    <x v="76"/>
    <n v="72900"/>
    <x v="7"/>
    <x v="2"/>
    <x v="1"/>
    <x v="7"/>
    <x v="1"/>
  </r>
  <r>
    <d v="2021-03-03T00:00:00"/>
    <d v="2021-08-10T00:00:00"/>
    <n v="19870"/>
    <s v="Wed"/>
    <x v="8"/>
    <x v="64"/>
    <s v="OM HEN COSTUME"/>
    <m/>
    <s v="S"/>
    <n v="9"/>
    <n v="90"/>
    <x v="99"/>
    <n v="68400"/>
    <x v="7"/>
    <x v="2"/>
    <x v="1"/>
    <x v="7"/>
    <x v="1"/>
  </r>
  <r>
    <d v="2021-03-03T00:00:00"/>
    <d v="2021-08-10T00:00:00"/>
    <n v="19509"/>
    <s v="Wed"/>
    <x v="10"/>
    <x v="63"/>
    <s v="ST SAVIOUR BOYS SS TRUNK"/>
    <s v="NAVY"/>
    <s v="14YRS"/>
    <n v="18"/>
    <n v="180"/>
    <x v="16"/>
    <n v="144000"/>
    <x v="7"/>
    <x v="2"/>
    <x v="1"/>
    <x v="7"/>
    <x v="1"/>
  </r>
  <r>
    <d v="2021-03-07T00:00:00"/>
    <d v="2021-08-10T00:00:00"/>
    <n v="12233"/>
    <s v="Sun"/>
    <x v="2"/>
    <x v="2"/>
    <s v="BIC CRYSTAL ULTRAFINE"/>
    <s v="BLUE"/>
    <m/>
    <n v="9"/>
    <n v="90"/>
    <x v="2"/>
    <n v="450"/>
    <x v="10"/>
    <x v="3"/>
    <x v="1"/>
    <x v="7"/>
    <x v="1"/>
  </r>
  <r>
    <d v="2021-03-07T00:00:00"/>
    <d v="2021-08-10T00:00:00"/>
    <n v="13819"/>
    <s v="Sun"/>
    <x v="14"/>
    <x v="34"/>
    <s v="CH- I CAN READ- JONAH/BIG FISH"/>
    <m/>
    <m/>
    <n v="9"/>
    <n v="90"/>
    <x v="120"/>
    <n v="12600"/>
    <x v="10"/>
    <x v="3"/>
    <x v="1"/>
    <x v="7"/>
    <x v="1"/>
  </r>
  <r>
    <d v="2021-03-09T00:00:00"/>
    <d v="2021-08-10T00:00:00"/>
    <n v="11490"/>
    <s v="Tue"/>
    <x v="10"/>
    <x v="23"/>
    <s v="MHS SPORTWEAR  TOP"/>
    <s v="BLUE"/>
    <s v="L"/>
    <n v="54"/>
    <n v="540"/>
    <x v="14"/>
    <n v="135000"/>
    <x v="15"/>
    <x v="3"/>
    <x v="1"/>
    <x v="7"/>
    <x v="1"/>
  </r>
  <r>
    <d v="2021-03-09T00:00:00"/>
    <d v="2021-08-10T00:00:00"/>
    <n v="11491"/>
    <s v="Tue"/>
    <x v="10"/>
    <x v="23"/>
    <s v="MHS SPORTWEAR  TOP"/>
    <s v="BLUE"/>
    <s v="XL"/>
    <n v="9"/>
    <n v="90"/>
    <x v="14"/>
    <n v="22500"/>
    <x v="15"/>
    <x v="3"/>
    <x v="1"/>
    <x v="7"/>
    <x v="1"/>
  </r>
  <r>
    <d v="2021-03-03T00:00:00"/>
    <d v="2021-08-11T00:00:00"/>
    <n v="18613"/>
    <s v="Wed"/>
    <x v="11"/>
    <x v="63"/>
    <s v="ST SAVIOUR ZECO POLO SHIRT"/>
    <s v="WHITE"/>
    <n v="34"/>
    <n v="18"/>
    <n v="180"/>
    <x v="155"/>
    <n v="90000"/>
    <x v="7"/>
    <x v="2"/>
    <x v="1"/>
    <x v="7"/>
    <x v="1"/>
  </r>
  <r>
    <d v="2021-03-03T00:00:00"/>
    <d v="2021-08-11T00:00:00"/>
    <n v="7158"/>
    <s v="Wed"/>
    <x v="16"/>
    <x v="1"/>
    <s v="LAB GOGGLE"/>
    <m/>
    <m/>
    <n v="18"/>
    <n v="180"/>
    <x v="121"/>
    <n v="18000"/>
    <x v="7"/>
    <x v="2"/>
    <x v="1"/>
    <x v="7"/>
    <x v="1"/>
  </r>
  <r>
    <d v="2021-03-09T00:00:00"/>
    <d v="2021-08-11T00:00:00"/>
    <n v="11498"/>
    <s v="Tue"/>
    <x v="10"/>
    <x v="23"/>
    <s v="MHS SPORTWEAR  TOP"/>
    <s v="RED"/>
    <s v="M"/>
    <n v="36"/>
    <n v="360"/>
    <x v="14"/>
    <n v="90000"/>
    <x v="15"/>
    <x v="3"/>
    <x v="1"/>
    <x v="7"/>
    <x v="1"/>
  </r>
  <r>
    <d v="2021-03-09T00:00:00"/>
    <d v="2021-08-11T00:00:00"/>
    <n v="11499"/>
    <s v="Tue"/>
    <x v="10"/>
    <x v="23"/>
    <s v="MHS SPORTWEAR  TOP"/>
    <s v="RED"/>
    <s v="L"/>
    <n v="63"/>
    <n v="630"/>
    <x v="14"/>
    <n v="157500"/>
    <x v="15"/>
    <x v="3"/>
    <x v="1"/>
    <x v="7"/>
    <x v="1"/>
  </r>
  <r>
    <d v="2021-03-03T00:00:00"/>
    <d v="2021-08-25T00:00:00"/>
    <n v="44"/>
    <s v="Wed"/>
    <x v="12"/>
    <x v="10"/>
    <s v="INNOVATION LEATHER BELT"/>
    <s v="BLACK"/>
    <n v="42"/>
    <n v="9"/>
    <n v="90"/>
    <x v="14"/>
    <n v="22500"/>
    <x v="13"/>
    <x v="6"/>
    <x v="1"/>
    <x v="7"/>
    <x v="1"/>
  </r>
  <r>
    <d v="2021-03-09T00:00:00"/>
    <d v="2021-08-25T00:00:00"/>
    <n v="20602"/>
    <s v="Tue"/>
    <x v="17"/>
    <x v="31"/>
    <s v="TWS WIRELESS EARBUDS V18"/>
    <m/>
    <m/>
    <n v="9"/>
    <n v="90"/>
    <x v="156"/>
    <n v="104850"/>
    <x v="7"/>
    <x v="2"/>
    <x v="1"/>
    <x v="7"/>
    <x v="1"/>
  </r>
  <r>
    <d v="2021-03-03T00:00:00"/>
    <d v="2021-08-26T00:00:00"/>
    <n v="14890"/>
    <s v="Wed"/>
    <x v="1"/>
    <x v="2"/>
    <s v="BIC COMFORT 2 SHAVING STICK"/>
    <m/>
    <m/>
    <n v="9"/>
    <n v="90"/>
    <x v="59"/>
    <n v="6750"/>
    <x v="13"/>
    <x v="6"/>
    <x v="1"/>
    <x v="7"/>
    <x v="1"/>
  </r>
  <r>
    <d v="2021-03-03T00:00:00"/>
    <d v="2021-08-26T00:00:00"/>
    <n v="17345"/>
    <s v="Wed"/>
    <x v="4"/>
    <x v="25"/>
    <s v="MHS L/S CORPORATE SHIRT"/>
    <m/>
    <s v="L"/>
    <n v="9"/>
    <n v="90"/>
    <x v="134"/>
    <n v="63000"/>
    <x v="13"/>
    <x v="6"/>
    <x v="0"/>
    <x v="7"/>
    <x v="1"/>
  </r>
  <r>
    <d v="2021-03-03T00:00:00"/>
    <d v="2021-08-26T00:00:00"/>
    <n v="12233"/>
    <s v="Wed"/>
    <x v="2"/>
    <x v="2"/>
    <s v="BIC CRYSTAL ULTRAFINE"/>
    <s v="BLUE"/>
    <m/>
    <n v="18"/>
    <n v="180"/>
    <x v="2"/>
    <n v="900"/>
    <x v="13"/>
    <x v="6"/>
    <x v="1"/>
    <x v="7"/>
    <x v="1"/>
  </r>
  <r>
    <d v="2021-03-09T00:00:00"/>
    <d v="2021-08-26T00:00:00"/>
    <n v="17072"/>
    <s v="Tue"/>
    <x v="21"/>
    <x v="67"/>
    <s v="AMAZON KINDLE FIRE HD 8"/>
    <m/>
    <s v="16GB"/>
    <n v="9"/>
    <n v="90"/>
    <x v="157"/>
    <n v="302400"/>
    <x v="7"/>
    <x v="2"/>
    <x v="1"/>
    <x v="7"/>
    <x v="1"/>
  </r>
  <r>
    <d v="2021-03-09T00:00:00"/>
    <d v="2021-08-26T00:00:00"/>
    <n v="20745"/>
    <s v="Tue"/>
    <x v="29"/>
    <x v="34"/>
    <s v="GIFTWRAP - WHITE KRAFT 49S"/>
    <m/>
    <s v="2M"/>
    <n v="9"/>
    <n v="90"/>
    <x v="48"/>
    <n v="10800"/>
    <x v="7"/>
    <x v="2"/>
    <x v="1"/>
    <x v="7"/>
    <x v="1"/>
  </r>
  <r>
    <d v="2021-03-09T00:00:00"/>
    <d v="2021-08-26T00:00:00"/>
    <n v="12019"/>
    <s v="Tue"/>
    <x v="2"/>
    <x v="2"/>
    <s v="BIC ULTRAFINE BIRO"/>
    <s v="BLUE"/>
    <s v="3 IN 1"/>
    <n v="9"/>
    <n v="90"/>
    <x v="33"/>
    <n v="1350"/>
    <x v="7"/>
    <x v="2"/>
    <x v="1"/>
    <x v="7"/>
    <x v="1"/>
  </r>
  <r>
    <d v="2021-03-02T00:00:00"/>
    <d v="2021-08-28T00:00:00"/>
    <n v="13020"/>
    <s v="Tue"/>
    <x v="2"/>
    <x v="14"/>
    <s v="STABILO 68 PEN"/>
    <s v="GREY"/>
    <m/>
    <n v="9"/>
    <n v="90"/>
    <x v="74"/>
    <n v="2250"/>
    <x v="1"/>
    <x v="1"/>
    <x v="1"/>
    <x v="7"/>
    <x v="1"/>
  </r>
  <r>
    <d v="2021-03-03T00:00:00"/>
    <d v="2021-08-28T00:00:00"/>
    <n v="3482"/>
    <s v="Wed"/>
    <x v="1"/>
    <x v="71"/>
    <s v="PHILIPS ELECTRIC IRON"/>
    <m/>
    <m/>
    <n v="9"/>
    <n v="90"/>
    <x v="76"/>
    <n v="72900"/>
    <x v="13"/>
    <x v="6"/>
    <x v="1"/>
    <x v="7"/>
    <x v="1"/>
  </r>
  <r>
    <d v="2021-03-03T00:00:00"/>
    <d v="2021-08-28T00:00:00"/>
    <n v="7787"/>
    <s v="Wed"/>
    <x v="1"/>
    <x v="1"/>
    <s v="SUNLIGHT DETERGENT"/>
    <m/>
    <s v="1KG"/>
    <n v="9"/>
    <n v="90"/>
    <x v="59"/>
    <n v="6750"/>
    <x v="13"/>
    <x v="6"/>
    <x v="1"/>
    <x v="7"/>
    <x v="1"/>
  </r>
  <r>
    <d v="2021-03-07T00:00:00"/>
    <d v="2021-08-28T00:00:00"/>
    <n v="18494"/>
    <s v="Sun"/>
    <x v="2"/>
    <x v="28"/>
    <s v="OXFORD CLASH MATHSET"/>
    <s v="BLUE"/>
    <m/>
    <n v="9"/>
    <n v="90"/>
    <x v="31"/>
    <n v="14400"/>
    <x v="10"/>
    <x v="3"/>
    <x v="1"/>
    <x v="7"/>
    <x v="1"/>
  </r>
  <r>
    <d v="2021-03-09T00:00:00"/>
    <d v="2021-08-28T00:00:00"/>
    <n v="11486"/>
    <s v="Tue"/>
    <x v="10"/>
    <x v="23"/>
    <s v="MHS SPORTWEAR  TOP"/>
    <s v="GREEN"/>
    <s v="XL"/>
    <n v="18"/>
    <n v="180"/>
    <x v="14"/>
    <n v="45000"/>
    <x v="15"/>
    <x v="3"/>
    <x v="1"/>
    <x v="7"/>
    <x v="1"/>
  </r>
  <r>
    <d v="2021-03-09T00:00:00"/>
    <d v="2021-08-28T00:00:00"/>
    <n v="4362"/>
    <s v="Tue"/>
    <x v="0"/>
    <x v="3"/>
    <s v="MH SHORTS"/>
    <s v="NAVY"/>
    <n v="43989"/>
    <n v="18"/>
    <n v="180"/>
    <x v="5"/>
    <n v="77400"/>
    <x v="10"/>
    <x v="3"/>
    <x v="0"/>
    <x v="7"/>
    <x v="1"/>
  </r>
  <r>
    <d v="2021-03-03T00:00:00"/>
    <d v="2021-08-29T00:00:00"/>
    <n v="9005"/>
    <s v="Wed"/>
    <x v="0"/>
    <x v="11"/>
    <s v="MH SHORTS"/>
    <s v="DARK GREY"/>
    <n v="43957"/>
    <n v="9"/>
    <n v="90"/>
    <x v="5"/>
    <n v="38700"/>
    <x v="13"/>
    <x v="6"/>
    <x v="0"/>
    <x v="7"/>
    <x v="1"/>
  </r>
  <r>
    <d v="2021-03-09T00:00:00"/>
    <d v="2021-08-29T00:00:00"/>
    <n v="12021"/>
    <s v="Tue"/>
    <x v="2"/>
    <x v="2"/>
    <s v="BIC CRYSTAL ULTRAFINE"/>
    <s v="BLACK"/>
    <m/>
    <n v="36"/>
    <n v="360"/>
    <x v="2"/>
    <n v="1800"/>
    <x v="7"/>
    <x v="2"/>
    <x v="1"/>
    <x v="7"/>
    <x v="1"/>
  </r>
  <r>
    <d v="2021-03-04T00:00:00"/>
    <d v="2021-09-01T00:00:00"/>
    <n v="669"/>
    <s v="Thu"/>
    <x v="3"/>
    <x v="3"/>
    <s v="MH S/S PP BLOUSE"/>
    <s v="BLUE"/>
    <n v="12"/>
    <n v="9"/>
    <n v="90"/>
    <x v="4"/>
    <n v="35100"/>
    <x v="2"/>
    <x v="2"/>
    <x v="0"/>
    <x v="8"/>
    <x v="1"/>
  </r>
  <r>
    <d v="2021-03-04T00:00:00"/>
    <d v="2021-09-01T00:00:00"/>
    <n v="3298"/>
    <s v="Thu"/>
    <x v="3"/>
    <x v="3"/>
    <s v="MH S/S PP BLOUSE"/>
    <s v="YELLOW"/>
    <n v="12"/>
    <n v="9"/>
    <n v="90"/>
    <x v="4"/>
    <n v="35100"/>
    <x v="2"/>
    <x v="2"/>
    <x v="0"/>
    <x v="8"/>
    <x v="1"/>
  </r>
  <r>
    <d v="2021-03-04T00:00:00"/>
    <d v="2021-09-01T00:00:00"/>
    <n v="17378"/>
    <s v="Thu"/>
    <x v="8"/>
    <x v="50"/>
    <s v="T.O LIL ALICE COSTUME"/>
    <m/>
    <n v="43894"/>
    <n v="9"/>
    <n v="90"/>
    <x v="9"/>
    <n v="112500"/>
    <x v="2"/>
    <x v="2"/>
    <x v="1"/>
    <x v="8"/>
    <x v="1"/>
  </r>
  <r>
    <d v="2021-03-09T00:00:00"/>
    <d v="2021-09-01T00:00:00"/>
    <n v="11594"/>
    <s v="Tue"/>
    <x v="10"/>
    <x v="16"/>
    <s v="MHS SPORT SHORTS"/>
    <s v="BLUE"/>
    <s v="M"/>
    <n v="9"/>
    <n v="90"/>
    <x v="70"/>
    <n v="15300"/>
    <x v="7"/>
    <x v="2"/>
    <x v="1"/>
    <x v="8"/>
    <x v="1"/>
  </r>
  <r>
    <d v="2021-03-09T00:00:00"/>
    <d v="2021-09-01T00:00:00"/>
    <n v="765"/>
    <s v="Tue"/>
    <x v="10"/>
    <x v="3"/>
    <s v="SK SPORT SHORTS"/>
    <s v="BLUE"/>
    <s v="XS"/>
    <n v="9"/>
    <n v="90"/>
    <x v="70"/>
    <n v="15300"/>
    <x v="7"/>
    <x v="2"/>
    <x v="1"/>
    <x v="8"/>
    <x v="1"/>
  </r>
  <r>
    <d v="2021-03-09T00:00:00"/>
    <d v="2021-09-01T00:00:00"/>
    <n v="12320"/>
    <s v="Tue"/>
    <x v="10"/>
    <x v="16"/>
    <s v="MHS SPORT SHORTS"/>
    <s v="ROYAL BLUE"/>
    <n v="44052"/>
    <n v="9"/>
    <n v="90"/>
    <x v="21"/>
    <n v="18000"/>
    <x v="7"/>
    <x v="2"/>
    <x v="1"/>
    <x v="8"/>
    <x v="1"/>
  </r>
  <r>
    <d v="2021-03-11T00:00:00"/>
    <d v="2021-09-01T00:00:00"/>
    <n v="6477"/>
    <s v="Thu"/>
    <x v="12"/>
    <x v="19"/>
    <s v="ZECO GIRLS OPAQUE TIGHT"/>
    <s v="BLACK"/>
    <s v="36 - 42"/>
    <n v="9"/>
    <n v="90"/>
    <x v="73"/>
    <n v="26550"/>
    <x v="8"/>
    <x v="3"/>
    <x v="1"/>
    <x v="8"/>
    <x v="1"/>
  </r>
  <r>
    <d v="2021-03-11T00:00:00"/>
    <d v="2021-09-01T00:00:00"/>
    <n v="14816"/>
    <s v="Thu"/>
    <x v="10"/>
    <x v="27"/>
    <s v="MHS TRACK BOTTOM"/>
    <s v="BLACK/WHITE"/>
    <n v="44052"/>
    <n v="9"/>
    <n v="90"/>
    <x v="52"/>
    <n v="31500"/>
    <x v="8"/>
    <x v="3"/>
    <x v="1"/>
    <x v="8"/>
    <x v="1"/>
  </r>
  <r>
    <d v="2021-03-11T00:00:00"/>
    <d v="2021-09-01T00:00:00"/>
    <n v="4058"/>
    <s v="Thu"/>
    <x v="10"/>
    <x v="26"/>
    <s v="WICKERS TRAINERS"/>
    <m/>
    <n v="38"/>
    <n v="9"/>
    <n v="-90"/>
    <x v="38"/>
    <n v="98550"/>
    <x v="6"/>
    <x v="5"/>
    <x v="1"/>
    <x v="8"/>
    <x v="1"/>
  </r>
  <r>
    <d v="2021-03-02T00:00:00"/>
    <d v="2021-09-01T00:00:00"/>
    <n v="3032"/>
    <s v="Tue"/>
    <x v="2"/>
    <x v="28"/>
    <s v="HELIX TRANSPARENT PENCIL CASE"/>
    <m/>
    <s v="L"/>
    <n v="9"/>
    <n v="-90"/>
    <x v="38"/>
    <n v="98550"/>
    <x v="6"/>
    <x v="5"/>
    <x v="1"/>
    <x v="8"/>
    <x v="1"/>
  </r>
  <r>
    <d v="2021-03-02T00:00:00"/>
    <d v="2021-09-01T00:00:00"/>
    <n v="3465"/>
    <s v="Tue"/>
    <x v="2"/>
    <x v="1"/>
    <s v="PAINT BRUSH"/>
    <m/>
    <m/>
    <n v="9"/>
    <n v="-90"/>
    <x v="38"/>
    <n v="98550"/>
    <x v="6"/>
    <x v="5"/>
    <x v="1"/>
    <x v="8"/>
    <x v="1"/>
  </r>
  <r>
    <d v="2021-03-02T00:00:00"/>
    <d v="2021-09-01T00:00:00"/>
    <n v="15229"/>
    <s v="Tue"/>
    <x v="1"/>
    <x v="1"/>
    <s v="AFRO COMB"/>
    <m/>
    <s v="B"/>
    <n v="9"/>
    <n v="-90"/>
    <x v="38"/>
    <n v="98550"/>
    <x v="6"/>
    <x v="5"/>
    <x v="1"/>
    <x v="8"/>
    <x v="1"/>
  </r>
  <r>
    <d v="2021-03-04T00:00:00"/>
    <d v="2021-09-01T00:00:00"/>
    <n v="15017"/>
    <s v="Thu"/>
    <x v="6"/>
    <x v="79"/>
    <s v="JWORLD RBS-18 ROLLING BACKPACK"/>
    <s v="DOODLE"/>
    <m/>
    <n v="9"/>
    <n v="-90"/>
    <x v="38"/>
    <n v="98550"/>
    <x v="6"/>
    <x v="5"/>
    <x v="1"/>
    <x v="8"/>
    <x v="1"/>
  </r>
  <r>
    <d v="2021-03-04T00:00:00"/>
    <d v="2021-09-01T00:00:00"/>
    <n v="10776"/>
    <s v="Thu"/>
    <x v="10"/>
    <x v="23"/>
    <s v="MHS WHITE TRIM SPORT SHORTS"/>
    <s v="BLACK"/>
    <n v="24"/>
    <n v="9"/>
    <n v="-90"/>
    <x v="38"/>
    <n v="98550"/>
    <x v="6"/>
    <x v="5"/>
    <x v="1"/>
    <x v="8"/>
    <x v="1"/>
  </r>
  <r>
    <d v="2021-03-04T00:00:00"/>
    <d v="2021-09-01T00:00:00"/>
    <n v="15732"/>
    <s v="Thu"/>
    <x v="11"/>
    <x v="27"/>
    <s v="AVICENNA POLO SHIRT"/>
    <s v="YELLOW"/>
    <n v="28"/>
    <n v="9"/>
    <n v="-90"/>
    <x v="38"/>
    <n v="98550"/>
    <x v="6"/>
    <x v="5"/>
    <x v="1"/>
    <x v="8"/>
    <x v="1"/>
  </r>
  <r>
    <d v="2021-03-05T00:00:00"/>
    <d v="2021-09-01T00:00:00"/>
    <n v="20231"/>
    <s v="Fri"/>
    <x v="20"/>
    <x v="58"/>
    <s v="COMFORT BOYS 3 IN 1 VEST"/>
    <s v="WHITE"/>
    <s v="13 - 14"/>
    <n v="9"/>
    <n v="-90"/>
    <x v="38"/>
    <n v="98550"/>
    <x v="6"/>
    <x v="5"/>
    <x v="1"/>
    <x v="8"/>
    <x v="1"/>
  </r>
  <r>
    <d v="2021-03-05T00:00:00"/>
    <d v="2021-09-01T00:00:00"/>
    <n v="3077"/>
    <s v="Fri"/>
    <x v="12"/>
    <x v="10"/>
    <s v="INNOVATION CTN LYCRA ANKLE SOCK"/>
    <s v="WHITE"/>
    <n v="44023"/>
    <n v="9"/>
    <n v="-90"/>
    <x v="38"/>
    <n v="98550"/>
    <x v="6"/>
    <x v="5"/>
    <x v="1"/>
    <x v="8"/>
    <x v="1"/>
  </r>
  <r>
    <d v="2021-03-05T00:00:00"/>
    <d v="2021-09-01T00:00:00"/>
    <n v="902"/>
    <s v="Fri"/>
    <x v="14"/>
    <x v="1"/>
    <s v="LONGMAN ANIMATED DICTIONARY"/>
    <m/>
    <m/>
    <n v="9"/>
    <n v="-90"/>
    <x v="38"/>
    <n v="98550"/>
    <x v="6"/>
    <x v="5"/>
    <x v="1"/>
    <x v="8"/>
    <x v="1"/>
  </r>
  <r>
    <d v="2021-03-06T00:00:00"/>
    <d v="2021-09-01T00:00:00"/>
    <n v="9090"/>
    <s v="Sat"/>
    <x v="21"/>
    <x v="54"/>
    <s v="COMPUTATION STUDY BOX"/>
    <m/>
    <m/>
    <n v="9"/>
    <n v="-90"/>
    <x v="38"/>
    <n v="98550"/>
    <x v="6"/>
    <x v="5"/>
    <x v="1"/>
    <x v="8"/>
    <x v="1"/>
  </r>
  <r>
    <d v="2021-03-06T00:00:00"/>
    <d v="2021-09-01T00:00:00"/>
    <n v="16445"/>
    <s v="Sat"/>
    <x v="2"/>
    <x v="48"/>
    <s v="CASIO SL-310UC-LB DIG DESK CALC"/>
    <s v="LIGHT BLUE"/>
    <m/>
    <n v="9"/>
    <n v="-90"/>
    <x v="38"/>
    <n v="98550"/>
    <x v="6"/>
    <x v="5"/>
    <x v="1"/>
    <x v="8"/>
    <x v="1"/>
  </r>
  <r>
    <d v="2021-03-06T00:00:00"/>
    <d v="2021-09-01T00:00:00"/>
    <n v="3075"/>
    <s v="Sat"/>
    <x v="12"/>
    <x v="10"/>
    <s v="INNOVATION CTN LYCRA ANKLE SOCK"/>
    <s v="WHITE"/>
    <s v="12.5 - 3.5"/>
    <n v="9"/>
    <n v="-90"/>
    <x v="38"/>
    <n v="98550"/>
    <x v="6"/>
    <x v="5"/>
    <x v="1"/>
    <x v="8"/>
    <x v="1"/>
  </r>
  <r>
    <d v="2021-03-07T00:00:00"/>
    <d v="2021-09-01T00:00:00"/>
    <n v="20223"/>
    <s v="Sun"/>
    <x v="20"/>
    <x v="58"/>
    <s v="COMFORT BOYS 3 IN 1 VEST"/>
    <s v="WHITE"/>
    <n v="43894"/>
    <n v="9"/>
    <n v="-90"/>
    <x v="38"/>
    <n v="98550"/>
    <x v="6"/>
    <x v="5"/>
    <x v="1"/>
    <x v="8"/>
    <x v="1"/>
  </r>
  <r>
    <d v="2021-03-07T00:00:00"/>
    <d v="2021-09-01T00:00:00"/>
    <n v="9218"/>
    <s v="Sun"/>
    <x v="10"/>
    <x v="21"/>
    <s v="HEAVY SKIPPING ROPE"/>
    <m/>
    <s v="M"/>
    <n v="9"/>
    <n v="-90"/>
    <x v="38"/>
    <n v="98550"/>
    <x v="6"/>
    <x v="5"/>
    <x v="1"/>
    <x v="8"/>
    <x v="1"/>
  </r>
  <r>
    <d v="2021-03-07T00:00:00"/>
    <d v="2021-09-01T00:00:00"/>
    <n v="13568"/>
    <s v="Sun"/>
    <x v="21"/>
    <x v="34"/>
    <s v="M&amp;D ABC-123- ABACUS"/>
    <m/>
    <s v="2+"/>
    <n v="9"/>
    <n v="-90"/>
    <x v="38"/>
    <n v="98550"/>
    <x v="6"/>
    <x v="5"/>
    <x v="1"/>
    <x v="8"/>
    <x v="1"/>
  </r>
  <r>
    <d v="2021-03-14T00:00:00"/>
    <d v="2021-09-01T00:00:00"/>
    <n v="21412"/>
    <s v="Sun"/>
    <x v="2"/>
    <x v="59"/>
    <s v="CHARCTER SHARPNER LS-612"/>
    <m/>
    <m/>
    <n v="9"/>
    <n v="-90"/>
    <x v="38"/>
    <n v="98550"/>
    <x v="6"/>
    <x v="5"/>
    <x v="1"/>
    <x v="8"/>
    <x v="1"/>
  </r>
  <r>
    <d v="2021-03-14T00:00:00"/>
    <d v="2021-09-01T00:00:00"/>
    <n v="19260"/>
    <s v="Sun"/>
    <x v="20"/>
    <x v="38"/>
    <s v="GEORGE GIRLS 5 IN 1 CROP TOP"/>
    <m/>
    <n v="44052"/>
    <n v="9"/>
    <n v="-90"/>
    <x v="38"/>
    <n v="98550"/>
    <x v="6"/>
    <x v="5"/>
    <x v="1"/>
    <x v="8"/>
    <x v="1"/>
  </r>
  <r>
    <d v="2021-03-14T00:00:00"/>
    <d v="2021-09-01T00:00:00"/>
    <n v="18289"/>
    <s v="Sun"/>
    <x v="24"/>
    <x v="57"/>
    <s v="CRYSTAL PENCIL"/>
    <m/>
    <m/>
    <n v="9"/>
    <n v="-90"/>
    <x v="38"/>
    <n v="98550"/>
    <x v="6"/>
    <x v="5"/>
    <x v="1"/>
    <x v="8"/>
    <x v="1"/>
  </r>
  <r>
    <d v="2021-03-05T00:00:00"/>
    <d v="2021-09-03T00:00:00"/>
    <n v="17126"/>
    <s v="Fri"/>
    <x v="8"/>
    <x v="13"/>
    <s v="DA PJMASK COSTUME"/>
    <m/>
    <s v="M"/>
    <n v="9"/>
    <n v="90"/>
    <x v="16"/>
    <n v="72000"/>
    <x v="2"/>
    <x v="2"/>
    <x v="1"/>
    <x v="8"/>
    <x v="1"/>
  </r>
  <r>
    <d v="2021-03-05T00:00:00"/>
    <d v="2021-09-03T00:00:00"/>
    <n v="4463"/>
    <s v="Fri"/>
    <x v="12"/>
    <x v="19"/>
    <s v="ZECO GIRLS KNEE HIGH SOCKS"/>
    <s v="BLACK"/>
    <s v="12 - 3.5"/>
    <n v="9"/>
    <n v="90"/>
    <x v="35"/>
    <n v="36450"/>
    <x v="2"/>
    <x v="2"/>
    <x v="1"/>
    <x v="8"/>
    <x v="1"/>
  </r>
  <r>
    <d v="2021-03-09T00:00:00"/>
    <d v="2021-09-03T00:00:00"/>
    <n v="18674"/>
    <s v="Tue"/>
    <x v="14"/>
    <x v="33"/>
    <s v="DOG MAN H/C"/>
    <m/>
    <m/>
    <n v="9"/>
    <n v="90"/>
    <x v="155"/>
    <n v="45000"/>
    <x v="13"/>
    <x v="6"/>
    <x v="1"/>
    <x v="8"/>
    <x v="1"/>
  </r>
  <r>
    <d v="2021-03-09T00:00:00"/>
    <d v="2021-09-03T00:00:00"/>
    <n v="13798"/>
    <s v="Tue"/>
    <x v="14"/>
    <x v="34"/>
    <s v="CH-SOPHIES FRIEND/FIASCO 2 IN 1"/>
    <m/>
    <m/>
    <n v="9"/>
    <n v="90"/>
    <x v="122"/>
    <n v="28350"/>
    <x v="13"/>
    <x v="6"/>
    <x v="1"/>
    <x v="8"/>
    <x v="1"/>
  </r>
  <r>
    <d v="2021-03-11T00:00:00"/>
    <d v="2021-09-03T00:00:00"/>
    <n v="15443"/>
    <s v="Thu"/>
    <x v="10"/>
    <x v="16"/>
    <s v="MHS SPORT SHORTS"/>
    <s v="ROYAL BLUE"/>
    <n v="44147"/>
    <n v="18"/>
    <n v="180"/>
    <x v="21"/>
    <n v="36000"/>
    <x v="8"/>
    <x v="3"/>
    <x v="1"/>
    <x v="8"/>
    <x v="1"/>
  </r>
  <r>
    <d v="2021-03-11T00:00:00"/>
    <d v="2021-09-03T00:00:00"/>
    <n v="14418"/>
    <s v="Thu"/>
    <x v="11"/>
    <x v="11"/>
    <s v="MH POLO SHIRT"/>
    <s v="RED"/>
    <n v="34"/>
    <n v="18"/>
    <n v="180"/>
    <x v="41"/>
    <n v="64800"/>
    <x v="8"/>
    <x v="3"/>
    <x v="0"/>
    <x v="8"/>
    <x v="1"/>
  </r>
  <r>
    <d v="2021-03-11T00:00:00"/>
    <d v="2021-09-03T00:00:00"/>
    <n v="12821"/>
    <s v="Thu"/>
    <x v="10"/>
    <x v="21"/>
    <s v="KAZU T. TENNIS BAT SET WITH NET"/>
    <m/>
    <m/>
    <n v="9"/>
    <n v="90"/>
    <x v="49"/>
    <n v="43650"/>
    <x v="9"/>
    <x v="6"/>
    <x v="1"/>
    <x v="8"/>
    <x v="1"/>
  </r>
  <r>
    <d v="2021-03-11T00:00:00"/>
    <d v="2021-09-03T00:00:00"/>
    <n v="7240"/>
    <s v="Thu"/>
    <x v="0"/>
    <x v="0"/>
    <s v="MH SHORTS"/>
    <s v="NAVY"/>
    <n v="44115"/>
    <n v="9"/>
    <n v="90"/>
    <x v="5"/>
    <n v="38700"/>
    <x v="9"/>
    <x v="6"/>
    <x v="0"/>
    <x v="8"/>
    <x v="1"/>
  </r>
  <r>
    <d v="2021-03-02T00:00:00"/>
    <d v="2021-09-03T00:00:00"/>
    <n v="3063"/>
    <s v="Tue"/>
    <x v="10"/>
    <x v="10"/>
    <s v="INNOVATION 100% COTTON T SHIRT"/>
    <s v="WHITE"/>
    <n v="26"/>
    <n v="9"/>
    <n v="90"/>
    <x v="5"/>
    <n v="38700"/>
    <x v="9"/>
    <x v="6"/>
    <x v="0"/>
    <x v="8"/>
    <x v="1"/>
  </r>
  <r>
    <d v="2021-03-02T00:00:00"/>
    <d v="2021-09-03T00:00:00"/>
    <n v="7875"/>
    <s v="Tue"/>
    <x v="2"/>
    <x v="14"/>
    <s v="STABILO BLACK FINE"/>
    <m/>
    <m/>
    <n v="9"/>
    <n v="90"/>
    <x v="5"/>
    <n v="38700"/>
    <x v="9"/>
    <x v="6"/>
    <x v="0"/>
    <x v="8"/>
    <x v="1"/>
  </r>
  <r>
    <d v="2021-03-04T00:00:00"/>
    <d v="2021-09-03T00:00:00"/>
    <n v="20121"/>
    <s v="Thu"/>
    <x v="15"/>
    <x v="22"/>
    <s v="DELLBETH BALLET TIGHT"/>
    <s v="WHITE"/>
    <n v="44085"/>
    <n v="9"/>
    <n v="90"/>
    <x v="5"/>
    <n v="38700"/>
    <x v="9"/>
    <x v="6"/>
    <x v="0"/>
    <x v="8"/>
    <x v="1"/>
  </r>
  <r>
    <d v="2021-03-04T00:00:00"/>
    <d v="2021-09-03T00:00:00"/>
    <n v="13798"/>
    <s v="Thu"/>
    <x v="14"/>
    <x v="34"/>
    <s v="CH-SOPHIES FRIEND/FIASCO 2 IN 1"/>
    <m/>
    <m/>
    <n v="9"/>
    <n v="90"/>
    <x v="5"/>
    <n v="38700"/>
    <x v="9"/>
    <x v="6"/>
    <x v="0"/>
    <x v="8"/>
    <x v="1"/>
  </r>
  <r>
    <d v="2021-03-05T00:00:00"/>
    <d v="2021-09-03T00:00:00"/>
    <n v="18517"/>
    <s v="Fri"/>
    <x v="2"/>
    <x v="28"/>
    <s v="MY FIRST TICONDEROGA"/>
    <m/>
    <m/>
    <n v="9"/>
    <n v="90"/>
    <x v="5"/>
    <n v="38700"/>
    <x v="9"/>
    <x v="6"/>
    <x v="0"/>
    <x v="8"/>
    <x v="1"/>
  </r>
  <r>
    <d v="2021-03-05T00:00:00"/>
    <d v="2021-09-03T00:00:00"/>
    <n v="10003"/>
    <s v="Fri"/>
    <x v="2"/>
    <x v="35"/>
    <s v="NATARAJ 2B PENCIL"/>
    <m/>
    <m/>
    <n v="9"/>
    <n v="90"/>
    <x v="5"/>
    <n v="38700"/>
    <x v="9"/>
    <x v="6"/>
    <x v="0"/>
    <x v="8"/>
    <x v="1"/>
  </r>
  <r>
    <d v="2021-03-06T00:00:00"/>
    <d v="2021-09-03T00:00:00"/>
    <n v="12021"/>
    <s v="Sat"/>
    <x v="2"/>
    <x v="2"/>
    <s v="BIC CRYSTAL ULTRAFINE"/>
    <s v="BLACK"/>
    <m/>
    <n v="9"/>
    <n v="90"/>
    <x v="5"/>
    <n v="38700"/>
    <x v="9"/>
    <x v="6"/>
    <x v="0"/>
    <x v="8"/>
    <x v="1"/>
  </r>
  <r>
    <d v="2021-03-06T00:00:00"/>
    <d v="2021-09-03T00:00:00"/>
    <n v="913"/>
    <s v="Sat"/>
    <x v="2"/>
    <x v="1"/>
    <s v="BROWN PAPER"/>
    <s v="BROWN"/>
    <m/>
    <n v="9"/>
    <n v="90"/>
    <x v="5"/>
    <n v="38700"/>
    <x v="9"/>
    <x v="6"/>
    <x v="0"/>
    <x v="8"/>
    <x v="1"/>
  </r>
  <r>
    <d v="2021-03-07T00:00:00"/>
    <d v="2021-09-03T00:00:00"/>
    <n v="21342"/>
    <s v="Sun"/>
    <x v="2"/>
    <x v="59"/>
    <s v="STICKY NOTEPAD TY-8823"/>
    <m/>
    <m/>
    <n v="9"/>
    <n v="90"/>
    <x v="5"/>
    <n v="38700"/>
    <x v="9"/>
    <x v="6"/>
    <x v="0"/>
    <x v="8"/>
    <x v="1"/>
  </r>
  <r>
    <d v="2021-03-07T00:00:00"/>
    <d v="2021-09-03T00:00:00"/>
    <n v="3077"/>
    <s v="Sun"/>
    <x v="12"/>
    <x v="10"/>
    <s v="INNOVATION CTN LYCRA ANKLE SOCK"/>
    <s v="WHITE"/>
    <n v="44023"/>
    <n v="9"/>
    <n v="90"/>
    <x v="5"/>
    <n v="38700"/>
    <x v="9"/>
    <x v="6"/>
    <x v="0"/>
    <x v="8"/>
    <x v="1"/>
  </r>
  <r>
    <d v="2021-03-14T00:00:00"/>
    <d v="2021-09-03T00:00:00"/>
    <n v="16237"/>
    <s v="Sun"/>
    <x v="14"/>
    <x v="34"/>
    <s v="MR GRANITE/PLANET!"/>
    <m/>
    <m/>
    <n v="9"/>
    <n v="90"/>
    <x v="5"/>
    <n v="38700"/>
    <x v="9"/>
    <x v="6"/>
    <x v="0"/>
    <x v="8"/>
    <x v="1"/>
  </r>
  <r>
    <d v="2021-03-14T00:00:00"/>
    <d v="2021-09-03T00:00:00"/>
    <n v="2547"/>
    <s v="Sun"/>
    <x v="2"/>
    <x v="1"/>
    <s v="PATTERNED CARDBOARD PAPER"/>
    <m/>
    <m/>
    <n v="9"/>
    <n v="90"/>
    <x v="5"/>
    <n v="38700"/>
    <x v="9"/>
    <x v="6"/>
    <x v="0"/>
    <x v="8"/>
    <x v="1"/>
  </r>
  <r>
    <d v="2021-03-05T00:00:00"/>
    <d v="2021-09-04T00:00:00"/>
    <n v="21327"/>
    <s v="Fri"/>
    <x v="8"/>
    <x v="20"/>
    <s v="MS POWER RANGERS COSTUME"/>
    <m/>
    <s v="L"/>
    <n v="9"/>
    <n v="90"/>
    <x v="45"/>
    <n v="86400"/>
    <x v="2"/>
    <x v="2"/>
    <x v="1"/>
    <x v="8"/>
    <x v="1"/>
  </r>
  <r>
    <d v="2021-03-05T00:00:00"/>
    <d v="2021-09-04T00:00:00"/>
    <n v="17126"/>
    <s v="Fri"/>
    <x v="8"/>
    <x v="13"/>
    <s v="DA PJMASK COSTUME"/>
    <m/>
    <s v="M"/>
    <n v="9"/>
    <n v="90"/>
    <x v="16"/>
    <n v="72000"/>
    <x v="2"/>
    <x v="2"/>
    <x v="1"/>
    <x v="8"/>
    <x v="1"/>
  </r>
  <r>
    <d v="2021-03-09T00:00:00"/>
    <d v="2021-09-04T00:00:00"/>
    <n v="2547"/>
    <s v="Tue"/>
    <x v="2"/>
    <x v="1"/>
    <s v="PATTERNED CARDBOARD PAPER"/>
    <m/>
    <m/>
    <n v="9"/>
    <n v="90"/>
    <x v="18"/>
    <n v="2700"/>
    <x v="13"/>
    <x v="6"/>
    <x v="1"/>
    <x v="8"/>
    <x v="1"/>
  </r>
  <r>
    <d v="2021-03-09T00:00:00"/>
    <d v="2021-09-04T00:00:00"/>
    <n v="21254"/>
    <s v="Tue"/>
    <x v="7"/>
    <x v="43"/>
    <s v="WOBER BOTTLE"/>
    <m/>
    <m/>
    <n v="9"/>
    <n v="90"/>
    <x v="60"/>
    <n v="13500"/>
    <x v="13"/>
    <x v="6"/>
    <x v="1"/>
    <x v="8"/>
    <x v="1"/>
  </r>
  <r>
    <d v="2021-03-11T00:00:00"/>
    <d v="2021-09-04T00:00:00"/>
    <n v="4246"/>
    <s v="Thu"/>
    <x v="2"/>
    <x v="1"/>
    <s v="60 LEAVES EXERCISE BOOK"/>
    <m/>
    <m/>
    <n v="9"/>
    <n v="90"/>
    <x v="33"/>
    <n v="1350"/>
    <x v="8"/>
    <x v="3"/>
    <x v="1"/>
    <x v="8"/>
    <x v="1"/>
  </r>
  <r>
    <d v="2021-03-11T00:00:00"/>
    <d v="2021-09-04T00:00:00"/>
    <n v="21033"/>
    <s v="Thu"/>
    <x v="10"/>
    <x v="10"/>
    <s v="INNOVATION JUNIOR SWIM GOOGLES"/>
    <m/>
    <m/>
    <n v="9"/>
    <n v="90"/>
    <x v="21"/>
    <n v="18000"/>
    <x v="8"/>
    <x v="3"/>
    <x v="1"/>
    <x v="8"/>
    <x v="1"/>
  </r>
  <r>
    <d v="2021-03-11T00:00:00"/>
    <d v="2021-09-04T00:00:00"/>
    <n v="16758"/>
    <s v="Thu"/>
    <x v="20"/>
    <x v="45"/>
    <s v="SL BOYS 6 IN 1 BOXERS"/>
    <m/>
    <s v="XL"/>
    <n v="9"/>
    <n v="90"/>
    <x v="52"/>
    <n v="31500"/>
    <x v="9"/>
    <x v="6"/>
    <x v="1"/>
    <x v="8"/>
    <x v="1"/>
  </r>
  <r>
    <d v="2021-03-11T00:00:00"/>
    <d v="2021-09-04T00:00:00"/>
    <n v="20189"/>
    <s v="Thu"/>
    <x v="20"/>
    <x v="58"/>
    <s v="OUTDOOR BOYS 5 IN 1 BRIEFS"/>
    <m/>
    <n v="44147"/>
    <n v="18"/>
    <n v="180"/>
    <x v="158"/>
    <n v="49500"/>
    <x v="9"/>
    <x v="6"/>
    <x v="1"/>
    <x v="8"/>
    <x v="1"/>
  </r>
  <r>
    <d v="2021-03-02T00:00:00"/>
    <d v="2021-09-04T00:00:00"/>
    <n v="4605"/>
    <s v="Tue"/>
    <x v="2"/>
    <x v="1"/>
    <s v="WHITE/BROWN ENVELOPE"/>
    <m/>
    <n v="44148"/>
    <n v="18"/>
    <n v="180"/>
    <x v="158"/>
    <n v="49500"/>
    <x v="9"/>
    <x v="6"/>
    <x v="1"/>
    <x v="8"/>
    <x v="1"/>
  </r>
  <r>
    <d v="2021-03-02T00:00:00"/>
    <d v="2021-09-04T00:00:00"/>
    <n v="4606"/>
    <s v="Tue"/>
    <x v="2"/>
    <x v="1"/>
    <s v="WHITE/BROWN ENVELOPE"/>
    <m/>
    <n v="44149"/>
    <n v="18"/>
    <n v="180"/>
    <x v="158"/>
    <n v="49500"/>
    <x v="9"/>
    <x v="6"/>
    <x v="1"/>
    <x v="8"/>
    <x v="1"/>
  </r>
  <r>
    <d v="2021-03-04T00:00:00"/>
    <d v="2021-09-04T00:00:00"/>
    <n v="10826"/>
    <s v="Thu"/>
    <x v="10"/>
    <x v="16"/>
    <s v="MHS SPORT SHORTS"/>
    <s v="NAVY"/>
    <n v="44150"/>
    <n v="18"/>
    <n v="180"/>
    <x v="158"/>
    <n v="49500"/>
    <x v="9"/>
    <x v="6"/>
    <x v="1"/>
    <x v="8"/>
    <x v="1"/>
  </r>
  <r>
    <d v="2021-03-04T00:00:00"/>
    <d v="2021-09-04T00:00:00"/>
    <n v="4362"/>
    <s v="Thu"/>
    <x v="0"/>
    <x v="3"/>
    <s v="MH SHORTS"/>
    <s v="NAVY"/>
    <n v="44151"/>
    <n v="18"/>
    <n v="180"/>
    <x v="158"/>
    <n v="49500"/>
    <x v="9"/>
    <x v="6"/>
    <x v="1"/>
    <x v="8"/>
    <x v="1"/>
  </r>
  <r>
    <d v="2021-03-05T00:00:00"/>
    <d v="2021-09-04T00:00:00"/>
    <n v="12649"/>
    <s v="Fri"/>
    <x v="8"/>
    <x v="30"/>
    <s v="PYT HON PRINCE COSTUME"/>
    <m/>
    <n v="44152"/>
    <n v="18"/>
    <n v="180"/>
    <x v="158"/>
    <n v="49500"/>
    <x v="9"/>
    <x v="6"/>
    <x v="1"/>
    <x v="8"/>
    <x v="1"/>
  </r>
  <r>
    <d v="2021-03-05T00:00:00"/>
    <d v="2021-09-04T00:00:00"/>
    <n v="20908"/>
    <s v="Fri"/>
    <x v="19"/>
    <x v="53"/>
    <s v="FUNDOUGH JUMBO PACK COLOUR"/>
    <m/>
    <n v="44153"/>
    <n v="18"/>
    <n v="180"/>
    <x v="158"/>
    <n v="49500"/>
    <x v="9"/>
    <x v="6"/>
    <x v="1"/>
    <x v="8"/>
    <x v="1"/>
  </r>
  <r>
    <d v="2021-03-06T00:00:00"/>
    <d v="2021-09-04T00:00:00"/>
    <n v="17560"/>
    <s v="Sat"/>
    <x v="10"/>
    <x v="76"/>
    <s v="PRWRKS LARGE PADDED YOGA MAT"/>
    <s v="BLACK"/>
    <n v="44154"/>
    <n v="18"/>
    <n v="180"/>
    <x v="158"/>
    <n v="49500"/>
    <x v="9"/>
    <x v="6"/>
    <x v="1"/>
    <x v="8"/>
    <x v="1"/>
  </r>
  <r>
    <d v="2021-03-06T00:00:00"/>
    <d v="2021-09-04T00:00:00"/>
    <n v="2546"/>
    <s v="Sat"/>
    <x v="2"/>
    <x v="1"/>
    <s v="CARDBOARD PAPER"/>
    <m/>
    <n v="44155"/>
    <n v="18"/>
    <n v="180"/>
    <x v="158"/>
    <n v="49500"/>
    <x v="9"/>
    <x v="6"/>
    <x v="1"/>
    <x v="8"/>
    <x v="1"/>
  </r>
  <r>
    <d v="2021-03-07T00:00:00"/>
    <d v="2021-09-04T00:00:00"/>
    <n v="12233"/>
    <s v="Sun"/>
    <x v="2"/>
    <x v="2"/>
    <s v="BIC CRYSTAL ULTRAFINE"/>
    <s v="BLUE"/>
    <n v="44156"/>
    <n v="18"/>
    <n v="180"/>
    <x v="158"/>
    <n v="49500"/>
    <x v="9"/>
    <x v="6"/>
    <x v="1"/>
    <x v="8"/>
    <x v="1"/>
  </r>
  <r>
    <d v="2021-03-07T00:00:00"/>
    <d v="2021-09-04T00:00:00"/>
    <n v="12021"/>
    <s v="Sun"/>
    <x v="2"/>
    <x v="2"/>
    <s v="BIC CRYSTAL ULTRAFINE"/>
    <s v="BLACK"/>
    <n v="44157"/>
    <n v="18"/>
    <n v="180"/>
    <x v="158"/>
    <n v="49500"/>
    <x v="9"/>
    <x v="6"/>
    <x v="1"/>
    <x v="8"/>
    <x v="1"/>
  </r>
  <r>
    <d v="2021-03-14T00:00:00"/>
    <d v="2021-09-04T00:00:00"/>
    <n v="14519"/>
    <s v="Sun"/>
    <x v="2"/>
    <x v="28"/>
    <s v="HELIX TINTED FLEXIBLE RULER"/>
    <m/>
    <n v="44158"/>
    <n v="18"/>
    <n v="180"/>
    <x v="158"/>
    <n v="49500"/>
    <x v="9"/>
    <x v="6"/>
    <x v="1"/>
    <x v="8"/>
    <x v="1"/>
  </r>
  <r>
    <d v="2021-03-14T00:00:00"/>
    <d v="2021-09-04T00:00:00"/>
    <n v="3024"/>
    <s v="Sun"/>
    <x v="2"/>
    <x v="28"/>
    <s v="HELIX OXFORD ERASER"/>
    <m/>
    <n v="44159"/>
    <n v="18"/>
    <n v="180"/>
    <x v="158"/>
    <n v="49500"/>
    <x v="9"/>
    <x v="6"/>
    <x v="1"/>
    <x v="8"/>
    <x v="1"/>
  </r>
  <r>
    <d v="2021-03-04T00:00:00"/>
    <d v="2021-09-06T00:00:00"/>
    <n v="12021"/>
    <s v="Thu"/>
    <x v="2"/>
    <x v="2"/>
    <s v="BIC CRYSTAL ULTRAFINE"/>
    <s v="BLACK"/>
    <m/>
    <n v="54"/>
    <n v="540"/>
    <x v="2"/>
    <n v="2700"/>
    <x v="2"/>
    <x v="2"/>
    <x v="1"/>
    <x v="8"/>
    <x v="1"/>
  </r>
  <r>
    <d v="2021-03-05T00:00:00"/>
    <d v="2021-09-06T00:00:00"/>
    <n v="354"/>
    <s v="Fri"/>
    <x v="15"/>
    <x v="56"/>
    <s v="BALLET TIGHT"/>
    <s v="BLACK"/>
    <s v="S"/>
    <n v="9"/>
    <n v="90"/>
    <x v="109"/>
    <n v="25650"/>
    <x v="2"/>
    <x v="2"/>
    <x v="1"/>
    <x v="8"/>
    <x v="1"/>
  </r>
  <r>
    <d v="2021-03-09T00:00:00"/>
    <d v="2021-09-06T00:00:00"/>
    <n v="14804"/>
    <s v="Tue"/>
    <x v="2"/>
    <x v="59"/>
    <s v="STICKY NOTEPAD"/>
    <m/>
    <m/>
    <n v="9"/>
    <n v="90"/>
    <x v="159"/>
    <n v="8640"/>
    <x v="7"/>
    <x v="2"/>
    <x v="1"/>
    <x v="8"/>
    <x v="1"/>
  </r>
  <r>
    <d v="2021-03-09T00:00:00"/>
    <d v="2021-09-06T00:00:00"/>
    <n v="12233"/>
    <s v="Tue"/>
    <x v="2"/>
    <x v="2"/>
    <s v="BIC CRYSTAL ULTRAFINE"/>
    <s v="BLUE"/>
    <m/>
    <n v="18"/>
    <n v="180"/>
    <x v="2"/>
    <n v="900"/>
    <x v="13"/>
    <x v="6"/>
    <x v="1"/>
    <x v="8"/>
    <x v="1"/>
  </r>
  <r>
    <d v="2021-03-11T00:00:00"/>
    <d v="2021-09-06T00:00:00"/>
    <n v="3299"/>
    <s v="Thu"/>
    <x v="3"/>
    <x v="3"/>
    <s v="MH S/S PP BLOUSE"/>
    <s v="YELLOW"/>
    <n v="14"/>
    <n v="9"/>
    <n v="90"/>
    <x v="3"/>
    <n v="31590"/>
    <x v="8"/>
    <x v="3"/>
    <x v="0"/>
    <x v="8"/>
    <x v="1"/>
  </r>
  <r>
    <d v="2021-03-11T00:00:00"/>
    <d v="2021-09-06T00:00:00"/>
    <n v="18708"/>
    <s v="Thu"/>
    <x v="14"/>
    <x v="34"/>
    <s v="CH-SPOT THE DIFFERENCE"/>
    <m/>
    <m/>
    <n v="9"/>
    <n v="90"/>
    <x v="1"/>
    <n v="9900"/>
    <x v="9"/>
    <x v="6"/>
    <x v="1"/>
    <x v="8"/>
    <x v="1"/>
  </r>
  <r>
    <d v="2021-03-11T00:00:00"/>
    <d v="2021-09-06T00:00:00"/>
    <n v="14513"/>
    <s v="Thu"/>
    <x v="2"/>
    <x v="28"/>
    <s v="CRAYOLA WASHABLE CRAYON"/>
    <m/>
    <s v="x24"/>
    <n v="9"/>
    <n v="90"/>
    <x v="131"/>
    <n v="11700"/>
    <x v="9"/>
    <x v="6"/>
    <x v="1"/>
    <x v="8"/>
    <x v="1"/>
  </r>
  <r>
    <d v="2021-03-02T00:00:00"/>
    <d v="2021-09-06T00:00:00"/>
    <n v="18675"/>
    <s v="Tue"/>
    <x v="14"/>
    <x v="33"/>
    <s v="DOG MAN-BRAWL OF THE WILD"/>
    <m/>
    <m/>
    <n v="9"/>
    <n v="90"/>
    <x v="131"/>
    <n v="11700"/>
    <x v="9"/>
    <x v="6"/>
    <x v="1"/>
    <x v="8"/>
    <x v="2"/>
  </r>
  <r>
    <d v="2021-03-02T00:00:00"/>
    <d v="2021-09-06T00:00:00"/>
    <n v="16689"/>
    <s v="Tue"/>
    <x v="2"/>
    <x v="28"/>
    <s v="GUL GEOMETRIC CYCLINDER PC"/>
    <m/>
    <m/>
    <n v="9"/>
    <n v="90"/>
    <x v="131"/>
    <n v="11700"/>
    <x v="9"/>
    <x v="6"/>
    <x v="1"/>
    <x v="8"/>
    <x v="2"/>
  </r>
  <r>
    <d v="2021-03-04T00:00:00"/>
    <d v="2021-09-06T00:00:00"/>
    <n v="6070"/>
    <s v="Thu"/>
    <x v="4"/>
    <x v="11"/>
    <s v="MH S/S SHIRT"/>
    <s v="WHITE"/>
    <n v="12.5"/>
    <n v="9"/>
    <n v="90"/>
    <x v="131"/>
    <n v="11700"/>
    <x v="9"/>
    <x v="6"/>
    <x v="1"/>
    <x v="8"/>
    <x v="2"/>
  </r>
  <r>
    <d v="2021-03-04T00:00:00"/>
    <d v="2021-09-06T00:00:00"/>
    <n v="8563"/>
    <s v="Thu"/>
    <x v="1"/>
    <x v="1"/>
    <s v="HAIR BRUSH"/>
    <m/>
    <s v="B"/>
    <n v="9"/>
    <n v="90"/>
    <x v="131"/>
    <n v="11700"/>
    <x v="9"/>
    <x v="6"/>
    <x v="1"/>
    <x v="8"/>
    <x v="2"/>
  </r>
  <r>
    <d v="2021-03-05T00:00:00"/>
    <d v="2021-09-06T00:00:00"/>
    <n v="14179"/>
    <s v="Fri"/>
    <x v="5"/>
    <x v="40"/>
    <s v="RS MH GIRLS SLIP ON 055-2 SHOE"/>
    <s v="BLACK"/>
    <n v="35"/>
    <n v="9"/>
    <n v="90"/>
    <x v="131"/>
    <n v="11700"/>
    <x v="9"/>
    <x v="6"/>
    <x v="1"/>
    <x v="8"/>
    <x v="2"/>
  </r>
  <r>
    <d v="2021-03-05T00:00:00"/>
    <d v="2021-09-06T00:00:00"/>
    <n v="12233"/>
    <s v="Fri"/>
    <x v="2"/>
    <x v="2"/>
    <s v="BIC CRYSTAL ULTRAFINE"/>
    <s v="BLUE"/>
    <m/>
    <n v="9"/>
    <n v="90"/>
    <x v="131"/>
    <n v="11700"/>
    <x v="9"/>
    <x v="6"/>
    <x v="1"/>
    <x v="8"/>
    <x v="2"/>
  </r>
  <r>
    <d v="2021-03-06T00:00:00"/>
    <d v="2021-09-06T00:00:00"/>
    <n v="3076"/>
    <s v="Sat"/>
    <x v="12"/>
    <x v="10"/>
    <s v="INNOVATION CTN LYCRA ANKLE SOCK"/>
    <s v="WHITE"/>
    <n v="43928"/>
    <n v="9"/>
    <n v="90"/>
    <x v="131"/>
    <n v="11700"/>
    <x v="9"/>
    <x v="6"/>
    <x v="1"/>
    <x v="8"/>
    <x v="2"/>
  </r>
  <r>
    <d v="2021-03-06T00:00:00"/>
    <d v="2021-09-06T00:00:00"/>
    <n v="20866"/>
    <s v="Sat"/>
    <x v="21"/>
    <x v="53"/>
    <s v="GIGGLE STACKING CUBES"/>
    <m/>
    <m/>
    <n v="9"/>
    <n v="90"/>
    <x v="131"/>
    <n v="11700"/>
    <x v="9"/>
    <x v="6"/>
    <x v="1"/>
    <x v="8"/>
    <x v="2"/>
  </r>
  <r>
    <d v="2021-03-07T00:00:00"/>
    <d v="2021-09-06T00:00:00"/>
    <n v="3024"/>
    <s v="Sun"/>
    <x v="2"/>
    <x v="28"/>
    <s v="HELIX OXFORD ERASER"/>
    <m/>
    <s v="L"/>
    <n v="9"/>
    <n v="90"/>
    <x v="131"/>
    <n v="11700"/>
    <x v="9"/>
    <x v="6"/>
    <x v="1"/>
    <x v="8"/>
    <x v="2"/>
  </r>
  <r>
    <d v="2021-03-07T00:00:00"/>
    <d v="2021-09-06T00:00:00"/>
    <n v="10003"/>
    <s v="Sun"/>
    <x v="2"/>
    <x v="35"/>
    <s v="NATARAJ 2B PENCIL"/>
    <m/>
    <m/>
    <n v="9"/>
    <n v="90"/>
    <x v="131"/>
    <n v="11700"/>
    <x v="9"/>
    <x v="6"/>
    <x v="1"/>
    <x v="8"/>
    <x v="2"/>
  </r>
  <r>
    <d v="2021-03-14T00:00:00"/>
    <d v="2021-09-06T00:00:00"/>
    <n v="12396"/>
    <s v="Sun"/>
    <x v="14"/>
    <x v="17"/>
    <s v="UYR THE SECOND WORLD WAR"/>
    <m/>
    <m/>
    <n v="9"/>
    <n v="90"/>
    <x v="131"/>
    <n v="11700"/>
    <x v="9"/>
    <x v="6"/>
    <x v="1"/>
    <x v="8"/>
    <x v="2"/>
  </r>
  <r>
    <d v="2021-03-14T00:00:00"/>
    <d v="2021-09-06T00:00:00"/>
    <n v="3026"/>
    <s v="Sun"/>
    <x v="2"/>
    <x v="28"/>
    <s v="HELIX FLEXIBLE RULER"/>
    <m/>
    <m/>
    <n v="9"/>
    <n v="90"/>
    <x v="131"/>
    <n v="11700"/>
    <x v="9"/>
    <x v="6"/>
    <x v="1"/>
    <x v="8"/>
    <x v="2"/>
  </r>
  <r>
    <d v="2021-03-04T00:00:00"/>
    <d v="2021-09-08T00:00:00"/>
    <n v="4033"/>
    <s v="Thu"/>
    <x v="2"/>
    <x v="1"/>
    <s v="UHU STIC"/>
    <m/>
    <s v="S"/>
    <n v="9"/>
    <n v="90"/>
    <x v="61"/>
    <n v="5850"/>
    <x v="2"/>
    <x v="2"/>
    <x v="1"/>
    <x v="8"/>
    <x v="1"/>
  </r>
  <r>
    <d v="2021-03-04T00:00:00"/>
    <d v="2021-09-08T00:00:00"/>
    <n v="4032"/>
    <s v="Thu"/>
    <x v="2"/>
    <x v="1"/>
    <s v="UHU POPART PEN"/>
    <m/>
    <s v="B"/>
    <n v="9"/>
    <n v="90"/>
    <x v="59"/>
    <n v="6750"/>
    <x v="2"/>
    <x v="2"/>
    <x v="1"/>
    <x v="8"/>
    <x v="1"/>
  </r>
  <r>
    <d v="2021-03-05T00:00:00"/>
    <d v="2021-09-08T00:00:00"/>
    <n v="20006"/>
    <s v="Fri"/>
    <x v="8"/>
    <x v="20"/>
    <s v="MS CAPTAIN AMERICA COSTUME"/>
    <m/>
    <s v="L"/>
    <n v="9"/>
    <n v="90"/>
    <x v="76"/>
    <n v="72900"/>
    <x v="2"/>
    <x v="2"/>
    <x v="1"/>
    <x v="8"/>
    <x v="1"/>
  </r>
  <r>
    <d v="2021-03-09T00:00:00"/>
    <d v="2021-09-08T00:00:00"/>
    <n v="14797"/>
    <s v="Tue"/>
    <x v="2"/>
    <x v="59"/>
    <s v="MS 4 IN 1 PERMANENT MARKER"/>
    <m/>
    <m/>
    <n v="9"/>
    <n v="90"/>
    <x v="39"/>
    <n v="8100"/>
    <x v="7"/>
    <x v="2"/>
    <x v="1"/>
    <x v="8"/>
    <x v="1"/>
  </r>
  <r>
    <d v="2021-03-09T00:00:00"/>
    <d v="2021-09-08T00:00:00"/>
    <n v="12019"/>
    <s v="Tue"/>
    <x v="2"/>
    <x v="2"/>
    <s v="BIC ULTRAFINE BIRO"/>
    <s v="BLUE"/>
    <s v="3 IN 1"/>
    <n v="45"/>
    <n v="450"/>
    <x v="33"/>
    <n v="6750"/>
    <x v="7"/>
    <x v="2"/>
    <x v="1"/>
    <x v="8"/>
    <x v="1"/>
  </r>
  <r>
    <d v="2021-03-09T00:00:00"/>
    <d v="2021-09-08T00:00:00"/>
    <n v="15349"/>
    <s v="Tue"/>
    <x v="14"/>
    <x v="34"/>
    <s v="CH- NAUGHTIEST GIRL COL 4 - 7"/>
    <m/>
    <m/>
    <n v="9"/>
    <n v="90"/>
    <x v="95"/>
    <n v="36900"/>
    <x v="13"/>
    <x v="6"/>
    <x v="1"/>
    <x v="8"/>
    <x v="1"/>
  </r>
  <r>
    <d v="2021-03-11T00:00:00"/>
    <d v="2021-09-08T00:00:00"/>
    <n v="4605"/>
    <s v="Thu"/>
    <x v="2"/>
    <x v="1"/>
    <s v="WHITE/BROWN ENVELOPE"/>
    <m/>
    <s v="A4"/>
    <n v="9"/>
    <n v="90"/>
    <x v="80"/>
    <n v="900"/>
    <x v="8"/>
    <x v="3"/>
    <x v="1"/>
    <x v="8"/>
    <x v="1"/>
  </r>
  <r>
    <d v="2021-03-11T00:00:00"/>
    <d v="2021-09-08T00:00:00"/>
    <n v="13013"/>
    <s v="Thu"/>
    <x v="2"/>
    <x v="14"/>
    <s v="STABILO EXAM GRADE PEN"/>
    <s v="BLACK"/>
    <m/>
    <n v="18"/>
    <n v="180"/>
    <x v="69"/>
    <n v="9000"/>
    <x v="9"/>
    <x v="6"/>
    <x v="1"/>
    <x v="8"/>
    <x v="1"/>
  </r>
  <r>
    <d v="2021-03-11T00:00:00"/>
    <d v="2021-09-08T00:00:00"/>
    <n v="13012"/>
    <s v="Thu"/>
    <x v="2"/>
    <x v="14"/>
    <s v="STABILO EXAM GRADE PEN"/>
    <s v="BLUE"/>
    <m/>
    <n v="18"/>
    <n v="180"/>
    <x v="69"/>
    <n v="9000"/>
    <x v="9"/>
    <x v="6"/>
    <x v="1"/>
    <x v="8"/>
    <x v="1"/>
  </r>
  <r>
    <d v="2021-03-11T00:00:00"/>
    <d v="2021-09-08T00:00:00"/>
    <n v="19093"/>
    <s v="Thu"/>
    <x v="2"/>
    <x v="36"/>
    <s v="DELI PENCIL SHARPENER"/>
    <m/>
    <m/>
    <n v="9"/>
    <n v="90"/>
    <x v="18"/>
    <n v="2700"/>
    <x v="9"/>
    <x v="6"/>
    <x v="1"/>
    <x v="8"/>
    <x v="1"/>
  </r>
  <r>
    <d v="2021-03-02T00:00:00"/>
    <d v="2021-09-08T00:00:00"/>
    <n v="20023"/>
    <s v="Tue"/>
    <x v="8"/>
    <x v="20"/>
    <s v="MS ELSA COSTUME"/>
    <m/>
    <s v="L"/>
    <n v="9"/>
    <n v="90"/>
    <x v="18"/>
    <n v="2700"/>
    <x v="9"/>
    <x v="6"/>
    <x v="1"/>
    <x v="8"/>
    <x v="2"/>
  </r>
  <r>
    <d v="2021-03-02T00:00:00"/>
    <d v="2021-09-08T00:00:00"/>
    <n v="17981"/>
    <s v="Tue"/>
    <x v="16"/>
    <x v="25"/>
    <s v="MHS ADULT LABCOAT"/>
    <s v="WHITE"/>
    <s v="M"/>
    <n v="9"/>
    <n v="90"/>
    <x v="18"/>
    <n v="2700"/>
    <x v="9"/>
    <x v="6"/>
    <x v="1"/>
    <x v="8"/>
    <x v="2"/>
  </r>
  <r>
    <d v="2021-03-02T00:00:00"/>
    <d v="2021-09-08T00:00:00"/>
    <n v="6007"/>
    <s v="Tue"/>
    <x v="4"/>
    <x v="11"/>
    <s v="MH S/S SHIRT"/>
    <s v="WHITE"/>
    <n v="11"/>
    <n v="9"/>
    <n v="90"/>
    <x v="18"/>
    <n v="2700"/>
    <x v="9"/>
    <x v="6"/>
    <x v="1"/>
    <x v="8"/>
    <x v="2"/>
  </r>
  <r>
    <d v="2021-03-04T00:00:00"/>
    <d v="2021-09-08T00:00:00"/>
    <n v="20974"/>
    <s v="Thu"/>
    <x v="19"/>
    <x v="39"/>
    <s v="PRIMO JUMBO HEX COLOURED PENCIL"/>
    <m/>
    <m/>
    <n v="9"/>
    <n v="90"/>
    <x v="18"/>
    <n v="2700"/>
    <x v="9"/>
    <x v="6"/>
    <x v="1"/>
    <x v="8"/>
    <x v="2"/>
  </r>
  <r>
    <d v="2021-03-04T00:00:00"/>
    <d v="2021-09-08T00:00:00"/>
    <n v="18483"/>
    <s v="Thu"/>
    <x v="6"/>
    <x v="19"/>
    <s v="ZECO ASSIGNMENT BAG"/>
    <s v="BLACK"/>
    <m/>
    <n v="9"/>
    <n v="90"/>
    <x v="18"/>
    <n v="2700"/>
    <x v="9"/>
    <x v="6"/>
    <x v="1"/>
    <x v="8"/>
    <x v="2"/>
  </r>
  <r>
    <d v="2021-03-04T00:00:00"/>
    <d v="2021-09-08T00:00:00"/>
    <n v="3117"/>
    <s v="Thu"/>
    <x v="11"/>
    <x v="10"/>
    <s v="INNOVATION POLO SHIRT"/>
    <s v="RED"/>
    <n v="28"/>
    <n v="9"/>
    <n v="90"/>
    <x v="18"/>
    <n v="2700"/>
    <x v="9"/>
    <x v="6"/>
    <x v="1"/>
    <x v="8"/>
    <x v="2"/>
  </r>
  <r>
    <d v="2021-03-05T00:00:00"/>
    <d v="2021-09-08T00:00:00"/>
    <n v="14797"/>
    <s v="Fri"/>
    <x v="2"/>
    <x v="59"/>
    <s v="MS 4 IN 1 PERMANENT MARKER"/>
    <m/>
    <m/>
    <n v="9"/>
    <n v="90"/>
    <x v="18"/>
    <n v="2700"/>
    <x v="9"/>
    <x v="6"/>
    <x v="1"/>
    <x v="8"/>
    <x v="2"/>
  </r>
  <r>
    <d v="2021-03-05T00:00:00"/>
    <d v="2021-09-08T00:00:00"/>
    <n v="16250"/>
    <s v="Fri"/>
    <x v="10"/>
    <x v="77"/>
    <s v="KARATE UNIFORM"/>
    <m/>
    <n v="130"/>
    <n v="9"/>
    <n v="90"/>
    <x v="18"/>
    <n v="2700"/>
    <x v="9"/>
    <x v="6"/>
    <x v="1"/>
    <x v="8"/>
    <x v="2"/>
  </r>
  <r>
    <d v="2021-03-05T00:00:00"/>
    <d v="2021-09-08T00:00:00"/>
    <n v="19088"/>
    <s v="Fri"/>
    <x v="2"/>
    <x v="36"/>
    <s v="DELI HB GRAPHITE PENCIL"/>
    <m/>
    <m/>
    <n v="9"/>
    <n v="90"/>
    <x v="18"/>
    <n v="2700"/>
    <x v="9"/>
    <x v="6"/>
    <x v="1"/>
    <x v="8"/>
    <x v="2"/>
  </r>
  <r>
    <d v="2021-03-06T00:00:00"/>
    <d v="2021-09-08T00:00:00"/>
    <n v="19061"/>
    <s v="Sat"/>
    <x v="2"/>
    <x v="36"/>
    <s v="DELI WHITE GLUE 39446"/>
    <m/>
    <s v="80ML"/>
    <n v="9"/>
    <n v="90"/>
    <x v="18"/>
    <n v="2700"/>
    <x v="9"/>
    <x v="6"/>
    <x v="1"/>
    <x v="8"/>
    <x v="2"/>
  </r>
  <r>
    <d v="2021-03-06T00:00:00"/>
    <d v="2021-09-08T00:00:00"/>
    <n v="18248"/>
    <s v="Sat"/>
    <x v="7"/>
    <x v="20"/>
    <s v="MS TEDEMEI FOOD FLASK"/>
    <m/>
    <m/>
    <n v="9"/>
    <n v="90"/>
    <x v="18"/>
    <n v="2700"/>
    <x v="9"/>
    <x v="6"/>
    <x v="1"/>
    <x v="8"/>
    <x v="2"/>
  </r>
  <r>
    <d v="2021-03-06T00:00:00"/>
    <d v="2021-09-08T00:00:00"/>
    <n v="14804"/>
    <s v="Sat"/>
    <x v="2"/>
    <x v="59"/>
    <s v="STICKY NOTEPAD"/>
    <m/>
    <m/>
    <n v="9"/>
    <n v="90"/>
    <x v="18"/>
    <n v="2700"/>
    <x v="9"/>
    <x v="6"/>
    <x v="1"/>
    <x v="8"/>
    <x v="2"/>
  </r>
  <r>
    <d v="2021-03-07T00:00:00"/>
    <d v="2021-09-08T00:00:00"/>
    <n v="3024"/>
    <s v="Sun"/>
    <x v="2"/>
    <x v="28"/>
    <s v="HELIX OXFORD ERASER"/>
    <m/>
    <s v="L"/>
    <n v="9"/>
    <n v="90"/>
    <x v="18"/>
    <n v="2700"/>
    <x v="9"/>
    <x v="6"/>
    <x v="1"/>
    <x v="8"/>
    <x v="2"/>
  </r>
  <r>
    <d v="2021-03-07T00:00:00"/>
    <d v="2021-09-08T00:00:00"/>
    <n v="12021"/>
    <s v="Sun"/>
    <x v="2"/>
    <x v="2"/>
    <s v="BIC CRYSTAL ULTRAFINE"/>
    <s v="BLACK"/>
    <m/>
    <n v="9"/>
    <n v="90"/>
    <x v="18"/>
    <n v="2700"/>
    <x v="9"/>
    <x v="6"/>
    <x v="1"/>
    <x v="8"/>
    <x v="2"/>
  </r>
  <r>
    <d v="2021-03-07T00:00:00"/>
    <d v="2021-09-08T00:00:00"/>
    <n v="21342"/>
    <s v="Sun"/>
    <x v="2"/>
    <x v="59"/>
    <s v="STICKY NOTEPAD TY-8823"/>
    <m/>
    <m/>
    <n v="9"/>
    <n v="90"/>
    <x v="18"/>
    <n v="2700"/>
    <x v="9"/>
    <x v="6"/>
    <x v="1"/>
    <x v="8"/>
    <x v="2"/>
  </r>
  <r>
    <d v="2021-03-14T00:00:00"/>
    <d v="2021-09-08T00:00:00"/>
    <n v="14519"/>
    <s v="Sun"/>
    <x v="2"/>
    <x v="28"/>
    <s v="HELIX TINTED FLEXIBLE RULER"/>
    <m/>
    <m/>
    <n v="9"/>
    <n v="90"/>
    <x v="18"/>
    <n v="2700"/>
    <x v="9"/>
    <x v="6"/>
    <x v="1"/>
    <x v="8"/>
    <x v="2"/>
  </r>
  <r>
    <d v="2021-03-14T00:00:00"/>
    <d v="2021-09-08T00:00:00"/>
    <n v="14519"/>
    <s v="Sun"/>
    <x v="2"/>
    <x v="28"/>
    <s v="HELIX TINTED FLEXIBLE RULER"/>
    <m/>
    <m/>
    <n v="9"/>
    <n v="90"/>
    <x v="18"/>
    <n v="2700"/>
    <x v="9"/>
    <x v="6"/>
    <x v="1"/>
    <x v="8"/>
    <x v="2"/>
  </r>
  <r>
    <d v="2021-03-14T00:00:00"/>
    <d v="2021-09-08T00:00:00"/>
    <n v="20959"/>
    <s v="Sun"/>
    <x v="2"/>
    <x v="36"/>
    <s v="DELI  WATER COLOR PEN"/>
    <m/>
    <s v="BY 12"/>
    <n v="9"/>
    <n v="90"/>
    <x v="18"/>
    <n v="2700"/>
    <x v="9"/>
    <x v="6"/>
    <x v="1"/>
    <x v="8"/>
    <x v="2"/>
  </r>
  <r>
    <d v="2021-03-04T00:00:00"/>
    <d v="2021-09-09T00:00:00"/>
    <n v="5045"/>
    <s v="Thu"/>
    <x v="3"/>
    <x v="11"/>
    <s v="MH S/S PP BLOUSE"/>
    <s v="YELLOW"/>
    <n v="7"/>
    <n v="9"/>
    <n v="90"/>
    <x v="102"/>
    <n v="33300"/>
    <x v="2"/>
    <x v="2"/>
    <x v="0"/>
    <x v="8"/>
    <x v="1"/>
  </r>
  <r>
    <d v="2021-03-04T00:00:00"/>
    <d v="2021-09-09T00:00:00"/>
    <n v="12233"/>
    <s v="Thu"/>
    <x v="2"/>
    <x v="2"/>
    <s v="BIC CRYSTAL ULTRAFINE"/>
    <s v="BLUE"/>
    <m/>
    <n v="54"/>
    <n v="540"/>
    <x v="2"/>
    <n v="2700"/>
    <x v="2"/>
    <x v="2"/>
    <x v="1"/>
    <x v="8"/>
    <x v="1"/>
  </r>
  <r>
    <d v="2021-03-09T00:00:00"/>
    <d v="2021-09-09T00:00:00"/>
    <n v="19107"/>
    <s v="Tue"/>
    <x v="2"/>
    <x v="36"/>
    <s v="DELI LEVER ARCH FILE"/>
    <s v="RED"/>
    <m/>
    <n v="9"/>
    <n v="90"/>
    <x v="110"/>
    <n v="14850"/>
    <x v="7"/>
    <x v="2"/>
    <x v="1"/>
    <x v="8"/>
    <x v="1"/>
  </r>
  <r>
    <d v="2021-03-09T00:00:00"/>
    <d v="2021-09-09T00:00:00"/>
    <n v="14804"/>
    <s v="Tue"/>
    <x v="2"/>
    <x v="59"/>
    <s v="STICKY NOTEPAD"/>
    <m/>
    <m/>
    <n v="9"/>
    <n v="90"/>
    <x v="159"/>
    <n v="8640"/>
    <x v="7"/>
    <x v="2"/>
    <x v="1"/>
    <x v="8"/>
    <x v="1"/>
  </r>
  <r>
    <d v="2021-03-11T00:00:00"/>
    <d v="2021-09-09T00:00:00"/>
    <n v="18514"/>
    <s v="Thu"/>
    <x v="2"/>
    <x v="28"/>
    <s v="CRAYOLA MINI KIDS 24 JUMBO CRAY"/>
    <m/>
    <s v="x24"/>
    <n v="9"/>
    <n v="90"/>
    <x v="160"/>
    <n v="27900"/>
    <x v="9"/>
    <x v="6"/>
    <x v="1"/>
    <x v="8"/>
    <x v="1"/>
  </r>
  <r>
    <d v="2021-03-11T00:00:00"/>
    <d v="2021-09-09T00:00:00"/>
    <n v="18713"/>
    <s v="Thu"/>
    <x v="14"/>
    <x v="34"/>
    <s v="CH-CRAYOLA-ACTIVITY BK-24 PG"/>
    <m/>
    <m/>
    <n v="9"/>
    <n v="90"/>
    <x v="12"/>
    <n v="8550"/>
    <x v="9"/>
    <x v="6"/>
    <x v="1"/>
    <x v="8"/>
    <x v="1"/>
  </r>
  <r>
    <d v="2021-03-02T00:00:00"/>
    <d v="2021-09-09T00:00:00"/>
    <n v="18676"/>
    <s v="Tue"/>
    <x v="14"/>
    <x v="33"/>
    <s v="DOG MAN-A TALE/TWO KITTIES"/>
    <m/>
    <m/>
    <n v="9"/>
    <n v="90"/>
    <x v="12"/>
    <n v="8550"/>
    <x v="9"/>
    <x v="6"/>
    <x v="1"/>
    <x v="8"/>
    <x v="1"/>
  </r>
  <r>
    <d v="2021-03-02T00:00:00"/>
    <d v="2021-09-09T00:00:00"/>
    <n v="18674"/>
    <s v="Tue"/>
    <x v="14"/>
    <x v="33"/>
    <s v="DOG MAN H/C"/>
    <m/>
    <m/>
    <n v="9"/>
    <n v="90"/>
    <x v="12"/>
    <n v="8550"/>
    <x v="9"/>
    <x v="6"/>
    <x v="1"/>
    <x v="8"/>
    <x v="1"/>
  </r>
  <r>
    <d v="2021-03-04T00:00:00"/>
    <d v="2021-09-09T00:00:00"/>
    <n v="6361"/>
    <s v="Thu"/>
    <x v="2"/>
    <x v="36"/>
    <s v="DELI 3G 7146 SUPER GLUE"/>
    <m/>
    <m/>
    <n v="9"/>
    <n v="90"/>
    <x v="12"/>
    <n v="8550"/>
    <x v="9"/>
    <x v="6"/>
    <x v="1"/>
    <x v="8"/>
    <x v="1"/>
  </r>
  <r>
    <d v="2021-03-04T00:00:00"/>
    <d v="2021-09-09T00:00:00"/>
    <n v="4227"/>
    <s v="Thu"/>
    <x v="12"/>
    <x v="12"/>
    <s v="FT ADJ PLAID TIE"/>
    <s v="NAVY"/>
    <n v="44055"/>
    <n v="9"/>
    <n v="90"/>
    <x v="12"/>
    <n v="8550"/>
    <x v="9"/>
    <x v="6"/>
    <x v="1"/>
    <x v="8"/>
    <x v="1"/>
  </r>
  <r>
    <d v="2021-03-05T00:00:00"/>
    <d v="2021-09-09T00:00:00"/>
    <n v="14505"/>
    <s v="Fri"/>
    <x v="5"/>
    <x v="68"/>
    <s v="BB MH GIRLS VELCRO SHOE 8362"/>
    <s v="BLACK"/>
    <n v="31"/>
    <n v="9"/>
    <n v="90"/>
    <x v="12"/>
    <n v="8550"/>
    <x v="9"/>
    <x v="6"/>
    <x v="1"/>
    <x v="8"/>
    <x v="1"/>
  </r>
  <r>
    <d v="2021-03-05T00:00:00"/>
    <d v="2021-09-09T00:00:00"/>
    <n v="18650"/>
    <s v="Fri"/>
    <x v="5"/>
    <x v="68"/>
    <s v="BB MH 1903 GIRLS VELCRO SHOE"/>
    <s v="BLACK"/>
    <n v="33"/>
    <n v="9"/>
    <n v="90"/>
    <x v="12"/>
    <n v="8550"/>
    <x v="9"/>
    <x v="6"/>
    <x v="1"/>
    <x v="8"/>
    <x v="1"/>
  </r>
  <r>
    <d v="2021-03-06T00:00:00"/>
    <d v="2021-09-09T00:00:00"/>
    <n v="4663"/>
    <s v="Sat"/>
    <x v="12"/>
    <x v="19"/>
    <s v="ZECO GIRLS KNEE HIGH SOCKS"/>
    <s v="BLACK"/>
    <n v="44023"/>
    <n v="9"/>
    <n v="90"/>
    <x v="12"/>
    <n v="8550"/>
    <x v="9"/>
    <x v="6"/>
    <x v="1"/>
    <x v="8"/>
    <x v="1"/>
  </r>
  <r>
    <d v="2021-03-06T00:00:00"/>
    <d v="2021-09-09T00:00:00"/>
    <n v="69"/>
    <s v="Sat"/>
    <x v="12"/>
    <x v="19"/>
    <s v="ZECO GIRLS KNEE HIGH SOCKS"/>
    <s v="BLACK"/>
    <n v="43927"/>
    <n v="9"/>
    <n v="90"/>
    <x v="12"/>
    <n v="8550"/>
    <x v="9"/>
    <x v="6"/>
    <x v="1"/>
    <x v="8"/>
    <x v="1"/>
  </r>
  <r>
    <d v="2021-03-07T00:00:00"/>
    <d v="2021-09-09T00:00:00"/>
    <n v="20967"/>
    <s v="Sun"/>
    <x v="2"/>
    <x v="36"/>
    <s v="DELI CLEAR FILE BAG"/>
    <m/>
    <m/>
    <n v="9"/>
    <n v="90"/>
    <x v="12"/>
    <n v="8550"/>
    <x v="9"/>
    <x v="6"/>
    <x v="1"/>
    <x v="8"/>
    <x v="1"/>
  </r>
  <r>
    <d v="2021-03-07T00:00:00"/>
    <d v="2021-09-09T00:00:00"/>
    <n v="20967"/>
    <s v="Sun"/>
    <x v="2"/>
    <x v="36"/>
    <s v="DELI CLEAR FILE BAG"/>
    <m/>
    <m/>
    <n v="9"/>
    <n v="90"/>
    <x v="12"/>
    <n v="8550"/>
    <x v="9"/>
    <x v="6"/>
    <x v="1"/>
    <x v="8"/>
    <x v="1"/>
  </r>
  <r>
    <d v="2021-03-14T00:00:00"/>
    <d v="2021-09-09T00:00:00"/>
    <n v="2546"/>
    <s v="Sun"/>
    <x v="2"/>
    <x v="1"/>
    <s v="CARDBOARD PAPER"/>
    <m/>
    <m/>
    <n v="9"/>
    <n v="90"/>
    <x v="12"/>
    <n v="8550"/>
    <x v="9"/>
    <x v="6"/>
    <x v="1"/>
    <x v="8"/>
    <x v="1"/>
  </r>
  <r>
    <d v="2021-03-14T00:00:00"/>
    <d v="2021-09-09T00:00:00"/>
    <n v="9192"/>
    <s v="Sun"/>
    <x v="10"/>
    <x v="10"/>
    <s v="INNOVATION SHIN PADS"/>
    <m/>
    <s v="M"/>
    <n v="9"/>
    <n v="90"/>
    <x v="12"/>
    <n v="8550"/>
    <x v="9"/>
    <x v="6"/>
    <x v="1"/>
    <x v="8"/>
    <x v="1"/>
  </r>
  <r>
    <d v="2021-03-04T00:00:00"/>
    <d v="2021-09-10T00:00:00"/>
    <n v="20968"/>
    <s v="Thu"/>
    <x v="2"/>
    <x v="36"/>
    <s v="DELI PENCIL YOCOO COLOR PENCIL"/>
    <m/>
    <m/>
    <n v="9"/>
    <n v="90"/>
    <x v="61"/>
    <n v="5850"/>
    <x v="2"/>
    <x v="2"/>
    <x v="1"/>
    <x v="8"/>
    <x v="1"/>
  </r>
  <r>
    <d v="2021-03-05T00:00:00"/>
    <d v="2021-09-10T00:00:00"/>
    <n v="7504"/>
    <s v="Fri"/>
    <x v="24"/>
    <x v="61"/>
    <s v="CHARACTER FACE MASK"/>
    <m/>
    <m/>
    <n v="9"/>
    <n v="90"/>
    <x v="119"/>
    <n v="7200"/>
    <x v="2"/>
    <x v="2"/>
    <x v="1"/>
    <x v="8"/>
    <x v="1"/>
  </r>
  <r>
    <d v="2021-03-09T00:00:00"/>
    <d v="2021-09-10T00:00:00"/>
    <n v="15879"/>
    <s v="Tue"/>
    <x v="11"/>
    <x v="11"/>
    <s v="MH POLO SHIRT"/>
    <s v="YELLOW"/>
    <n v="20"/>
    <n v="9"/>
    <n v="90"/>
    <x v="25"/>
    <n v="28800"/>
    <x v="7"/>
    <x v="2"/>
    <x v="0"/>
    <x v="8"/>
    <x v="1"/>
  </r>
  <r>
    <d v="2021-03-09T00:00:00"/>
    <d v="2021-09-10T00:00:00"/>
    <n v="2103"/>
    <s v="Tue"/>
    <x v="13"/>
    <x v="3"/>
    <s v="MH BOX PLEAT SKIRT"/>
    <s v="NAVY"/>
    <n v="29"/>
    <n v="9"/>
    <n v="90"/>
    <x v="108"/>
    <n v="51750"/>
    <x v="13"/>
    <x v="6"/>
    <x v="0"/>
    <x v="8"/>
    <x v="1"/>
  </r>
  <r>
    <d v="2021-03-11T00:00:00"/>
    <d v="2021-09-10T00:00:00"/>
    <n v="3127"/>
    <s v="Thu"/>
    <x v="11"/>
    <x v="10"/>
    <s v="INNOVATION POLO SHIRT"/>
    <s v="ROYAL BLUE"/>
    <n v="28"/>
    <n v="9"/>
    <n v="90"/>
    <x v="13"/>
    <n v="29700"/>
    <x v="8"/>
    <x v="3"/>
    <x v="0"/>
    <x v="8"/>
    <x v="1"/>
  </r>
  <r>
    <d v="2021-03-11T00:00:00"/>
    <d v="2021-09-10T00:00:00"/>
    <n v="15904"/>
    <s v="Thu"/>
    <x v="11"/>
    <x v="11"/>
    <s v="MH POLO SHIRT"/>
    <s v="ROYAL BLUE"/>
    <n v="30"/>
    <n v="9"/>
    <n v="90"/>
    <x v="25"/>
    <n v="28800"/>
    <x v="8"/>
    <x v="3"/>
    <x v="0"/>
    <x v="8"/>
    <x v="1"/>
  </r>
  <r>
    <d v="2021-03-11T00:00:00"/>
    <d v="2021-09-10T00:00:00"/>
    <n v="14844"/>
    <s v="Thu"/>
    <x v="6"/>
    <x v="43"/>
    <s v="BB PLAIN BACK PACK"/>
    <m/>
    <m/>
    <n v="9"/>
    <n v="90"/>
    <x v="16"/>
    <n v="72000"/>
    <x v="9"/>
    <x v="6"/>
    <x v="1"/>
    <x v="8"/>
    <x v="1"/>
  </r>
  <r>
    <d v="2021-03-02T00:00:00"/>
    <d v="2021-09-10T00:00:00"/>
    <n v="20763"/>
    <s v="Tue"/>
    <x v="2"/>
    <x v="28"/>
    <s v="CRAYOLA COLOURED PENCIL"/>
    <m/>
    <s v="x12"/>
    <n v="9"/>
    <n v="90"/>
    <x v="16"/>
    <n v="72000"/>
    <x v="9"/>
    <x v="6"/>
    <x v="1"/>
    <x v="8"/>
    <x v="2"/>
  </r>
  <r>
    <d v="2021-03-02T00:00:00"/>
    <d v="2021-09-10T00:00:00"/>
    <n v="19078"/>
    <s v="Tue"/>
    <x v="2"/>
    <x v="36"/>
    <s v="DELI DUAL COLORED PENCIL"/>
    <m/>
    <m/>
    <n v="9"/>
    <n v="90"/>
    <x v="16"/>
    <n v="72000"/>
    <x v="9"/>
    <x v="6"/>
    <x v="1"/>
    <x v="8"/>
    <x v="2"/>
  </r>
  <r>
    <d v="2021-03-04T00:00:00"/>
    <d v="2021-09-10T00:00:00"/>
    <n v="6774"/>
    <s v="Thu"/>
    <x v="2"/>
    <x v="35"/>
    <s v="NATARAJ MATHSET"/>
    <m/>
    <m/>
    <n v="9"/>
    <n v="90"/>
    <x v="16"/>
    <n v="72000"/>
    <x v="9"/>
    <x v="6"/>
    <x v="1"/>
    <x v="8"/>
    <x v="2"/>
  </r>
  <r>
    <d v="2021-03-04T00:00:00"/>
    <d v="2021-09-10T00:00:00"/>
    <n v="20001"/>
    <s v="Thu"/>
    <x v="8"/>
    <x v="20"/>
    <s v="MS SUPERMAN COSTUME"/>
    <m/>
    <s v="S"/>
    <n v="9"/>
    <n v="90"/>
    <x v="16"/>
    <n v="72000"/>
    <x v="9"/>
    <x v="6"/>
    <x v="1"/>
    <x v="8"/>
    <x v="2"/>
  </r>
  <r>
    <d v="2021-03-05T00:00:00"/>
    <d v="2021-09-10T00:00:00"/>
    <n v="14884"/>
    <s v="Fri"/>
    <x v="2"/>
    <x v="2"/>
    <s v="BIC CRYSTAL ULTRAFINE"/>
    <s v="RED"/>
    <m/>
    <n v="9"/>
    <n v="90"/>
    <x v="16"/>
    <n v="72000"/>
    <x v="9"/>
    <x v="6"/>
    <x v="1"/>
    <x v="8"/>
    <x v="2"/>
  </r>
  <r>
    <d v="2021-03-05T00:00:00"/>
    <d v="2021-09-10T00:00:00"/>
    <n v="5080"/>
    <s v="Fri"/>
    <x v="2"/>
    <x v="14"/>
    <s v="STABILO EASY GRAPH PENCIL(LEFT)"/>
    <m/>
    <m/>
    <n v="9"/>
    <n v="90"/>
    <x v="16"/>
    <n v="72000"/>
    <x v="9"/>
    <x v="6"/>
    <x v="1"/>
    <x v="8"/>
    <x v="2"/>
  </r>
  <r>
    <d v="2021-03-06T00:00:00"/>
    <d v="2021-09-10T00:00:00"/>
    <n v="21254"/>
    <s v="Sat"/>
    <x v="7"/>
    <x v="43"/>
    <s v="WOBER BOTTLE"/>
    <m/>
    <m/>
    <n v="9"/>
    <n v="90"/>
    <x v="16"/>
    <n v="72000"/>
    <x v="9"/>
    <x v="6"/>
    <x v="1"/>
    <x v="8"/>
    <x v="2"/>
  </r>
  <r>
    <d v="2021-03-06T00:00:00"/>
    <d v="2021-09-10T00:00:00"/>
    <n v="19076"/>
    <s v="Sat"/>
    <x v="2"/>
    <x v="36"/>
    <s v="DELI 2 HOLE PUNCH"/>
    <m/>
    <m/>
    <n v="9"/>
    <n v="90"/>
    <x v="16"/>
    <n v="72000"/>
    <x v="9"/>
    <x v="6"/>
    <x v="1"/>
    <x v="8"/>
    <x v="2"/>
  </r>
  <r>
    <d v="2021-03-07T00:00:00"/>
    <d v="2021-09-10T00:00:00"/>
    <n v="7077"/>
    <s v="Sun"/>
    <x v="2"/>
    <x v="48"/>
    <s v="CASIO FX-991ES PLUS SCNTFIC CAL"/>
    <m/>
    <s v="162mm x 80mm"/>
    <n v="9"/>
    <n v="90"/>
    <x v="16"/>
    <n v="72000"/>
    <x v="9"/>
    <x v="6"/>
    <x v="1"/>
    <x v="8"/>
    <x v="2"/>
  </r>
  <r>
    <d v="2021-03-07T00:00:00"/>
    <d v="2021-09-10T00:00:00"/>
    <n v="4663"/>
    <s v="Sun"/>
    <x v="12"/>
    <x v="19"/>
    <s v="ZECO GIRLS KNEE HIGH SOCKS"/>
    <s v="BLACK"/>
    <n v="44023"/>
    <n v="9"/>
    <n v="90"/>
    <x v="16"/>
    <n v="72000"/>
    <x v="9"/>
    <x v="6"/>
    <x v="1"/>
    <x v="8"/>
    <x v="2"/>
  </r>
  <r>
    <d v="2021-03-14T00:00:00"/>
    <d v="2021-09-10T00:00:00"/>
    <n v="15562"/>
    <s v="Sun"/>
    <x v="19"/>
    <x v="39"/>
    <s v="PRIMO TRI  WAX CRAYON"/>
    <m/>
    <n v="12"/>
    <n v="9"/>
    <n v="90"/>
    <x v="16"/>
    <n v="72000"/>
    <x v="9"/>
    <x v="6"/>
    <x v="1"/>
    <x v="8"/>
    <x v="2"/>
  </r>
  <r>
    <d v="2021-03-14T00:00:00"/>
    <d v="2021-09-10T00:00:00"/>
    <n v="18676"/>
    <s v="Sun"/>
    <x v="14"/>
    <x v="33"/>
    <s v="DOG MAN-A TALE/TWO KITTIES"/>
    <m/>
    <m/>
    <n v="9"/>
    <n v="90"/>
    <x v="16"/>
    <n v="72000"/>
    <x v="9"/>
    <x v="6"/>
    <x v="1"/>
    <x v="8"/>
    <x v="2"/>
  </r>
  <r>
    <d v="2021-03-04T00:00:00"/>
    <d v="2021-09-11T00:00:00"/>
    <n v="17692"/>
    <s v="Thu"/>
    <x v="20"/>
    <x v="38"/>
    <s v="GEORGE GIRLS 5 IN 1 VEST"/>
    <m/>
    <n v="44084"/>
    <n v="9"/>
    <n v="90"/>
    <x v="84"/>
    <n v="49500"/>
    <x v="2"/>
    <x v="2"/>
    <x v="1"/>
    <x v="8"/>
    <x v="1"/>
  </r>
  <r>
    <d v="2021-03-04T00:00:00"/>
    <d v="2021-09-11T00:00:00"/>
    <n v="14395"/>
    <s v="Thu"/>
    <x v="20"/>
    <x v="45"/>
    <s v="OZLEM GIRLS 6 IN 1 SINGLET"/>
    <s v="WHITE"/>
    <s v="28 (0 - 6)"/>
    <n v="9"/>
    <n v="90"/>
    <x v="10"/>
    <n v="40500"/>
    <x v="2"/>
    <x v="2"/>
    <x v="1"/>
    <x v="8"/>
    <x v="1"/>
  </r>
  <r>
    <d v="2021-03-09T00:00:00"/>
    <d v="2021-09-11T00:00:00"/>
    <n v="14342"/>
    <s v="Tue"/>
    <x v="11"/>
    <x v="11"/>
    <s v="MH POLO SHIRT"/>
    <s v="YELLOW"/>
    <n v="22"/>
    <n v="9"/>
    <n v="90"/>
    <x v="25"/>
    <n v="28800"/>
    <x v="7"/>
    <x v="2"/>
    <x v="0"/>
    <x v="8"/>
    <x v="1"/>
  </r>
  <r>
    <d v="2021-03-09T00:00:00"/>
    <d v="2021-09-11T00:00:00"/>
    <n v="14340"/>
    <s v="Tue"/>
    <x v="11"/>
    <x v="11"/>
    <s v="MH POLO SHIRT"/>
    <s v="YELLOW"/>
    <n v="28"/>
    <n v="9"/>
    <n v="90"/>
    <x v="25"/>
    <n v="28800"/>
    <x v="7"/>
    <x v="2"/>
    <x v="0"/>
    <x v="8"/>
    <x v="1"/>
  </r>
  <r>
    <d v="2021-03-11T00:00:00"/>
    <d v="2021-09-11T00:00:00"/>
    <n v="13456"/>
    <s v="Thu"/>
    <x v="10"/>
    <x v="16"/>
    <s v="MHS SPORT SHORTS"/>
    <s v="NAVY"/>
    <n v="44178"/>
    <n v="18"/>
    <n v="180"/>
    <x v="20"/>
    <n v="39600"/>
    <x v="8"/>
    <x v="3"/>
    <x v="1"/>
    <x v="8"/>
    <x v="1"/>
  </r>
  <r>
    <d v="2021-03-11T00:00:00"/>
    <d v="2021-09-11T00:00:00"/>
    <n v="14341"/>
    <s v="Thu"/>
    <x v="11"/>
    <x v="11"/>
    <s v="MH POLO SHIRT"/>
    <s v="YELLOW"/>
    <n v="26"/>
    <n v="9"/>
    <n v="90"/>
    <x v="25"/>
    <n v="28800"/>
    <x v="8"/>
    <x v="3"/>
    <x v="0"/>
    <x v="8"/>
    <x v="1"/>
  </r>
  <r>
    <d v="2021-03-02T00:00:00"/>
    <d v="2021-09-11T00:00:00"/>
    <n v="12334"/>
    <s v="Tue"/>
    <x v="19"/>
    <x v="39"/>
    <s v="PRIMO 12 WATER COLOUR TABLET"/>
    <m/>
    <s v="S"/>
    <n v="9"/>
    <n v="90"/>
    <x v="25"/>
    <n v="28800"/>
    <x v="8"/>
    <x v="3"/>
    <x v="0"/>
    <x v="8"/>
    <x v="2"/>
  </r>
  <r>
    <d v="2021-03-02T00:00:00"/>
    <d v="2021-09-11T00:00:00"/>
    <n v="13939"/>
    <s v="Tue"/>
    <x v="2"/>
    <x v="34"/>
    <s v="A4 TRACING PAD"/>
    <m/>
    <m/>
    <n v="9"/>
    <n v="90"/>
    <x v="25"/>
    <n v="28800"/>
    <x v="8"/>
    <x v="3"/>
    <x v="0"/>
    <x v="8"/>
    <x v="2"/>
  </r>
  <r>
    <d v="2021-03-04T00:00:00"/>
    <d v="2021-09-11T00:00:00"/>
    <n v="21323"/>
    <s v="Thu"/>
    <x v="8"/>
    <x v="20"/>
    <s v="MS IRON MAN COSTUME"/>
    <m/>
    <s v="L"/>
    <n v="9"/>
    <n v="90"/>
    <x v="25"/>
    <n v="28800"/>
    <x v="8"/>
    <x v="3"/>
    <x v="0"/>
    <x v="8"/>
    <x v="2"/>
  </r>
  <r>
    <d v="2021-03-04T00:00:00"/>
    <d v="2021-09-11T00:00:00"/>
    <n v="8563"/>
    <s v="Thu"/>
    <x v="1"/>
    <x v="1"/>
    <s v="HAIR BRUSH"/>
    <m/>
    <s v="B"/>
    <n v="9"/>
    <n v="90"/>
    <x v="25"/>
    <n v="28800"/>
    <x v="8"/>
    <x v="3"/>
    <x v="0"/>
    <x v="8"/>
    <x v="2"/>
  </r>
  <r>
    <d v="2021-03-05T00:00:00"/>
    <d v="2021-09-11T00:00:00"/>
    <n v="729"/>
    <s v="Fri"/>
    <x v="4"/>
    <x v="3"/>
    <s v="MH S/S SHIRT"/>
    <s v="BLUE"/>
    <n v="14"/>
    <n v="9"/>
    <n v="90"/>
    <x v="25"/>
    <n v="28800"/>
    <x v="8"/>
    <x v="3"/>
    <x v="0"/>
    <x v="8"/>
    <x v="2"/>
  </r>
  <r>
    <d v="2021-03-05T00:00:00"/>
    <d v="2021-09-11T00:00:00"/>
    <n v="4985"/>
    <s v="Fri"/>
    <x v="12"/>
    <x v="12"/>
    <s v="FT ADJ PLAID TIE"/>
    <s v="BLUE/RED"/>
    <n v="44055"/>
    <n v="9"/>
    <n v="90"/>
    <x v="25"/>
    <n v="28800"/>
    <x v="8"/>
    <x v="3"/>
    <x v="0"/>
    <x v="8"/>
    <x v="2"/>
  </r>
  <r>
    <d v="2021-03-06T00:00:00"/>
    <d v="2021-09-11T00:00:00"/>
    <n v="17703"/>
    <s v="Sat"/>
    <x v="20"/>
    <x v="38"/>
    <s v="GEORGE GIRLS 10 IN 1 PANT"/>
    <m/>
    <n v="44052"/>
    <n v="9"/>
    <n v="90"/>
    <x v="25"/>
    <n v="28800"/>
    <x v="8"/>
    <x v="3"/>
    <x v="0"/>
    <x v="8"/>
    <x v="2"/>
  </r>
  <r>
    <d v="2021-03-06T00:00:00"/>
    <d v="2021-09-11T00:00:00"/>
    <n v="20092"/>
    <s v="Sat"/>
    <x v="20"/>
    <x v="22"/>
    <s v="BOYS 5 IN 1 CHARACTER PANT"/>
    <s v="ASSTD"/>
    <s v="S"/>
    <n v="9"/>
    <n v="90"/>
    <x v="25"/>
    <n v="28800"/>
    <x v="8"/>
    <x v="3"/>
    <x v="0"/>
    <x v="8"/>
    <x v="2"/>
  </r>
  <r>
    <d v="2021-03-07T00:00:00"/>
    <d v="2021-09-11T00:00:00"/>
    <n v="20276"/>
    <s v="Sun"/>
    <x v="12"/>
    <x v="58"/>
    <s v="OUTDOOR BOYS 5 IN 1 SOCKS"/>
    <s v="WHITE"/>
    <n v="43896"/>
    <n v="9"/>
    <n v="90"/>
    <x v="25"/>
    <n v="28800"/>
    <x v="8"/>
    <x v="3"/>
    <x v="0"/>
    <x v="8"/>
    <x v="2"/>
  </r>
  <r>
    <d v="2021-03-07T00:00:00"/>
    <d v="2021-09-11T00:00:00"/>
    <n v="17689"/>
    <s v="Sun"/>
    <x v="20"/>
    <x v="38"/>
    <s v="GEORGE GIRLS 5 IN 1 VEST"/>
    <m/>
    <n v="43989"/>
    <n v="9"/>
    <n v="90"/>
    <x v="25"/>
    <n v="28800"/>
    <x v="8"/>
    <x v="3"/>
    <x v="0"/>
    <x v="8"/>
    <x v="2"/>
  </r>
  <r>
    <d v="2021-03-14T00:00:00"/>
    <d v="2021-09-11T00:00:00"/>
    <n v="3024"/>
    <s v="Sun"/>
    <x v="2"/>
    <x v="28"/>
    <s v="HELIX OXFORD ERASER"/>
    <m/>
    <s v="L"/>
    <n v="9"/>
    <n v="90"/>
    <x v="25"/>
    <n v="28800"/>
    <x v="8"/>
    <x v="3"/>
    <x v="0"/>
    <x v="8"/>
    <x v="2"/>
  </r>
  <r>
    <d v="2021-03-14T00:00:00"/>
    <d v="2021-09-11T00:00:00"/>
    <n v="19107"/>
    <s v="Sun"/>
    <x v="2"/>
    <x v="36"/>
    <s v="DELI LEVER ARCH FILE"/>
    <s v="RED"/>
    <m/>
    <n v="9"/>
    <n v="90"/>
    <x v="25"/>
    <n v="28800"/>
    <x v="8"/>
    <x v="3"/>
    <x v="0"/>
    <x v="8"/>
    <x v="2"/>
  </r>
  <r>
    <d v="2021-03-04T00:00:00"/>
    <d v="2021-09-25T00:00:00"/>
    <n v="16165"/>
    <s v="Thu"/>
    <x v="10"/>
    <x v="16"/>
    <s v="MHS SPORT SHORTS"/>
    <s v="YELLOW"/>
    <s v="14 - 15"/>
    <n v="9"/>
    <n v="90"/>
    <x v="25"/>
    <n v="28800"/>
    <x v="8"/>
    <x v="3"/>
    <x v="1"/>
    <x v="8"/>
    <x v="1"/>
  </r>
  <r>
    <d v="2021-03-09T00:00:00"/>
    <d v="2021-09-25T00:00:00"/>
    <n v="12021"/>
    <s v="Tue"/>
    <x v="2"/>
    <x v="2"/>
    <s v="BIC CRYSTAL ULTRAFINE"/>
    <s v="BLACK"/>
    <m/>
    <n v="9"/>
    <n v="90"/>
    <x v="25"/>
    <n v="28800"/>
    <x v="8"/>
    <x v="3"/>
    <x v="1"/>
    <x v="8"/>
    <x v="1"/>
  </r>
  <r>
    <d v="2021-03-11T00:00:00"/>
    <d v="2021-09-25T00:00:00"/>
    <n v="20932"/>
    <s v="Thu"/>
    <x v="19"/>
    <x v="53"/>
    <s v="FUNDOUGH FUN PACK COLOR"/>
    <m/>
    <s v="S"/>
    <n v="9"/>
    <n v="90"/>
    <x v="25"/>
    <n v="28800"/>
    <x v="8"/>
    <x v="3"/>
    <x v="1"/>
    <x v="8"/>
    <x v="1"/>
  </r>
  <r>
    <d v="2021-03-02T00:00:00"/>
    <d v="2021-09-25T00:00:00"/>
    <n v="18679"/>
    <s v="Tue"/>
    <x v="14"/>
    <x v="33"/>
    <s v="DOG MAN AND CAT KID H/C"/>
    <m/>
    <m/>
    <n v="9"/>
    <n v="90"/>
    <x v="25"/>
    <n v="28800"/>
    <x v="8"/>
    <x v="3"/>
    <x v="1"/>
    <x v="8"/>
    <x v="1"/>
  </r>
  <r>
    <d v="2021-03-04T00:00:00"/>
    <d v="2021-09-25T00:00:00"/>
    <n v="2620"/>
    <s v="Thu"/>
    <x v="1"/>
    <x v="1"/>
    <s v="COTTON BUD"/>
    <m/>
    <s v="L"/>
    <n v="9"/>
    <n v="90"/>
    <x v="25"/>
    <n v="28800"/>
    <x v="8"/>
    <x v="3"/>
    <x v="1"/>
    <x v="8"/>
    <x v="1"/>
  </r>
  <r>
    <d v="2021-03-05T00:00:00"/>
    <d v="2021-09-25T00:00:00"/>
    <n v="16252"/>
    <s v="Fri"/>
    <x v="10"/>
    <x v="77"/>
    <s v="KARATE UNIFORM"/>
    <m/>
    <n v="150"/>
    <n v="9"/>
    <n v="90"/>
    <x v="25"/>
    <n v="28800"/>
    <x v="8"/>
    <x v="3"/>
    <x v="1"/>
    <x v="8"/>
    <x v="1"/>
  </r>
  <r>
    <d v="2021-03-06T00:00:00"/>
    <d v="2021-09-25T00:00:00"/>
    <n v="19465"/>
    <s v="Sat"/>
    <x v="7"/>
    <x v="20"/>
    <s v="MS TEDEMEI LUNCH BOX"/>
    <m/>
    <m/>
    <n v="9"/>
    <n v="90"/>
    <x v="25"/>
    <n v="28800"/>
    <x v="8"/>
    <x v="3"/>
    <x v="1"/>
    <x v="8"/>
    <x v="1"/>
  </r>
  <r>
    <d v="2021-03-07T00:00:00"/>
    <d v="2021-09-25T00:00:00"/>
    <n v="12233"/>
    <s v="Sun"/>
    <x v="2"/>
    <x v="2"/>
    <s v="BIC CRYSTAL ULTRAFINE"/>
    <s v="BLUE"/>
    <m/>
    <n v="9"/>
    <n v="90"/>
    <x v="25"/>
    <n v="28800"/>
    <x v="8"/>
    <x v="3"/>
    <x v="1"/>
    <x v="8"/>
    <x v="1"/>
  </r>
  <r>
    <d v="2021-03-14T00:00:00"/>
    <d v="2021-09-25T00:00:00"/>
    <n v="4463"/>
    <s v="Sun"/>
    <x v="12"/>
    <x v="19"/>
    <s v="ZECO GIRLS KNEE HIGH SOCKS"/>
    <s v="BLACK"/>
    <s v="12 - 3.5"/>
    <n v="9"/>
    <n v="90"/>
    <x v="25"/>
    <n v="28800"/>
    <x v="8"/>
    <x v="3"/>
    <x v="1"/>
    <x v="8"/>
    <x v="1"/>
  </r>
  <r>
    <d v="2021-03-04T00:00:00"/>
    <d v="2021-09-26T00:00:00"/>
    <n v="18484"/>
    <s v="Thu"/>
    <x v="6"/>
    <x v="19"/>
    <s v="ZECO ASSIGNMENT BAG"/>
    <s v="ROYAL"/>
    <m/>
    <n v="9"/>
    <n v="90"/>
    <x v="37"/>
    <n v="27000"/>
    <x v="2"/>
    <x v="2"/>
    <x v="1"/>
    <x v="8"/>
    <x v="1"/>
  </r>
  <r>
    <d v="2021-03-04T00:00:00"/>
    <d v="2021-09-26T00:00:00"/>
    <n v="14735"/>
    <s v="Thu"/>
    <x v="9"/>
    <x v="11"/>
    <s v="MH PO8 ZIP FRONT PINAFORE"/>
    <s v="GREY"/>
    <s v="13 - 14"/>
    <n v="9"/>
    <n v="90"/>
    <x v="101"/>
    <n v="54000"/>
    <x v="2"/>
    <x v="2"/>
    <x v="0"/>
    <x v="8"/>
    <x v="1"/>
  </r>
  <r>
    <d v="2021-03-04T00:00:00"/>
    <d v="2021-09-26T00:00:00"/>
    <n v="18657"/>
    <s v="Thu"/>
    <x v="12"/>
    <x v="19"/>
    <s v="ZECO COTTON TIGHT 2 PAIR PACK"/>
    <s v="BLACK"/>
    <s v="15 - 16"/>
    <n v="9"/>
    <n v="90"/>
    <x v="106"/>
    <n v="44100"/>
    <x v="2"/>
    <x v="2"/>
    <x v="1"/>
    <x v="8"/>
    <x v="1"/>
  </r>
  <r>
    <d v="2021-03-09T00:00:00"/>
    <d v="2021-09-26T00:00:00"/>
    <n v="18651"/>
    <s v="Tue"/>
    <x v="5"/>
    <x v="68"/>
    <s v="BB MH 1903 GIRLS VELCRO SHOE"/>
    <s v="BLACK"/>
    <n v="34"/>
    <n v="9"/>
    <n v="90"/>
    <x v="98"/>
    <n v="88650"/>
    <x v="7"/>
    <x v="2"/>
    <x v="1"/>
    <x v="8"/>
    <x v="1"/>
  </r>
  <r>
    <d v="2021-03-09T00:00:00"/>
    <d v="2021-09-26T00:00:00"/>
    <n v="1763"/>
    <s v="Tue"/>
    <x v="13"/>
    <x v="3"/>
    <s v="MH BOX PLEAT SKIRT"/>
    <s v="NAVY"/>
    <n v="28"/>
    <n v="9"/>
    <n v="90"/>
    <x v="108"/>
    <n v="51750"/>
    <x v="7"/>
    <x v="2"/>
    <x v="0"/>
    <x v="8"/>
    <x v="1"/>
  </r>
  <r>
    <d v="2021-03-09T00:00:00"/>
    <d v="2021-09-26T00:00:00"/>
    <n v="6072"/>
    <s v="Tue"/>
    <x v="4"/>
    <x v="11"/>
    <s v="MH S/S SHIRT"/>
    <s v="WHITE"/>
    <n v="13.5"/>
    <n v="9"/>
    <n v="90"/>
    <x v="4"/>
    <n v="35100"/>
    <x v="7"/>
    <x v="2"/>
    <x v="0"/>
    <x v="8"/>
    <x v="1"/>
  </r>
  <r>
    <d v="2021-03-11T00:00:00"/>
    <d v="2021-09-26T00:00:00"/>
    <n v="20900"/>
    <s v="Thu"/>
    <x v="24"/>
    <x v="53"/>
    <s v="CREATE YOUR FAVORITE ZOO THEME"/>
    <m/>
    <m/>
    <n v="9"/>
    <n v="90"/>
    <x v="95"/>
    <n v="36900"/>
    <x v="9"/>
    <x v="6"/>
    <x v="1"/>
    <x v="8"/>
    <x v="1"/>
  </r>
  <r>
    <d v="2021-03-11T00:00:00"/>
    <d v="2021-09-26T00:00:00"/>
    <n v="10003"/>
    <s v="Thu"/>
    <x v="2"/>
    <x v="35"/>
    <s v="NATARAJ 2B PENCIL"/>
    <m/>
    <m/>
    <n v="10.8"/>
    <n v="108"/>
    <x v="80"/>
    <n v="1080"/>
    <x v="9"/>
    <x v="6"/>
    <x v="1"/>
    <x v="8"/>
    <x v="1"/>
  </r>
  <r>
    <d v="2021-03-11T00:00:00"/>
    <d v="2021-09-26T00:00:00"/>
    <n v="19842"/>
    <s v="Thu"/>
    <x v="16"/>
    <x v="0"/>
    <s v="MHS SINGLE APRON"/>
    <s v="NAVY"/>
    <s v="FREE"/>
    <n v="9"/>
    <n v="90"/>
    <x v="14"/>
    <n v="22500"/>
    <x v="9"/>
    <x v="6"/>
    <x v="0"/>
    <x v="8"/>
    <x v="1"/>
  </r>
  <r>
    <d v="2021-03-02T00:00:00"/>
    <d v="2021-09-26T00:00:00"/>
    <n v="4355"/>
    <s v="Tue"/>
    <x v="0"/>
    <x v="3"/>
    <s v="MH SHORTS"/>
    <s v="NAVY"/>
    <s v="7 - 8"/>
    <n v="9"/>
    <n v="90"/>
    <x v="14"/>
    <n v="22500"/>
    <x v="9"/>
    <x v="6"/>
    <x v="0"/>
    <x v="8"/>
    <x v="2"/>
  </r>
  <r>
    <d v="2021-03-02T00:00:00"/>
    <d v="2021-09-26T00:00:00"/>
    <n v="8563"/>
    <s v="Tue"/>
    <x v="1"/>
    <x v="1"/>
    <s v="HAIR BRUSH"/>
    <m/>
    <s v="B"/>
    <n v="9"/>
    <n v="90"/>
    <x v="14"/>
    <n v="22500"/>
    <x v="9"/>
    <x v="6"/>
    <x v="0"/>
    <x v="8"/>
    <x v="2"/>
  </r>
  <r>
    <d v="2021-03-02T00:00:00"/>
    <d v="2021-09-26T00:00:00"/>
    <n v="915"/>
    <s v="Tue"/>
    <x v="2"/>
    <x v="46"/>
    <s v="BROWN ENVELOPE"/>
    <s v="BROWN"/>
    <m/>
    <n v="9"/>
    <n v="90"/>
    <x v="14"/>
    <n v="22500"/>
    <x v="9"/>
    <x v="6"/>
    <x v="0"/>
    <x v="8"/>
    <x v="2"/>
  </r>
  <r>
    <d v="2021-03-04T00:00:00"/>
    <d v="2021-09-26T00:00:00"/>
    <n v="20775"/>
    <s v="Thu"/>
    <x v="2"/>
    <x v="28"/>
    <s v="SUPPLY LINE  2 JUMBO SHARPENER"/>
    <m/>
    <m/>
    <n v="9"/>
    <n v="90"/>
    <x v="14"/>
    <n v="22500"/>
    <x v="9"/>
    <x v="6"/>
    <x v="0"/>
    <x v="8"/>
    <x v="2"/>
  </r>
  <r>
    <d v="2021-03-04T00:00:00"/>
    <d v="2021-09-26T00:00:00"/>
    <n v="9251"/>
    <s v="Thu"/>
    <x v="1"/>
    <x v="1"/>
    <s v="SHOE TOUCHER"/>
    <m/>
    <s v="B"/>
    <n v="9"/>
    <n v="90"/>
    <x v="14"/>
    <n v="22500"/>
    <x v="9"/>
    <x v="6"/>
    <x v="0"/>
    <x v="8"/>
    <x v="2"/>
  </r>
  <r>
    <d v="2021-03-04T00:00:00"/>
    <d v="2021-09-26T00:00:00"/>
    <n v="20754"/>
    <s v="Thu"/>
    <x v="14"/>
    <x v="34"/>
    <s v="ROSE GOLD DESIGN LINED NOTEBOOK"/>
    <s v="ASSTD"/>
    <s v="A5"/>
    <n v="9"/>
    <n v="90"/>
    <x v="14"/>
    <n v="22500"/>
    <x v="9"/>
    <x v="6"/>
    <x v="0"/>
    <x v="8"/>
    <x v="2"/>
  </r>
  <r>
    <d v="2021-03-05T00:00:00"/>
    <d v="2021-09-26T00:00:00"/>
    <n v="12021"/>
    <s v="Fri"/>
    <x v="10"/>
    <x v="77"/>
    <s v="KARATE UNIFORM"/>
    <m/>
    <n v="120"/>
    <n v="9"/>
    <n v="90"/>
    <x v="14"/>
    <n v="22500"/>
    <x v="9"/>
    <x v="6"/>
    <x v="0"/>
    <x v="8"/>
    <x v="2"/>
  </r>
  <r>
    <d v="2021-03-05T00:00:00"/>
    <d v="2021-09-26T00:00:00"/>
    <n v="17982"/>
    <s v="Fri"/>
    <x v="16"/>
    <x v="25"/>
    <s v="MHS ADULT LABCOAT"/>
    <s v="WHITE"/>
    <s v="L"/>
    <n v="9"/>
    <n v="90"/>
    <x v="14"/>
    <n v="22500"/>
    <x v="9"/>
    <x v="6"/>
    <x v="0"/>
    <x v="8"/>
    <x v="2"/>
  </r>
  <r>
    <d v="2021-03-05T00:00:00"/>
    <d v="2021-09-26T00:00:00"/>
    <n v="3077"/>
    <s v="Fri"/>
    <x v="12"/>
    <x v="10"/>
    <s v="INNOVATION CTN LYCRA ANKLE SOCK"/>
    <s v="WHITE"/>
    <n v="44023"/>
    <n v="9"/>
    <n v="90"/>
    <x v="14"/>
    <n v="22500"/>
    <x v="9"/>
    <x v="6"/>
    <x v="0"/>
    <x v="8"/>
    <x v="2"/>
  </r>
  <r>
    <d v="2021-03-06T00:00:00"/>
    <d v="2021-09-26T00:00:00"/>
    <n v="21321"/>
    <s v="Sat"/>
    <x v="7"/>
    <x v="1"/>
    <s v="HAERS  WATER VACUUM FLASK"/>
    <m/>
    <s v="500ML"/>
    <n v="9"/>
    <n v="90"/>
    <x v="14"/>
    <n v="22500"/>
    <x v="9"/>
    <x v="6"/>
    <x v="0"/>
    <x v="8"/>
    <x v="2"/>
  </r>
  <r>
    <d v="2021-03-06T00:00:00"/>
    <d v="2021-09-26T00:00:00"/>
    <n v="20058"/>
    <s v="Sat"/>
    <x v="7"/>
    <x v="22"/>
    <s v="CILLE FOOD FLASK"/>
    <m/>
    <m/>
    <n v="9"/>
    <n v="90"/>
    <x v="14"/>
    <n v="22500"/>
    <x v="9"/>
    <x v="6"/>
    <x v="0"/>
    <x v="8"/>
    <x v="2"/>
  </r>
  <r>
    <d v="2021-03-06T00:00:00"/>
    <d v="2021-09-26T00:00:00"/>
    <n v="18278"/>
    <s v="Sat"/>
    <x v="24"/>
    <x v="57"/>
    <s v="BUILD N PLAY"/>
    <m/>
    <m/>
    <n v="9"/>
    <n v="90"/>
    <x v="14"/>
    <n v="22500"/>
    <x v="9"/>
    <x v="6"/>
    <x v="0"/>
    <x v="8"/>
    <x v="2"/>
  </r>
  <r>
    <d v="2021-03-07T00:00:00"/>
    <d v="2021-09-26T00:00:00"/>
    <n v="14799"/>
    <s v="Sun"/>
    <x v="2"/>
    <x v="59"/>
    <s v="4 IN 1 SPOTLINER  HIGHLIGHTER"/>
    <m/>
    <m/>
    <n v="9"/>
    <n v="90"/>
    <x v="14"/>
    <n v="22500"/>
    <x v="9"/>
    <x v="6"/>
    <x v="0"/>
    <x v="8"/>
    <x v="2"/>
  </r>
  <r>
    <d v="2021-03-07T00:00:00"/>
    <d v="2021-09-26T00:00:00"/>
    <n v="14519"/>
    <s v="Sun"/>
    <x v="2"/>
    <x v="28"/>
    <s v="HELIX TINTED FLEXIBLE RULER"/>
    <m/>
    <m/>
    <n v="9"/>
    <n v="90"/>
    <x v="14"/>
    <n v="22500"/>
    <x v="9"/>
    <x v="6"/>
    <x v="0"/>
    <x v="8"/>
    <x v="2"/>
  </r>
  <r>
    <d v="2021-03-07T00:00:00"/>
    <d v="2021-09-26T00:00:00"/>
    <n v="13520"/>
    <s v="Sun"/>
    <x v="2"/>
    <x v="35"/>
    <s v="NATARAJ 621 SHARPNER"/>
    <m/>
    <m/>
    <n v="9"/>
    <n v="90"/>
    <x v="14"/>
    <n v="22500"/>
    <x v="9"/>
    <x v="6"/>
    <x v="0"/>
    <x v="8"/>
    <x v="2"/>
  </r>
  <r>
    <d v="2021-03-14T00:00:00"/>
    <d v="2021-09-26T00:00:00"/>
    <n v="19346"/>
    <s v="Sun"/>
    <x v="2"/>
    <x v="2"/>
    <s v="BIC VELLEDA W/BOARD MARKER"/>
    <s v="RED"/>
    <m/>
    <n v="9"/>
    <n v="90"/>
    <x v="14"/>
    <n v="22500"/>
    <x v="9"/>
    <x v="6"/>
    <x v="0"/>
    <x v="8"/>
    <x v="2"/>
  </r>
  <r>
    <d v="2021-03-14T00:00:00"/>
    <d v="2021-09-26T00:00:00"/>
    <n v="19345"/>
    <s v="Sun"/>
    <x v="2"/>
    <x v="2"/>
    <s v="BIC VELLEDA W/BOARD MARKER"/>
    <s v="GREEN"/>
    <m/>
    <n v="9"/>
    <n v="90"/>
    <x v="14"/>
    <n v="22500"/>
    <x v="9"/>
    <x v="6"/>
    <x v="0"/>
    <x v="8"/>
    <x v="2"/>
  </r>
  <r>
    <d v="2021-03-14T00:00:00"/>
    <d v="2021-09-26T00:00:00"/>
    <n v="19346"/>
    <s v="Sun"/>
    <x v="2"/>
    <x v="2"/>
    <s v="BIC VELLEDA W/BOARD MARKER"/>
    <s v="RED"/>
    <m/>
    <n v="9"/>
    <n v="90"/>
    <x v="14"/>
    <n v="22500"/>
    <x v="9"/>
    <x v="6"/>
    <x v="0"/>
    <x v="8"/>
    <x v="2"/>
  </r>
  <r>
    <d v="2021-03-04T00:00:00"/>
    <d v="2021-09-28T00:00:00"/>
    <n v="17945"/>
    <s v="Thu"/>
    <x v="8"/>
    <x v="87"/>
    <s v="PX SPIDERMAN COSTUME"/>
    <m/>
    <n v="43958"/>
    <n v="9"/>
    <n v="90"/>
    <x v="14"/>
    <n v="22500"/>
    <x v="9"/>
    <x v="6"/>
    <x v="1"/>
    <x v="8"/>
    <x v="1"/>
  </r>
  <r>
    <d v="2021-03-04T00:00:00"/>
    <d v="2021-09-28T00:00:00"/>
    <n v="4672"/>
    <s v="Thu"/>
    <x v="3"/>
    <x v="86"/>
    <s v="MH S/S PP BLOUSE"/>
    <s v="BLUE"/>
    <n v="7"/>
    <n v="9"/>
    <n v="90"/>
    <x v="14"/>
    <n v="22500"/>
    <x v="9"/>
    <x v="6"/>
    <x v="0"/>
    <x v="8"/>
    <x v="1"/>
  </r>
  <r>
    <d v="2021-03-09T00:00:00"/>
    <d v="2021-09-28T00:00:00"/>
    <n v="19075"/>
    <s v="Tue"/>
    <x v="2"/>
    <x v="36"/>
    <s v="DELI PUNCH"/>
    <m/>
    <m/>
    <n v="9"/>
    <n v="90"/>
    <x v="14"/>
    <n v="22500"/>
    <x v="9"/>
    <x v="6"/>
    <x v="1"/>
    <x v="8"/>
    <x v="1"/>
  </r>
  <r>
    <d v="2021-03-09T00:00:00"/>
    <d v="2021-09-28T00:00:00"/>
    <n v="19108"/>
    <s v="Tue"/>
    <x v="2"/>
    <x v="36"/>
    <s v="DELI LEVER ARCH FILE"/>
    <s v="BLUE"/>
    <m/>
    <n v="9"/>
    <n v="90"/>
    <x v="14"/>
    <n v="22500"/>
    <x v="9"/>
    <x v="6"/>
    <x v="1"/>
    <x v="8"/>
    <x v="1"/>
  </r>
  <r>
    <d v="2021-03-11T00:00:00"/>
    <d v="2021-09-28T00:00:00"/>
    <n v="4059"/>
    <s v="Thu"/>
    <x v="10"/>
    <x v="26"/>
    <s v="WICKERS TRAINERS"/>
    <m/>
    <n v="40"/>
    <n v="9"/>
    <n v="90"/>
    <x v="14"/>
    <n v="22500"/>
    <x v="9"/>
    <x v="6"/>
    <x v="1"/>
    <x v="8"/>
    <x v="1"/>
  </r>
  <r>
    <d v="2021-03-11T00:00:00"/>
    <d v="2021-09-28T00:00:00"/>
    <n v="20968"/>
    <s v="Thu"/>
    <x v="2"/>
    <x v="36"/>
    <s v="DELI PENCIL YOCOO COLOR PENCIL"/>
    <m/>
    <m/>
    <n v="9"/>
    <n v="90"/>
    <x v="14"/>
    <n v="22500"/>
    <x v="9"/>
    <x v="6"/>
    <x v="1"/>
    <x v="8"/>
    <x v="1"/>
  </r>
  <r>
    <d v="2021-03-02T00:00:00"/>
    <d v="2021-09-28T00:00:00"/>
    <n v="19096"/>
    <s v="Tue"/>
    <x v="2"/>
    <x v="36"/>
    <s v="DELI ERASER"/>
    <s v="WHITE"/>
    <s v="40X22X12MM"/>
    <n v="9"/>
    <n v="90"/>
    <x v="14"/>
    <n v="22500"/>
    <x v="9"/>
    <x v="6"/>
    <x v="1"/>
    <x v="8"/>
    <x v="2"/>
  </r>
  <r>
    <d v="2021-03-02T00:00:00"/>
    <d v="2021-09-28T00:00:00"/>
    <n v="18673"/>
    <s v="Tue"/>
    <x v="14"/>
    <x v="33"/>
    <s v="DOG MAN 2:UNLEASHED"/>
    <m/>
    <m/>
    <n v="9"/>
    <n v="90"/>
    <x v="14"/>
    <n v="22500"/>
    <x v="9"/>
    <x v="6"/>
    <x v="1"/>
    <x v="8"/>
    <x v="2"/>
  </r>
  <r>
    <d v="2021-03-04T00:00:00"/>
    <d v="2021-09-28T00:00:00"/>
    <n v="18768"/>
    <s v="Thu"/>
    <x v="14"/>
    <x v="34"/>
    <s v="JL-A4 160PGS NOTE-3 ASSTD H/C"/>
    <m/>
    <m/>
    <n v="9"/>
    <n v="90"/>
    <x v="14"/>
    <n v="22500"/>
    <x v="9"/>
    <x v="6"/>
    <x v="1"/>
    <x v="8"/>
    <x v="2"/>
  </r>
  <r>
    <d v="2021-03-04T00:00:00"/>
    <d v="2021-09-28T00:00:00"/>
    <n v="16846"/>
    <s v="Thu"/>
    <x v="2"/>
    <x v="59"/>
    <s v="CODLO ERASABLE PEN"/>
    <m/>
    <m/>
    <n v="9"/>
    <n v="90"/>
    <x v="14"/>
    <n v="22500"/>
    <x v="9"/>
    <x v="6"/>
    <x v="1"/>
    <x v="8"/>
    <x v="2"/>
  </r>
  <r>
    <d v="2021-03-05T00:00:00"/>
    <d v="2021-09-28T00:00:00"/>
    <n v="21031"/>
    <s v="Fri"/>
    <x v="2"/>
    <x v="35"/>
    <s v="NATARAJ JUMBO PLASTO ERASER"/>
    <m/>
    <m/>
    <n v="9"/>
    <n v="90"/>
    <x v="14"/>
    <n v="22500"/>
    <x v="9"/>
    <x v="6"/>
    <x v="1"/>
    <x v="8"/>
    <x v="2"/>
  </r>
  <r>
    <d v="2021-03-05T00:00:00"/>
    <d v="2021-09-28T00:00:00"/>
    <n v="11894"/>
    <s v="Fri"/>
    <x v="0"/>
    <x v="11"/>
    <s v="MH SHORTS"/>
    <s v="NAVY"/>
    <n v="44178"/>
    <n v="9"/>
    <n v="90"/>
    <x v="14"/>
    <n v="22500"/>
    <x v="9"/>
    <x v="6"/>
    <x v="1"/>
    <x v="8"/>
    <x v="2"/>
  </r>
  <r>
    <d v="2021-03-06T00:00:00"/>
    <d v="2021-09-28T00:00:00"/>
    <n v="14407"/>
    <s v="Sat"/>
    <x v="20"/>
    <x v="45"/>
    <s v="SL LADIES PANT"/>
    <m/>
    <n v="10"/>
    <n v="9"/>
    <n v="90"/>
    <x v="14"/>
    <n v="22500"/>
    <x v="9"/>
    <x v="6"/>
    <x v="1"/>
    <x v="8"/>
    <x v="2"/>
  </r>
  <r>
    <d v="2021-03-06T00:00:00"/>
    <d v="2021-09-28T00:00:00"/>
    <n v="3077"/>
    <s v="Sat"/>
    <x v="12"/>
    <x v="10"/>
    <s v="INNOVATION CTN LYCRA ANKLE SOCK"/>
    <s v="WHITE"/>
    <n v="44023"/>
    <n v="9"/>
    <n v="90"/>
    <x v="14"/>
    <n v="22500"/>
    <x v="9"/>
    <x v="6"/>
    <x v="1"/>
    <x v="8"/>
    <x v="2"/>
  </r>
  <r>
    <d v="2021-03-07T00:00:00"/>
    <d v="2021-09-28T00:00:00"/>
    <n v="5208"/>
    <s v="Sun"/>
    <x v="9"/>
    <x v="11"/>
    <s v="MH PO8 ZIP FRONT PINAFORE"/>
    <s v="NAVY"/>
    <n v="44178"/>
    <n v="9"/>
    <n v="90"/>
    <x v="14"/>
    <n v="22500"/>
    <x v="9"/>
    <x v="6"/>
    <x v="1"/>
    <x v="8"/>
    <x v="2"/>
  </r>
  <r>
    <d v="2021-03-07T00:00:00"/>
    <d v="2021-09-28T00:00:00"/>
    <n v="4635"/>
    <s v="Sun"/>
    <x v="3"/>
    <x v="86"/>
    <s v="MH S/S PP BLOUSE"/>
    <s v="BLUE"/>
    <n v="20"/>
    <n v="9"/>
    <n v="90"/>
    <x v="14"/>
    <n v="22500"/>
    <x v="9"/>
    <x v="6"/>
    <x v="1"/>
    <x v="8"/>
    <x v="2"/>
  </r>
  <r>
    <d v="2021-03-14T00:00:00"/>
    <d v="2021-09-28T00:00:00"/>
    <n v="6384"/>
    <s v="Sun"/>
    <x v="2"/>
    <x v="36"/>
    <s v="MAPED 12CM SCISSORS START"/>
    <m/>
    <m/>
    <n v="9"/>
    <n v="90"/>
    <x v="14"/>
    <n v="22500"/>
    <x v="9"/>
    <x v="6"/>
    <x v="1"/>
    <x v="8"/>
    <x v="2"/>
  </r>
  <r>
    <d v="2021-03-14T00:00:00"/>
    <d v="2021-09-28T00:00:00"/>
    <n v="4034"/>
    <s v="Sun"/>
    <x v="2"/>
    <x v="1"/>
    <s v="UHU STIC"/>
    <m/>
    <s v="M"/>
    <n v="9"/>
    <n v="90"/>
    <x v="14"/>
    <n v="22500"/>
    <x v="9"/>
    <x v="6"/>
    <x v="1"/>
    <x v="8"/>
    <x v="2"/>
  </r>
  <r>
    <d v="2021-03-05T00:00:00"/>
    <d v="2021-09-29T00:00:00"/>
    <n v="354"/>
    <s v="Fri"/>
    <x v="15"/>
    <x v="56"/>
    <s v="BALLET TIGHT"/>
    <s v="BLACK"/>
    <s v="S"/>
    <n v="9"/>
    <n v="90"/>
    <x v="14"/>
    <n v="22500"/>
    <x v="9"/>
    <x v="6"/>
    <x v="1"/>
    <x v="8"/>
    <x v="1"/>
  </r>
  <r>
    <d v="2021-03-09T00:00:00"/>
    <d v="2021-09-29T00:00:00"/>
    <n v="2348"/>
    <s v="Tue"/>
    <x v="2"/>
    <x v="1"/>
    <s v="A4 PRINTING PAPER"/>
    <s v="WHITE"/>
    <m/>
    <n v="9"/>
    <n v="90"/>
    <x v="14"/>
    <n v="22500"/>
    <x v="9"/>
    <x v="6"/>
    <x v="1"/>
    <x v="8"/>
    <x v="1"/>
  </r>
  <r>
    <d v="2021-03-11T00:00:00"/>
    <d v="2021-09-29T00:00:00"/>
    <n v="3302"/>
    <s v="Thu"/>
    <x v="3"/>
    <x v="3"/>
    <s v="MH S/S PP BLOUSE"/>
    <s v="YELLOW"/>
    <n v="16"/>
    <n v="9"/>
    <n v="90"/>
    <x v="14"/>
    <n v="22500"/>
    <x v="9"/>
    <x v="6"/>
    <x v="0"/>
    <x v="8"/>
    <x v="1"/>
  </r>
  <r>
    <d v="2021-03-11T00:00:00"/>
    <d v="2021-09-29T00:00:00"/>
    <n v="11807"/>
    <s v="Thu"/>
    <x v="16"/>
    <x v="16"/>
    <s v="MHS CHILDREN  LABCOAT"/>
    <s v="WHITE"/>
    <s v="XS"/>
    <n v="9"/>
    <n v="90"/>
    <x v="14"/>
    <n v="22500"/>
    <x v="9"/>
    <x v="6"/>
    <x v="0"/>
    <x v="8"/>
    <x v="1"/>
  </r>
  <r>
    <d v="2021-03-02T00:00:00"/>
    <d v="2021-09-29T00:00:00"/>
    <n v="20776"/>
    <s v="Tue"/>
    <x v="2"/>
    <x v="28"/>
    <s v="BIC MECHANICAL PENCIL"/>
    <m/>
    <s v="x12"/>
    <n v="9"/>
    <n v="90"/>
    <x v="14"/>
    <n v="22500"/>
    <x v="9"/>
    <x v="6"/>
    <x v="0"/>
    <x v="8"/>
    <x v="2"/>
  </r>
  <r>
    <d v="2021-03-04T00:00:00"/>
    <d v="2021-09-29T00:00:00"/>
    <n v="908"/>
    <s v="Thu"/>
    <x v="1"/>
    <x v="1"/>
    <s v="HANDLE BRUSH"/>
    <s v="BROWN"/>
    <s v="S"/>
    <n v="9"/>
    <n v="90"/>
    <x v="14"/>
    <n v="22500"/>
    <x v="9"/>
    <x v="6"/>
    <x v="0"/>
    <x v="8"/>
    <x v="2"/>
  </r>
  <r>
    <d v="2021-03-05T00:00:00"/>
    <d v="2021-09-29T00:00:00"/>
    <n v="6854"/>
    <s v="Fri"/>
    <x v="24"/>
    <x v="54"/>
    <s v="TOOL BOX"/>
    <m/>
    <m/>
    <n v="9"/>
    <n v="90"/>
    <x v="14"/>
    <n v="22500"/>
    <x v="9"/>
    <x v="6"/>
    <x v="0"/>
    <x v="8"/>
    <x v="2"/>
  </r>
  <r>
    <d v="2021-03-06T00:00:00"/>
    <d v="2021-09-29T00:00:00"/>
    <n v="18270"/>
    <s v="Sat"/>
    <x v="24"/>
    <x v="57"/>
    <s v="SMALL CHARACTER PUZZLE"/>
    <m/>
    <m/>
    <n v="9"/>
    <n v="90"/>
    <x v="14"/>
    <n v="22500"/>
    <x v="9"/>
    <x v="6"/>
    <x v="0"/>
    <x v="8"/>
    <x v="2"/>
  </r>
  <r>
    <d v="2021-03-07T00:00:00"/>
    <d v="2021-09-29T00:00:00"/>
    <n v="13520"/>
    <s v="Sun"/>
    <x v="2"/>
    <x v="35"/>
    <s v="NATARAJ 621 SHARPNER"/>
    <m/>
    <m/>
    <n v="9"/>
    <n v="90"/>
    <x v="14"/>
    <n v="22500"/>
    <x v="9"/>
    <x v="6"/>
    <x v="0"/>
    <x v="8"/>
    <x v="2"/>
  </r>
  <r>
    <d v="2021-03-14T00:00:00"/>
    <d v="2021-09-29T00:00:00"/>
    <n v="14519"/>
    <s v="Sun"/>
    <x v="2"/>
    <x v="28"/>
    <s v="HELIX TINTED FLEXIBLE RULER"/>
    <m/>
    <m/>
    <n v="9"/>
    <n v="90"/>
    <x v="14"/>
    <n v="22500"/>
    <x v="9"/>
    <x v="6"/>
    <x v="0"/>
    <x v="8"/>
    <x v="2"/>
  </r>
  <r>
    <d v="2021-03-05T00:00:00"/>
    <d v="2021-10-01T00:00:00"/>
    <n v="7246"/>
    <s v="Fri"/>
    <x v="8"/>
    <x v="7"/>
    <s v="M&amp;D POLICE OFFICER R/P SET"/>
    <m/>
    <n v="43896"/>
    <n v="9"/>
    <n v="90"/>
    <x v="14"/>
    <n v="22500"/>
    <x v="9"/>
    <x v="6"/>
    <x v="1"/>
    <x v="9"/>
    <x v="1"/>
  </r>
  <r>
    <d v="2021-03-05T00:00:00"/>
    <d v="2021-10-01T00:00:00"/>
    <n v="7504"/>
    <s v="Fri"/>
    <x v="24"/>
    <x v="61"/>
    <s v="CHARACTER FACE MASK"/>
    <m/>
    <m/>
    <n v="9"/>
    <n v="90"/>
    <x v="14"/>
    <n v="22500"/>
    <x v="9"/>
    <x v="6"/>
    <x v="1"/>
    <x v="9"/>
    <x v="1"/>
  </r>
  <r>
    <d v="2021-03-07T00:00:00"/>
    <d v="2021-10-01T00:00:00"/>
    <n v="14982"/>
    <s v="Sun"/>
    <x v="14"/>
    <x v="51"/>
    <s v="COLLINS HANDWRITING WBK 4"/>
    <m/>
    <m/>
    <n v="9"/>
    <n v="90"/>
    <x v="14"/>
    <n v="22500"/>
    <x v="9"/>
    <x v="6"/>
    <x v="1"/>
    <x v="9"/>
    <x v="1"/>
  </r>
  <r>
    <d v="2021-03-07T00:00:00"/>
    <d v="2021-10-01T00:00:00"/>
    <n v="19344"/>
    <s v="Sun"/>
    <x v="2"/>
    <x v="2"/>
    <s v="BIC VELLEDA W/BOARD MARKER"/>
    <s v="BLACK"/>
    <m/>
    <n v="9"/>
    <n v="90"/>
    <x v="14"/>
    <n v="22500"/>
    <x v="9"/>
    <x v="6"/>
    <x v="1"/>
    <x v="9"/>
    <x v="1"/>
  </r>
  <r>
    <d v="2021-03-13T00:00:00"/>
    <d v="2021-10-01T00:00:00"/>
    <n v="8456"/>
    <s v="Sat"/>
    <x v="4"/>
    <x v="11"/>
    <s v="MH S/S SHIRT"/>
    <s v="WHITE"/>
    <n v="12"/>
    <n v="9"/>
    <n v="90"/>
    <x v="14"/>
    <n v="22500"/>
    <x v="9"/>
    <x v="6"/>
    <x v="0"/>
    <x v="9"/>
    <x v="1"/>
  </r>
  <r>
    <d v="2021-03-09T00:00:00"/>
    <d v="2021-10-01T00:00:00"/>
    <n v="3811"/>
    <s v="Tue"/>
    <x v="2"/>
    <x v="1"/>
    <s v="STRAW BOARD"/>
    <m/>
    <m/>
    <n v="9"/>
    <n v="90"/>
    <x v="14"/>
    <n v="22500"/>
    <x v="9"/>
    <x v="6"/>
    <x v="1"/>
    <x v="9"/>
    <x v="1"/>
  </r>
  <r>
    <d v="2021-03-09T00:00:00"/>
    <d v="2021-10-01T00:00:00"/>
    <n v="19061"/>
    <s v="Tue"/>
    <x v="2"/>
    <x v="36"/>
    <s v="DELI WHITE GLUE 39446"/>
    <m/>
    <s v="80ML"/>
    <n v="9"/>
    <n v="90"/>
    <x v="14"/>
    <n v="22500"/>
    <x v="9"/>
    <x v="6"/>
    <x v="1"/>
    <x v="9"/>
    <x v="1"/>
  </r>
  <r>
    <d v="2021-03-09T00:00:00"/>
    <d v="2021-10-01T00:00:00"/>
    <n v="1765"/>
    <s v="Tue"/>
    <x v="13"/>
    <x v="3"/>
    <s v="MH BOX PLEAT SKIRT"/>
    <s v="NAVY"/>
    <n v="32"/>
    <n v="9"/>
    <n v="90"/>
    <x v="14"/>
    <n v="22500"/>
    <x v="9"/>
    <x v="6"/>
    <x v="0"/>
    <x v="9"/>
    <x v="1"/>
  </r>
  <r>
    <d v="2021-03-09T00:00:00"/>
    <d v="2021-10-01T00:00:00"/>
    <n v="12019"/>
    <s v="Tue"/>
    <x v="2"/>
    <x v="2"/>
    <s v="BIC ULTRAFINE BIRO"/>
    <s v="BLUE"/>
    <s v="3 IN 1"/>
    <n v="9"/>
    <n v="90"/>
    <x v="14"/>
    <n v="22500"/>
    <x v="9"/>
    <x v="6"/>
    <x v="1"/>
    <x v="9"/>
    <x v="1"/>
  </r>
  <r>
    <d v="2021-03-11T00:00:00"/>
    <d v="2021-10-01T00:00:00"/>
    <n v="21393"/>
    <s v="Thu"/>
    <x v="10"/>
    <x v="23"/>
    <s v="MHS TOP AND JOGGING BOTTOM"/>
    <s v="GREEN"/>
    <s v="XL"/>
    <n v="9"/>
    <n v="90"/>
    <x v="14"/>
    <n v="22500"/>
    <x v="9"/>
    <x v="6"/>
    <x v="1"/>
    <x v="9"/>
    <x v="0"/>
  </r>
  <r>
    <d v="2021-03-02T00:00:00"/>
    <d v="2021-10-01T00:00:00"/>
    <n v="18317"/>
    <s v="Tue"/>
    <x v="10"/>
    <x v="26"/>
    <s v="WICKERS TRAINERS"/>
    <s v="BLACK"/>
    <n v="40"/>
    <n v="9"/>
    <n v="90"/>
    <x v="14"/>
    <n v="22500"/>
    <x v="9"/>
    <x v="6"/>
    <x v="1"/>
    <x v="9"/>
    <x v="2"/>
  </r>
  <r>
    <d v="2021-03-02T00:00:00"/>
    <d v="2021-10-01T00:00:00"/>
    <n v="9192"/>
    <s v="Tue"/>
    <x v="10"/>
    <x v="10"/>
    <s v="INNOVATION SHIN PADS"/>
    <m/>
    <s v="M"/>
    <n v="9"/>
    <n v="90"/>
    <x v="14"/>
    <n v="22500"/>
    <x v="9"/>
    <x v="6"/>
    <x v="1"/>
    <x v="9"/>
    <x v="2"/>
  </r>
  <r>
    <d v="2021-03-02T00:00:00"/>
    <d v="2021-10-01T00:00:00"/>
    <n v="3074"/>
    <s v="Tue"/>
    <x v="12"/>
    <x v="10"/>
    <s v="INNOVATION CTN LYCRA ANKLE SOCK"/>
    <s v="WHITE"/>
    <s v="9 - 12"/>
    <n v="9"/>
    <n v="90"/>
    <x v="14"/>
    <n v="22500"/>
    <x v="9"/>
    <x v="6"/>
    <x v="1"/>
    <x v="9"/>
    <x v="2"/>
  </r>
  <r>
    <d v="2021-03-02T00:00:00"/>
    <d v="2021-10-01T00:00:00"/>
    <n v="21035"/>
    <s v="Tue"/>
    <x v="7"/>
    <x v="20"/>
    <s v="MX SANNEA LUNCH BAG"/>
    <m/>
    <s v="L"/>
    <n v="9"/>
    <n v="90"/>
    <x v="14"/>
    <n v="22500"/>
    <x v="9"/>
    <x v="6"/>
    <x v="1"/>
    <x v="9"/>
    <x v="2"/>
  </r>
  <r>
    <d v="2021-03-04T00:00:00"/>
    <d v="2021-10-01T00:00:00"/>
    <n v="4395"/>
    <s v="Thu"/>
    <x v="22"/>
    <x v="3"/>
    <s v="MH ELASTIC BACK TROUSER"/>
    <s v="NAVY"/>
    <n v="43957"/>
    <n v="9"/>
    <n v="90"/>
    <x v="14"/>
    <n v="22500"/>
    <x v="9"/>
    <x v="6"/>
    <x v="1"/>
    <x v="9"/>
    <x v="2"/>
  </r>
  <r>
    <d v="2021-03-04T00:00:00"/>
    <d v="2021-10-01T00:00:00"/>
    <n v="4396"/>
    <s v="Thu"/>
    <x v="22"/>
    <x v="3"/>
    <s v="MH ELASTIC BACK TROUSER"/>
    <s v="NAVY"/>
    <n v="43989"/>
    <n v="9"/>
    <n v="90"/>
    <x v="14"/>
    <n v="22500"/>
    <x v="9"/>
    <x v="6"/>
    <x v="1"/>
    <x v="9"/>
    <x v="2"/>
  </r>
  <r>
    <d v="2021-03-04T00:00:00"/>
    <d v="2021-10-01T00:00:00"/>
    <n v="4394"/>
    <s v="Thu"/>
    <x v="22"/>
    <x v="3"/>
    <s v="MH ELASTIC BACK TROUSER"/>
    <s v="NAVY"/>
    <n v="44020"/>
    <n v="9"/>
    <n v="90"/>
    <x v="14"/>
    <n v="22500"/>
    <x v="9"/>
    <x v="6"/>
    <x v="1"/>
    <x v="9"/>
    <x v="2"/>
  </r>
  <r>
    <d v="2021-03-04T00:00:00"/>
    <d v="2021-10-01T00:00:00"/>
    <n v="21006"/>
    <s v="Thu"/>
    <x v="14"/>
    <x v="17"/>
    <s v="UYR MONKEYS"/>
    <m/>
    <m/>
    <n v="9"/>
    <n v="90"/>
    <x v="14"/>
    <n v="22500"/>
    <x v="9"/>
    <x v="6"/>
    <x v="1"/>
    <x v="9"/>
    <x v="2"/>
  </r>
  <r>
    <d v="2021-03-05T00:00:00"/>
    <d v="2021-10-01T00:00:00"/>
    <n v="36"/>
    <s v="Fri"/>
    <x v="12"/>
    <x v="10"/>
    <s v="INNOVATION LEATHER BELT"/>
    <s v="BLACK"/>
    <n v="28"/>
    <n v="9"/>
    <n v="90"/>
    <x v="14"/>
    <n v="22500"/>
    <x v="9"/>
    <x v="6"/>
    <x v="1"/>
    <x v="9"/>
    <x v="2"/>
  </r>
  <r>
    <d v="2021-03-05T00:00:00"/>
    <d v="2021-10-01T00:00:00"/>
    <n v="20137"/>
    <s v="Fri"/>
    <x v="10"/>
    <x v="22"/>
    <s v="SPIDER MAN SWIM SUIT"/>
    <s v="ASSTD"/>
    <n v="3"/>
    <n v="9"/>
    <n v="90"/>
    <x v="14"/>
    <n v="22500"/>
    <x v="9"/>
    <x v="6"/>
    <x v="1"/>
    <x v="9"/>
    <x v="2"/>
  </r>
  <r>
    <d v="2021-03-05T00:00:00"/>
    <d v="2021-10-01T00:00:00"/>
    <n v="6008"/>
    <s v="Fri"/>
    <x v="4"/>
    <x v="11"/>
    <s v="MH S/S SHIRT"/>
    <s v="WHITE"/>
    <n v="11.5"/>
    <n v="9"/>
    <n v="90"/>
    <x v="14"/>
    <n v="22500"/>
    <x v="9"/>
    <x v="6"/>
    <x v="1"/>
    <x v="9"/>
    <x v="2"/>
  </r>
  <r>
    <d v="2021-03-05T00:00:00"/>
    <d v="2021-10-01T00:00:00"/>
    <n v="10004"/>
    <s v="Fri"/>
    <x v="2"/>
    <x v="35"/>
    <s v="NATARAJ HB PENCIL"/>
    <m/>
    <m/>
    <n v="9"/>
    <n v="90"/>
    <x v="14"/>
    <n v="22500"/>
    <x v="9"/>
    <x v="6"/>
    <x v="1"/>
    <x v="9"/>
    <x v="2"/>
  </r>
  <r>
    <d v="2021-03-06T00:00:00"/>
    <d v="2021-10-01T00:00:00"/>
    <n v="14519"/>
    <s v="Sat"/>
    <x v="2"/>
    <x v="28"/>
    <s v="HELIX TINTED FLEXIBLE RULER"/>
    <m/>
    <m/>
    <n v="9"/>
    <n v="90"/>
    <x v="14"/>
    <n v="22500"/>
    <x v="9"/>
    <x v="6"/>
    <x v="1"/>
    <x v="9"/>
    <x v="2"/>
  </r>
  <r>
    <d v="2021-03-06T00:00:00"/>
    <d v="2021-10-01T00:00:00"/>
    <n v="2546"/>
    <s v="Sat"/>
    <x v="2"/>
    <x v="1"/>
    <s v="CARDBOARD PAPER"/>
    <m/>
    <m/>
    <n v="9"/>
    <n v="90"/>
    <x v="14"/>
    <n v="22500"/>
    <x v="9"/>
    <x v="6"/>
    <x v="1"/>
    <x v="9"/>
    <x v="2"/>
  </r>
  <r>
    <d v="2021-03-06T00:00:00"/>
    <d v="2021-10-01T00:00:00"/>
    <n v="2547"/>
    <s v="Sat"/>
    <x v="2"/>
    <x v="1"/>
    <s v="PATTERNED CARDBOARD PAPER"/>
    <m/>
    <m/>
    <n v="9"/>
    <n v="90"/>
    <x v="14"/>
    <n v="22500"/>
    <x v="9"/>
    <x v="6"/>
    <x v="1"/>
    <x v="9"/>
    <x v="2"/>
  </r>
  <r>
    <d v="2021-03-06T00:00:00"/>
    <d v="2021-10-01T00:00:00"/>
    <n v="5938"/>
    <s v="Sat"/>
    <x v="2"/>
    <x v="1"/>
    <s v="CELLOTAPE"/>
    <s v="WHITE"/>
    <s v="XXL"/>
    <n v="9"/>
    <n v="90"/>
    <x v="14"/>
    <n v="22500"/>
    <x v="9"/>
    <x v="6"/>
    <x v="1"/>
    <x v="9"/>
    <x v="2"/>
  </r>
  <r>
    <d v="2021-03-07T00:00:00"/>
    <d v="2021-10-01T00:00:00"/>
    <n v="18864"/>
    <s v="Sun"/>
    <x v="5"/>
    <x v="40"/>
    <s v="RS MH GIRLS LACE UP SHOE"/>
    <s v="BLACK"/>
    <n v="45"/>
    <n v="9"/>
    <n v="90"/>
    <x v="14"/>
    <n v="22500"/>
    <x v="9"/>
    <x v="6"/>
    <x v="1"/>
    <x v="9"/>
    <x v="2"/>
  </r>
  <r>
    <d v="2021-03-07T00:00:00"/>
    <d v="2021-10-01T00:00:00"/>
    <n v="4144"/>
    <s v="Sun"/>
    <x v="12"/>
    <x v="19"/>
    <s v="ZECO TRAINERS LOW CUT SOCKS"/>
    <s v="WHITE"/>
    <n v="43927"/>
    <n v="9"/>
    <n v="90"/>
    <x v="14"/>
    <n v="22500"/>
    <x v="9"/>
    <x v="6"/>
    <x v="1"/>
    <x v="9"/>
    <x v="2"/>
  </r>
  <r>
    <d v="2021-03-07T00:00:00"/>
    <d v="2021-10-01T00:00:00"/>
    <n v="6774"/>
    <s v="Sun"/>
    <x v="2"/>
    <x v="35"/>
    <s v="NATARAJ MATHSET"/>
    <m/>
    <m/>
    <n v="9"/>
    <n v="90"/>
    <x v="14"/>
    <n v="22500"/>
    <x v="9"/>
    <x v="6"/>
    <x v="1"/>
    <x v="9"/>
    <x v="2"/>
  </r>
  <r>
    <d v="2021-03-07T00:00:00"/>
    <d v="2021-10-01T00:00:00"/>
    <n v="13013"/>
    <s v="Sun"/>
    <x v="2"/>
    <x v="14"/>
    <s v="STABILO EXAM GRADE PEN"/>
    <s v="BLACK"/>
    <m/>
    <n v="9"/>
    <n v="90"/>
    <x v="14"/>
    <n v="22500"/>
    <x v="9"/>
    <x v="6"/>
    <x v="1"/>
    <x v="9"/>
    <x v="2"/>
  </r>
  <r>
    <d v="2021-03-14T00:00:00"/>
    <d v="2021-10-01T00:00:00"/>
    <n v="21342"/>
    <s v="Sun"/>
    <x v="2"/>
    <x v="59"/>
    <s v="STICKY NOTEPAD TY-8823"/>
    <m/>
    <m/>
    <n v="9"/>
    <n v="90"/>
    <x v="14"/>
    <n v="22500"/>
    <x v="9"/>
    <x v="6"/>
    <x v="1"/>
    <x v="9"/>
    <x v="2"/>
  </r>
  <r>
    <d v="2021-03-14T00:00:00"/>
    <d v="2021-10-01T00:00:00"/>
    <n v="21342"/>
    <s v="Sun"/>
    <x v="2"/>
    <x v="59"/>
    <s v="STICKY NOTEPAD TY-8823"/>
    <m/>
    <m/>
    <n v="9"/>
    <n v="90"/>
    <x v="14"/>
    <n v="22500"/>
    <x v="9"/>
    <x v="6"/>
    <x v="1"/>
    <x v="9"/>
    <x v="2"/>
  </r>
  <r>
    <d v="2021-03-14T00:00:00"/>
    <d v="2021-10-01T00:00:00"/>
    <n v="21342"/>
    <s v="Sun"/>
    <x v="2"/>
    <x v="59"/>
    <s v="STICKY NOTEPAD TY-8823"/>
    <m/>
    <m/>
    <n v="9"/>
    <n v="90"/>
    <x v="14"/>
    <n v="22500"/>
    <x v="9"/>
    <x v="6"/>
    <x v="1"/>
    <x v="9"/>
    <x v="2"/>
  </r>
  <r>
    <d v="2021-03-14T00:00:00"/>
    <d v="2021-10-01T00:00:00"/>
    <n v="10004"/>
    <s v="Sun"/>
    <x v="2"/>
    <x v="35"/>
    <s v="NATARAJ HB PENCIL"/>
    <m/>
    <m/>
    <n v="9"/>
    <n v="90"/>
    <x v="14"/>
    <n v="22500"/>
    <x v="9"/>
    <x v="6"/>
    <x v="1"/>
    <x v="9"/>
    <x v="2"/>
  </r>
  <r>
    <d v="2021-03-07T00:00:00"/>
    <d v="2021-10-03T00:00:00"/>
    <n v="21301"/>
    <s v="Sun"/>
    <x v="14"/>
    <x v="33"/>
    <s v="DOG MAN-FOR WHOM THE BALL ROLLS"/>
    <m/>
    <m/>
    <n v="9"/>
    <n v="90"/>
    <x v="14"/>
    <n v="22500"/>
    <x v="9"/>
    <x v="6"/>
    <x v="1"/>
    <x v="9"/>
    <x v="2"/>
  </r>
  <r>
    <d v="2021-03-07T00:00:00"/>
    <d v="2021-10-03T00:00:00"/>
    <n v="18676"/>
    <s v="Sun"/>
    <x v="14"/>
    <x v="33"/>
    <s v="DOG MAN-A TALE/TWO KITTIES"/>
    <m/>
    <m/>
    <n v="9"/>
    <n v="90"/>
    <x v="14"/>
    <n v="22500"/>
    <x v="9"/>
    <x v="6"/>
    <x v="1"/>
    <x v="9"/>
    <x v="2"/>
  </r>
  <r>
    <d v="2021-03-09T00:00:00"/>
    <d v="2021-10-03T00:00:00"/>
    <n v="13012"/>
    <s v="Tue"/>
    <x v="2"/>
    <x v="14"/>
    <s v="STABILO EXAM GRADE PEN"/>
    <s v="BLUE"/>
    <m/>
    <n v="9"/>
    <n v="90"/>
    <x v="14"/>
    <n v="22500"/>
    <x v="9"/>
    <x v="6"/>
    <x v="1"/>
    <x v="9"/>
    <x v="2"/>
  </r>
  <r>
    <d v="2021-03-09T00:00:00"/>
    <d v="2021-10-03T00:00:00"/>
    <n v="13013"/>
    <s v="Tue"/>
    <x v="2"/>
    <x v="14"/>
    <s v="STABILO EXAM GRADE PEN"/>
    <s v="BLACK"/>
    <m/>
    <n v="9"/>
    <n v="90"/>
    <x v="14"/>
    <n v="22500"/>
    <x v="9"/>
    <x v="6"/>
    <x v="1"/>
    <x v="9"/>
    <x v="2"/>
  </r>
  <r>
    <d v="2021-03-02T00:00:00"/>
    <d v="2021-10-03T00:00:00"/>
    <n v="4355"/>
    <s v="Tue"/>
    <x v="0"/>
    <x v="3"/>
    <s v="MH SHORTS"/>
    <s v="NAVY"/>
    <s v="7 - 8"/>
    <n v="9"/>
    <n v="90"/>
    <x v="14"/>
    <n v="22500"/>
    <x v="9"/>
    <x v="6"/>
    <x v="1"/>
    <x v="9"/>
    <x v="2"/>
  </r>
  <r>
    <d v="2021-03-02T00:00:00"/>
    <d v="2021-10-03T00:00:00"/>
    <n v="21032"/>
    <s v="Tue"/>
    <x v="10"/>
    <x v="10"/>
    <s v="INNOVATION SILICON SWIM CAP"/>
    <m/>
    <m/>
    <n v="9"/>
    <n v="90"/>
    <x v="14"/>
    <n v="22500"/>
    <x v="9"/>
    <x v="6"/>
    <x v="1"/>
    <x v="9"/>
    <x v="2"/>
  </r>
  <r>
    <d v="2021-03-04T00:00:00"/>
    <d v="2021-10-03T00:00:00"/>
    <n v="19088"/>
    <s v="Thu"/>
    <x v="2"/>
    <x v="36"/>
    <s v="DELI HB GRAPHITE PENCIL"/>
    <m/>
    <m/>
    <n v="9"/>
    <n v="90"/>
    <x v="14"/>
    <n v="22500"/>
    <x v="9"/>
    <x v="6"/>
    <x v="1"/>
    <x v="9"/>
    <x v="2"/>
  </r>
  <r>
    <d v="2021-03-04T00:00:00"/>
    <d v="2021-10-03T00:00:00"/>
    <n v="21360"/>
    <s v="Thu"/>
    <x v="14"/>
    <x v="17"/>
    <s v="UYR THE GOLDEN GOOSE"/>
    <m/>
    <m/>
    <n v="9"/>
    <n v="90"/>
    <x v="14"/>
    <n v="22500"/>
    <x v="9"/>
    <x v="6"/>
    <x v="1"/>
    <x v="9"/>
    <x v="2"/>
  </r>
  <r>
    <d v="2021-03-05T00:00:00"/>
    <d v="2021-10-03T00:00:00"/>
    <n v="10778"/>
    <s v="Fri"/>
    <x v="10"/>
    <x v="23"/>
    <s v="MHS WHITE TRIM SPORT SHORTS"/>
    <s v="BLACK"/>
    <n v="28"/>
    <n v="9"/>
    <n v="90"/>
    <x v="14"/>
    <n v="22500"/>
    <x v="9"/>
    <x v="6"/>
    <x v="1"/>
    <x v="9"/>
    <x v="2"/>
  </r>
  <r>
    <d v="2021-03-05T00:00:00"/>
    <d v="2021-10-03T00:00:00"/>
    <n v="15910"/>
    <s v="Fri"/>
    <x v="11"/>
    <x v="11"/>
    <s v="MH POLO SHIRT"/>
    <s v="EMERALD"/>
    <n v="28"/>
    <n v="9"/>
    <n v="90"/>
    <x v="14"/>
    <n v="22500"/>
    <x v="9"/>
    <x v="6"/>
    <x v="1"/>
    <x v="9"/>
    <x v="2"/>
  </r>
  <r>
    <d v="2021-03-06T00:00:00"/>
    <d v="2021-10-03T00:00:00"/>
    <n v="19062"/>
    <s v="Sat"/>
    <x v="2"/>
    <x v="36"/>
    <s v="DELI WHITE GLUE E39445"/>
    <m/>
    <s v="40ML"/>
    <n v="9"/>
    <n v="90"/>
    <x v="14"/>
    <n v="22500"/>
    <x v="9"/>
    <x v="6"/>
    <x v="1"/>
    <x v="9"/>
    <x v="2"/>
  </r>
  <r>
    <d v="2021-03-06T00:00:00"/>
    <d v="2021-10-03T00:00:00"/>
    <n v="18471"/>
    <s v="Sat"/>
    <x v="2"/>
    <x v="28"/>
    <s v="HELIX METAL 2 HOLE SHARPENER"/>
    <m/>
    <m/>
    <n v="9"/>
    <n v="90"/>
    <x v="14"/>
    <n v="22500"/>
    <x v="9"/>
    <x v="6"/>
    <x v="1"/>
    <x v="9"/>
    <x v="2"/>
  </r>
  <r>
    <d v="2021-03-07T00:00:00"/>
    <d v="2021-10-03T00:00:00"/>
    <n v="6014"/>
    <s v="Sun"/>
    <x v="5"/>
    <x v="97"/>
    <s v="MH GIRLS 03 SLIPON SHOE"/>
    <s v="BLACK"/>
    <n v="40"/>
    <n v="9"/>
    <n v="90"/>
    <x v="14"/>
    <n v="22500"/>
    <x v="9"/>
    <x v="6"/>
    <x v="1"/>
    <x v="9"/>
    <x v="2"/>
  </r>
  <r>
    <d v="2021-03-07T00:00:00"/>
    <d v="2021-10-03T00:00:00"/>
    <n v="14273"/>
    <s v="Sun"/>
    <x v="10"/>
    <x v="32"/>
    <s v="ZUNJIN VELCRO TRAINERS 1020"/>
    <s v="WHITE"/>
    <n v="34"/>
    <n v="9"/>
    <n v="90"/>
    <x v="14"/>
    <n v="22500"/>
    <x v="9"/>
    <x v="6"/>
    <x v="1"/>
    <x v="9"/>
    <x v="2"/>
  </r>
  <r>
    <d v="2021-03-14T00:00:00"/>
    <d v="2021-10-03T00:00:00"/>
    <n v="13520"/>
    <s v="Sun"/>
    <x v="2"/>
    <x v="35"/>
    <s v="NATARAJ 621 SHARPNER"/>
    <m/>
    <m/>
    <n v="9"/>
    <n v="90"/>
    <x v="14"/>
    <n v="22500"/>
    <x v="9"/>
    <x v="6"/>
    <x v="1"/>
    <x v="9"/>
    <x v="2"/>
  </r>
  <r>
    <d v="2021-03-14T00:00:00"/>
    <d v="2021-10-03T00:00:00"/>
    <n v="10004"/>
    <s v="Sun"/>
    <x v="2"/>
    <x v="35"/>
    <s v="NATARAJ HB PENCIL"/>
    <m/>
    <m/>
    <n v="9"/>
    <n v="90"/>
    <x v="14"/>
    <n v="22500"/>
    <x v="9"/>
    <x v="6"/>
    <x v="1"/>
    <x v="9"/>
    <x v="2"/>
  </r>
  <r>
    <d v="2021-03-07T00:00:00"/>
    <d v="2021-10-04T00:00:00"/>
    <n v="3781"/>
    <s v="Sun"/>
    <x v="22"/>
    <x v="0"/>
    <s v="MH ELASTIC BACK TROUSER"/>
    <s v="KHAKI"/>
    <n v="44052"/>
    <n v="9"/>
    <n v="90"/>
    <x v="14"/>
    <n v="22500"/>
    <x v="9"/>
    <x v="6"/>
    <x v="0"/>
    <x v="9"/>
    <x v="2"/>
  </r>
  <r>
    <d v="2021-03-07T00:00:00"/>
    <d v="2021-10-04T00:00:00"/>
    <n v="3077"/>
    <s v="Sun"/>
    <x v="12"/>
    <x v="10"/>
    <s v="INNOVATION CTN LYCRA ANKLE SOCK"/>
    <s v="WHITE"/>
    <n v="44023"/>
    <n v="9"/>
    <n v="90"/>
    <x v="14"/>
    <n v="22500"/>
    <x v="9"/>
    <x v="6"/>
    <x v="1"/>
    <x v="9"/>
    <x v="2"/>
  </r>
  <r>
    <d v="2021-03-09T00:00:00"/>
    <d v="2021-10-04T00:00:00"/>
    <n v="10776"/>
    <s v="Tue"/>
    <x v="10"/>
    <x v="23"/>
    <s v="MHS WHITE TRIM SPORT SHORTS"/>
    <s v="BLACK"/>
    <n v="24"/>
    <n v="9"/>
    <n v="90"/>
    <x v="14"/>
    <n v="22500"/>
    <x v="9"/>
    <x v="6"/>
    <x v="1"/>
    <x v="9"/>
    <x v="2"/>
  </r>
  <r>
    <d v="2021-03-09T00:00:00"/>
    <d v="2021-10-04T00:00:00"/>
    <n v="19333"/>
    <s v="Tue"/>
    <x v="11"/>
    <x v="11"/>
    <s v="AVICENNA MH POLO SHIRT"/>
    <s v="EMERALD"/>
    <n v="26"/>
    <n v="9"/>
    <n v="90"/>
    <x v="14"/>
    <n v="22500"/>
    <x v="9"/>
    <x v="6"/>
    <x v="0"/>
    <x v="9"/>
    <x v="2"/>
  </r>
  <r>
    <d v="2021-03-02T00:00:00"/>
    <d v="2021-10-04T00:00:00"/>
    <n v="3834"/>
    <s v="Tue"/>
    <x v="8"/>
    <x v="30"/>
    <s v="SURGEON COSTUME"/>
    <m/>
    <s v="3 - 7"/>
    <n v="9"/>
    <n v="90"/>
    <x v="14"/>
    <n v="22500"/>
    <x v="9"/>
    <x v="6"/>
    <x v="0"/>
    <x v="9"/>
    <x v="2"/>
  </r>
  <r>
    <d v="2021-03-02T00:00:00"/>
    <d v="2021-10-04T00:00:00"/>
    <n v="13820"/>
    <s v="Tue"/>
    <x v="14"/>
    <x v="34"/>
    <s v="CH- I CAN READ- JESUS/FRIENDS"/>
    <m/>
    <m/>
    <n v="9"/>
    <n v="90"/>
    <x v="14"/>
    <n v="22500"/>
    <x v="9"/>
    <x v="6"/>
    <x v="0"/>
    <x v="9"/>
    <x v="2"/>
  </r>
  <r>
    <d v="2021-03-04T00:00:00"/>
    <d v="2021-10-04T00:00:00"/>
    <n v="20108"/>
    <s v="Thu"/>
    <x v="1"/>
    <x v="22"/>
    <s v="CHARACTER CHILDREN SLIPPER"/>
    <s v="ASSTD"/>
    <n v="26"/>
    <n v="9"/>
    <n v="90"/>
    <x v="14"/>
    <n v="22500"/>
    <x v="9"/>
    <x v="6"/>
    <x v="0"/>
    <x v="9"/>
    <x v="2"/>
  </r>
  <r>
    <d v="2021-03-04T00:00:00"/>
    <d v="2021-10-04T00:00:00"/>
    <n v="2842"/>
    <s v="Thu"/>
    <x v="12"/>
    <x v="12"/>
    <s v="FT ADJ PLAID TIE"/>
    <s v="RED/NAVY"/>
    <n v="44055"/>
    <n v="9"/>
    <n v="90"/>
    <x v="14"/>
    <n v="22500"/>
    <x v="9"/>
    <x v="6"/>
    <x v="0"/>
    <x v="9"/>
    <x v="2"/>
  </r>
  <r>
    <d v="2021-03-05T00:00:00"/>
    <d v="2021-10-04T00:00:00"/>
    <n v="6099"/>
    <s v="Fri"/>
    <x v="22"/>
    <x v="19"/>
    <s v="ZECO 2 POCKET LYCRA TROUSER"/>
    <s v="NAVY"/>
    <n v="44052"/>
    <n v="9"/>
    <n v="90"/>
    <x v="14"/>
    <n v="22500"/>
    <x v="9"/>
    <x v="6"/>
    <x v="0"/>
    <x v="9"/>
    <x v="2"/>
  </r>
  <r>
    <d v="2021-03-05T00:00:00"/>
    <d v="2021-10-04T00:00:00"/>
    <n v="8447"/>
    <s v="Fri"/>
    <x v="11"/>
    <x v="19"/>
    <s v="AVICENNA POLO SHIRT"/>
    <s v="ROYAL"/>
    <n v="30"/>
    <n v="9"/>
    <n v="90"/>
    <x v="14"/>
    <n v="22500"/>
    <x v="9"/>
    <x v="6"/>
    <x v="0"/>
    <x v="9"/>
    <x v="2"/>
  </r>
  <r>
    <d v="2021-03-06T00:00:00"/>
    <d v="2021-10-04T00:00:00"/>
    <n v="12233"/>
    <s v="Sat"/>
    <x v="2"/>
    <x v="2"/>
    <s v="BIC CRYSTAL ULTRAFINE"/>
    <s v="BLUE"/>
    <m/>
    <n v="9"/>
    <n v="90"/>
    <x v="14"/>
    <n v="22500"/>
    <x v="9"/>
    <x v="6"/>
    <x v="0"/>
    <x v="9"/>
    <x v="2"/>
  </r>
  <r>
    <d v="2021-03-06T00:00:00"/>
    <d v="2021-10-04T00:00:00"/>
    <n v="19060"/>
    <s v="Sat"/>
    <x v="2"/>
    <x v="36"/>
    <s v="DELI LIQUID GLUE BLUE E7303"/>
    <m/>
    <s v="125ML"/>
    <n v="9"/>
    <n v="90"/>
    <x v="14"/>
    <n v="22500"/>
    <x v="9"/>
    <x v="6"/>
    <x v="0"/>
    <x v="9"/>
    <x v="2"/>
  </r>
  <r>
    <d v="2021-03-07T00:00:00"/>
    <d v="2021-10-04T00:00:00"/>
    <n v="19392"/>
    <s v="Sun"/>
    <x v="10"/>
    <x v="98"/>
    <s v="KAZU SWIM SHORT"/>
    <m/>
    <s v="XXL"/>
    <n v="9"/>
    <n v="90"/>
    <x v="14"/>
    <n v="22500"/>
    <x v="9"/>
    <x v="6"/>
    <x v="0"/>
    <x v="9"/>
    <x v="2"/>
  </r>
  <r>
    <d v="2021-03-07T00:00:00"/>
    <d v="2021-10-04T00:00:00"/>
    <n v="19694"/>
    <s v="Sun"/>
    <x v="10"/>
    <x v="38"/>
    <s v="SLAZ BOYLEG SUIT GIRL"/>
    <s v="PURPLE/NAVY"/>
    <n v="44147"/>
    <n v="9"/>
    <n v="90"/>
    <x v="14"/>
    <n v="22500"/>
    <x v="9"/>
    <x v="6"/>
    <x v="0"/>
    <x v="9"/>
    <x v="2"/>
  </r>
  <r>
    <d v="2021-03-14T00:00:00"/>
    <d v="2021-10-04T00:00:00"/>
    <n v="10003"/>
    <s v="Sun"/>
    <x v="2"/>
    <x v="35"/>
    <s v="NATARAJ 2B PENCIL"/>
    <m/>
    <m/>
    <n v="9"/>
    <n v="90"/>
    <x v="14"/>
    <n v="22500"/>
    <x v="9"/>
    <x v="6"/>
    <x v="0"/>
    <x v="9"/>
    <x v="2"/>
  </r>
  <r>
    <d v="2021-03-14T00:00:00"/>
    <d v="2021-10-04T00:00:00"/>
    <n v="10004"/>
    <s v="Sun"/>
    <x v="2"/>
    <x v="35"/>
    <s v="NATARAJ HB PENCIL"/>
    <m/>
    <m/>
    <n v="9"/>
    <n v="90"/>
    <x v="14"/>
    <n v="22500"/>
    <x v="9"/>
    <x v="6"/>
    <x v="0"/>
    <x v="9"/>
    <x v="2"/>
  </r>
  <r>
    <d v="2021-03-05T00:00:00"/>
    <d v="2021-10-06T00:00:00"/>
    <n v="7875"/>
    <s v="Fri"/>
    <x v="2"/>
    <x v="14"/>
    <s v="STABILO BLACK FINE"/>
    <m/>
    <m/>
    <n v="9"/>
    <n v="90"/>
    <x v="14"/>
    <n v="22500"/>
    <x v="9"/>
    <x v="6"/>
    <x v="1"/>
    <x v="9"/>
    <x v="2"/>
  </r>
  <r>
    <d v="2021-03-07T00:00:00"/>
    <d v="2021-10-06T00:00:00"/>
    <n v="20562"/>
    <s v="Sun"/>
    <x v="7"/>
    <x v="22"/>
    <s v="LUNCH PLATE WITH ANIMAL DESIGN"/>
    <m/>
    <m/>
    <n v="9"/>
    <n v="90"/>
    <x v="14"/>
    <n v="22500"/>
    <x v="9"/>
    <x v="6"/>
    <x v="1"/>
    <x v="9"/>
    <x v="2"/>
  </r>
  <r>
    <d v="2021-03-07T00:00:00"/>
    <d v="2021-10-06T00:00:00"/>
    <n v="3780"/>
    <s v="Sun"/>
    <x v="22"/>
    <x v="0"/>
    <s v="MH ELASTIC BACK TROUSER"/>
    <s v="KHAKI"/>
    <n v="44020"/>
    <n v="9"/>
    <n v="90"/>
    <x v="14"/>
    <n v="22500"/>
    <x v="9"/>
    <x v="6"/>
    <x v="0"/>
    <x v="9"/>
    <x v="2"/>
  </r>
  <r>
    <d v="2021-03-13T00:00:00"/>
    <d v="2021-10-06T00:00:00"/>
    <n v="6008"/>
    <s v="Sat"/>
    <x v="4"/>
    <x v="11"/>
    <s v="MH S/S SHIRT"/>
    <s v="WHITE"/>
    <n v="11.5"/>
    <n v="9"/>
    <n v="90"/>
    <x v="14"/>
    <n v="22500"/>
    <x v="9"/>
    <x v="6"/>
    <x v="0"/>
    <x v="9"/>
    <x v="2"/>
  </r>
  <r>
    <d v="2021-03-09T00:00:00"/>
    <d v="2021-10-06T00:00:00"/>
    <n v="20120"/>
    <s v="Tue"/>
    <x v="15"/>
    <x v="22"/>
    <s v="DELLBETH BALLET TIGHT"/>
    <s v="WHITE"/>
    <n v="43990"/>
    <n v="9"/>
    <n v="90"/>
    <x v="14"/>
    <n v="22500"/>
    <x v="9"/>
    <x v="6"/>
    <x v="1"/>
    <x v="9"/>
    <x v="2"/>
  </r>
  <r>
    <d v="2021-03-09T00:00:00"/>
    <d v="2021-10-06T00:00:00"/>
    <n v="1520"/>
    <s v="Tue"/>
    <x v="12"/>
    <x v="10"/>
    <s v="INNOVATION CTN LYCRA ANKLE SOCK"/>
    <s v="NAVY"/>
    <n v="44023"/>
    <n v="9"/>
    <n v="90"/>
    <x v="14"/>
    <n v="22500"/>
    <x v="9"/>
    <x v="6"/>
    <x v="1"/>
    <x v="9"/>
    <x v="2"/>
  </r>
  <r>
    <d v="2021-03-09T00:00:00"/>
    <d v="2021-10-06T00:00:00"/>
    <n v="6081"/>
    <s v="Tue"/>
    <x v="18"/>
    <x v="29"/>
    <s v="AVICENNA SPORT BADGE"/>
    <s v="WHITE/BLUE"/>
    <m/>
    <n v="9"/>
    <n v="90"/>
    <x v="14"/>
    <n v="22500"/>
    <x v="9"/>
    <x v="6"/>
    <x v="0"/>
    <x v="9"/>
    <x v="2"/>
  </r>
  <r>
    <d v="2021-03-09T00:00:00"/>
    <d v="2021-10-06T00:00:00"/>
    <n v="18881"/>
    <s v="Tue"/>
    <x v="5"/>
    <x v="4"/>
    <s v="MH CILLA GIRLS  SLIP ON SHOE"/>
    <m/>
    <n v="39"/>
    <n v="9"/>
    <n v="90"/>
    <x v="14"/>
    <n v="22500"/>
    <x v="9"/>
    <x v="6"/>
    <x v="1"/>
    <x v="9"/>
    <x v="2"/>
  </r>
  <r>
    <d v="2021-03-11T00:00:00"/>
    <d v="2021-10-06T00:00:00"/>
    <n v="4455"/>
    <s v="Thu"/>
    <x v="2"/>
    <x v="35"/>
    <s v="NATARAJ 6 POSTER COLOUR"/>
    <m/>
    <m/>
    <n v="9"/>
    <n v="90"/>
    <x v="14"/>
    <n v="22500"/>
    <x v="9"/>
    <x v="6"/>
    <x v="1"/>
    <x v="9"/>
    <x v="2"/>
  </r>
  <r>
    <d v="2021-03-02T00:00:00"/>
    <d v="2021-10-06T00:00:00"/>
    <n v="21035"/>
    <s v="Tue"/>
    <x v="7"/>
    <x v="20"/>
    <s v="MX SANNEA LUNCH BAG"/>
    <m/>
    <s v="L"/>
    <n v="9"/>
    <n v="90"/>
    <x v="14"/>
    <n v="22500"/>
    <x v="9"/>
    <x v="6"/>
    <x v="1"/>
    <x v="9"/>
    <x v="2"/>
  </r>
  <r>
    <d v="2021-03-02T00:00:00"/>
    <d v="2021-10-06T00:00:00"/>
    <n v="19901"/>
    <s v="Tue"/>
    <x v="8"/>
    <x v="30"/>
    <s v="PYT BATMAN COSTUME WITH MASK"/>
    <m/>
    <s v="4 - 6"/>
    <n v="9"/>
    <n v="90"/>
    <x v="14"/>
    <n v="22500"/>
    <x v="9"/>
    <x v="6"/>
    <x v="1"/>
    <x v="9"/>
    <x v="2"/>
  </r>
  <r>
    <d v="2021-03-02T00:00:00"/>
    <d v="2021-10-06T00:00:00"/>
    <n v="3061"/>
    <s v="Tue"/>
    <x v="10"/>
    <x v="10"/>
    <s v="INNOVATION 100% COTTON T SHIRT"/>
    <s v="WHITE"/>
    <n v="22"/>
    <n v="9"/>
    <n v="90"/>
    <x v="14"/>
    <n v="22500"/>
    <x v="9"/>
    <x v="6"/>
    <x v="1"/>
    <x v="9"/>
    <x v="2"/>
  </r>
  <r>
    <d v="2021-03-02T00:00:00"/>
    <d v="2021-10-06T00:00:00"/>
    <n v="3250"/>
    <s v="Tue"/>
    <x v="2"/>
    <x v="44"/>
    <s v="LYRA EASY LEARNER PENCIL"/>
    <m/>
    <m/>
    <n v="9"/>
    <n v="90"/>
    <x v="14"/>
    <n v="22500"/>
    <x v="9"/>
    <x v="6"/>
    <x v="1"/>
    <x v="9"/>
    <x v="2"/>
  </r>
  <r>
    <d v="2021-03-04T00:00:00"/>
    <d v="2021-10-06T00:00:00"/>
    <n v="17125"/>
    <s v="Thu"/>
    <x v="8"/>
    <x v="13"/>
    <s v="DA PJMASK COSTUME"/>
    <m/>
    <s v="S"/>
    <n v="9"/>
    <n v="90"/>
    <x v="14"/>
    <n v="22500"/>
    <x v="9"/>
    <x v="6"/>
    <x v="1"/>
    <x v="9"/>
    <x v="2"/>
  </r>
  <r>
    <d v="2021-03-04T00:00:00"/>
    <d v="2021-10-06T00:00:00"/>
    <n v="16558"/>
    <s v="Thu"/>
    <x v="8"/>
    <x v="84"/>
    <s v="EDU FUN LAWYER COSTUME"/>
    <m/>
    <n v="43864"/>
    <n v="9"/>
    <n v="90"/>
    <x v="14"/>
    <n v="22500"/>
    <x v="9"/>
    <x v="6"/>
    <x v="1"/>
    <x v="9"/>
    <x v="2"/>
  </r>
  <r>
    <d v="2021-03-04T00:00:00"/>
    <d v="2021-10-06T00:00:00"/>
    <n v="15882"/>
    <s v="Thu"/>
    <x v="11"/>
    <x v="11"/>
    <s v="MH POLO SHIRT"/>
    <s v="WHITE"/>
    <n v="22"/>
    <n v="9"/>
    <n v="90"/>
    <x v="14"/>
    <n v="22500"/>
    <x v="9"/>
    <x v="6"/>
    <x v="1"/>
    <x v="9"/>
    <x v="2"/>
  </r>
  <r>
    <d v="2021-03-04T00:00:00"/>
    <d v="2021-10-06T00:00:00"/>
    <n v="18445"/>
    <s v="Thu"/>
    <x v="5"/>
    <x v="49"/>
    <s v="GEE BOYS 6670 SLIP ON SHOE"/>
    <s v="BLACK"/>
    <n v="42"/>
    <n v="9"/>
    <n v="90"/>
    <x v="14"/>
    <n v="22500"/>
    <x v="9"/>
    <x v="6"/>
    <x v="1"/>
    <x v="9"/>
    <x v="2"/>
  </r>
  <r>
    <d v="2021-03-05T00:00:00"/>
    <d v="2021-10-06T00:00:00"/>
    <n v="19061"/>
    <s v="Fri"/>
    <x v="2"/>
    <x v="36"/>
    <s v="DELI WHITE GLUE 39446"/>
    <m/>
    <s v="80ML"/>
    <n v="9"/>
    <n v="90"/>
    <x v="14"/>
    <n v="22500"/>
    <x v="9"/>
    <x v="6"/>
    <x v="1"/>
    <x v="9"/>
    <x v="2"/>
  </r>
  <r>
    <d v="2021-03-05T00:00:00"/>
    <d v="2021-10-06T00:00:00"/>
    <n v="21230"/>
    <s v="Fri"/>
    <x v="8"/>
    <x v="87"/>
    <s v="PX FIRE FIGHTER COSTUME"/>
    <m/>
    <s v="3+"/>
    <n v="9"/>
    <n v="90"/>
    <x v="14"/>
    <n v="22500"/>
    <x v="9"/>
    <x v="6"/>
    <x v="1"/>
    <x v="9"/>
    <x v="2"/>
  </r>
  <r>
    <d v="2021-03-05T00:00:00"/>
    <d v="2021-10-06T00:00:00"/>
    <n v="10780"/>
    <s v="Fri"/>
    <x v="10"/>
    <x v="23"/>
    <s v="MHS WHITE TRIM SPORT SHORTS"/>
    <s v="BLACK"/>
    <n v="32"/>
    <n v="9"/>
    <n v="90"/>
    <x v="14"/>
    <n v="22500"/>
    <x v="9"/>
    <x v="6"/>
    <x v="1"/>
    <x v="9"/>
    <x v="2"/>
  </r>
  <r>
    <d v="2021-03-05T00:00:00"/>
    <d v="2021-10-06T00:00:00"/>
    <n v="19344"/>
    <s v="Fri"/>
    <x v="2"/>
    <x v="2"/>
    <s v="BIC VELLEDA W/BOARD MARKER"/>
    <s v="BLACK"/>
    <m/>
    <n v="9"/>
    <n v="90"/>
    <x v="14"/>
    <n v="22500"/>
    <x v="9"/>
    <x v="6"/>
    <x v="1"/>
    <x v="9"/>
    <x v="2"/>
  </r>
  <r>
    <d v="2021-03-06T00:00:00"/>
    <d v="2021-10-06T00:00:00"/>
    <n v="6423"/>
    <s v="Sat"/>
    <x v="2"/>
    <x v="1"/>
    <s v="KANGAROO STAPLE PINS"/>
    <m/>
    <s v="B"/>
    <n v="9"/>
    <n v="90"/>
    <x v="14"/>
    <n v="22500"/>
    <x v="9"/>
    <x v="6"/>
    <x v="1"/>
    <x v="9"/>
    <x v="2"/>
  </r>
  <r>
    <d v="2021-03-06T00:00:00"/>
    <d v="2021-10-06T00:00:00"/>
    <n v="6491"/>
    <s v="Sat"/>
    <x v="1"/>
    <x v="1"/>
    <s v="SCISSORS"/>
    <m/>
    <s v="XL"/>
    <n v="9"/>
    <n v="90"/>
    <x v="14"/>
    <n v="22500"/>
    <x v="9"/>
    <x v="6"/>
    <x v="1"/>
    <x v="9"/>
    <x v="2"/>
  </r>
  <r>
    <d v="2021-03-06T00:00:00"/>
    <d v="2021-10-06T00:00:00"/>
    <n v="18502"/>
    <s v="Sat"/>
    <x v="2"/>
    <x v="28"/>
    <s v="OXFORD BALLPOINT STICK PEN"/>
    <s v="BLACK"/>
    <m/>
    <n v="9"/>
    <n v="90"/>
    <x v="14"/>
    <n v="22500"/>
    <x v="9"/>
    <x v="6"/>
    <x v="1"/>
    <x v="9"/>
    <x v="2"/>
  </r>
  <r>
    <d v="2021-03-06T00:00:00"/>
    <d v="2021-10-06T00:00:00"/>
    <n v="16086"/>
    <s v="Sat"/>
    <x v="10"/>
    <x v="16"/>
    <s v="MHS SPORT SHORTS"/>
    <s v="NAVY"/>
    <n v="15"/>
    <n v="9"/>
    <n v="90"/>
    <x v="14"/>
    <n v="22500"/>
    <x v="9"/>
    <x v="6"/>
    <x v="1"/>
    <x v="9"/>
    <x v="2"/>
  </r>
  <r>
    <d v="2021-03-07T00:00:00"/>
    <d v="2021-10-06T00:00:00"/>
    <n v="4656"/>
    <s v="Sun"/>
    <x v="12"/>
    <x v="19"/>
    <s v="ZECO GIRLS KNEE HIGH SOCKS"/>
    <s v="WHITE"/>
    <n v="43927"/>
    <n v="9"/>
    <n v="90"/>
    <x v="14"/>
    <n v="22500"/>
    <x v="9"/>
    <x v="6"/>
    <x v="1"/>
    <x v="9"/>
    <x v="2"/>
  </r>
  <r>
    <d v="2021-03-07T00:00:00"/>
    <d v="2021-10-06T00:00:00"/>
    <n v="12233"/>
    <s v="Sun"/>
    <x v="2"/>
    <x v="2"/>
    <s v="BIC CRYSTAL ULTRAFINE"/>
    <s v="BLUE"/>
    <m/>
    <n v="9"/>
    <n v="90"/>
    <x v="14"/>
    <n v="22500"/>
    <x v="9"/>
    <x v="6"/>
    <x v="1"/>
    <x v="9"/>
    <x v="2"/>
  </r>
  <r>
    <d v="2021-03-07T00:00:00"/>
    <d v="2021-10-06T00:00:00"/>
    <n v="20964"/>
    <s v="Sun"/>
    <x v="2"/>
    <x v="36"/>
    <s v="DELI ROLLER PEN"/>
    <s v="BLACK"/>
    <m/>
    <n v="9"/>
    <n v="90"/>
    <x v="14"/>
    <n v="22500"/>
    <x v="9"/>
    <x v="6"/>
    <x v="1"/>
    <x v="9"/>
    <x v="2"/>
  </r>
  <r>
    <d v="2021-03-07T00:00:00"/>
    <d v="2021-10-06T00:00:00"/>
    <n v="13081"/>
    <s v="Sun"/>
    <x v="10"/>
    <x v="9"/>
    <s v="SPEEDO SWIM CAP WHITE"/>
    <m/>
    <s v="FREE SIZE"/>
    <n v="9"/>
    <n v="90"/>
    <x v="14"/>
    <n v="22500"/>
    <x v="9"/>
    <x v="6"/>
    <x v="1"/>
    <x v="9"/>
    <x v="2"/>
  </r>
  <r>
    <d v="2021-03-14T00:00:00"/>
    <d v="2021-10-06T00:00:00"/>
    <n v="9437"/>
    <s v="Sun"/>
    <x v="2"/>
    <x v="34"/>
    <s v="ST GRY 3-4 GLUE SET"/>
    <m/>
    <m/>
    <n v="9"/>
    <n v="90"/>
    <x v="14"/>
    <n v="22500"/>
    <x v="9"/>
    <x v="6"/>
    <x v="1"/>
    <x v="9"/>
    <x v="2"/>
  </r>
  <r>
    <d v="2021-03-14T00:00:00"/>
    <d v="2021-10-06T00:00:00"/>
    <n v="13520"/>
    <s v="Sun"/>
    <x v="2"/>
    <x v="35"/>
    <s v="NATARAJ 621 SHARPNER"/>
    <m/>
    <m/>
    <n v="9"/>
    <n v="90"/>
    <x v="14"/>
    <n v="22500"/>
    <x v="9"/>
    <x v="6"/>
    <x v="1"/>
    <x v="9"/>
    <x v="2"/>
  </r>
  <r>
    <d v="2021-03-14T00:00:00"/>
    <d v="2021-10-06T00:00:00"/>
    <n v="14515"/>
    <s v="Sun"/>
    <x v="2"/>
    <x v="28"/>
    <s v="HELIX OXFORD GEOMETRY PLASTIC"/>
    <m/>
    <s v="L"/>
    <n v="9"/>
    <n v="90"/>
    <x v="14"/>
    <n v="22500"/>
    <x v="9"/>
    <x v="6"/>
    <x v="1"/>
    <x v="9"/>
    <x v="2"/>
  </r>
  <r>
    <d v="2021-03-14T00:00:00"/>
    <d v="2021-10-06T00:00:00"/>
    <n v="17726"/>
    <s v="Sun"/>
    <x v="20"/>
    <x v="38"/>
    <s v="GEORGE BOYS 5 IN 1 BOXER"/>
    <m/>
    <n v="44115"/>
    <n v="9"/>
    <n v="90"/>
    <x v="14"/>
    <n v="22500"/>
    <x v="9"/>
    <x v="6"/>
    <x v="1"/>
    <x v="9"/>
    <x v="2"/>
  </r>
  <r>
    <d v="2021-03-05T00:00:00"/>
    <d v="2021-10-07T00:00:00"/>
    <n v="20055"/>
    <s v="Fri"/>
    <x v="7"/>
    <x v="22"/>
    <s v="VACCUM FLASK MSO4-500"/>
    <m/>
    <m/>
    <n v="9"/>
    <n v="90"/>
    <x v="14"/>
    <n v="22500"/>
    <x v="9"/>
    <x v="6"/>
    <x v="1"/>
    <x v="9"/>
    <x v="2"/>
  </r>
  <r>
    <d v="2021-03-09T00:00:00"/>
    <d v="2021-10-07T00:00:00"/>
    <n v="19100"/>
    <s v="Tue"/>
    <x v="2"/>
    <x v="36"/>
    <s v="MAPED CREATIVE SCISSORS"/>
    <m/>
    <m/>
    <n v="9"/>
    <n v="90"/>
    <x v="14"/>
    <n v="22500"/>
    <x v="9"/>
    <x v="6"/>
    <x v="1"/>
    <x v="9"/>
    <x v="2"/>
  </r>
  <r>
    <d v="2021-03-11T00:00:00"/>
    <d v="2021-10-07T00:00:00"/>
    <n v="21384"/>
    <s v="Thu"/>
    <x v="10"/>
    <x v="27"/>
    <s v="MHS TOP AND JOGGING BOTTOM"/>
    <s v="YELLOW"/>
    <s v="S"/>
    <n v="9"/>
    <n v="90"/>
    <x v="14"/>
    <n v="22500"/>
    <x v="9"/>
    <x v="6"/>
    <x v="1"/>
    <x v="9"/>
    <x v="2"/>
  </r>
  <r>
    <d v="2021-03-02T00:00:00"/>
    <d v="2021-10-07T00:00:00"/>
    <n v="49"/>
    <s v="Tue"/>
    <x v="1"/>
    <x v="1"/>
    <s v="LIQUID POLISH"/>
    <s v="BLACK"/>
    <m/>
    <n v="9"/>
    <n v="90"/>
    <x v="14"/>
    <n v="22500"/>
    <x v="9"/>
    <x v="6"/>
    <x v="1"/>
    <x v="9"/>
    <x v="2"/>
  </r>
  <r>
    <d v="2021-03-04T00:00:00"/>
    <d v="2021-10-07T00:00:00"/>
    <n v="6364"/>
    <s v="Thu"/>
    <x v="2"/>
    <x v="36"/>
    <s v="DELI A5  BASIC NOTE"/>
    <s v="A5"/>
    <s v="100 SHEETS"/>
    <n v="9"/>
    <n v="90"/>
    <x v="14"/>
    <n v="22500"/>
    <x v="9"/>
    <x v="6"/>
    <x v="1"/>
    <x v="9"/>
    <x v="2"/>
  </r>
  <r>
    <d v="2021-03-05T00:00:00"/>
    <d v="2021-10-07T00:00:00"/>
    <n v="7252"/>
    <s v="Fri"/>
    <x v="8"/>
    <x v="7"/>
    <s v="M&amp;D ASTRONAUT R/P SET"/>
    <m/>
    <n v="43896"/>
    <n v="9"/>
    <n v="90"/>
    <x v="14"/>
    <n v="22500"/>
    <x v="9"/>
    <x v="6"/>
    <x v="1"/>
    <x v="9"/>
    <x v="2"/>
  </r>
  <r>
    <d v="2021-03-06T00:00:00"/>
    <d v="2021-10-07T00:00:00"/>
    <n v="3426"/>
    <s v="Sat"/>
    <x v="1"/>
    <x v="91"/>
    <s v="IRON ON NAMETAPE"/>
    <s v="WHITE"/>
    <m/>
    <n v="9"/>
    <n v="90"/>
    <x v="14"/>
    <n v="22500"/>
    <x v="9"/>
    <x v="6"/>
    <x v="1"/>
    <x v="9"/>
    <x v="2"/>
  </r>
  <r>
    <d v="2021-03-07T00:00:00"/>
    <d v="2021-10-07T00:00:00"/>
    <n v="4202"/>
    <s v="Sun"/>
    <x v="10"/>
    <x v="10"/>
    <s v="INNOVATION STRIPED SPORT SHORTS"/>
    <s v="NAVY"/>
    <s v="34 - 36"/>
    <n v="9"/>
    <n v="90"/>
    <x v="14"/>
    <n v="22500"/>
    <x v="9"/>
    <x v="6"/>
    <x v="1"/>
    <x v="9"/>
    <x v="2"/>
  </r>
  <r>
    <d v="2021-03-14T00:00:00"/>
    <d v="2021-10-07T00:00:00"/>
    <n v="20704"/>
    <s v="Sun"/>
    <x v="14"/>
    <x v="34"/>
    <s v="THE BOY IN THE DRESS"/>
    <m/>
    <m/>
    <n v="9"/>
    <n v="90"/>
    <x v="14"/>
    <n v="22500"/>
    <x v="9"/>
    <x v="6"/>
    <x v="1"/>
    <x v="9"/>
    <x v="2"/>
  </r>
  <r>
    <d v="2021-03-05T00:00:00"/>
    <d v="2021-10-08T00:00:00"/>
    <n v="14047"/>
    <s v="Fri"/>
    <x v="14"/>
    <x v="34"/>
    <s v="A4 SOFT/NOTEBOOK RUSTIC-BROWN"/>
    <m/>
    <m/>
    <n v="9"/>
    <n v="90"/>
    <x v="14"/>
    <n v="22500"/>
    <x v="9"/>
    <x v="6"/>
    <x v="1"/>
    <x v="9"/>
    <x v="2"/>
  </r>
  <r>
    <d v="2021-03-07T00:00:00"/>
    <d v="2021-10-08T00:00:00"/>
    <n v="3076"/>
    <s v="Sun"/>
    <x v="12"/>
    <x v="10"/>
    <s v="INNOVATION CTN LYCRA ANKLE SOCK"/>
    <s v="WHITE"/>
    <n v="43928"/>
    <n v="9"/>
    <n v="90"/>
    <x v="14"/>
    <n v="22500"/>
    <x v="9"/>
    <x v="6"/>
    <x v="1"/>
    <x v="9"/>
    <x v="2"/>
  </r>
  <r>
    <d v="2021-03-07T00:00:00"/>
    <d v="2021-10-08T00:00:00"/>
    <n v="20054"/>
    <s v="Sun"/>
    <x v="7"/>
    <x v="22"/>
    <s v="VACCUM FLASK QCO4A-500"/>
    <m/>
    <m/>
    <n v="9"/>
    <n v="90"/>
    <x v="14"/>
    <n v="22500"/>
    <x v="9"/>
    <x v="6"/>
    <x v="1"/>
    <x v="9"/>
    <x v="2"/>
  </r>
  <r>
    <d v="2021-03-07T00:00:00"/>
    <d v="2021-10-08T00:00:00"/>
    <n v="4145"/>
    <s v="Sun"/>
    <x v="12"/>
    <x v="19"/>
    <s v="ZECO TRAINERS LOW CUT SOCKS"/>
    <s v="WHITE"/>
    <n v="44023"/>
    <n v="9"/>
    <n v="90"/>
    <x v="14"/>
    <n v="22500"/>
    <x v="9"/>
    <x v="6"/>
    <x v="1"/>
    <x v="9"/>
    <x v="2"/>
  </r>
  <r>
    <d v="2021-03-09T00:00:00"/>
    <d v="2021-10-08T00:00:00"/>
    <n v="4398"/>
    <s v="Tue"/>
    <x v="22"/>
    <x v="3"/>
    <s v="MH ELASTIC BACK TROUSER"/>
    <s v="NAVY"/>
    <n v="44084"/>
    <n v="9"/>
    <n v="90"/>
    <x v="14"/>
    <n v="22500"/>
    <x v="9"/>
    <x v="6"/>
    <x v="0"/>
    <x v="9"/>
    <x v="2"/>
  </r>
  <r>
    <d v="2021-03-09T00:00:00"/>
    <d v="2021-10-08T00:00:00"/>
    <n v="19140"/>
    <s v="Tue"/>
    <x v="2"/>
    <x v="36"/>
    <s v="DELI ERASER EH01400"/>
    <s v="ASSTD"/>
    <s v="22 X 43 MM"/>
    <n v="9"/>
    <n v="90"/>
    <x v="14"/>
    <n v="22500"/>
    <x v="9"/>
    <x v="6"/>
    <x v="1"/>
    <x v="9"/>
    <x v="2"/>
  </r>
  <r>
    <d v="2021-03-09T00:00:00"/>
    <d v="2021-10-08T00:00:00"/>
    <n v="21344"/>
    <s v="Tue"/>
    <x v="1"/>
    <x v="1"/>
    <s v="PUREER HAND SANITIZER"/>
    <m/>
    <s v="59ML"/>
    <n v="9"/>
    <n v="90"/>
    <x v="14"/>
    <n v="22500"/>
    <x v="9"/>
    <x v="6"/>
    <x v="1"/>
    <x v="9"/>
    <x v="2"/>
  </r>
  <r>
    <d v="2021-03-09T00:00:00"/>
    <d v="2021-10-08T00:00:00"/>
    <n v="4777"/>
    <s v="Tue"/>
    <x v="8"/>
    <x v="50"/>
    <s v="T. O SPIDERMAN COSTUME"/>
    <m/>
    <s v="L"/>
    <n v="9"/>
    <n v="90"/>
    <x v="14"/>
    <n v="22500"/>
    <x v="9"/>
    <x v="6"/>
    <x v="1"/>
    <x v="9"/>
    <x v="2"/>
  </r>
  <r>
    <d v="2021-03-09T00:00:00"/>
    <d v="2021-10-08T00:00:00"/>
    <n v="4395"/>
    <s v="Tue"/>
    <x v="22"/>
    <x v="3"/>
    <s v="MH ELASTIC BACK TROUSER"/>
    <s v="NAVY"/>
    <n v="43957"/>
    <n v="9"/>
    <n v="90"/>
    <x v="14"/>
    <n v="22500"/>
    <x v="9"/>
    <x v="6"/>
    <x v="0"/>
    <x v="9"/>
    <x v="2"/>
  </r>
  <r>
    <d v="2021-03-13T00:00:00"/>
    <d v="2021-10-08T00:00:00"/>
    <n v="8587"/>
    <s v="Sat"/>
    <x v="3"/>
    <x v="11"/>
    <s v="MH S/S BLOUSE"/>
    <s v="WHITE"/>
    <n v="34"/>
    <n v="9"/>
    <n v="90"/>
    <x v="14"/>
    <n v="22500"/>
    <x v="9"/>
    <x v="6"/>
    <x v="0"/>
    <x v="9"/>
    <x v="2"/>
  </r>
  <r>
    <d v="2021-03-11T00:00:00"/>
    <d v="2021-10-08T00:00:00"/>
    <n v="20775"/>
    <s v="Thu"/>
    <x v="2"/>
    <x v="28"/>
    <s v="SUPPLY LINE  2 JUMBO SHARPENER"/>
    <m/>
    <m/>
    <n v="9"/>
    <n v="90"/>
    <x v="14"/>
    <n v="22500"/>
    <x v="9"/>
    <x v="6"/>
    <x v="1"/>
    <x v="9"/>
    <x v="2"/>
  </r>
  <r>
    <d v="2021-03-02T00:00:00"/>
    <d v="2021-10-08T00:00:00"/>
    <n v="7961"/>
    <s v="Tue"/>
    <x v="14"/>
    <x v="51"/>
    <s v="CHECKPOINT ENGLISH W/B 1"/>
    <m/>
    <m/>
    <n v="9"/>
    <n v="90"/>
    <x v="14"/>
    <n v="22500"/>
    <x v="9"/>
    <x v="6"/>
    <x v="1"/>
    <x v="9"/>
    <x v="2"/>
  </r>
  <r>
    <d v="2021-03-02T00:00:00"/>
    <d v="2021-10-08T00:00:00"/>
    <n v="14832"/>
    <s v="Tue"/>
    <x v="2"/>
    <x v="14"/>
    <s v="STABILO FINE LINER 308 PEN"/>
    <s v="PINK"/>
    <m/>
    <n v="9"/>
    <n v="90"/>
    <x v="14"/>
    <n v="22500"/>
    <x v="9"/>
    <x v="6"/>
    <x v="1"/>
    <x v="9"/>
    <x v="2"/>
  </r>
  <r>
    <d v="2021-03-02T00:00:00"/>
    <d v="2021-10-08T00:00:00"/>
    <n v="14834"/>
    <s v="Tue"/>
    <x v="2"/>
    <x v="14"/>
    <s v="STABILO FINE LINER 308 PEN"/>
    <s v="VIOLET"/>
    <m/>
    <n v="9"/>
    <n v="90"/>
    <x v="14"/>
    <n v="22500"/>
    <x v="9"/>
    <x v="6"/>
    <x v="1"/>
    <x v="9"/>
    <x v="2"/>
  </r>
  <r>
    <d v="2021-03-02T00:00:00"/>
    <d v="2021-10-08T00:00:00"/>
    <n v="13819"/>
    <s v="Tue"/>
    <x v="14"/>
    <x v="34"/>
    <s v="CH- I CAN READ- JONAH/BIG FISH"/>
    <m/>
    <m/>
    <n v="9"/>
    <n v="90"/>
    <x v="14"/>
    <n v="22500"/>
    <x v="9"/>
    <x v="6"/>
    <x v="1"/>
    <x v="9"/>
    <x v="2"/>
  </r>
  <r>
    <d v="2021-03-02T00:00:00"/>
    <d v="2021-10-08T00:00:00"/>
    <n v="19913"/>
    <s v="Tue"/>
    <x v="15"/>
    <x v="22"/>
    <s v="BALLET DRESS 483"/>
    <s v="PINK"/>
    <s v="4XL"/>
    <n v="9"/>
    <n v="90"/>
    <x v="14"/>
    <n v="22500"/>
    <x v="9"/>
    <x v="6"/>
    <x v="1"/>
    <x v="9"/>
    <x v="2"/>
  </r>
  <r>
    <d v="2021-03-04T00:00:00"/>
    <d v="2021-10-08T00:00:00"/>
    <n v="14797"/>
    <s v="Thu"/>
    <x v="2"/>
    <x v="59"/>
    <s v="MS 4 IN 1 PERMANENT MARKER"/>
    <m/>
    <m/>
    <n v="9"/>
    <n v="90"/>
    <x v="14"/>
    <n v="22500"/>
    <x v="9"/>
    <x v="6"/>
    <x v="1"/>
    <x v="9"/>
    <x v="2"/>
  </r>
  <r>
    <d v="2021-03-04T00:00:00"/>
    <d v="2021-10-08T00:00:00"/>
    <n v="19088"/>
    <s v="Thu"/>
    <x v="2"/>
    <x v="36"/>
    <s v="DELI HB GRAPHITE PENCIL"/>
    <m/>
    <m/>
    <n v="9"/>
    <n v="90"/>
    <x v="14"/>
    <n v="22500"/>
    <x v="9"/>
    <x v="6"/>
    <x v="1"/>
    <x v="9"/>
    <x v="2"/>
  </r>
  <r>
    <d v="2021-03-04T00:00:00"/>
    <d v="2021-10-08T00:00:00"/>
    <n v="20762"/>
    <s v="Thu"/>
    <x v="2"/>
    <x v="28"/>
    <s v="CRAYOLA WASHABLE MARKER"/>
    <m/>
    <s v="x12"/>
    <n v="9"/>
    <n v="90"/>
    <x v="14"/>
    <n v="22500"/>
    <x v="9"/>
    <x v="6"/>
    <x v="1"/>
    <x v="9"/>
    <x v="2"/>
  </r>
  <r>
    <d v="2021-03-04T00:00:00"/>
    <d v="2021-10-08T00:00:00"/>
    <n v="19091"/>
    <s v="Thu"/>
    <x v="2"/>
    <x v="36"/>
    <s v="DELI HB PLASTIC PENCIL"/>
    <m/>
    <m/>
    <n v="9"/>
    <n v="90"/>
    <x v="14"/>
    <n v="22500"/>
    <x v="9"/>
    <x v="6"/>
    <x v="1"/>
    <x v="9"/>
    <x v="2"/>
  </r>
  <r>
    <d v="2021-03-04T00:00:00"/>
    <d v="2021-10-08T00:00:00"/>
    <n v="18440"/>
    <s v="Thu"/>
    <x v="5"/>
    <x v="49"/>
    <s v="GEE BOYS 6690 SLIP ON SHOE"/>
    <s v="BLACK"/>
    <n v="43"/>
    <n v="9"/>
    <n v="90"/>
    <x v="14"/>
    <n v="22500"/>
    <x v="9"/>
    <x v="6"/>
    <x v="1"/>
    <x v="9"/>
    <x v="2"/>
  </r>
  <r>
    <d v="2021-03-05T00:00:00"/>
    <d v="2021-10-08T00:00:00"/>
    <n v="17072"/>
    <s v="Fri"/>
    <x v="21"/>
    <x v="67"/>
    <s v="AMAZON KINDLE FIRE HD 8"/>
    <m/>
    <s v="16GB"/>
    <n v="9"/>
    <n v="90"/>
    <x v="14"/>
    <n v="22500"/>
    <x v="9"/>
    <x v="6"/>
    <x v="1"/>
    <x v="9"/>
    <x v="2"/>
  </r>
  <r>
    <d v="2021-03-05T00:00:00"/>
    <d v="2021-10-08T00:00:00"/>
    <n v="20057"/>
    <s v="Fri"/>
    <x v="7"/>
    <x v="22"/>
    <s v="CILLE 1918 WATER BOTTLE"/>
    <m/>
    <m/>
    <n v="9"/>
    <n v="90"/>
    <x v="14"/>
    <n v="22500"/>
    <x v="9"/>
    <x v="6"/>
    <x v="1"/>
    <x v="9"/>
    <x v="2"/>
  </r>
  <r>
    <d v="2021-03-05T00:00:00"/>
    <d v="2021-10-08T00:00:00"/>
    <n v="13083"/>
    <s v="Fri"/>
    <x v="10"/>
    <x v="9"/>
    <s v="SPEEDO SWIM CAP BLUE"/>
    <m/>
    <s v="FREE SIZE"/>
    <n v="9"/>
    <n v="90"/>
    <x v="14"/>
    <n v="22500"/>
    <x v="9"/>
    <x v="6"/>
    <x v="1"/>
    <x v="9"/>
    <x v="2"/>
  </r>
  <r>
    <d v="2021-03-05T00:00:00"/>
    <d v="2021-10-08T00:00:00"/>
    <n v="8450"/>
    <s v="Fri"/>
    <x v="11"/>
    <x v="19"/>
    <s v="AVICENNA POLO SHIRT"/>
    <s v="ROYAL"/>
    <n v="36"/>
    <n v="9"/>
    <n v="90"/>
    <x v="14"/>
    <n v="22500"/>
    <x v="9"/>
    <x v="6"/>
    <x v="1"/>
    <x v="9"/>
    <x v="2"/>
  </r>
  <r>
    <d v="2021-03-05T00:00:00"/>
    <d v="2021-10-08T00:00:00"/>
    <n v="19347"/>
    <s v="Fri"/>
    <x v="2"/>
    <x v="2"/>
    <s v="BIC VELLEDA W/BOARD MARKER"/>
    <s v="BLUE"/>
    <m/>
    <n v="9"/>
    <n v="90"/>
    <x v="14"/>
    <n v="22500"/>
    <x v="9"/>
    <x v="6"/>
    <x v="1"/>
    <x v="9"/>
    <x v="2"/>
  </r>
  <r>
    <d v="2021-03-06T00:00:00"/>
    <d v="2021-10-08T00:00:00"/>
    <n v="2547"/>
    <s v="Sat"/>
    <x v="2"/>
    <x v="1"/>
    <s v="PATTERNED CARDBOARD PAPER"/>
    <m/>
    <m/>
    <n v="9"/>
    <n v="90"/>
    <x v="14"/>
    <n v="22500"/>
    <x v="9"/>
    <x v="6"/>
    <x v="1"/>
    <x v="9"/>
    <x v="2"/>
  </r>
  <r>
    <d v="2021-03-06T00:00:00"/>
    <d v="2021-10-08T00:00:00"/>
    <n v="13022"/>
    <s v="Sat"/>
    <x v="2"/>
    <x v="14"/>
    <s v="STABILO 68 PEN"/>
    <s v="RED"/>
    <m/>
    <n v="9"/>
    <n v="90"/>
    <x v="14"/>
    <n v="22500"/>
    <x v="9"/>
    <x v="6"/>
    <x v="1"/>
    <x v="9"/>
    <x v="2"/>
  </r>
  <r>
    <d v="2021-03-06T00:00:00"/>
    <d v="2021-10-08T00:00:00"/>
    <n v="12959"/>
    <s v="Sat"/>
    <x v="2"/>
    <x v="14"/>
    <s v="STABILO 68 PEN"/>
    <s v="YELLOW"/>
    <m/>
    <n v="9"/>
    <n v="90"/>
    <x v="14"/>
    <n v="22500"/>
    <x v="9"/>
    <x v="6"/>
    <x v="1"/>
    <x v="9"/>
    <x v="2"/>
  </r>
  <r>
    <d v="2021-03-06T00:00:00"/>
    <d v="2021-10-08T00:00:00"/>
    <n v="19088"/>
    <s v="Sat"/>
    <x v="2"/>
    <x v="36"/>
    <s v="DELI HB GRAPHITE PENCIL"/>
    <m/>
    <m/>
    <n v="9"/>
    <n v="90"/>
    <x v="14"/>
    <n v="22500"/>
    <x v="9"/>
    <x v="6"/>
    <x v="1"/>
    <x v="9"/>
    <x v="2"/>
  </r>
  <r>
    <d v="2021-03-06T00:00:00"/>
    <d v="2021-10-08T00:00:00"/>
    <n v="16088"/>
    <s v="Sat"/>
    <x v="10"/>
    <x v="16"/>
    <s v="MHS SPORT SHORTS"/>
    <s v="NAVY"/>
    <n v="17"/>
    <n v="9"/>
    <n v="90"/>
    <x v="14"/>
    <n v="22500"/>
    <x v="9"/>
    <x v="6"/>
    <x v="1"/>
    <x v="9"/>
    <x v="2"/>
  </r>
  <r>
    <d v="2021-03-07T00:00:00"/>
    <d v="2021-10-08T00:00:00"/>
    <n v="36"/>
    <s v="Sun"/>
    <x v="12"/>
    <x v="10"/>
    <s v="INNOVATION LEATHER BELT"/>
    <s v="BLACK"/>
    <n v="28"/>
    <n v="9"/>
    <n v="90"/>
    <x v="14"/>
    <n v="22500"/>
    <x v="9"/>
    <x v="6"/>
    <x v="1"/>
    <x v="9"/>
    <x v="2"/>
  </r>
  <r>
    <d v="2021-03-07T00:00:00"/>
    <d v="2021-10-08T00:00:00"/>
    <n v="12021"/>
    <s v="Sun"/>
    <x v="2"/>
    <x v="2"/>
    <s v="BIC CRYSTAL ULTRAFINE"/>
    <s v="BLACK"/>
    <m/>
    <n v="9"/>
    <n v="90"/>
    <x v="14"/>
    <n v="22500"/>
    <x v="9"/>
    <x v="6"/>
    <x v="1"/>
    <x v="9"/>
    <x v="2"/>
  </r>
  <r>
    <d v="2021-03-07T00:00:00"/>
    <d v="2021-10-08T00:00:00"/>
    <n v="40"/>
    <s v="Sun"/>
    <x v="12"/>
    <x v="10"/>
    <s v="INNOVATION LEATHER BELT"/>
    <s v="BLACK"/>
    <n v="36"/>
    <n v="9"/>
    <n v="90"/>
    <x v="14"/>
    <n v="22500"/>
    <x v="9"/>
    <x v="6"/>
    <x v="1"/>
    <x v="9"/>
    <x v="2"/>
  </r>
  <r>
    <d v="2021-03-07T00:00:00"/>
    <d v="2021-10-08T00:00:00"/>
    <n v="1036"/>
    <s v="Sun"/>
    <x v="12"/>
    <x v="12"/>
    <s v="FT ADJ PLAID TIE"/>
    <s v="BLUE/GOLD"/>
    <n v="43928"/>
    <n v="9"/>
    <n v="90"/>
    <x v="14"/>
    <n v="22500"/>
    <x v="9"/>
    <x v="6"/>
    <x v="1"/>
    <x v="9"/>
    <x v="2"/>
  </r>
  <r>
    <d v="2021-03-07T00:00:00"/>
    <d v="2021-10-08T00:00:00"/>
    <n v="7788"/>
    <s v="Sun"/>
    <x v="1"/>
    <x v="1"/>
    <s v="NIVEA ROLL ON"/>
    <m/>
    <m/>
    <n v="9"/>
    <n v="90"/>
    <x v="14"/>
    <n v="22500"/>
    <x v="9"/>
    <x v="6"/>
    <x v="1"/>
    <x v="9"/>
    <x v="2"/>
  </r>
  <r>
    <d v="2021-03-14T00:00:00"/>
    <d v="2021-10-08T00:00:00"/>
    <n v="14799"/>
    <s v="Sun"/>
    <x v="2"/>
    <x v="59"/>
    <s v="4 IN 1 SPOTLINER  HIGHLIGHTER"/>
    <m/>
    <m/>
    <n v="9"/>
    <n v="90"/>
    <x v="14"/>
    <n v="22500"/>
    <x v="9"/>
    <x v="6"/>
    <x v="1"/>
    <x v="9"/>
    <x v="2"/>
  </r>
  <r>
    <d v="2021-03-14T00:00:00"/>
    <d v="2021-10-08T00:00:00"/>
    <n v="10003"/>
    <s v="Sun"/>
    <x v="2"/>
    <x v="35"/>
    <s v="NATARAJ 2B PENCIL"/>
    <m/>
    <m/>
    <n v="9"/>
    <n v="90"/>
    <x v="14"/>
    <n v="22500"/>
    <x v="9"/>
    <x v="6"/>
    <x v="1"/>
    <x v="9"/>
    <x v="2"/>
  </r>
  <r>
    <d v="2021-03-14T00:00:00"/>
    <d v="2021-10-08T00:00:00"/>
    <n v="19140"/>
    <s v="Sun"/>
    <x v="2"/>
    <x v="36"/>
    <s v="DELI ERASER EH01400"/>
    <s v="ASSTD"/>
    <s v="22 X 43 MM"/>
    <n v="9"/>
    <n v="90"/>
    <x v="14"/>
    <n v="22500"/>
    <x v="9"/>
    <x v="6"/>
    <x v="1"/>
    <x v="9"/>
    <x v="2"/>
  </r>
  <r>
    <d v="2021-03-14T00:00:00"/>
    <d v="2021-10-08T00:00:00"/>
    <n v="21031"/>
    <s v="Sun"/>
    <x v="2"/>
    <x v="35"/>
    <s v="NATARAJ JUMBO PLASTO ERASER"/>
    <m/>
    <m/>
    <n v="9"/>
    <n v="90"/>
    <x v="14"/>
    <n v="22500"/>
    <x v="9"/>
    <x v="6"/>
    <x v="1"/>
    <x v="9"/>
    <x v="2"/>
  </r>
  <r>
    <d v="2021-03-14T00:00:00"/>
    <d v="2021-10-08T00:00:00"/>
    <n v="2999"/>
    <s v="Sun"/>
    <x v="1"/>
    <x v="46"/>
    <s v="HAIR BRUSH"/>
    <m/>
    <s v="S"/>
    <n v="9"/>
    <n v="90"/>
    <x v="14"/>
    <n v="22500"/>
    <x v="9"/>
    <x v="6"/>
    <x v="1"/>
    <x v="9"/>
    <x v="2"/>
  </r>
  <r>
    <d v="2021-03-07T00:00:00"/>
    <d v="2021-10-09T00:00:00"/>
    <n v="986"/>
    <s v="Sun"/>
    <x v="11"/>
    <x v="10"/>
    <s v="INNOVATION POLO SHIRT"/>
    <s v="EMERALD"/>
    <n v="22"/>
    <n v="9"/>
    <n v="90"/>
    <x v="14"/>
    <n v="22500"/>
    <x v="9"/>
    <x v="6"/>
    <x v="0"/>
    <x v="9"/>
    <x v="2"/>
  </r>
  <r>
    <d v="2021-03-07T00:00:00"/>
    <d v="2021-10-09T00:00:00"/>
    <n v="18462"/>
    <s v="Sun"/>
    <x v="5"/>
    <x v="49"/>
    <s v="GEE BOYS 3G191-1 LACE UP SHOE"/>
    <s v="BLACK"/>
    <n v="43"/>
    <n v="9"/>
    <n v="90"/>
    <x v="14"/>
    <n v="22500"/>
    <x v="9"/>
    <x v="6"/>
    <x v="1"/>
    <x v="9"/>
    <x v="2"/>
  </r>
  <r>
    <d v="2021-03-13T00:00:00"/>
    <d v="2021-10-09T00:00:00"/>
    <n v="3340"/>
    <s v="Sat"/>
    <x v="4"/>
    <x v="3"/>
    <s v="MH S/S SHIRT"/>
    <s v="WHITE"/>
    <n v="15"/>
    <n v="9"/>
    <n v="90"/>
    <x v="14"/>
    <n v="22500"/>
    <x v="9"/>
    <x v="6"/>
    <x v="0"/>
    <x v="9"/>
    <x v="2"/>
  </r>
  <r>
    <d v="2021-03-09T00:00:00"/>
    <d v="2021-10-09T00:00:00"/>
    <n v="19094"/>
    <s v="Tue"/>
    <x v="2"/>
    <x v="36"/>
    <s v="DELI ERASER"/>
    <m/>
    <s v="60X24X12MM"/>
    <n v="9"/>
    <n v="90"/>
    <x v="14"/>
    <n v="22500"/>
    <x v="9"/>
    <x v="6"/>
    <x v="1"/>
    <x v="9"/>
    <x v="2"/>
  </r>
  <r>
    <d v="2021-03-09T00:00:00"/>
    <d v="2021-10-09T00:00:00"/>
    <n v="6376"/>
    <s v="Tue"/>
    <x v="2"/>
    <x v="36"/>
    <s v="DELI W37091 MECHANICAL PENCIL"/>
    <m/>
    <m/>
    <n v="9"/>
    <n v="90"/>
    <x v="14"/>
    <n v="22500"/>
    <x v="9"/>
    <x v="6"/>
    <x v="1"/>
    <x v="9"/>
    <x v="2"/>
  </r>
  <r>
    <d v="2021-03-09T00:00:00"/>
    <d v="2021-10-09T00:00:00"/>
    <n v="6081"/>
    <s v="Tue"/>
    <x v="18"/>
    <x v="29"/>
    <s v="AVICENNA SPORT BADGE"/>
    <s v="WHITE/BLUE"/>
    <m/>
    <n v="9"/>
    <n v="90"/>
    <x v="14"/>
    <n v="22500"/>
    <x v="9"/>
    <x v="6"/>
    <x v="0"/>
    <x v="9"/>
    <x v="2"/>
  </r>
  <r>
    <d v="2021-03-02T00:00:00"/>
    <d v="2021-10-09T00:00:00"/>
    <n v="20792"/>
    <s v="Tue"/>
    <x v="12"/>
    <x v="19"/>
    <s v="ZECO COTTON TIGHT 2 PAIR PACK"/>
    <s v="BLACK"/>
    <s v="11 - 12"/>
    <n v="9"/>
    <n v="90"/>
    <x v="14"/>
    <n v="22500"/>
    <x v="9"/>
    <x v="6"/>
    <x v="0"/>
    <x v="9"/>
    <x v="2"/>
  </r>
  <r>
    <d v="2021-03-02T00:00:00"/>
    <d v="2021-10-09T00:00:00"/>
    <n v="21249"/>
    <s v="Tue"/>
    <x v="10"/>
    <x v="60"/>
    <s v="NIKE 2 PACK SWIMMING GOGGLE"/>
    <s v="ASSTD"/>
    <m/>
    <n v="9"/>
    <n v="90"/>
    <x v="14"/>
    <n v="22500"/>
    <x v="9"/>
    <x v="6"/>
    <x v="0"/>
    <x v="9"/>
    <x v="2"/>
  </r>
  <r>
    <d v="2021-03-02T00:00:00"/>
    <d v="2021-10-09T00:00:00"/>
    <n v="16664"/>
    <s v="Tue"/>
    <x v="8"/>
    <x v="66"/>
    <s v="DELUXE COSY DONKEY COSTUME"/>
    <m/>
    <s v="M"/>
    <n v="9"/>
    <n v="90"/>
    <x v="14"/>
    <n v="22500"/>
    <x v="9"/>
    <x v="6"/>
    <x v="0"/>
    <x v="9"/>
    <x v="2"/>
  </r>
  <r>
    <d v="2021-03-04T00:00:00"/>
    <d v="2021-10-09T00:00:00"/>
    <n v="13392"/>
    <s v="Thu"/>
    <x v="8"/>
    <x v="7"/>
    <s v="M&amp;D KNIGHT COSTUME"/>
    <m/>
    <n v="43896"/>
    <n v="9"/>
    <n v="90"/>
    <x v="14"/>
    <n v="22500"/>
    <x v="9"/>
    <x v="6"/>
    <x v="0"/>
    <x v="9"/>
    <x v="2"/>
  </r>
  <r>
    <d v="2021-03-04T00:00:00"/>
    <d v="2021-10-09T00:00:00"/>
    <n v="19871"/>
    <s v="Thu"/>
    <x v="8"/>
    <x v="64"/>
    <s v="OM HEN COSTUME"/>
    <m/>
    <s v="M"/>
    <n v="9"/>
    <n v="90"/>
    <x v="14"/>
    <n v="22500"/>
    <x v="9"/>
    <x v="6"/>
    <x v="0"/>
    <x v="9"/>
    <x v="2"/>
  </r>
  <r>
    <d v="2021-03-04T00:00:00"/>
    <d v="2021-10-09T00:00:00"/>
    <n v="18871"/>
    <s v="Thu"/>
    <x v="5"/>
    <x v="4"/>
    <s v="MH MARYJANE GIRLS VELCRO SHOE"/>
    <m/>
    <n v="29"/>
    <n v="9"/>
    <n v="90"/>
    <x v="14"/>
    <n v="22500"/>
    <x v="9"/>
    <x v="6"/>
    <x v="0"/>
    <x v="9"/>
    <x v="2"/>
  </r>
  <r>
    <d v="2021-03-05T00:00:00"/>
    <d v="2021-10-09T00:00:00"/>
    <n v="21243"/>
    <s v="Fri"/>
    <x v="21"/>
    <x v="67"/>
    <s v="AMAZON KINDLE FIRE HD 8 KIDS"/>
    <m/>
    <s v="32GB"/>
    <n v="9"/>
    <n v="90"/>
    <x v="14"/>
    <n v="22500"/>
    <x v="9"/>
    <x v="6"/>
    <x v="0"/>
    <x v="9"/>
    <x v="2"/>
  </r>
  <r>
    <d v="2021-03-05T00:00:00"/>
    <d v="2021-10-09T00:00:00"/>
    <n v="20055"/>
    <s v="Fri"/>
    <x v="7"/>
    <x v="22"/>
    <s v="VACCUM FLASK MSO4-500"/>
    <m/>
    <m/>
    <n v="9"/>
    <n v="90"/>
    <x v="14"/>
    <n v="22500"/>
    <x v="9"/>
    <x v="6"/>
    <x v="0"/>
    <x v="9"/>
    <x v="2"/>
  </r>
  <r>
    <d v="2021-03-05T00:00:00"/>
    <d v="2021-10-09T00:00:00"/>
    <n v="12770"/>
    <s v="Fri"/>
    <x v="8"/>
    <x v="7"/>
    <s v="M&amp;D SPY R/P COSTUME SET"/>
    <m/>
    <n v="43959"/>
    <n v="9"/>
    <n v="90"/>
    <x v="14"/>
    <n v="22500"/>
    <x v="9"/>
    <x v="6"/>
    <x v="0"/>
    <x v="9"/>
    <x v="2"/>
  </r>
  <r>
    <d v="2021-03-06T00:00:00"/>
    <d v="2021-10-09T00:00:00"/>
    <n v="14513"/>
    <s v="Sat"/>
    <x v="2"/>
    <x v="28"/>
    <s v="CRAYOLA WASHABLE CRAYON"/>
    <m/>
    <s v="x24"/>
    <n v="9"/>
    <n v="90"/>
    <x v="14"/>
    <n v="22500"/>
    <x v="9"/>
    <x v="6"/>
    <x v="0"/>
    <x v="9"/>
    <x v="2"/>
  </r>
  <r>
    <d v="2021-03-06T00:00:00"/>
    <d v="2021-10-09T00:00:00"/>
    <n v="14799"/>
    <s v="Sat"/>
    <x v="2"/>
    <x v="59"/>
    <s v="4 IN 1 SPOTLINER  HIGHLIGHTER"/>
    <m/>
    <m/>
    <n v="9"/>
    <n v="90"/>
    <x v="14"/>
    <n v="22500"/>
    <x v="9"/>
    <x v="6"/>
    <x v="0"/>
    <x v="9"/>
    <x v="2"/>
  </r>
  <r>
    <d v="2021-03-06T00:00:00"/>
    <d v="2021-10-09T00:00:00"/>
    <n v="13457"/>
    <s v="Sat"/>
    <x v="10"/>
    <x v="16"/>
    <s v="MHS SPORT SHORTS"/>
    <s v="NAVY"/>
    <s v="13 - 14"/>
    <n v="9"/>
    <n v="90"/>
    <x v="14"/>
    <n v="22500"/>
    <x v="9"/>
    <x v="6"/>
    <x v="0"/>
    <x v="9"/>
    <x v="2"/>
  </r>
  <r>
    <d v="2021-03-07T00:00:00"/>
    <d v="2021-10-09T00:00:00"/>
    <n v="10003"/>
    <s v="Sun"/>
    <x v="2"/>
    <x v="35"/>
    <s v="NATARAJ 2B PENCIL"/>
    <m/>
    <m/>
    <n v="9"/>
    <n v="90"/>
    <x v="14"/>
    <n v="22500"/>
    <x v="9"/>
    <x v="6"/>
    <x v="0"/>
    <x v="9"/>
    <x v="2"/>
  </r>
  <r>
    <d v="2021-03-07T00:00:00"/>
    <d v="2021-10-09T00:00:00"/>
    <n v="14555"/>
    <s v="Sun"/>
    <x v="2"/>
    <x v="48"/>
    <s v="CASIO FX-82MS SCIENTIFIC CALC"/>
    <m/>
    <s v="156mmx85mm"/>
    <n v="9"/>
    <n v="90"/>
    <x v="14"/>
    <n v="22500"/>
    <x v="9"/>
    <x v="6"/>
    <x v="0"/>
    <x v="9"/>
    <x v="2"/>
  </r>
  <r>
    <d v="2021-03-07T00:00:00"/>
    <d v="2021-10-09T00:00:00"/>
    <n v="21033"/>
    <s v="Sun"/>
    <x v="10"/>
    <x v="10"/>
    <s v="INNOVATION JUNIOR SWIM GOOGLES"/>
    <m/>
    <m/>
    <n v="9"/>
    <n v="90"/>
    <x v="14"/>
    <n v="22500"/>
    <x v="9"/>
    <x v="6"/>
    <x v="0"/>
    <x v="9"/>
    <x v="2"/>
  </r>
  <r>
    <d v="2021-03-14T00:00:00"/>
    <d v="2021-10-09T00:00:00"/>
    <n v="3024"/>
    <s v="Sun"/>
    <x v="2"/>
    <x v="28"/>
    <s v="HELIX OXFORD ERASER"/>
    <m/>
    <s v="L"/>
    <n v="9"/>
    <n v="90"/>
    <x v="14"/>
    <n v="22500"/>
    <x v="9"/>
    <x v="6"/>
    <x v="0"/>
    <x v="9"/>
    <x v="2"/>
  </r>
  <r>
    <d v="2021-03-14T00:00:00"/>
    <d v="2021-10-09T00:00:00"/>
    <n v="20767"/>
    <s v="Sun"/>
    <x v="2"/>
    <x v="36"/>
    <s v="MAPED METAL PENCIL SHARPENER"/>
    <m/>
    <s v="2 HOLE"/>
    <n v="9"/>
    <n v="90"/>
    <x v="14"/>
    <n v="22500"/>
    <x v="9"/>
    <x v="6"/>
    <x v="0"/>
    <x v="9"/>
    <x v="2"/>
  </r>
  <r>
    <d v="2021-03-14T00:00:00"/>
    <d v="2021-10-09T00:00:00"/>
    <n v="20862"/>
    <s v="Sun"/>
    <x v="1"/>
    <x v="43"/>
    <s v="BB PLAIN LAUNDRY BAG"/>
    <m/>
    <m/>
    <n v="9"/>
    <n v="90"/>
    <x v="14"/>
    <n v="22500"/>
    <x v="9"/>
    <x v="6"/>
    <x v="0"/>
    <x v="9"/>
    <x v="2"/>
  </r>
  <r>
    <d v="2021-03-05T00:00:00"/>
    <d v="2021-10-10T00:00:00"/>
    <n v="21343"/>
    <s v="Fri"/>
    <x v="1"/>
    <x v="1"/>
    <s v="3M NOSE MASK"/>
    <m/>
    <m/>
    <n v="9"/>
    <n v="90"/>
    <x v="14"/>
    <n v="22500"/>
    <x v="9"/>
    <x v="6"/>
    <x v="1"/>
    <x v="9"/>
    <x v="2"/>
  </r>
  <r>
    <d v="2021-03-05T00:00:00"/>
    <d v="2021-10-10T00:00:00"/>
    <n v="10004"/>
    <s v="Fri"/>
    <x v="2"/>
    <x v="35"/>
    <s v="NATARAJ HB PENCIL"/>
    <m/>
    <m/>
    <n v="9"/>
    <n v="90"/>
    <x v="14"/>
    <n v="22500"/>
    <x v="9"/>
    <x v="6"/>
    <x v="1"/>
    <x v="9"/>
    <x v="2"/>
  </r>
  <r>
    <d v="2021-03-05T00:00:00"/>
    <d v="2021-10-10T00:00:00"/>
    <n v="18471"/>
    <s v="Fri"/>
    <x v="2"/>
    <x v="28"/>
    <s v="HELIX METAL 2 HOLE SHARPENER"/>
    <m/>
    <m/>
    <n v="9"/>
    <n v="90"/>
    <x v="14"/>
    <n v="22500"/>
    <x v="9"/>
    <x v="6"/>
    <x v="1"/>
    <x v="9"/>
    <x v="2"/>
  </r>
  <r>
    <d v="2021-03-05T00:00:00"/>
    <d v="2021-10-10T00:00:00"/>
    <n v="21243"/>
    <s v="Fri"/>
    <x v="21"/>
    <x v="67"/>
    <s v="AMAZON KINDLE FIRE HD 8 KIDS"/>
    <m/>
    <s v="32GB"/>
    <n v="9"/>
    <n v="90"/>
    <x v="14"/>
    <n v="22500"/>
    <x v="9"/>
    <x v="6"/>
    <x v="1"/>
    <x v="9"/>
    <x v="2"/>
  </r>
  <r>
    <d v="2021-03-13T00:00:00"/>
    <d v="2021-10-10T00:00:00"/>
    <n v="4232"/>
    <s v="Sat"/>
    <x v="2"/>
    <x v="35"/>
    <s v="NATARAJ 621 30CM REGULAR RULER"/>
    <m/>
    <s v="LONG"/>
    <n v="9"/>
    <n v="90"/>
    <x v="14"/>
    <n v="22500"/>
    <x v="9"/>
    <x v="6"/>
    <x v="1"/>
    <x v="9"/>
    <x v="2"/>
  </r>
  <r>
    <d v="2021-03-13T00:00:00"/>
    <d v="2021-10-10T00:00:00"/>
    <n v="3326"/>
    <s v="Sat"/>
    <x v="4"/>
    <x v="3"/>
    <s v="MH S/S SHIRT"/>
    <s v="WHITE"/>
    <n v="14"/>
    <n v="9"/>
    <n v="90"/>
    <x v="14"/>
    <n v="22500"/>
    <x v="9"/>
    <x v="6"/>
    <x v="0"/>
    <x v="9"/>
    <x v="2"/>
  </r>
  <r>
    <d v="2021-03-09T00:00:00"/>
    <d v="2021-10-10T00:00:00"/>
    <n v="2319"/>
    <s v="Tue"/>
    <x v="10"/>
    <x v="21"/>
    <s v="OVERALL SLEEVE SWIM SUIT"/>
    <m/>
    <s v="L"/>
    <n v="9"/>
    <n v="90"/>
    <x v="14"/>
    <n v="22500"/>
    <x v="9"/>
    <x v="6"/>
    <x v="1"/>
    <x v="9"/>
    <x v="2"/>
  </r>
  <r>
    <d v="2021-03-09T00:00:00"/>
    <d v="2021-10-10T00:00:00"/>
    <n v="4034"/>
    <s v="Tue"/>
    <x v="2"/>
    <x v="1"/>
    <s v="UHU STIC"/>
    <m/>
    <s v="M"/>
    <n v="9"/>
    <n v="90"/>
    <x v="14"/>
    <n v="22500"/>
    <x v="9"/>
    <x v="6"/>
    <x v="1"/>
    <x v="9"/>
    <x v="2"/>
  </r>
  <r>
    <d v="2021-03-09T00:00:00"/>
    <d v="2021-10-10T00:00:00"/>
    <n v="12944"/>
    <s v="Tue"/>
    <x v="2"/>
    <x v="14"/>
    <s v="STABILO WHITE BOARD MARKER"/>
    <s v="BLUE"/>
    <m/>
    <n v="9"/>
    <n v="90"/>
    <x v="14"/>
    <n v="22500"/>
    <x v="9"/>
    <x v="6"/>
    <x v="1"/>
    <x v="9"/>
    <x v="2"/>
  </r>
  <r>
    <d v="2021-03-09T00:00:00"/>
    <d v="2021-10-10T00:00:00"/>
    <n v="9631"/>
    <s v="Tue"/>
    <x v="2"/>
    <x v="14"/>
    <s v="STABILO WHITE BOARD MARKER"/>
    <s v="RED"/>
    <m/>
    <n v="9"/>
    <n v="90"/>
    <x v="14"/>
    <n v="22500"/>
    <x v="9"/>
    <x v="6"/>
    <x v="1"/>
    <x v="9"/>
    <x v="2"/>
  </r>
  <r>
    <d v="2021-03-09T00:00:00"/>
    <d v="2021-10-10T00:00:00"/>
    <n v="4144"/>
    <s v="Tue"/>
    <x v="12"/>
    <x v="19"/>
    <s v="ZECO TRAINERS LOW CUT SOCKS"/>
    <s v="WHITE"/>
    <n v="43927"/>
    <n v="9"/>
    <n v="90"/>
    <x v="14"/>
    <n v="22500"/>
    <x v="9"/>
    <x v="6"/>
    <x v="1"/>
    <x v="9"/>
    <x v="2"/>
  </r>
  <r>
    <d v="2021-03-09T00:00:00"/>
    <d v="2021-10-10T00:00:00"/>
    <n v="12233"/>
    <s v="Tue"/>
    <x v="2"/>
    <x v="2"/>
    <s v="BIC CRYSTAL ULTRAFINE"/>
    <s v="BLUE"/>
    <m/>
    <n v="9"/>
    <n v="90"/>
    <x v="14"/>
    <n v="22500"/>
    <x v="9"/>
    <x v="6"/>
    <x v="1"/>
    <x v="9"/>
    <x v="2"/>
  </r>
  <r>
    <d v="2021-03-11T00:00:00"/>
    <d v="2021-10-10T00:00:00"/>
    <n v="16081"/>
    <s v="Thu"/>
    <x v="10"/>
    <x v="23"/>
    <s v="MHS TOP AND JOGGING BOTTOM"/>
    <s v="YELLOW"/>
    <s v="XS"/>
    <n v="9"/>
    <n v="90"/>
    <x v="14"/>
    <n v="22500"/>
    <x v="9"/>
    <x v="6"/>
    <x v="1"/>
    <x v="9"/>
    <x v="2"/>
  </r>
  <r>
    <d v="2021-03-11T00:00:00"/>
    <d v="2021-10-10T00:00:00"/>
    <n v="21294"/>
    <s v="Thu"/>
    <x v="10"/>
    <x v="23"/>
    <s v="MHS TOP AND JOGGING BOTTOM"/>
    <s v="YELLOW"/>
    <s v="M"/>
    <n v="9"/>
    <n v="90"/>
    <x v="14"/>
    <n v="22500"/>
    <x v="9"/>
    <x v="6"/>
    <x v="1"/>
    <x v="9"/>
    <x v="2"/>
  </r>
  <r>
    <d v="2021-03-11T00:00:00"/>
    <d v="2021-10-10T00:00:00"/>
    <n v="21386"/>
    <s v="Thu"/>
    <x v="10"/>
    <x v="27"/>
    <s v="MHS TOP AND JOGGING BOTTOM"/>
    <s v="YELLOW"/>
    <s v="XL"/>
    <n v="9"/>
    <n v="90"/>
    <x v="14"/>
    <n v="22500"/>
    <x v="9"/>
    <x v="6"/>
    <x v="1"/>
    <x v="9"/>
    <x v="2"/>
  </r>
  <r>
    <d v="2021-03-11T00:00:00"/>
    <d v="2021-10-10T00:00:00"/>
    <n v="16077"/>
    <s v="Thu"/>
    <x v="10"/>
    <x v="23"/>
    <s v="MHS TOP AND JOGGING BOTTOM"/>
    <s v="GREEN"/>
    <s v="XS"/>
    <n v="9"/>
    <n v="90"/>
    <x v="14"/>
    <n v="22500"/>
    <x v="9"/>
    <x v="6"/>
    <x v="1"/>
    <x v="9"/>
    <x v="2"/>
  </r>
  <r>
    <d v="2021-03-02T00:00:00"/>
    <d v="2021-10-10T00:00:00"/>
    <n v="7667"/>
    <s v="Tue"/>
    <x v="14"/>
    <x v="51"/>
    <s v="CHECKPOINT MATHS W/B 1"/>
    <m/>
    <m/>
    <n v="9"/>
    <n v="90"/>
    <x v="14"/>
    <n v="22500"/>
    <x v="9"/>
    <x v="6"/>
    <x v="1"/>
    <x v="9"/>
    <x v="2"/>
  </r>
  <r>
    <d v="2021-03-02T00:00:00"/>
    <d v="2021-10-10T00:00:00"/>
    <n v="19073"/>
    <s v="Tue"/>
    <x v="2"/>
    <x v="36"/>
    <s v="DELI DRAFTING MATH SET"/>
    <m/>
    <m/>
    <n v="9"/>
    <n v="90"/>
    <x v="14"/>
    <n v="22500"/>
    <x v="9"/>
    <x v="6"/>
    <x v="1"/>
    <x v="9"/>
    <x v="2"/>
  </r>
  <r>
    <d v="2021-03-02T00:00:00"/>
    <d v="2021-10-10T00:00:00"/>
    <n v="20006"/>
    <s v="Tue"/>
    <x v="8"/>
    <x v="20"/>
    <s v="MS CAPTAIN AMERICA COSTUME"/>
    <m/>
    <s v="L"/>
    <n v="9"/>
    <n v="90"/>
    <x v="14"/>
    <n v="22500"/>
    <x v="9"/>
    <x v="6"/>
    <x v="1"/>
    <x v="9"/>
    <x v="2"/>
  </r>
  <r>
    <d v="2021-03-02T00:00:00"/>
    <d v="2021-10-10T00:00:00"/>
    <n v="20054"/>
    <s v="Tue"/>
    <x v="7"/>
    <x v="22"/>
    <s v="VACCUM FLASK QCO4A-500"/>
    <m/>
    <m/>
    <n v="9"/>
    <n v="90"/>
    <x v="14"/>
    <n v="22500"/>
    <x v="9"/>
    <x v="6"/>
    <x v="1"/>
    <x v="9"/>
    <x v="2"/>
  </r>
  <r>
    <d v="2021-03-02T00:00:00"/>
    <d v="2021-10-10T00:00:00"/>
    <n v="20213"/>
    <s v="Tue"/>
    <x v="10"/>
    <x v="22"/>
    <s v="PA IN PA CHARACTER SWIM SUIT"/>
    <s v="ASSTD"/>
    <s v="M"/>
    <n v="9"/>
    <n v="90"/>
    <x v="14"/>
    <n v="22500"/>
    <x v="9"/>
    <x v="6"/>
    <x v="1"/>
    <x v="9"/>
    <x v="2"/>
  </r>
  <r>
    <d v="2021-03-02T00:00:00"/>
    <d v="2021-10-10T00:00:00"/>
    <n v="20211"/>
    <s v="Tue"/>
    <x v="10"/>
    <x v="22"/>
    <s v="PA IN PA CHARACTER SWIM SUIT"/>
    <s v="ASSTD"/>
    <s v="XS"/>
    <n v="9"/>
    <n v="90"/>
    <x v="14"/>
    <n v="22500"/>
    <x v="9"/>
    <x v="6"/>
    <x v="1"/>
    <x v="9"/>
    <x v="2"/>
  </r>
  <r>
    <d v="2021-03-04T00:00:00"/>
    <d v="2021-10-10T00:00:00"/>
    <n v="4055"/>
    <s v="Thu"/>
    <x v="2"/>
    <x v="1"/>
    <s v="WHITE ENVELOPE"/>
    <s v="WHITE"/>
    <m/>
    <n v="9"/>
    <n v="90"/>
    <x v="14"/>
    <n v="22500"/>
    <x v="9"/>
    <x v="6"/>
    <x v="1"/>
    <x v="9"/>
    <x v="2"/>
  </r>
  <r>
    <d v="2021-03-04T00:00:00"/>
    <d v="2021-10-10T00:00:00"/>
    <n v="19088"/>
    <s v="Thu"/>
    <x v="2"/>
    <x v="36"/>
    <s v="DELI HB GRAPHITE PENCIL"/>
    <m/>
    <m/>
    <n v="9"/>
    <n v="90"/>
    <x v="14"/>
    <n v="22500"/>
    <x v="9"/>
    <x v="6"/>
    <x v="1"/>
    <x v="9"/>
    <x v="2"/>
  </r>
  <r>
    <d v="2021-03-04T00:00:00"/>
    <d v="2021-10-10T00:00:00"/>
    <n v="19131"/>
    <s v="Thu"/>
    <x v="2"/>
    <x v="36"/>
    <s v="DELI HIGHLIGHTER CHISEL"/>
    <m/>
    <m/>
    <n v="9"/>
    <n v="90"/>
    <x v="14"/>
    <n v="22500"/>
    <x v="9"/>
    <x v="6"/>
    <x v="1"/>
    <x v="9"/>
    <x v="2"/>
  </r>
  <r>
    <d v="2021-03-04T00:00:00"/>
    <d v="2021-10-10T00:00:00"/>
    <n v="13520"/>
    <s v="Thu"/>
    <x v="2"/>
    <x v="35"/>
    <s v="NATARAJ 621 SHARPNER"/>
    <m/>
    <m/>
    <n v="9"/>
    <n v="90"/>
    <x v="14"/>
    <n v="22500"/>
    <x v="9"/>
    <x v="6"/>
    <x v="1"/>
    <x v="9"/>
    <x v="2"/>
  </r>
  <r>
    <d v="2021-03-04T00:00:00"/>
    <d v="2021-10-10T00:00:00"/>
    <n v="21347"/>
    <s v="Thu"/>
    <x v="14"/>
    <x v="17"/>
    <s v="UYR THE HARE AND THE TORTOISE"/>
    <m/>
    <m/>
    <n v="9"/>
    <n v="90"/>
    <x v="14"/>
    <n v="22500"/>
    <x v="9"/>
    <x v="6"/>
    <x v="1"/>
    <x v="9"/>
    <x v="2"/>
  </r>
  <r>
    <d v="2021-03-04T00:00:00"/>
    <d v="2021-10-10T00:00:00"/>
    <n v="18701"/>
    <s v="Thu"/>
    <x v="14"/>
    <x v="34"/>
    <s v="CH-KINGFISHER READERS-ROBOTS"/>
    <m/>
    <m/>
    <n v="9"/>
    <n v="90"/>
    <x v="14"/>
    <n v="22500"/>
    <x v="9"/>
    <x v="6"/>
    <x v="1"/>
    <x v="9"/>
    <x v="2"/>
  </r>
  <r>
    <d v="2021-03-05T00:00:00"/>
    <d v="2021-10-10T00:00:00"/>
    <n v="21225"/>
    <s v="Fri"/>
    <x v="21"/>
    <x v="67"/>
    <s v="TABLET CASE WITH FOLDABLE STAND"/>
    <s v="ASSTD"/>
    <s v="FIRE 8"/>
    <n v="9"/>
    <n v="90"/>
    <x v="14"/>
    <n v="22500"/>
    <x v="9"/>
    <x v="6"/>
    <x v="1"/>
    <x v="9"/>
    <x v="2"/>
  </r>
  <r>
    <d v="2021-03-05T00:00:00"/>
    <d v="2021-10-10T00:00:00"/>
    <n v="9090"/>
    <s v="Fri"/>
    <x v="21"/>
    <x v="54"/>
    <s v="COMPUTATION STUDY BOX"/>
    <m/>
    <m/>
    <n v="9"/>
    <n v="90"/>
    <x v="14"/>
    <n v="22500"/>
    <x v="9"/>
    <x v="6"/>
    <x v="1"/>
    <x v="9"/>
    <x v="2"/>
  </r>
  <r>
    <d v="2021-03-05T00:00:00"/>
    <d v="2021-10-10T00:00:00"/>
    <n v="5302"/>
    <s v="Fri"/>
    <x v="8"/>
    <x v="30"/>
    <s v="PILOT COSTUME"/>
    <m/>
    <s v="L"/>
    <n v="9"/>
    <n v="90"/>
    <x v="14"/>
    <n v="22500"/>
    <x v="9"/>
    <x v="6"/>
    <x v="1"/>
    <x v="9"/>
    <x v="2"/>
  </r>
  <r>
    <d v="2021-03-05T00:00:00"/>
    <d v="2021-10-10T00:00:00"/>
    <n v="20893"/>
    <s v="Fri"/>
    <x v="21"/>
    <x v="53"/>
    <s v="GIGGLE LEARN &amp; WRITE BOARD"/>
    <m/>
    <m/>
    <n v="9"/>
    <n v="90"/>
    <x v="14"/>
    <n v="22500"/>
    <x v="9"/>
    <x v="6"/>
    <x v="1"/>
    <x v="9"/>
    <x v="2"/>
  </r>
  <r>
    <d v="2021-03-05T00:00:00"/>
    <d v="2021-10-10T00:00:00"/>
    <n v="6081"/>
    <s v="Fri"/>
    <x v="18"/>
    <x v="29"/>
    <s v="AVICENNA SPORT BADGE"/>
    <s v="WHITE/BLUE"/>
    <m/>
    <n v="9"/>
    <n v="90"/>
    <x v="14"/>
    <n v="22500"/>
    <x v="9"/>
    <x v="6"/>
    <x v="1"/>
    <x v="9"/>
    <x v="2"/>
  </r>
  <r>
    <d v="2021-03-05T00:00:00"/>
    <d v="2021-10-10T00:00:00"/>
    <n v="10781"/>
    <s v="Fri"/>
    <x v="10"/>
    <x v="23"/>
    <s v="MHS WHITE TRIM SPORT SHORTS"/>
    <s v="BLACK"/>
    <n v="34"/>
    <n v="9"/>
    <n v="90"/>
    <x v="14"/>
    <n v="22500"/>
    <x v="9"/>
    <x v="6"/>
    <x v="1"/>
    <x v="9"/>
    <x v="2"/>
  </r>
  <r>
    <d v="2021-03-06T00:00:00"/>
    <d v="2021-10-10T00:00:00"/>
    <n v="2363"/>
    <s v="Sat"/>
    <x v="2"/>
    <x v="1"/>
    <s v="SUGAR PAPER"/>
    <m/>
    <m/>
    <n v="9"/>
    <n v="90"/>
    <x v="14"/>
    <n v="22500"/>
    <x v="9"/>
    <x v="6"/>
    <x v="1"/>
    <x v="9"/>
    <x v="2"/>
  </r>
  <r>
    <d v="2021-03-06T00:00:00"/>
    <d v="2021-10-10T00:00:00"/>
    <n v="915"/>
    <s v="Sat"/>
    <x v="2"/>
    <x v="46"/>
    <s v="BROWN ENVELOPE"/>
    <s v="BROWN"/>
    <m/>
    <n v="9"/>
    <n v="90"/>
    <x v="14"/>
    <n v="22500"/>
    <x v="9"/>
    <x v="6"/>
    <x v="1"/>
    <x v="9"/>
    <x v="2"/>
  </r>
  <r>
    <d v="2021-03-06T00:00:00"/>
    <d v="2021-10-10T00:00:00"/>
    <n v="7077"/>
    <s v="Sat"/>
    <x v="2"/>
    <x v="48"/>
    <s v="CASIO FX-991ES PLUS SCNTFIC CAL"/>
    <m/>
    <s v="162mm x 80mm"/>
    <n v="9"/>
    <n v="90"/>
    <x v="14"/>
    <n v="22500"/>
    <x v="9"/>
    <x v="6"/>
    <x v="1"/>
    <x v="9"/>
    <x v="2"/>
  </r>
  <r>
    <d v="2021-03-06T00:00:00"/>
    <d v="2021-10-10T00:00:00"/>
    <n v="15229"/>
    <s v="Sat"/>
    <x v="1"/>
    <x v="1"/>
    <s v="AFRO COMB"/>
    <m/>
    <s v="B"/>
    <n v="9"/>
    <n v="90"/>
    <x v="14"/>
    <n v="22500"/>
    <x v="9"/>
    <x v="6"/>
    <x v="1"/>
    <x v="9"/>
    <x v="2"/>
  </r>
  <r>
    <d v="2021-03-06T00:00:00"/>
    <d v="2021-10-10T00:00:00"/>
    <n v="19096"/>
    <s v="Sat"/>
    <x v="2"/>
    <x v="36"/>
    <s v="DELI ERASER"/>
    <s v="WHITE"/>
    <s v="40X22X12MM"/>
    <n v="9"/>
    <n v="90"/>
    <x v="14"/>
    <n v="22500"/>
    <x v="9"/>
    <x v="6"/>
    <x v="1"/>
    <x v="9"/>
    <x v="2"/>
  </r>
  <r>
    <d v="2021-03-06T00:00:00"/>
    <d v="2021-10-10T00:00:00"/>
    <n v="4606"/>
    <s v="Sat"/>
    <x v="2"/>
    <x v="1"/>
    <s v="WHITE/BROWN ENVELOPE"/>
    <m/>
    <s v="A3"/>
    <n v="9"/>
    <n v="90"/>
    <x v="14"/>
    <n v="22500"/>
    <x v="9"/>
    <x v="6"/>
    <x v="1"/>
    <x v="9"/>
    <x v="2"/>
  </r>
  <r>
    <d v="2021-03-07T00:00:00"/>
    <d v="2021-10-10T00:00:00"/>
    <n v="4705"/>
    <s v="Sun"/>
    <x v="10"/>
    <x v="10"/>
    <s v="INNOVATION STRIPED SPORT SHORTS"/>
    <s v="NAVY"/>
    <s v="30 - 32"/>
    <n v="9"/>
    <n v="90"/>
    <x v="14"/>
    <n v="22500"/>
    <x v="9"/>
    <x v="6"/>
    <x v="1"/>
    <x v="9"/>
    <x v="2"/>
  </r>
  <r>
    <d v="2021-03-07T00:00:00"/>
    <d v="2021-10-10T00:00:00"/>
    <n v="18312"/>
    <s v="Sun"/>
    <x v="11"/>
    <x v="10"/>
    <s v="INNOVATION 100% COTTON T SHIRT"/>
    <s v="RED"/>
    <n v="34"/>
    <n v="9"/>
    <n v="90"/>
    <x v="14"/>
    <n v="22500"/>
    <x v="9"/>
    <x v="6"/>
    <x v="1"/>
    <x v="9"/>
    <x v="2"/>
  </r>
  <r>
    <d v="2021-03-07T00:00:00"/>
    <d v="2021-10-10T00:00:00"/>
    <n v="4705"/>
    <s v="Sun"/>
    <x v="10"/>
    <x v="10"/>
    <s v="INNOVATION STRIPED SPORT SHORTS"/>
    <s v="NAVY"/>
    <s v="30 - 32"/>
    <n v="9"/>
    <n v="90"/>
    <x v="14"/>
    <n v="22500"/>
    <x v="9"/>
    <x v="6"/>
    <x v="1"/>
    <x v="9"/>
    <x v="2"/>
  </r>
  <r>
    <d v="2021-03-07T00:00:00"/>
    <d v="2021-10-10T00:00:00"/>
    <n v="20754"/>
    <s v="Sun"/>
    <x v="14"/>
    <x v="34"/>
    <s v="ROSE GOLD DESIGN LINED NOTEBOOK"/>
    <s v="ASSTD"/>
    <s v="A5"/>
    <n v="9"/>
    <n v="90"/>
    <x v="14"/>
    <n v="22500"/>
    <x v="9"/>
    <x v="6"/>
    <x v="1"/>
    <x v="9"/>
    <x v="2"/>
  </r>
  <r>
    <d v="2021-03-07T00:00:00"/>
    <d v="2021-10-10T00:00:00"/>
    <n v="12233"/>
    <s v="Sun"/>
    <x v="2"/>
    <x v="2"/>
    <s v="BIC CRYSTAL ULTRAFINE"/>
    <s v="BLUE"/>
    <m/>
    <n v="9"/>
    <n v="90"/>
    <x v="14"/>
    <n v="22500"/>
    <x v="9"/>
    <x v="6"/>
    <x v="1"/>
    <x v="9"/>
    <x v="2"/>
  </r>
  <r>
    <d v="2021-03-07T00:00:00"/>
    <d v="2021-10-10T00:00:00"/>
    <n v="12021"/>
    <s v="Sun"/>
    <x v="2"/>
    <x v="2"/>
    <s v="BIC CRYSTAL ULTRAFINE"/>
    <s v="BLACK"/>
    <m/>
    <n v="9"/>
    <n v="90"/>
    <x v="14"/>
    <n v="22500"/>
    <x v="9"/>
    <x v="6"/>
    <x v="1"/>
    <x v="9"/>
    <x v="2"/>
  </r>
  <r>
    <d v="2021-03-14T00:00:00"/>
    <d v="2021-10-10T00:00:00"/>
    <n v="7408"/>
    <s v="Sun"/>
    <x v="2"/>
    <x v="35"/>
    <s v="NATARAJ 6 DRAWING PENCIL"/>
    <m/>
    <m/>
    <n v="9"/>
    <n v="90"/>
    <x v="14"/>
    <n v="22500"/>
    <x v="9"/>
    <x v="6"/>
    <x v="1"/>
    <x v="9"/>
    <x v="2"/>
  </r>
  <r>
    <d v="2021-03-14T00:00:00"/>
    <d v="2021-10-10T00:00:00"/>
    <n v="13728"/>
    <s v="Sun"/>
    <x v="14"/>
    <x v="51"/>
    <s v="CAMBRIDGE IGCSE CHEMISTRY"/>
    <m/>
    <m/>
    <n v="9"/>
    <n v="90"/>
    <x v="14"/>
    <n v="22500"/>
    <x v="9"/>
    <x v="6"/>
    <x v="1"/>
    <x v="9"/>
    <x v="2"/>
  </r>
  <r>
    <d v="2021-03-14T00:00:00"/>
    <d v="2021-10-10T00:00:00"/>
    <n v="18"/>
    <s v="Sun"/>
    <x v="10"/>
    <x v="19"/>
    <s v="SPEEDO CHILDREN SWIM GOGGLE"/>
    <s v="ASSTD"/>
    <s v="FREE SIZE"/>
    <n v="9"/>
    <n v="90"/>
    <x v="14"/>
    <n v="22500"/>
    <x v="9"/>
    <x v="6"/>
    <x v="1"/>
    <x v="9"/>
    <x v="2"/>
  </r>
  <r>
    <d v="2021-03-14T00:00:00"/>
    <d v="2021-10-10T00:00:00"/>
    <n v="9850"/>
    <s v="Sun"/>
    <x v="10"/>
    <x v="19"/>
    <s v="SPEEDO ADULT SWIM GOGGLE"/>
    <s v="ASSTD"/>
    <s v="FREE"/>
    <n v="9"/>
    <n v="90"/>
    <x v="14"/>
    <n v="22500"/>
    <x v="9"/>
    <x v="6"/>
    <x v="1"/>
    <x v="9"/>
    <x v="2"/>
  </r>
  <r>
    <d v="2021-03-14T00:00:00"/>
    <d v="2021-10-10T00:00:00"/>
    <n v="5804"/>
    <s v="Sun"/>
    <x v="2"/>
    <x v="35"/>
    <s v="NATARAJ 621 PLASTO ERASER"/>
    <m/>
    <m/>
    <n v="9"/>
    <n v="90"/>
    <x v="14"/>
    <n v="22500"/>
    <x v="9"/>
    <x v="6"/>
    <x v="1"/>
    <x v="9"/>
    <x v="2"/>
  </r>
  <r>
    <d v="2021-03-14T00:00:00"/>
    <d v="2021-10-10T00:00:00"/>
    <n v="21031"/>
    <s v="Sun"/>
    <x v="2"/>
    <x v="35"/>
    <s v="NATARAJ JUMBO PLASTO ERASER"/>
    <m/>
    <m/>
    <n v="9"/>
    <n v="90"/>
    <x v="14"/>
    <n v="22500"/>
    <x v="9"/>
    <x v="6"/>
    <x v="1"/>
    <x v="9"/>
    <x v="2"/>
  </r>
  <r>
    <d v="2021-03-05T00:00:00"/>
    <d v="2021-10-11T00:00:00"/>
    <n v="9334"/>
    <s v="Fri"/>
    <x v="8"/>
    <x v="7"/>
    <s v="AVENGERS HULK BUSTER COSTUME"/>
    <m/>
    <m/>
    <n v="9"/>
    <n v="90"/>
    <x v="161"/>
    <n v="80100"/>
    <x v="2"/>
    <x v="2"/>
    <x v="1"/>
    <x v="9"/>
    <x v="2"/>
  </r>
  <r>
    <d v="2021-03-05T00:00:00"/>
    <d v="2021-10-11T00:00:00"/>
    <n v="16639"/>
    <s v="Fri"/>
    <x v="7"/>
    <x v="6"/>
    <s v="PJ MASK LUNCH BAG"/>
    <m/>
    <m/>
    <n v="9"/>
    <n v="90"/>
    <x v="8"/>
    <n v="53550"/>
    <x v="2"/>
    <x v="2"/>
    <x v="1"/>
    <x v="9"/>
    <x v="2"/>
  </r>
  <r>
    <d v="2021-03-13T00:00:00"/>
    <d v="2021-10-11T00:00:00"/>
    <n v="6071"/>
    <s v="Sat"/>
    <x v="4"/>
    <x v="11"/>
    <s v="MH S/S SHIRT"/>
    <s v="WHITE"/>
    <n v="13"/>
    <n v="45"/>
    <n v="450"/>
    <x v="3"/>
    <n v="157950"/>
    <x v="2"/>
    <x v="2"/>
    <x v="0"/>
    <x v="9"/>
    <x v="2"/>
  </r>
  <r>
    <d v="2021-03-09T00:00:00"/>
    <d v="2021-10-11T00:00:00"/>
    <n v="3026"/>
    <s v="Tue"/>
    <x v="2"/>
    <x v="28"/>
    <s v="HELIX FLEXIBLE RULER"/>
    <m/>
    <m/>
    <n v="9"/>
    <n v="90"/>
    <x v="22"/>
    <n v="5400"/>
    <x v="13"/>
    <x v="6"/>
    <x v="1"/>
    <x v="9"/>
    <x v="2"/>
  </r>
  <r>
    <d v="2021-03-09T00:00:00"/>
    <d v="2021-10-11T00:00:00"/>
    <n v="1888"/>
    <s v="Tue"/>
    <x v="22"/>
    <x v="3"/>
    <s v="MH YMEN TROUSER"/>
    <s v="NAVY"/>
    <n v="36"/>
    <n v="9"/>
    <n v="90"/>
    <x v="134"/>
    <n v="63000"/>
    <x v="13"/>
    <x v="6"/>
    <x v="0"/>
    <x v="9"/>
    <x v="2"/>
  </r>
  <r>
    <d v="2021-03-09T00:00:00"/>
    <d v="2021-10-11T00:00:00"/>
    <n v="12934"/>
    <s v="Tue"/>
    <x v="2"/>
    <x v="14"/>
    <s v="STABILO FINE LINER 308 PEN"/>
    <s v="BLACK"/>
    <m/>
    <n v="9"/>
    <n v="90"/>
    <x v="18"/>
    <n v="2700"/>
    <x v="13"/>
    <x v="6"/>
    <x v="1"/>
    <x v="9"/>
    <x v="2"/>
  </r>
  <r>
    <d v="2021-03-11T00:00:00"/>
    <d v="2021-10-11T00:00:00"/>
    <n v="21296"/>
    <s v="Thu"/>
    <x v="10"/>
    <x v="23"/>
    <s v="MHS TOP AND JOGGING BOTTOM"/>
    <s v="GREEN"/>
    <s v="S"/>
    <n v="9"/>
    <n v="90"/>
    <x v="32"/>
    <n v="36000"/>
    <x v="15"/>
    <x v="3"/>
    <x v="1"/>
    <x v="9"/>
    <x v="2"/>
  </r>
  <r>
    <d v="2021-03-11T00:00:00"/>
    <d v="2021-10-11T00:00:00"/>
    <n v="21295"/>
    <s v="Thu"/>
    <x v="10"/>
    <x v="23"/>
    <s v="MHS TOP AND JOGGING BOTTOM"/>
    <s v="GREEN"/>
    <s v="M"/>
    <n v="9"/>
    <n v="90"/>
    <x v="32"/>
    <n v="36000"/>
    <x v="15"/>
    <x v="3"/>
    <x v="1"/>
    <x v="9"/>
    <x v="2"/>
  </r>
  <r>
    <d v="2021-03-02T00:00:00"/>
    <d v="2021-10-11T00:00:00"/>
    <n v="1517"/>
    <s v="Tue"/>
    <x v="12"/>
    <x v="10"/>
    <s v="INNOVATION CTN LYCRA ANKLE SOCK"/>
    <s v="NAVY"/>
    <s v="9 - 12"/>
    <n v="9"/>
    <n v="90"/>
    <x v="32"/>
    <n v="36000"/>
    <x v="15"/>
    <x v="3"/>
    <x v="1"/>
    <x v="9"/>
    <x v="2"/>
  </r>
  <r>
    <d v="2021-03-02T00:00:00"/>
    <d v="2021-10-11T00:00:00"/>
    <n v="14975"/>
    <s v="Tue"/>
    <x v="10"/>
    <x v="21"/>
    <s v="BRANDED ANKLE FOOTBALL BOOTS"/>
    <m/>
    <n v="42"/>
    <n v="9"/>
    <n v="90"/>
    <x v="32"/>
    <n v="36000"/>
    <x v="15"/>
    <x v="3"/>
    <x v="1"/>
    <x v="9"/>
    <x v="2"/>
  </r>
  <r>
    <d v="2021-03-02T00:00:00"/>
    <d v="2021-10-11T00:00:00"/>
    <n v="16994"/>
    <s v="Tue"/>
    <x v="1"/>
    <x v="38"/>
    <s v="GEORGE GIRLS SWIMMING TRUNK"/>
    <m/>
    <s v="3 - 4"/>
    <n v="9"/>
    <n v="90"/>
    <x v="32"/>
    <n v="36000"/>
    <x v="15"/>
    <x v="3"/>
    <x v="1"/>
    <x v="9"/>
    <x v="2"/>
  </r>
  <r>
    <d v="2021-03-04T00:00:00"/>
    <d v="2021-10-11T00:00:00"/>
    <n v="18502"/>
    <s v="Thu"/>
    <x v="2"/>
    <x v="28"/>
    <s v="OXFORD BALLPOINT STICK PEN"/>
    <s v="BLACK"/>
    <m/>
    <n v="9"/>
    <n v="90"/>
    <x v="32"/>
    <n v="36000"/>
    <x v="15"/>
    <x v="3"/>
    <x v="1"/>
    <x v="9"/>
    <x v="2"/>
  </r>
  <r>
    <d v="2021-03-04T00:00:00"/>
    <d v="2021-10-11T00:00:00"/>
    <n v="2348"/>
    <s v="Thu"/>
    <x v="2"/>
    <x v="1"/>
    <s v="A4 PRINTING PAPER"/>
    <s v="WHITE"/>
    <m/>
    <n v="9"/>
    <n v="90"/>
    <x v="32"/>
    <n v="36000"/>
    <x v="15"/>
    <x v="3"/>
    <x v="1"/>
    <x v="9"/>
    <x v="2"/>
  </r>
  <r>
    <d v="2021-03-04T00:00:00"/>
    <d v="2021-10-11T00:00:00"/>
    <n v="21012"/>
    <s v="Thu"/>
    <x v="14"/>
    <x v="17"/>
    <s v="UYR PANDAS"/>
    <m/>
    <m/>
    <n v="9"/>
    <n v="90"/>
    <x v="32"/>
    <n v="36000"/>
    <x v="15"/>
    <x v="3"/>
    <x v="1"/>
    <x v="9"/>
    <x v="2"/>
  </r>
  <r>
    <d v="2021-03-05T00:00:00"/>
    <d v="2021-10-11T00:00:00"/>
    <n v="6477"/>
    <s v="Fri"/>
    <x v="12"/>
    <x v="19"/>
    <s v="ZECO GIRLS OPAQUE TIGHT"/>
    <s v="BLACK"/>
    <s v="36 - 42"/>
    <n v="9"/>
    <n v="90"/>
    <x v="32"/>
    <n v="36000"/>
    <x v="15"/>
    <x v="3"/>
    <x v="1"/>
    <x v="9"/>
    <x v="2"/>
  </r>
  <r>
    <d v="2021-03-05T00:00:00"/>
    <d v="2021-10-11T00:00:00"/>
    <n v="10459"/>
    <s v="Fri"/>
    <x v="2"/>
    <x v="34"/>
    <s v="PEN-GEL PENS GLITTER COLOURS"/>
    <m/>
    <m/>
    <n v="9"/>
    <n v="90"/>
    <x v="32"/>
    <n v="36000"/>
    <x v="15"/>
    <x v="3"/>
    <x v="1"/>
    <x v="9"/>
    <x v="2"/>
  </r>
  <r>
    <d v="2021-03-05T00:00:00"/>
    <d v="2021-10-11T00:00:00"/>
    <n v="15346"/>
    <s v="Fri"/>
    <x v="14"/>
    <x v="34"/>
    <s v="CH- FIFTH FORMERS/ ST. CLAIRE'S"/>
    <m/>
    <m/>
    <n v="9"/>
    <n v="90"/>
    <x v="32"/>
    <n v="36000"/>
    <x v="15"/>
    <x v="3"/>
    <x v="1"/>
    <x v="9"/>
    <x v="2"/>
  </r>
  <r>
    <d v="2021-03-06T00:00:00"/>
    <d v="2021-10-11T00:00:00"/>
    <n v="41"/>
    <s v="Sat"/>
    <x v="12"/>
    <x v="10"/>
    <s v="INNOVATION LEATHER BELT"/>
    <s v="BLACK"/>
    <n v="38"/>
    <n v="9"/>
    <n v="90"/>
    <x v="32"/>
    <n v="36000"/>
    <x v="15"/>
    <x v="3"/>
    <x v="1"/>
    <x v="9"/>
    <x v="2"/>
  </r>
  <r>
    <d v="2021-03-06T00:00:00"/>
    <d v="2021-10-11T00:00:00"/>
    <n v="6274"/>
    <s v="Sat"/>
    <x v="1"/>
    <x v="94"/>
    <s v="DURACELL BATTERY"/>
    <s v="ASSTD"/>
    <s v="AA4"/>
    <n v="9"/>
    <n v="90"/>
    <x v="32"/>
    <n v="36000"/>
    <x v="15"/>
    <x v="3"/>
    <x v="1"/>
    <x v="9"/>
    <x v="2"/>
  </r>
  <r>
    <d v="2021-03-06T00:00:00"/>
    <d v="2021-10-11T00:00:00"/>
    <n v="2348"/>
    <s v="Sat"/>
    <x v="2"/>
    <x v="1"/>
    <s v="A4 PRINTING PAPER"/>
    <s v="WHITE"/>
    <m/>
    <n v="9"/>
    <n v="90"/>
    <x v="32"/>
    <n v="36000"/>
    <x v="15"/>
    <x v="3"/>
    <x v="1"/>
    <x v="9"/>
    <x v="2"/>
  </r>
  <r>
    <d v="2021-03-07T00:00:00"/>
    <d v="2021-10-11T00:00:00"/>
    <n v="14145"/>
    <s v="Sun"/>
    <x v="1"/>
    <x v="90"/>
    <s v="V-KIDS GIRLS PYJAMAS"/>
    <m/>
    <n v="43894"/>
    <n v="9"/>
    <n v="90"/>
    <x v="32"/>
    <n v="36000"/>
    <x v="15"/>
    <x v="3"/>
    <x v="1"/>
    <x v="9"/>
    <x v="2"/>
  </r>
  <r>
    <d v="2021-03-07T00:00:00"/>
    <d v="2021-10-11T00:00:00"/>
    <n v="13219"/>
    <s v="Sun"/>
    <x v="1"/>
    <x v="73"/>
    <s v="OUTDOOR GIRLS PYJAMAS"/>
    <m/>
    <n v="43894"/>
    <n v="9"/>
    <n v="90"/>
    <x v="32"/>
    <n v="36000"/>
    <x v="15"/>
    <x v="3"/>
    <x v="1"/>
    <x v="9"/>
    <x v="2"/>
  </r>
  <r>
    <d v="2021-03-07T00:00:00"/>
    <d v="2021-10-11T00:00:00"/>
    <n v="6384"/>
    <s v="Sun"/>
    <x v="2"/>
    <x v="36"/>
    <s v="MAPED 12CM SCISSORS START"/>
    <m/>
    <m/>
    <n v="9"/>
    <n v="90"/>
    <x v="32"/>
    <n v="36000"/>
    <x v="15"/>
    <x v="3"/>
    <x v="1"/>
    <x v="9"/>
    <x v="2"/>
  </r>
  <r>
    <d v="2021-03-14T00:00:00"/>
    <d v="2021-10-11T00:00:00"/>
    <n v="3033"/>
    <s v="Sun"/>
    <x v="2"/>
    <x v="28"/>
    <s v="HELIX TRANSPARENT PENCIL CASE"/>
    <m/>
    <s v="S"/>
    <n v="9"/>
    <n v="90"/>
    <x v="32"/>
    <n v="36000"/>
    <x v="15"/>
    <x v="3"/>
    <x v="1"/>
    <x v="9"/>
    <x v="2"/>
  </r>
  <r>
    <d v="2021-03-14T00:00:00"/>
    <d v="2021-10-11T00:00:00"/>
    <n v="6774"/>
    <s v="Sun"/>
    <x v="2"/>
    <x v="35"/>
    <s v="NATARAJ MATHSET"/>
    <m/>
    <m/>
    <n v="9"/>
    <n v="90"/>
    <x v="32"/>
    <n v="36000"/>
    <x v="15"/>
    <x v="3"/>
    <x v="1"/>
    <x v="9"/>
    <x v="2"/>
  </r>
  <r>
    <d v="2021-03-14T00:00:00"/>
    <d v="2021-10-11T00:00:00"/>
    <n v="13520"/>
    <s v="Sun"/>
    <x v="2"/>
    <x v="35"/>
    <s v="NATARAJ 621 SHARPNER"/>
    <m/>
    <m/>
    <n v="9"/>
    <n v="90"/>
    <x v="32"/>
    <n v="36000"/>
    <x v="15"/>
    <x v="3"/>
    <x v="1"/>
    <x v="9"/>
    <x v="2"/>
  </r>
  <r>
    <d v="2021-03-07T00:00:00"/>
    <d v="2021-10-25T00:00:00"/>
    <n v="20055"/>
    <s v="Sun"/>
    <x v="7"/>
    <x v="22"/>
    <s v="VACCUM FLASK MSO4-500"/>
    <m/>
    <m/>
    <n v="9"/>
    <n v="90"/>
    <x v="162"/>
    <n v="46350"/>
    <x v="1"/>
    <x v="1"/>
    <x v="1"/>
    <x v="9"/>
    <x v="2"/>
  </r>
  <r>
    <d v="2021-03-09T00:00:00"/>
    <d v="2021-10-25T00:00:00"/>
    <n v="73"/>
    <s v="Tue"/>
    <x v="12"/>
    <x v="19"/>
    <s v="ZECO TRAINERS LOW CUT SOCKS"/>
    <s v="BLACK"/>
    <n v="43927"/>
    <n v="9"/>
    <n v="90"/>
    <x v="34"/>
    <n v="21600"/>
    <x v="13"/>
    <x v="6"/>
    <x v="1"/>
    <x v="9"/>
    <x v="2"/>
  </r>
  <r>
    <d v="2021-03-02T00:00:00"/>
    <d v="2021-10-25T00:00:00"/>
    <n v="2631"/>
    <s v="Tue"/>
    <x v="1"/>
    <x v="1"/>
    <s v="CUTTING COMB"/>
    <m/>
    <m/>
    <n v="9"/>
    <n v="90"/>
    <x v="34"/>
    <n v="21600"/>
    <x v="13"/>
    <x v="6"/>
    <x v="1"/>
    <x v="9"/>
    <x v="2"/>
  </r>
  <r>
    <d v="2021-03-04T00:00:00"/>
    <d v="2021-10-25T00:00:00"/>
    <n v="10733"/>
    <s v="Thu"/>
    <x v="2"/>
    <x v="28"/>
    <s v="CRAYOLA WHITE BOARD MARKER"/>
    <m/>
    <s v="x10"/>
    <n v="9"/>
    <n v="90"/>
    <x v="34"/>
    <n v="21600"/>
    <x v="13"/>
    <x v="6"/>
    <x v="1"/>
    <x v="9"/>
    <x v="2"/>
  </r>
  <r>
    <d v="2021-03-05T00:00:00"/>
    <d v="2021-10-25T00:00:00"/>
    <n v="19872"/>
    <s v="Fri"/>
    <x v="8"/>
    <x v="64"/>
    <s v="OM HEN COSTUME"/>
    <m/>
    <s v="L"/>
    <n v="9"/>
    <n v="90"/>
    <x v="34"/>
    <n v="21600"/>
    <x v="13"/>
    <x v="6"/>
    <x v="1"/>
    <x v="9"/>
    <x v="2"/>
  </r>
  <r>
    <d v="2021-03-06T00:00:00"/>
    <d v="2021-10-25T00:00:00"/>
    <n v="13015"/>
    <s v="Sat"/>
    <x v="2"/>
    <x v="14"/>
    <s v="STABILO 68 PEN"/>
    <s v="BLACK"/>
    <m/>
    <n v="9"/>
    <n v="90"/>
    <x v="34"/>
    <n v="21600"/>
    <x v="13"/>
    <x v="6"/>
    <x v="1"/>
    <x v="9"/>
    <x v="2"/>
  </r>
  <r>
    <d v="2021-03-07T00:00:00"/>
    <d v="2021-10-25T00:00:00"/>
    <n v="14188"/>
    <s v="Sun"/>
    <x v="5"/>
    <x v="40"/>
    <s v="RS MH GIRLS SLIP ON 3048 SHOE"/>
    <s v="BLACK"/>
    <n v="44"/>
    <n v="9"/>
    <n v="90"/>
    <x v="34"/>
    <n v="21600"/>
    <x v="13"/>
    <x v="6"/>
    <x v="1"/>
    <x v="9"/>
    <x v="2"/>
  </r>
  <r>
    <d v="2021-03-14T00:00:00"/>
    <d v="2021-10-25T00:00:00"/>
    <n v="6429"/>
    <s v="Sun"/>
    <x v="2"/>
    <x v="36"/>
    <s v="MAPED TWIST &amp; FLEX FLAT RULER"/>
    <m/>
    <s v="30CM"/>
    <n v="9"/>
    <n v="90"/>
    <x v="34"/>
    <n v="21600"/>
    <x v="13"/>
    <x v="6"/>
    <x v="1"/>
    <x v="9"/>
    <x v="2"/>
  </r>
  <r>
    <d v="2021-03-07T00:00:00"/>
    <d v="2021-10-26T00:00:00"/>
    <n v="8595"/>
    <s v="Sun"/>
    <x v="2"/>
    <x v="35"/>
    <s v="NATARAJ COLOUR PENCIL"/>
    <m/>
    <n v="6"/>
    <n v="9"/>
    <n v="90"/>
    <x v="34"/>
    <n v="21600"/>
    <x v="13"/>
    <x v="6"/>
    <x v="1"/>
    <x v="9"/>
    <x v="2"/>
  </r>
  <r>
    <d v="2021-03-07T00:00:00"/>
    <d v="2021-10-26T00:00:00"/>
    <n v="6073"/>
    <s v="Sun"/>
    <x v="4"/>
    <x v="11"/>
    <s v="MH S/S SHIRT"/>
    <s v="BLUE"/>
    <n v="12.5"/>
    <n v="9"/>
    <n v="90"/>
    <x v="34"/>
    <n v="21600"/>
    <x v="13"/>
    <x v="6"/>
    <x v="0"/>
    <x v="9"/>
    <x v="2"/>
  </r>
  <r>
    <d v="2021-03-07T00:00:00"/>
    <d v="2021-10-26T00:00:00"/>
    <n v="6074"/>
    <s v="Sun"/>
    <x v="4"/>
    <x v="11"/>
    <s v="MH S/S SHIRT"/>
    <s v="BLUE"/>
    <n v="13"/>
    <n v="9"/>
    <n v="90"/>
    <x v="34"/>
    <n v="21600"/>
    <x v="13"/>
    <x v="6"/>
    <x v="0"/>
    <x v="9"/>
    <x v="2"/>
  </r>
  <r>
    <d v="2021-03-09T00:00:00"/>
    <d v="2021-10-26T00:00:00"/>
    <n v="19656"/>
    <s v="Tue"/>
    <x v="8"/>
    <x v="99"/>
    <s v="HP IGBO BOY  ATTIRE"/>
    <m/>
    <m/>
    <n v="9"/>
    <n v="90"/>
    <x v="34"/>
    <n v="21600"/>
    <x v="13"/>
    <x v="6"/>
    <x v="1"/>
    <x v="9"/>
    <x v="2"/>
  </r>
  <r>
    <d v="2021-03-09T00:00:00"/>
    <d v="2021-10-26T00:00:00"/>
    <n v="19071"/>
    <s v="Tue"/>
    <x v="2"/>
    <x v="36"/>
    <s v="DELI WHITE GLUE E39448"/>
    <m/>
    <s v="230ML"/>
    <n v="9"/>
    <n v="90"/>
    <x v="34"/>
    <n v="21600"/>
    <x v="13"/>
    <x v="6"/>
    <x v="1"/>
    <x v="9"/>
    <x v="2"/>
  </r>
  <r>
    <d v="2021-03-09T00:00:00"/>
    <d v="2021-10-26T00:00:00"/>
    <n v="19071"/>
    <s v="Tue"/>
    <x v="2"/>
    <x v="36"/>
    <s v="DELI WHITE GLUE E39448"/>
    <m/>
    <s v="230ML"/>
    <n v="9"/>
    <n v="90"/>
    <x v="34"/>
    <n v="21600"/>
    <x v="13"/>
    <x v="6"/>
    <x v="1"/>
    <x v="9"/>
    <x v="2"/>
  </r>
  <r>
    <d v="2021-03-02T00:00:00"/>
    <d v="2021-10-26T00:00:00"/>
    <n v="19874"/>
    <s v="Tue"/>
    <x v="8"/>
    <x v="64"/>
    <s v="OM PUPPY COSTUME"/>
    <m/>
    <s v="M"/>
    <n v="9"/>
    <n v="90"/>
    <x v="34"/>
    <n v="21600"/>
    <x v="13"/>
    <x v="6"/>
    <x v="1"/>
    <x v="9"/>
    <x v="1"/>
  </r>
  <r>
    <d v="2021-03-02T00:00:00"/>
    <d v="2021-10-26T00:00:00"/>
    <n v="2295"/>
    <s v="Tue"/>
    <x v="15"/>
    <x v="22"/>
    <s v="BALLET DANCE SLIPPERS"/>
    <s v="PINK"/>
    <n v="36"/>
    <n v="9"/>
    <n v="90"/>
    <x v="34"/>
    <n v="21600"/>
    <x v="13"/>
    <x v="6"/>
    <x v="1"/>
    <x v="9"/>
    <x v="1"/>
  </r>
  <r>
    <d v="2021-03-02T00:00:00"/>
    <d v="2021-10-26T00:00:00"/>
    <n v="16665"/>
    <s v="Tue"/>
    <x v="8"/>
    <x v="66"/>
    <s v="DELUXE COSY DONKEY COSTUME"/>
    <m/>
    <s v="L"/>
    <n v="9"/>
    <n v="90"/>
    <x v="34"/>
    <n v="21600"/>
    <x v="13"/>
    <x v="6"/>
    <x v="1"/>
    <x v="9"/>
    <x v="1"/>
  </r>
  <r>
    <d v="2021-03-04T00:00:00"/>
    <d v="2021-10-26T00:00:00"/>
    <n v="14181"/>
    <s v="Thu"/>
    <x v="5"/>
    <x v="40"/>
    <s v="RS MH GIRLS SLIP ON 055-2 SHOE"/>
    <s v="BLACK"/>
    <n v="37"/>
    <n v="9"/>
    <n v="90"/>
    <x v="34"/>
    <n v="21600"/>
    <x v="13"/>
    <x v="6"/>
    <x v="1"/>
    <x v="9"/>
    <x v="1"/>
  </r>
  <r>
    <d v="2021-03-04T00:00:00"/>
    <d v="2021-10-26T00:00:00"/>
    <n v="1519"/>
    <s v="Thu"/>
    <x v="12"/>
    <x v="10"/>
    <s v="INNOVATION CTN LYCRA ANKLE SOCK"/>
    <s v="NAVY"/>
    <n v="43928"/>
    <n v="9"/>
    <n v="90"/>
    <x v="34"/>
    <n v="21600"/>
    <x v="13"/>
    <x v="6"/>
    <x v="1"/>
    <x v="9"/>
    <x v="1"/>
  </r>
  <r>
    <d v="2021-03-04T00:00:00"/>
    <d v="2021-10-26T00:00:00"/>
    <n v="3076"/>
    <s v="Thu"/>
    <x v="12"/>
    <x v="10"/>
    <s v="INNOVATION CTN LYCRA ANKLE SOCK"/>
    <s v="WHITE"/>
    <n v="43928"/>
    <n v="9"/>
    <n v="90"/>
    <x v="34"/>
    <n v="21600"/>
    <x v="13"/>
    <x v="6"/>
    <x v="1"/>
    <x v="9"/>
    <x v="1"/>
  </r>
  <r>
    <d v="2021-03-05T00:00:00"/>
    <d v="2021-10-26T00:00:00"/>
    <n v="18476"/>
    <s v="Fri"/>
    <x v="22"/>
    <x v="19"/>
    <s v="ZECO GIRLS SLIM FIT TROUSER"/>
    <s v="BLACK"/>
    <n v="12"/>
    <n v="9"/>
    <n v="90"/>
    <x v="34"/>
    <n v="21600"/>
    <x v="13"/>
    <x v="6"/>
    <x v="1"/>
    <x v="9"/>
    <x v="1"/>
  </r>
  <r>
    <d v="2021-03-05T00:00:00"/>
    <d v="2021-10-26T00:00:00"/>
    <n v="8451"/>
    <s v="Fri"/>
    <x v="11"/>
    <x v="19"/>
    <s v="AVICENNA POLO SHIRT"/>
    <s v="ROYAL"/>
    <n v="38"/>
    <n v="9"/>
    <n v="90"/>
    <x v="34"/>
    <n v="21600"/>
    <x v="13"/>
    <x v="6"/>
    <x v="1"/>
    <x v="9"/>
    <x v="1"/>
  </r>
  <r>
    <d v="2021-03-05T00:00:00"/>
    <d v="2021-10-26T00:00:00"/>
    <n v="10783"/>
    <s v="Fri"/>
    <x v="10"/>
    <x v="23"/>
    <s v="MHS WHITE TRIM SPORT SHORTS"/>
    <s v="BLACK"/>
    <n v="38"/>
    <n v="9"/>
    <n v="90"/>
    <x v="34"/>
    <n v="21600"/>
    <x v="13"/>
    <x v="6"/>
    <x v="1"/>
    <x v="9"/>
    <x v="1"/>
  </r>
  <r>
    <d v="2021-03-06T00:00:00"/>
    <d v="2021-10-26T00:00:00"/>
    <n v="12958"/>
    <s v="Sat"/>
    <x v="2"/>
    <x v="14"/>
    <s v="STABILO 68 PEN"/>
    <s v="BROWN"/>
    <m/>
    <n v="9"/>
    <n v="90"/>
    <x v="34"/>
    <n v="21600"/>
    <x v="13"/>
    <x v="6"/>
    <x v="1"/>
    <x v="9"/>
    <x v="1"/>
  </r>
  <r>
    <d v="2021-03-06T00:00:00"/>
    <d v="2021-10-26T00:00:00"/>
    <n v="12966"/>
    <s v="Sat"/>
    <x v="2"/>
    <x v="14"/>
    <s v="STABILO 68 PEN"/>
    <s v="GOLD"/>
    <m/>
    <n v="9"/>
    <n v="90"/>
    <x v="34"/>
    <n v="21600"/>
    <x v="13"/>
    <x v="6"/>
    <x v="1"/>
    <x v="9"/>
    <x v="1"/>
  </r>
  <r>
    <d v="2021-03-06T00:00:00"/>
    <d v="2021-10-26T00:00:00"/>
    <n v="12957"/>
    <s v="Sat"/>
    <x v="2"/>
    <x v="14"/>
    <s v="STABILO 68 PEN"/>
    <s v="GREEN"/>
    <m/>
    <n v="9"/>
    <n v="90"/>
    <x v="34"/>
    <n v="21600"/>
    <x v="13"/>
    <x v="6"/>
    <x v="1"/>
    <x v="9"/>
    <x v="1"/>
  </r>
  <r>
    <d v="2021-03-07T00:00:00"/>
    <d v="2021-10-26T00:00:00"/>
    <n v="12019"/>
    <s v="Sun"/>
    <x v="2"/>
    <x v="2"/>
    <s v="BIC ULTRAFINE BIRO"/>
    <s v="BLUE"/>
    <s v="3 IN 1"/>
    <n v="9"/>
    <n v="90"/>
    <x v="34"/>
    <n v="21600"/>
    <x v="13"/>
    <x v="6"/>
    <x v="1"/>
    <x v="9"/>
    <x v="1"/>
  </r>
  <r>
    <d v="2021-03-07T00:00:00"/>
    <d v="2021-10-26T00:00:00"/>
    <n v="14519"/>
    <s v="Sun"/>
    <x v="2"/>
    <x v="28"/>
    <s v="HELIX TINTED FLEXIBLE RULER"/>
    <m/>
    <m/>
    <n v="9"/>
    <n v="90"/>
    <x v="34"/>
    <n v="21600"/>
    <x v="13"/>
    <x v="6"/>
    <x v="1"/>
    <x v="9"/>
    <x v="1"/>
  </r>
  <r>
    <d v="2021-03-07T00:00:00"/>
    <d v="2021-10-26T00:00:00"/>
    <n v="18495"/>
    <s v="Sun"/>
    <x v="2"/>
    <x v="28"/>
    <s v="OXFORD CLASH MATHSET"/>
    <s v="PINK"/>
    <m/>
    <n v="9"/>
    <n v="90"/>
    <x v="34"/>
    <n v="21600"/>
    <x v="13"/>
    <x v="6"/>
    <x v="1"/>
    <x v="9"/>
    <x v="1"/>
  </r>
  <r>
    <d v="2021-03-14T00:00:00"/>
    <d v="2021-10-26T00:00:00"/>
    <n v="4663"/>
    <s v="Sun"/>
    <x v="12"/>
    <x v="19"/>
    <s v="ZECO GIRLS KNEE HIGH SOCKS"/>
    <s v="BLACK"/>
    <n v="44023"/>
    <n v="9"/>
    <n v="90"/>
    <x v="34"/>
    <n v="21600"/>
    <x v="13"/>
    <x v="6"/>
    <x v="1"/>
    <x v="9"/>
    <x v="1"/>
  </r>
  <r>
    <d v="2021-03-14T00:00:00"/>
    <d v="2021-10-26T00:00:00"/>
    <n v="14519"/>
    <s v="Sun"/>
    <x v="2"/>
    <x v="28"/>
    <s v="HELIX TINTED FLEXIBLE RULER"/>
    <m/>
    <m/>
    <n v="9"/>
    <n v="90"/>
    <x v="34"/>
    <n v="21600"/>
    <x v="13"/>
    <x v="6"/>
    <x v="1"/>
    <x v="9"/>
    <x v="1"/>
  </r>
  <r>
    <d v="2021-03-14T00:00:00"/>
    <d v="2021-10-26T00:00:00"/>
    <n v="3340"/>
    <s v="Sun"/>
    <x v="4"/>
    <x v="3"/>
    <s v="MH S/S SHIRT"/>
    <s v="WHITE"/>
    <n v="15"/>
    <n v="9"/>
    <n v="90"/>
    <x v="34"/>
    <n v="21600"/>
    <x v="13"/>
    <x v="6"/>
    <x v="1"/>
    <x v="9"/>
    <x v="1"/>
  </r>
  <r>
    <d v="2021-03-05T00:00:00"/>
    <d v="2021-10-28T00:00:00"/>
    <n v="13004"/>
    <s v="Fri"/>
    <x v="2"/>
    <x v="14"/>
    <s v="STABILO SWING COOL HIGHLIGHTER"/>
    <s v="LEMON GREEN"/>
    <m/>
    <n v="9"/>
    <n v="90"/>
    <x v="34"/>
    <n v="21600"/>
    <x v="13"/>
    <x v="6"/>
    <x v="1"/>
    <x v="9"/>
    <x v="1"/>
  </r>
  <r>
    <d v="2021-03-07T00:00:00"/>
    <d v="2021-10-28T00:00:00"/>
    <n v="14797"/>
    <s v="Sun"/>
    <x v="2"/>
    <x v="59"/>
    <s v="MS 4 IN 1 PERMANENT MARKER"/>
    <m/>
    <m/>
    <n v="9"/>
    <n v="90"/>
    <x v="34"/>
    <n v="21600"/>
    <x v="13"/>
    <x v="6"/>
    <x v="1"/>
    <x v="9"/>
    <x v="1"/>
  </r>
  <r>
    <d v="2021-03-07T00:00:00"/>
    <d v="2021-10-28T00:00:00"/>
    <n v="15408"/>
    <s v="Sun"/>
    <x v="11"/>
    <x v="11"/>
    <s v="MH POLO SHIRT"/>
    <s v="RED"/>
    <n v="38"/>
    <n v="9"/>
    <n v="90"/>
    <x v="34"/>
    <n v="21600"/>
    <x v="13"/>
    <x v="6"/>
    <x v="0"/>
    <x v="9"/>
    <x v="1"/>
  </r>
  <r>
    <d v="2021-03-13T00:00:00"/>
    <d v="2021-10-28T00:00:00"/>
    <n v="3339"/>
    <s v="Sat"/>
    <x v="4"/>
    <x v="3"/>
    <s v="MH S/S SHIRT"/>
    <s v="WHITE"/>
    <n v="14.5"/>
    <n v="9"/>
    <n v="90"/>
    <x v="34"/>
    <n v="21600"/>
    <x v="13"/>
    <x v="6"/>
    <x v="0"/>
    <x v="9"/>
    <x v="1"/>
  </r>
  <r>
    <d v="2021-03-09T00:00:00"/>
    <d v="2021-10-28T00:00:00"/>
    <n v="3716"/>
    <s v="Tue"/>
    <x v="1"/>
    <x v="1"/>
    <s v="SCISSORS"/>
    <m/>
    <s v="S"/>
    <n v="9"/>
    <n v="90"/>
    <x v="34"/>
    <n v="21600"/>
    <x v="13"/>
    <x v="6"/>
    <x v="1"/>
    <x v="9"/>
    <x v="1"/>
  </r>
  <r>
    <d v="2021-03-09T00:00:00"/>
    <d v="2021-10-28T00:00:00"/>
    <n v="6945"/>
    <s v="Tue"/>
    <x v="14"/>
    <x v="17"/>
    <s v="BOND ASSESSMENT MATHS"/>
    <m/>
    <s v="10 - 11+"/>
    <n v="9"/>
    <n v="90"/>
    <x v="34"/>
    <n v="21600"/>
    <x v="13"/>
    <x v="6"/>
    <x v="1"/>
    <x v="9"/>
    <x v="1"/>
  </r>
  <r>
    <d v="2021-03-09T00:00:00"/>
    <d v="2021-10-28T00:00:00"/>
    <n v="13085"/>
    <s v="Tue"/>
    <x v="14"/>
    <x v="51"/>
    <s v="BOND ENGLISH ASSESSMENT PAPERS"/>
    <m/>
    <n v="44115"/>
    <n v="9"/>
    <n v="90"/>
    <x v="34"/>
    <n v="21600"/>
    <x v="13"/>
    <x v="6"/>
    <x v="1"/>
    <x v="9"/>
    <x v="1"/>
  </r>
  <r>
    <d v="2021-03-09T00:00:00"/>
    <d v="2021-10-28T00:00:00"/>
    <n v="3121"/>
    <s v="Tue"/>
    <x v="11"/>
    <x v="10"/>
    <s v="INNOVATION POLO SHIRT"/>
    <s v="RED"/>
    <n v="36"/>
    <n v="9"/>
    <n v="90"/>
    <x v="34"/>
    <n v="21600"/>
    <x v="13"/>
    <x v="6"/>
    <x v="0"/>
    <x v="9"/>
    <x v="1"/>
  </r>
  <r>
    <d v="2021-03-11T00:00:00"/>
    <d v="2021-10-28T00:00:00"/>
    <n v="20767"/>
    <s v="Thu"/>
    <x v="2"/>
    <x v="36"/>
    <s v="MAPED METAL PENCIL SHARPENER"/>
    <m/>
    <s v="2 HOLE"/>
    <n v="9"/>
    <n v="90"/>
    <x v="34"/>
    <n v="21600"/>
    <x v="13"/>
    <x v="6"/>
    <x v="1"/>
    <x v="9"/>
    <x v="1"/>
  </r>
  <r>
    <d v="2021-03-02T00:00:00"/>
    <d v="2021-10-28T00:00:00"/>
    <n v="7670"/>
    <s v="Tue"/>
    <x v="14"/>
    <x v="51"/>
    <s v="CHECKPOINT ENGLISH COURSE BK 1"/>
    <m/>
    <m/>
    <n v="9"/>
    <n v="90"/>
    <x v="34"/>
    <n v="21600"/>
    <x v="13"/>
    <x v="6"/>
    <x v="1"/>
    <x v="9"/>
    <x v="3"/>
  </r>
  <r>
    <d v="2021-03-02T00:00:00"/>
    <d v="2021-10-28T00:00:00"/>
    <n v="3075"/>
    <s v="Tue"/>
    <x v="12"/>
    <x v="10"/>
    <s v="INNOVATION CTN LYCRA ANKLE SOCK"/>
    <s v="WHITE"/>
    <s v="12.5 - 3.5"/>
    <n v="9"/>
    <n v="90"/>
    <x v="34"/>
    <n v="21600"/>
    <x v="13"/>
    <x v="6"/>
    <x v="1"/>
    <x v="9"/>
    <x v="3"/>
  </r>
  <r>
    <d v="2021-03-02T00:00:00"/>
    <d v="2021-10-28T00:00:00"/>
    <n v="17790"/>
    <s v="Tue"/>
    <x v="5"/>
    <x v="62"/>
    <s v="1STKIDS RODNEY BOYS VELCRO SHOE"/>
    <m/>
    <n v="11"/>
    <n v="9"/>
    <n v="90"/>
    <x v="34"/>
    <n v="21600"/>
    <x v="13"/>
    <x v="6"/>
    <x v="1"/>
    <x v="9"/>
    <x v="3"/>
  </r>
  <r>
    <d v="2021-03-02T00:00:00"/>
    <d v="2021-10-28T00:00:00"/>
    <n v="21313"/>
    <s v="Tue"/>
    <x v="10"/>
    <x v="80"/>
    <s v="BLACKSEA TRAINERS"/>
    <s v="WHITE"/>
    <n v="40"/>
    <n v="9"/>
    <n v="90"/>
    <x v="34"/>
    <n v="21600"/>
    <x v="13"/>
    <x v="6"/>
    <x v="1"/>
    <x v="9"/>
    <x v="3"/>
  </r>
  <r>
    <d v="2021-03-04T00:00:00"/>
    <d v="2021-10-28T00:00:00"/>
    <n v="19991"/>
    <s v="Thu"/>
    <x v="8"/>
    <x v="20"/>
    <s v="MS SOFIA THE FIRST COSTUME"/>
    <m/>
    <s v="M"/>
    <n v="9"/>
    <n v="90"/>
    <x v="34"/>
    <n v="21600"/>
    <x v="13"/>
    <x v="6"/>
    <x v="1"/>
    <x v="9"/>
    <x v="3"/>
  </r>
  <r>
    <d v="2021-03-04T00:00:00"/>
    <d v="2021-10-28T00:00:00"/>
    <n v="4397"/>
    <s v="Thu"/>
    <x v="22"/>
    <x v="3"/>
    <s v="MH ELASTIC BACK TROUSER"/>
    <s v="NAVY"/>
    <n v="44052"/>
    <n v="9"/>
    <n v="90"/>
    <x v="34"/>
    <n v="21600"/>
    <x v="13"/>
    <x v="6"/>
    <x v="1"/>
    <x v="9"/>
    <x v="3"/>
  </r>
  <r>
    <d v="2021-03-04T00:00:00"/>
    <d v="2021-10-28T00:00:00"/>
    <n v="4672"/>
    <s v="Thu"/>
    <x v="3"/>
    <x v="86"/>
    <s v="MH S/S PP BLOUSE"/>
    <s v="BLUE"/>
    <n v="7"/>
    <n v="9"/>
    <n v="90"/>
    <x v="34"/>
    <n v="21600"/>
    <x v="13"/>
    <x v="6"/>
    <x v="1"/>
    <x v="9"/>
    <x v="3"/>
  </r>
  <r>
    <d v="2021-03-04T00:00:00"/>
    <d v="2021-10-28T00:00:00"/>
    <n v="20026"/>
    <s v="Thu"/>
    <x v="8"/>
    <x v="20"/>
    <s v="MS MOANA COSTUME"/>
    <m/>
    <s v="L"/>
    <n v="9"/>
    <n v="90"/>
    <x v="34"/>
    <n v="21600"/>
    <x v="13"/>
    <x v="6"/>
    <x v="1"/>
    <x v="9"/>
    <x v="3"/>
  </r>
  <r>
    <d v="2021-03-05T00:00:00"/>
    <d v="2021-10-28T00:00:00"/>
    <n v="2546"/>
    <s v="Fri"/>
    <x v="2"/>
    <x v="1"/>
    <s v="CARDBOARD PAPER"/>
    <m/>
    <m/>
    <n v="9"/>
    <n v="90"/>
    <x v="34"/>
    <n v="21600"/>
    <x v="13"/>
    <x v="6"/>
    <x v="1"/>
    <x v="9"/>
    <x v="3"/>
  </r>
  <r>
    <d v="2021-03-05T00:00:00"/>
    <d v="2021-10-28T00:00:00"/>
    <n v="10114"/>
    <s v="Fri"/>
    <x v="10"/>
    <x v="21"/>
    <s v="TAEKWANDO UNIFORM"/>
    <m/>
    <n v="140"/>
    <n v="9"/>
    <n v="90"/>
    <x v="34"/>
    <n v="21600"/>
    <x v="13"/>
    <x v="6"/>
    <x v="1"/>
    <x v="9"/>
    <x v="3"/>
  </r>
  <r>
    <d v="2021-03-05T00:00:00"/>
    <d v="2021-10-28T00:00:00"/>
    <n v="11807"/>
    <s v="Fri"/>
    <x v="16"/>
    <x v="16"/>
    <s v="MHS CHILDREN  LABCOAT"/>
    <s v="WHITE"/>
    <s v="XS"/>
    <n v="9"/>
    <n v="90"/>
    <x v="34"/>
    <n v="21600"/>
    <x v="13"/>
    <x v="6"/>
    <x v="1"/>
    <x v="9"/>
    <x v="3"/>
  </r>
  <r>
    <d v="2021-03-05T00:00:00"/>
    <d v="2021-10-28T00:00:00"/>
    <n v="12646"/>
    <s v="Fri"/>
    <x v="8"/>
    <x v="30"/>
    <s v="PYT SURGEON COSTUME"/>
    <m/>
    <s v="XL"/>
    <n v="9"/>
    <n v="90"/>
    <x v="34"/>
    <n v="21600"/>
    <x v="13"/>
    <x v="6"/>
    <x v="1"/>
    <x v="9"/>
    <x v="3"/>
  </r>
  <r>
    <d v="2021-03-06T00:00:00"/>
    <d v="2021-10-28T00:00:00"/>
    <n v="10727"/>
    <s v="Sat"/>
    <x v="2"/>
    <x v="28"/>
    <s v="CRAYOLA JUMBO CRAYON"/>
    <m/>
    <s v="x8"/>
    <n v="9"/>
    <n v="90"/>
    <x v="34"/>
    <n v="21600"/>
    <x v="13"/>
    <x v="6"/>
    <x v="1"/>
    <x v="9"/>
    <x v="3"/>
  </r>
  <r>
    <d v="2021-03-06T00:00:00"/>
    <d v="2021-10-28T00:00:00"/>
    <n v="20763"/>
    <s v="Sat"/>
    <x v="2"/>
    <x v="28"/>
    <s v="CRAYOLA COLOURED PENCIL"/>
    <m/>
    <s v="x12"/>
    <n v="9"/>
    <n v="90"/>
    <x v="34"/>
    <n v="21600"/>
    <x v="13"/>
    <x v="6"/>
    <x v="1"/>
    <x v="9"/>
    <x v="3"/>
  </r>
  <r>
    <d v="2021-03-06T00:00:00"/>
    <d v="2021-10-28T00:00:00"/>
    <n v="14514"/>
    <s v="Sat"/>
    <x v="2"/>
    <x v="28"/>
    <s v="CRAYOLA MODELLING CLAY CLASSIC"/>
    <m/>
    <s v="*8"/>
    <n v="9"/>
    <n v="90"/>
    <x v="34"/>
    <n v="21600"/>
    <x v="13"/>
    <x v="6"/>
    <x v="1"/>
    <x v="9"/>
    <x v="3"/>
  </r>
  <r>
    <d v="2021-03-06T00:00:00"/>
    <d v="2021-10-28T00:00:00"/>
    <n v="7310"/>
    <s v="Sat"/>
    <x v="10"/>
    <x v="27"/>
    <s v="MH SPORT SHORTS"/>
    <s v="NAVY"/>
    <n v="44147"/>
    <n v="9"/>
    <n v="90"/>
    <x v="34"/>
    <n v="21600"/>
    <x v="13"/>
    <x v="6"/>
    <x v="1"/>
    <x v="9"/>
    <x v="3"/>
  </r>
  <r>
    <d v="2021-03-07T00:00:00"/>
    <d v="2021-10-28T00:00:00"/>
    <n v="14180"/>
    <s v="Sun"/>
    <x v="5"/>
    <x v="40"/>
    <s v="RS MH GIRLS SLIP ON 055-2 SHOE"/>
    <s v="BLACK"/>
    <n v="36"/>
    <n v="9"/>
    <n v="90"/>
    <x v="34"/>
    <n v="21600"/>
    <x v="13"/>
    <x v="6"/>
    <x v="1"/>
    <x v="9"/>
    <x v="3"/>
  </r>
  <r>
    <d v="2021-03-07T00:00:00"/>
    <d v="2021-10-28T00:00:00"/>
    <n v="3724"/>
    <s v="Sun"/>
    <x v="1"/>
    <x v="1"/>
    <s v="SEWING KITS"/>
    <m/>
    <s v="S"/>
    <n v="9"/>
    <n v="90"/>
    <x v="34"/>
    <n v="21600"/>
    <x v="13"/>
    <x v="6"/>
    <x v="1"/>
    <x v="9"/>
    <x v="3"/>
  </r>
  <r>
    <d v="2021-03-07T00:00:00"/>
    <d v="2021-10-28T00:00:00"/>
    <n v="3409"/>
    <s v="Sun"/>
    <x v="2"/>
    <x v="1"/>
    <s v="SILVER METAL RULER"/>
    <m/>
    <m/>
    <n v="9"/>
    <n v="90"/>
    <x v="34"/>
    <n v="21600"/>
    <x v="13"/>
    <x v="6"/>
    <x v="1"/>
    <x v="9"/>
    <x v="3"/>
  </r>
  <r>
    <d v="2021-03-07T00:00:00"/>
    <d v="2021-10-28T00:00:00"/>
    <n v="12233"/>
    <s v="Sun"/>
    <x v="2"/>
    <x v="2"/>
    <s v="BIC CRYSTAL ULTRAFINE"/>
    <s v="BLUE"/>
    <m/>
    <n v="9"/>
    <n v="90"/>
    <x v="34"/>
    <n v="21600"/>
    <x v="13"/>
    <x v="6"/>
    <x v="1"/>
    <x v="9"/>
    <x v="3"/>
  </r>
  <r>
    <d v="2021-03-14T00:00:00"/>
    <d v="2021-10-28T00:00:00"/>
    <n v="15117"/>
    <s v="Sun"/>
    <x v="2"/>
    <x v="34"/>
    <s v="BOSTIK BLU TACK-ECONOMY PACK"/>
    <m/>
    <m/>
    <n v="9"/>
    <n v="90"/>
    <x v="34"/>
    <n v="21600"/>
    <x v="13"/>
    <x v="6"/>
    <x v="1"/>
    <x v="9"/>
    <x v="3"/>
  </r>
  <r>
    <d v="2021-03-14T00:00:00"/>
    <d v="2021-10-28T00:00:00"/>
    <n v="14517"/>
    <s v="Sun"/>
    <x v="2"/>
    <x v="28"/>
    <s v="MAPED ECLIPSE ERASER"/>
    <m/>
    <m/>
    <n v="9"/>
    <n v="90"/>
    <x v="34"/>
    <n v="21600"/>
    <x v="13"/>
    <x v="6"/>
    <x v="1"/>
    <x v="9"/>
    <x v="3"/>
  </r>
  <r>
    <d v="2021-03-14T00:00:00"/>
    <d v="2021-10-28T00:00:00"/>
    <n v="19070"/>
    <s v="Sun"/>
    <x v="2"/>
    <x v="36"/>
    <s v="DELI STAPLER"/>
    <s v="E0224F"/>
    <m/>
    <n v="9"/>
    <n v="90"/>
    <x v="34"/>
    <n v="21600"/>
    <x v="13"/>
    <x v="6"/>
    <x v="1"/>
    <x v="9"/>
    <x v="3"/>
  </r>
  <r>
    <d v="2021-03-14T00:00:00"/>
    <d v="2021-10-28T00:00:00"/>
    <n v="6343"/>
    <s v="Sun"/>
    <x v="2"/>
    <x v="1"/>
    <s v="MASKING PAPER TAPE"/>
    <m/>
    <s v="S"/>
    <n v="9"/>
    <n v="90"/>
    <x v="34"/>
    <n v="21600"/>
    <x v="13"/>
    <x v="6"/>
    <x v="1"/>
    <x v="9"/>
    <x v="3"/>
  </r>
  <r>
    <d v="2021-03-07T00:00:00"/>
    <d v="2021-10-29T00:00:00"/>
    <n v="3779"/>
    <s v="Sun"/>
    <x v="22"/>
    <x v="0"/>
    <s v="MH ELASTIC BACK TROUSER"/>
    <s v="KHAKI"/>
    <n v="43989"/>
    <n v="9"/>
    <n v="90"/>
    <x v="34"/>
    <n v="21600"/>
    <x v="13"/>
    <x v="6"/>
    <x v="0"/>
    <x v="9"/>
    <x v="1"/>
  </r>
  <r>
    <d v="2021-03-09T00:00:00"/>
    <d v="2021-10-29T00:00:00"/>
    <n v="6077"/>
    <s v="Tue"/>
    <x v="4"/>
    <x v="11"/>
    <s v="MH S/S SHIRT"/>
    <s v="BLUE"/>
    <n v="11.5"/>
    <n v="9"/>
    <n v="90"/>
    <x v="34"/>
    <n v="21600"/>
    <x v="13"/>
    <x v="6"/>
    <x v="0"/>
    <x v="9"/>
    <x v="1"/>
  </r>
  <r>
    <d v="2021-03-02T00:00:00"/>
    <d v="2021-10-29T00:00:00"/>
    <n v="7560"/>
    <s v="Tue"/>
    <x v="14"/>
    <x v="65"/>
    <s v="LTERN 123 FLASH CARD"/>
    <m/>
    <m/>
    <n v="9"/>
    <n v="90"/>
    <x v="34"/>
    <n v="21600"/>
    <x v="13"/>
    <x v="6"/>
    <x v="0"/>
    <x v="9"/>
    <x v="3"/>
  </r>
  <r>
    <d v="2021-03-04T00:00:00"/>
    <d v="2021-10-29T00:00:00"/>
    <n v="12480"/>
    <s v="Thu"/>
    <x v="8"/>
    <x v="7"/>
    <s v="M&amp;D MAGICIAN R/P COSTUME SET"/>
    <m/>
    <n v="43896"/>
    <n v="9"/>
    <n v="90"/>
    <x v="34"/>
    <n v="21600"/>
    <x v="13"/>
    <x v="6"/>
    <x v="0"/>
    <x v="9"/>
    <x v="3"/>
  </r>
  <r>
    <d v="2021-03-05T00:00:00"/>
    <d v="2021-10-29T00:00:00"/>
    <n v="10781"/>
    <s v="Fri"/>
    <x v="10"/>
    <x v="23"/>
    <s v="MHS WHITE TRIM SPORT SHORTS"/>
    <s v="BLACK"/>
    <n v="34"/>
    <n v="9"/>
    <n v="90"/>
    <x v="34"/>
    <n v="21600"/>
    <x v="13"/>
    <x v="6"/>
    <x v="0"/>
    <x v="9"/>
    <x v="3"/>
  </r>
  <r>
    <d v="2021-03-06T00:00:00"/>
    <d v="2021-10-29T00:00:00"/>
    <n v="13021"/>
    <s v="Sat"/>
    <x v="2"/>
    <x v="14"/>
    <s v="STABILO 68 PEN"/>
    <s v="LEAF GREEN"/>
    <m/>
    <n v="9"/>
    <n v="90"/>
    <x v="34"/>
    <n v="21600"/>
    <x v="13"/>
    <x v="6"/>
    <x v="0"/>
    <x v="9"/>
    <x v="3"/>
  </r>
  <r>
    <d v="2021-03-07T00:00:00"/>
    <d v="2021-10-29T00:00:00"/>
    <n v="14194"/>
    <s v="Sun"/>
    <x v="5"/>
    <x v="40"/>
    <s v="RS MH GIRLS LACE UP SHOE"/>
    <s v="BLACK"/>
    <n v="42"/>
    <n v="9"/>
    <n v="90"/>
    <x v="34"/>
    <n v="21600"/>
    <x v="13"/>
    <x v="6"/>
    <x v="0"/>
    <x v="9"/>
    <x v="3"/>
  </r>
  <r>
    <d v="2021-03-14T00:00:00"/>
    <d v="2021-10-29T00:00:00"/>
    <n v="3028"/>
    <s v="Sun"/>
    <x v="2"/>
    <x v="28"/>
    <s v="HELIX NYLON PENCIL CASE"/>
    <m/>
    <s v="L"/>
    <n v="9"/>
    <n v="90"/>
    <x v="34"/>
    <n v="21600"/>
    <x v="13"/>
    <x v="6"/>
    <x v="0"/>
    <x v="9"/>
    <x v="3"/>
  </r>
  <r>
    <d v="2021-03-13T00:00:00"/>
    <d v="2021-11-01T00:00:00"/>
    <n v="13833"/>
    <s v="Sat"/>
    <x v="14"/>
    <x v="34"/>
    <s v="CH-LARRYBOY ABOMINABLE TRASH"/>
    <m/>
    <m/>
    <n v="9"/>
    <n v="90"/>
    <x v="34"/>
    <n v="21600"/>
    <x v="13"/>
    <x v="6"/>
    <x v="1"/>
    <x v="10"/>
    <x v="1"/>
  </r>
  <r>
    <d v="2021-03-13T00:00:00"/>
    <d v="2021-11-01T00:00:00"/>
    <n v="13830"/>
    <s v="Sat"/>
    <x v="14"/>
    <x v="34"/>
    <s v="CH-LARRYBOY/ATTACK/OUTBACKJACK"/>
    <m/>
    <m/>
    <n v="9"/>
    <n v="90"/>
    <x v="34"/>
    <n v="21600"/>
    <x v="13"/>
    <x v="6"/>
    <x v="1"/>
    <x v="10"/>
    <x v="1"/>
  </r>
  <r>
    <d v="2021-03-13T00:00:00"/>
    <d v="2021-11-01T00:00:00"/>
    <n v="18689"/>
    <s v="Sat"/>
    <x v="14"/>
    <x v="34"/>
    <s v="ENID BLYTON:THE NAUGHTIEST GIRL"/>
    <m/>
    <m/>
    <n v="9"/>
    <n v="90"/>
    <x v="34"/>
    <n v="21600"/>
    <x v="13"/>
    <x v="6"/>
    <x v="1"/>
    <x v="10"/>
    <x v="1"/>
  </r>
  <r>
    <d v="2021-03-03T00:00:00"/>
    <d v="2021-11-01T00:00:00"/>
    <n v="2645"/>
    <s v="Wed"/>
    <x v="8"/>
    <x v="54"/>
    <s v="DOCTOR KIT"/>
    <m/>
    <m/>
    <n v="9"/>
    <n v="90"/>
    <x v="34"/>
    <n v="21600"/>
    <x v="13"/>
    <x v="6"/>
    <x v="1"/>
    <x v="10"/>
    <x v="1"/>
  </r>
  <r>
    <d v="2021-03-09T00:00:00"/>
    <d v="2021-11-01T00:00:00"/>
    <n v="20276"/>
    <s v="Tue"/>
    <x v="12"/>
    <x v="58"/>
    <s v="OUTDOOR BOYS 5 IN 1 SOCKS"/>
    <s v="WHITE"/>
    <n v="43896"/>
    <n v="9"/>
    <n v="90"/>
    <x v="34"/>
    <n v="21600"/>
    <x v="13"/>
    <x v="6"/>
    <x v="1"/>
    <x v="10"/>
    <x v="1"/>
  </r>
  <r>
    <d v="2021-03-09T00:00:00"/>
    <d v="2021-11-01T00:00:00"/>
    <n v="2419"/>
    <s v="Tue"/>
    <x v="15"/>
    <x v="56"/>
    <s v="BALLET TIGHT"/>
    <s v="WHITE"/>
    <s v="S"/>
    <n v="9"/>
    <n v="90"/>
    <x v="34"/>
    <n v="21600"/>
    <x v="13"/>
    <x v="6"/>
    <x v="1"/>
    <x v="10"/>
    <x v="1"/>
  </r>
  <r>
    <d v="2021-03-09T00:00:00"/>
    <d v="2021-11-01T00:00:00"/>
    <n v="3074"/>
    <s v="Tue"/>
    <x v="12"/>
    <x v="10"/>
    <s v="INNOVATION CTN LYCRA ANKLE SOCK"/>
    <s v="WHITE"/>
    <n v="44086"/>
    <n v="9"/>
    <n v="90"/>
    <x v="34"/>
    <n v="21600"/>
    <x v="13"/>
    <x v="6"/>
    <x v="1"/>
    <x v="10"/>
    <x v="1"/>
  </r>
  <r>
    <d v="2021-03-09T00:00:00"/>
    <d v="2021-11-01T00:00:00"/>
    <n v="20601"/>
    <s v="Tue"/>
    <x v="17"/>
    <x v="31"/>
    <s v="REMAX RECHAN SERIE CAR CHARGER"/>
    <m/>
    <m/>
    <n v="9"/>
    <n v="90"/>
    <x v="34"/>
    <n v="21600"/>
    <x v="13"/>
    <x v="6"/>
    <x v="1"/>
    <x v="10"/>
    <x v="1"/>
  </r>
  <r>
    <d v="2021-03-02T00:00:00"/>
    <d v="2021-11-01T00:00:00"/>
    <n v="9437"/>
    <s v="Tue"/>
    <x v="2"/>
    <x v="34"/>
    <s v="ST GRY 3-4 GLUE SET"/>
    <m/>
    <m/>
    <n v="9"/>
    <n v="90"/>
    <x v="34"/>
    <n v="21600"/>
    <x v="13"/>
    <x v="6"/>
    <x v="1"/>
    <x v="10"/>
    <x v="3"/>
  </r>
  <r>
    <d v="2021-03-02T00:00:00"/>
    <d v="2021-11-01T00:00:00"/>
    <n v="6343"/>
    <s v="Tue"/>
    <x v="2"/>
    <x v="1"/>
    <s v="MASKING PAPER TAPE"/>
    <m/>
    <s v="S"/>
    <n v="9"/>
    <n v="90"/>
    <x v="34"/>
    <n v="21600"/>
    <x v="13"/>
    <x v="6"/>
    <x v="1"/>
    <x v="10"/>
    <x v="3"/>
  </r>
  <r>
    <d v="2021-03-02T00:00:00"/>
    <d v="2021-11-01T00:00:00"/>
    <n v="20775"/>
    <s v="Tue"/>
    <x v="2"/>
    <x v="28"/>
    <s v="SUPPLY LINE  2 JUMBO SHARPENER"/>
    <m/>
    <m/>
    <n v="9"/>
    <n v="90"/>
    <x v="34"/>
    <n v="21600"/>
    <x v="13"/>
    <x v="6"/>
    <x v="1"/>
    <x v="10"/>
    <x v="3"/>
  </r>
  <r>
    <d v="2021-03-03T00:00:00"/>
    <d v="2021-11-01T00:00:00"/>
    <n v="20895"/>
    <s v="Wed"/>
    <x v="21"/>
    <x v="53"/>
    <s v="THE WORLD MAP PUZZLE"/>
    <m/>
    <m/>
    <n v="9"/>
    <n v="90"/>
    <x v="34"/>
    <n v="21600"/>
    <x v="13"/>
    <x v="6"/>
    <x v="1"/>
    <x v="10"/>
    <x v="3"/>
  </r>
  <r>
    <d v="2021-03-04T00:00:00"/>
    <d v="2021-11-01T00:00:00"/>
    <n v="20565"/>
    <s v="Thu"/>
    <x v="17"/>
    <x v="31"/>
    <s v="REMAX KEROLLA TYPE C DATA CABLE"/>
    <m/>
    <m/>
    <n v="9"/>
    <n v="90"/>
    <x v="34"/>
    <n v="21600"/>
    <x v="13"/>
    <x v="6"/>
    <x v="1"/>
    <x v="10"/>
    <x v="3"/>
  </r>
  <r>
    <d v="2021-03-04T00:00:00"/>
    <d v="2021-11-01T00:00:00"/>
    <n v="6070"/>
    <s v="Thu"/>
    <x v="4"/>
    <x v="11"/>
    <s v="MH S/S SHIRT"/>
    <s v="WHITE"/>
    <n v="12.5"/>
    <n v="9"/>
    <n v="90"/>
    <x v="34"/>
    <n v="21600"/>
    <x v="13"/>
    <x v="6"/>
    <x v="1"/>
    <x v="10"/>
    <x v="3"/>
  </r>
  <r>
    <d v="2021-03-04T00:00:00"/>
    <d v="2021-11-01T00:00:00"/>
    <n v="3073"/>
    <s v="Thu"/>
    <x v="12"/>
    <x v="10"/>
    <s v="INNOVATION CTN LYCRA ANKLE SOCK"/>
    <s v="WHITE"/>
    <n v="43990"/>
    <n v="9"/>
    <n v="90"/>
    <x v="34"/>
    <n v="21600"/>
    <x v="13"/>
    <x v="6"/>
    <x v="1"/>
    <x v="10"/>
    <x v="3"/>
  </r>
  <r>
    <d v="2021-03-04T00:00:00"/>
    <d v="2021-11-01T00:00:00"/>
    <n v="16570"/>
    <s v="Thu"/>
    <x v="8"/>
    <x v="1"/>
    <s v="OM PIG COSTUME"/>
    <m/>
    <s v="M"/>
    <n v="9"/>
    <n v="90"/>
    <x v="34"/>
    <n v="21600"/>
    <x v="13"/>
    <x v="6"/>
    <x v="1"/>
    <x v="10"/>
    <x v="3"/>
  </r>
  <r>
    <d v="2021-03-05T00:00:00"/>
    <d v="2021-11-01T00:00:00"/>
    <n v="4656"/>
    <s v="Fri"/>
    <x v="12"/>
    <x v="19"/>
    <s v="ZECO GIRLS KNEE HIGH SOCKS"/>
    <s v="WHITE"/>
    <n v="43927"/>
    <n v="9"/>
    <n v="90"/>
    <x v="34"/>
    <n v="21600"/>
    <x v="13"/>
    <x v="6"/>
    <x v="1"/>
    <x v="10"/>
    <x v="3"/>
  </r>
  <r>
    <d v="2021-03-05T00:00:00"/>
    <d v="2021-11-01T00:00:00"/>
    <n v="4239"/>
    <s v="Fri"/>
    <x v="14"/>
    <x v="1"/>
    <s v="HARD COVER  NOTE BOOK"/>
    <m/>
    <s v="M"/>
    <n v="9"/>
    <n v="90"/>
    <x v="34"/>
    <n v="21600"/>
    <x v="13"/>
    <x v="6"/>
    <x v="1"/>
    <x v="10"/>
    <x v="3"/>
  </r>
  <r>
    <d v="2021-03-05T00:00:00"/>
    <d v="2021-11-01T00:00:00"/>
    <n v="4240"/>
    <s v="Fri"/>
    <x v="14"/>
    <x v="1"/>
    <s v="HARD COVER  NOTE BOOK"/>
    <m/>
    <s v="XL"/>
    <n v="9"/>
    <n v="90"/>
    <x v="34"/>
    <n v="21600"/>
    <x v="13"/>
    <x v="6"/>
    <x v="1"/>
    <x v="10"/>
    <x v="3"/>
  </r>
  <r>
    <d v="2021-03-05T00:00:00"/>
    <d v="2021-11-01T00:00:00"/>
    <n v="16445"/>
    <s v="Fri"/>
    <x v="2"/>
    <x v="48"/>
    <s v="CASIO SL-310UC-LB DIG DESK CALC"/>
    <s v="LIGHT BLUE"/>
    <m/>
    <n v="9"/>
    <n v="90"/>
    <x v="34"/>
    <n v="21600"/>
    <x v="13"/>
    <x v="6"/>
    <x v="1"/>
    <x v="10"/>
    <x v="3"/>
  </r>
  <r>
    <d v="2021-03-06T00:00:00"/>
    <d v="2021-11-01T00:00:00"/>
    <n v="614"/>
    <s v="Sat"/>
    <x v="10"/>
    <x v="23"/>
    <s v="MHS TRACK BOTTOM"/>
    <s v="BLACK/WHITE"/>
    <n v="43832"/>
    <n v="9"/>
    <n v="90"/>
    <x v="34"/>
    <n v="21600"/>
    <x v="13"/>
    <x v="6"/>
    <x v="1"/>
    <x v="10"/>
    <x v="3"/>
  </r>
  <r>
    <d v="2021-03-06T00:00:00"/>
    <d v="2021-11-01T00:00:00"/>
    <n v="10115"/>
    <s v="Sat"/>
    <x v="10"/>
    <x v="21"/>
    <s v="TAEKWANDO UNIFORM"/>
    <m/>
    <n v="150"/>
    <n v="9"/>
    <n v="90"/>
    <x v="34"/>
    <n v="21600"/>
    <x v="13"/>
    <x v="6"/>
    <x v="1"/>
    <x v="10"/>
    <x v="3"/>
  </r>
  <r>
    <d v="2021-03-06T00:00:00"/>
    <d v="2021-11-01T00:00:00"/>
    <n v="6429"/>
    <s v="Sat"/>
    <x v="2"/>
    <x v="36"/>
    <s v="MAPED TWIST &amp; FLEX FLAT RULER"/>
    <m/>
    <s v="30CM"/>
    <n v="9"/>
    <n v="90"/>
    <x v="34"/>
    <n v="21600"/>
    <x v="13"/>
    <x v="6"/>
    <x v="1"/>
    <x v="10"/>
    <x v="3"/>
  </r>
  <r>
    <d v="2021-03-06T00:00:00"/>
    <d v="2021-11-01T00:00:00"/>
    <n v="17070"/>
    <s v="Sat"/>
    <x v="2"/>
    <x v="44"/>
    <s v="SCHNEIDER 967 TOPLINER"/>
    <s v="BLACK"/>
    <m/>
    <n v="9"/>
    <n v="90"/>
    <x v="34"/>
    <n v="21600"/>
    <x v="13"/>
    <x v="6"/>
    <x v="1"/>
    <x v="10"/>
    <x v="3"/>
  </r>
  <r>
    <d v="2021-03-09T00:00:00"/>
    <d v="2021-11-01T00:00:00"/>
    <n v="9298"/>
    <s v="Tue"/>
    <x v="3"/>
    <x v="11"/>
    <s v="WC MH S/S  NBT PP BLOUSE"/>
    <s v="BLUE"/>
    <n v="24"/>
    <n v="9"/>
    <n v="90"/>
    <x v="34"/>
    <n v="21600"/>
    <x v="13"/>
    <x v="6"/>
    <x v="1"/>
    <x v="10"/>
    <x v="3"/>
  </r>
  <r>
    <d v="2021-03-09T00:00:00"/>
    <d v="2021-11-01T00:00:00"/>
    <n v="21236"/>
    <s v="Tue"/>
    <x v="9"/>
    <x v="25"/>
    <s v="TENDER PLUM DRESS"/>
    <m/>
    <m/>
    <n v="9"/>
    <n v="90"/>
    <x v="34"/>
    <n v="21600"/>
    <x v="13"/>
    <x v="6"/>
    <x v="1"/>
    <x v="10"/>
    <x v="3"/>
  </r>
  <r>
    <d v="2021-03-09T00:00:00"/>
    <d v="2021-11-01T00:00:00"/>
    <n v="21237"/>
    <s v="Tue"/>
    <x v="22"/>
    <x v="25"/>
    <s v="TENDER PLUM TROUSER"/>
    <m/>
    <m/>
    <n v="9"/>
    <n v="90"/>
    <x v="34"/>
    <n v="21600"/>
    <x v="13"/>
    <x v="6"/>
    <x v="1"/>
    <x v="10"/>
    <x v="3"/>
  </r>
  <r>
    <d v="2021-03-09T00:00:00"/>
    <d v="2021-11-01T00:00:00"/>
    <n v="6732"/>
    <s v="Tue"/>
    <x v="9"/>
    <x v="8"/>
    <s v="MH PO8 ZIP FRONT PINAFORE"/>
    <s v="NAVY"/>
    <n v="43989"/>
    <n v="9"/>
    <n v="90"/>
    <x v="34"/>
    <n v="21600"/>
    <x v="13"/>
    <x v="6"/>
    <x v="1"/>
    <x v="10"/>
    <x v="3"/>
  </r>
  <r>
    <d v="2021-03-14T00:00:00"/>
    <d v="2021-11-01T00:00:00"/>
    <n v="311"/>
    <s v="Sun"/>
    <x v="5"/>
    <x v="18"/>
    <s v="MH TREKKERS"/>
    <s v="BLACK"/>
    <n v="37"/>
    <n v="9"/>
    <n v="90"/>
    <x v="34"/>
    <n v="21600"/>
    <x v="13"/>
    <x v="6"/>
    <x v="1"/>
    <x v="10"/>
    <x v="3"/>
  </r>
  <r>
    <d v="2021-03-14T00:00:00"/>
    <d v="2021-11-01T00:00:00"/>
    <n v="6545"/>
    <s v="Sun"/>
    <x v="10"/>
    <x v="21"/>
    <s v="BRANDED FOOTBALL BOOT"/>
    <m/>
    <n v="44"/>
    <n v="9"/>
    <n v="90"/>
    <x v="34"/>
    <n v="21600"/>
    <x v="13"/>
    <x v="6"/>
    <x v="1"/>
    <x v="10"/>
    <x v="3"/>
  </r>
  <r>
    <d v="2021-03-14T00:00:00"/>
    <d v="2021-11-01T00:00:00"/>
    <n v="2613"/>
    <s v="Sun"/>
    <x v="2"/>
    <x v="1"/>
    <s v="CORRECTION PEN"/>
    <s v="WHITE"/>
    <m/>
    <n v="9"/>
    <n v="90"/>
    <x v="34"/>
    <n v="21600"/>
    <x v="13"/>
    <x v="6"/>
    <x v="1"/>
    <x v="10"/>
    <x v="3"/>
  </r>
  <r>
    <d v="2021-03-14T00:00:00"/>
    <d v="2021-11-01T00:00:00"/>
    <n v="18860"/>
    <s v="Sun"/>
    <x v="5"/>
    <x v="40"/>
    <s v="RS MH GIRLS VLR RS 19600-1 SHOE"/>
    <s v="BLACK"/>
    <n v="37"/>
    <n v="9"/>
    <n v="90"/>
    <x v="34"/>
    <n v="21600"/>
    <x v="13"/>
    <x v="6"/>
    <x v="1"/>
    <x v="10"/>
    <x v="3"/>
  </r>
  <r>
    <d v="2021-03-03T00:00:00"/>
    <d v="2021-11-03T00:00:00"/>
    <n v="11809"/>
    <s v="Wed"/>
    <x v="16"/>
    <x v="16"/>
    <s v="MHS CHILDREN  LABCOAT"/>
    <s v="WHITE"/>
    <s v="M"/>
    <n v="9"/>
    <n v="90"/>
    <x v="34"/>
    <n v="21600"/>
    <x v="13"/>
    <x v="6"/>
    <x v="0"/>
    <x v="10"/>
    <x v="3"/>
  </r>
  <r>
    <d v="2021-03-03T00:00:00"/>
    <d v="2021-11-03T00:00:00"/>
    <n v="4227"/>
    <s v="Wed"/>
    <x v="12"/>
    <x v="12"/>
    <s v="FT ADJ PLAID TIE"/>
    <s v="NAVY"/>
    <n v="44055"/>
    <n v="9"/>
    <n v="90"/>
    <x v="34"/>
    <n v="21600"/>
    <x v="13"/>
    <x v="6"/>
    <x v="1"/>
    <x v="10"/>
    <x v="3"/>
  </r>
  <r>
    <d v="2021-03-09T00:00:00"/>
    <d v="2021-11-03T00:00:00"/>
    <n v="17768"/>
    <s v="Tue"/>
    <x v="20"/>
    <x v="38"/>
    <s v="4KIDZ BOYS 2IN 1 BOXER"/>
    <m/>
    <n v="13"/>
    <n v="9"/>
    <n v="90"/>
    <x v="34"/>
    <n v="21600"/>
    <x v="13"/>
    <x v="6"/>
    <x v="1"/>
    <x v="10"/>
    <x v="3"/>
  </r>
  <r>
    <d v="2021-03-09T00:00:00"/>
    <d v="2021-11-03T00:00:00"/>
    <n v="10644"/>
    <s v="Tue"/>
    <x v="20"/>
    <x v="37"/>
    <s v="MVJ BOXERS"/>
    <m/>
    <s v="S"/>
    <n v="9"/>
    <n v="90"/>
    <x v="34"/>
    <n v="21600"/>
    <x v="13"/>
    <x v="6"/>
    <x v="1"/>
    <x v="10"/>
    <x v="3"/>
  </r>
  <r>
    <d v="2021-03-02T00:00:00"/>
    <d v="2021-11-03T00:00:00"/>
    <n v="18628"/>
    <s v="Tue"/>
    <x v="25"/>
    <x v="25"/>
    <s v="MHS ADIRE SKORT"/>
    <m/>
    <n v="14"/>
    <n v="9"/>
    <n v="90"/>
    <x v="34"/>
    <n v="21600"/>
    <x v="13"/>
    <x v="6"/>
    <x v="1"/>
    <x v="10"/>
    <x v="3"/>
  </r>
  <r>
    <d v="2021-03-03T00:00:00"/>
    <d v="2021-11-03T00:00:00"/>
    <n v="20608"/>
    <s v="Wed"/>
    <x v="17"/>
    <x v="31"/>
    <s v="Y18 WIRED EARPHONE"/>
    <m/>
    <m/>
    <n v="9"/>
    <n v="90"/>
    <x v="34"/>
    <n v="21600"/>
    <x v="13"/>
    <x v="6"/>
    <x v="1"/>
    <x v="10"/>
    <x v="3"/>
  </r>
  <r>
    <d v="2021-03-04T00:00:00"/>
    <d v="2021-11-03T00:00:00"/>
    <n v="18860"/>
    <s v="Thu"/>
    <x v="5"/>
    <x v="40"/>
    <s v="RS MH GIRLS VLR RS 19600-1 SHOE"/>
    <s v="BLACK"/>
    <n v="37"/>
    <n v="9"/>
    <n v="90"/>
    <x v="34"/>
    <n v="21600"/>
    <x v="13"/>
    <x v="6"/>
    <x v="1"/>
    <x v="10"/>
    <x v="3"/>
  </r>
  <r>
    <d v="2021-03-04T00:00:00"/>
    <d v="2021-11-03T00:00:00"/>
    <n v="3289"/>
    <s v="Thu"/>
    <x v="3"/>
    <x v="3"/>
    <s v="MH S/S PP BLOUSE"/>
    <s v="PINK"/>
    <n v="14"/>
    <n v="9"/>
    <n v="90"/>
    <x v="34"/>
    <n v="21600"/>
    <x v="13"/>
    <x v="6"/>
    <x v="1"/>
    <x v="10"/>
    <x v="3"/>
  </r>
  <r>
    <d v="2021-03-05T00:00:00"/>
    <d v="2021-11-03T00:00:00"/>
    <n v="6081"/>
    <s v="Fri"/>
    <x v="18"/>
    <x v="29"/>
    <s v="AVICENNA SPORT BADGE"/>
    <s v="WHITE/BLUE"/>
    <m/>
    <n v="9"/>
    <n v="90"/>
    <x v="34"/>
    <n v="21600"/>
    <x v="13"/>
    <x v="6"/>
    <x v="1"/>
    <x v="10"/>
    <x v="3"/>
  </r>
  <r>
    <d v="2021-03-05T00:00:00"/>
    <d v="2021-11-03T00:00:00"/>
    <n v="6329"/>
    <s v="Fri"/>
    <x v="11"/>
    <x v="27"/>
    <s v="AVICENNA POLO SHIRT"/>
    <s v="YELLOW"/>
    <n v="34"/>
    <n v="9"/>
    <n v="90"/>
    <x v="34"/>
    <n v="21600"/>
    <x v="13"/>
    <x v="6"/>
    <x v="1"/>
    <x v="10"/>
    <x v="3"/>
  </r>
  <r>
    <d v="2021-03-06T00:00:00"/>
    <d v="2021-11-03T00:00:00"/>
    <n v="3026"/>
    <s v="Sat"/>
    <x v="2"/>
    <x v="28"/>
    <s v="HELIX FLEXIBLE RULER"/>
    <m/>
    <m/>
    <n v="9"/>
    <n v="90"/>
    <x v="34"/>
    <n v="21600"/>
    <x v="13"/>
    <x v="6"/>
    <x v="1"/>
    <x v="10"/>
    <x v="3"/>
  </r>
  <r>
    <d v="2021-03-06T00:00:00"/>
    <d v="2021-11-03T00:00:00"/>
    <n v="3024"/>
    <s v="Sat"/>
    <x v="2"/>
    <x v="28"/>
    <s v="HELIX OXFORD ERASER"/>
    <m/>
    <s v="L"/>
    <n v="9"/>
    <n v="90"/>
    <x v="34"/>
    <n v="21600"/>
    <x v="13"/>
    <x v="6"/>
    <x v="1"/>
    <x v="10"/>
    <x v="3"/>
  </r>
  <r>
    <d v="2021-03-09T00:00:00"/>
    <d v="2021-11-03T00:00:00"/>
    <n v="1764"/>
    <s v="Tue"/>
    <x v="13"/>
    <x v="3"/>
    <s v="MH BOX PLEAT SKIRT"/>
    <s v="NAVY"/>
    <n v="30"/>
    <n v="9"/>
    <n v="90"/>
    <x v="34"/>
    <n v="21600"/>
    <x v="13"/>
    <x v="6"/>
    <x v="1"/>
    <x v="10"/>
    <x v="3"/>
  </r>
  <r>
    <d v="2021-03-09T00:00:00"/>
    <d v="2021-11-03T00:00:00"/>
    <n v="1766"/>
    <s v="Tue"/>
    <x v="13"/>
    <x v="3"/>
    <s v="MH BOX PLEAT SKIRT"/>
    <s v="NAVY"/>
    <n v="34"/>
    <n v="9"/>
    <n v="90"/>
    <x v="34"/>
    <n v="21600"/>
    <x v="13"/>
    <x v="6"/>
    <x v="1"/>
    <x v="10"/>
    <x v="3"/>
  </r>
  <r>
    <d v="2021-03-14T00:00:00"/>
    <d v="2021-11-03T00:00:00"/>
    <n v="4644"/>
    <s v="Sun"/>
    <x v="10"/>
    <x v="9"/>
    <s v="SPEEDO SWIM CAP BLACK"/>
    <m/>
    <s v="FREE SIZE"/>
    <n v="9"/>
    <n v="90"/>
    <x v="34"/>
    <n v="21600"/>
    <x v="13"/>
    <x v="6"/>
    <x v="1"/>
    <x v="10"/>
    <x v="3"/>
  </r>
  <r>
    <d v="2021-03-14T00:00:00"/>
    <d v="2021-11-03T00:00:00"/>
    <n v="3067"/>
    <s v="Sun"/>
    <x v="10"/>
    <x v="10"/>
    <s v="INNOVATION 100% COTTON T SHIRT"/>
    <s v="WHITE"/>
    <n v="34"/>
    <n v="9"/>
    <n v="90"/>
    <x v="34"/>
    <n v="21600"/>
    <x v="13"/>
    <x v="6"/>
    <x v="1"/>
    <x v="10"/>
    <x v="3"/>
  </r>
  <r>
    <d v="2021-03-03T00:00:00"/>
    <d v="2021-11-04T00:00:00"/>
    <n v="18866"/>
    <s v="Wed"/>
    <x v="5"/>
    <x v="4"/>
    <s v="MH 180336 BOYS DOUBLE VLR SHOE"/>
    <m/>
    <n v="28"/>
    <n v="9"/>
    <n v="90"/>
    <x v="34"/>
    <n v="21600"/>
    <x v="13"/>
    <x v="6"/>
    <x v="1"/>
    <x v="10"/>
    <x v="3"/>
  </r>
  <r>
    <d v="2021-03-03T00:00:00"/>
    <d v="2021-11-04T00:00:00"/>
    <n v="4454"/>
    <s v="Wed"/>
    <x v="12"/>
    <x v="10"/>
    <s v="INNOVATION CTN LYCRA ANKLE SOCK"/>
    <s v="GREY"/>
    <n v="44086"/>
    <n v="9"/>
    <n v="90"/>
    <x v="34"/>
    <n v="21600"/>
    <x v="13"/>
    <x v="6"/>
    <x v="1"/>
    <x v="10"/>
    <x v="3"/>
  </r>
  <r>
    <d v="2021-03-09T00:00:00"/>
    <d v="2021-11-04T00:00:00"/>
    <n v="16641"/>
    <s v="Tue"/>
    <x v="10"/>
    <x v="87"/>
    <s v="GRILONG SWIM CAP"/>
    <m/>
    <m/>
    <n v="9"/>
    <n v="90"/>
    <x v="34"/>
    <n v="21600"/>
    <x v="13"/>
    <x v="6"/>
    <x v="1"/>
    <x v="10"/>
    <x v="3"/>
  </r>
  <r>
    <d v="2021-03-09T00:00:00"/>
    <d v="2021-11-04T00:00:00"/>
    <n v="18191"/>
    <s v="Tue"/>
    <x v="2"/>
    <x v="1"/>
    <s v="TIPP-EX"/>
    <m/>
    <m/>
    <n v="9"/>
    <n v="90"/>
    <x v="34"/>
    <n v="21600"/>
    <x v="13"/>
    <x v="6"/>
    <x v="1"/>
    <x v="10"/>
    <x v="3"/>
  </r>
  <r>
    <d v="2021-03-02T00:00:00"/>
    <d v="2021-11-04T00:00:00"/>
    <n v="19815"/>
    <s v="Tue"/>
    <x v="8"/>
    <x v="1"/>
    <s v="NOSE MASK"/>
    <m/>
    <m/>
    <n v="9"/>
    <n v="90"/>
    <x v="34"/>
    <n v="21600"/>
    <x v="13"/>
    <x v="6"/>
    <x v="0"/>
    <x v="10"/>
    <x v="3"/>
  </r>
  <r>
    <d v="2021-03-02T00:00:00"/>
    <d v="2021-11-04T00:00:00"/>
    <n v="8393"/>
    <s v="Tue"/>
    <x v="1"/>
    <x v="15"/>
    <s v="DWC ADIRE"/>
    <s v="BLUE"/>
    <m/>
    <n v="9"/>
    <n v="90"/>
    <x v="34"/>
    <n v="21600"/>
    <x v="13"/>
    <x v="6"/>
    <x v="0"/>
    <x v="10"/>
    <x v="3"/>
  </r>
  <r>
    <d v="2021-03-04T00:00:00"/>
    <d v="2021-11-04T00:00:00"/>
    <n v="3003"/>
    <s v="Thu"/>
    <x v="1"/>
    <x v="1"/>
    <s v="HAND GLOVES"/>
    <s v="WHITE"/>
    <m/>
    <n v="9"/>
    <n v="90"/>
    <x v="34"/>
    <n v="21600"/>
    <x v="13"/>
    <x v="6"/>
    <x v="0"/>
    <x v="10"/>
    <x v="3"/>
  </r>
  <r>
    <d v="2021-03-04T00:00:00"/>
    <d v="2021-11-04T00:00:00"/>
    <n v="19987"/>
    <s v="Thu"/>
    <x v="8"/>
    <x v="64"/>
    <s v="OM NAUGHTY TIGER COSTUME"/>
    <m/>
    <s v="S"/>
    <n v="9"/>
    <n v="90"/>
    <x v="34"/>
    <n v="21600"/>
    <x v="13"/>
    <x v="6"/>
    <x v="0"/>
    <x v="10"/>
    <x v="3"/>
  </r>
  <r>
    <d v="2021-03-05T00:00:00"/>
    <d v="2021-11-04T00:00:00"/>
    <n v="6081"/>
    <s v="Fri"/>
    <x v="18"/>
    <x v="29"/>
    <s v="AVICENNA SPORT BADGE"/>
    <s v="WHITE/BLUE"/>
    <m/>
    <n v="9"/>
    <n v="90"/>
    <x v="34"/>
    <n v="21600"/>
    <x v="13"/>
    <x v="6"/>
    <x v="0"/>
    <x v="10"/>
    <x v="3"/>
  </r>
  <r>
    <d v="2021-03-05T00:00:00"/>
    <d v="2021-11-04T00:00:00"/>
    <n v="10777"/>
    <s v="Fri"/>
    <x v="10"/>
    <x v="23"/>
    <s v="MHS WHITE TRIM SPORT SHORTS"/>
    <s v="BLACK"/>
    <n v="26"/>
    <n v="9"/>
    <n v="90"/>
    <x v="34"/>
    <n v="21600"/>
    <x v="13"/>
    <x v="6"/>
    <x v="0"/>
    <x v="10"/>
    <x v="3"/>
  </r>
  <r>
    <d v="2021-03-06T00:00:00"/>
    <d v="2021-11-04T00:00:00"/>
    <n v="6774"/>
    <s v="Sat"/>
    <x v="2"/>
    <x v="35"/>
    <s v="NATARAJ MATHSET"/>
    <m/>
    <m/>
    <n v="9"/>
    <n v="90"/>
    <x v="34"/>
    <n v="21600"/>
    <x v="13"/>
    <x v="6"/>
    <x v="0"/>
    <x v="10"/>
    <x v="3"/>
  </r>
  <r>
    <d v="2021-03-06T00:00:00"/>
    <d v="2021-11-04T00:00:00"/>
    <n v="17988"/>
    <s v="Sat"/>
    <x v="14"/>
    <x v="24"/>
    <s v="ONWARD HARD COVER NOTEBOOK"/>
    <m/>
    <s v="M"/>
    <n v="9"/>
    <n v="90"/>
    <x v="34"/>
    <n v="21600"/>
    <x v="13"/>
    <x v="6"/>
    <x v="0"/>
    <x v="10"/>
    <x v="3"/>
  </r>
  <r>
    <d v="2021-03-09T00:00:00"/>
    <d v="2021-11-04T00:00:00"/>
    <n v="1881"/>
    <s v="Tue"/>
    <x v="22"/>
    <x v="3"/>
    <s v="MH YMEN TROUSER"/>
    <s v="NAVY"/>
    <n v="29"/>
    <n v="9"/>
    <n v="90"/>
    <x v="34"/>
    <n v="21600"/>
    <x v="13"/>
    <x v="6"/>
    <x v="0"/>
    <x v="10"/>
    <x v="3"/>
  </r>
  <r>
    <d v="2021-03-09T00:00:00"/>
    <d v="2021-11-04T00:00:00"/>
    <n v="1885"/>
    <s v="Tue"/>
    <x v="22"/>
    <x v="3"/>
    <s v="MH YMEN TROUSER"/>
    <s v="NAVY"/>
    <n v="33"/>
    <n v="9"/>
    <n v="90"/>
    <x v="34"/>
    <n v="21600"/>
    <x v="13"/>
    <x v="6"/>
    <x v="0"/>
    <x v="10"/>
    <x v="3"/>
  </r>
  <r>
    <d v="2021-03-14T00:00:00"/>
    <d v="2021-11-04T00:00:00"/>
    <n v="21397"/>
    <s v="Sun"/>
    <x v="14"/>
    <x v="17"/>
    <s v="UYR THE MAGIC PORRIDGE POT"/>
    <m/>
    <m/>
    <n v="9"/>
    <n v="90"/>
    <x v="34"/>
    <n v="21600"/>
    <x v="13"/>
    <x v="6"/>
    <x v="0"/>
    <x v="10"/>
    <x v="3"/>
  </r>
  <r>
    <d v="2021-03-14T00:00:00"/>
    <d v="2021-11-04T00:00:00"/>
    <n v="18875"/>
    <s v="Sun"/>
    <x v="5"/>
    <x v="4"/>
    <s v="MH MARYJANE GIRLS VELCRO SHOE"/>
    <m/>
    <n v="33"/>
    <n v="9"/>
    <n v="90"/>
    <x v="34"/>
    <n v="21600"/>
    <x v="13"/>
    <x v="6"/>
    <x v="0"/>
    <x v="10"/>
    <x v="3"/>
  </r>
  <r>
    <d v="2021-03-13T00:00:00"/>
    <d v="2021-11-06T00:00:00"/>
    <n v="6128"/>
    <s v="Sat"/>
    <x v="28"/>
    <x v="82"/>
    <s v="MH VNECK JUMPER"/>
    <s v="NAVY"/>
    <s v="S"/>
    <n v="9"/>
    <n v="90"/>
    <x v="34"/>
    <n v="21600"/>
    <x v="13"/>
    <x v="6"/>
    <x v="0"/>
    <x v="10"/>
    <x v="3"/>
  </r>
  <r>
    <d v="2021-03-03T00:00:00"/>
    <d v="2021-11-06T00:00:00"/>
    <n v="35"/>
    <s v="Wed"/>
    <x v="12"/>
    <x v="10"/>
    <s v="INNOVATION LEATHER BELT"/>
    <s v="BLACK"/>
    <n v="26"/>
    <n v="9"/>
    <n v="90"/>
    <x v="34"/>
    <n v="21600"/>
    <x v="13"/>
    <x v="6"/>
    <x v="1"/>
    <x v="10"/>
    <x v="3"/>
  </r>
  <r>
    <d v="2021-03-09T00:00:00"/>
    <d v="2021-11-06T00:00:00"/>
    <n v="1888"/>
    <s v="Tue"/>
    <x v="22"/>
    <x v="3"/>
    <s v="MH YMEN TROUSER"/>
    <s v="NAVY"/>
    <n v="36"/>
    <n v="9"/>
    <n v="90"/>
    <x v="34"/>
    <n v="21600"/>
    <x v="13"/>
    <x v="6"/>
    <x v="0"/>
    <x v="10"/>
    <x v="3"/>
  </r>
  <r>
    <d v="2021-03-09T00:00:00"/>
    <d v="2021-11-06T00:00:00"/>
    <n v="21032"/>
    <s v="Tue"/>
    <x v="10"/>
    <x v="10"/>
    <s v="INNOVATION SILICON SWIM CAP"/>
    <m/>
    <m/>
    <n v="9"/>
    <n v="90"/>
    <x v="34"/>
    <n v="21600"/>
    <x v="13"/>
    <x v="6"/>
    <x v="1"/>
    <x v="10"/>
    <x v="3"/>
  </r>
  <r>
    <d v="2021-03-02T00:00:00"/>
    <d v="2021-11-06T00:00:00"/>
    <n v="21344"/>
    <s v="Tue"/>
    <x v="1"/>
    <x v="1"/>
    <s v="PUREER HAND SANITIZER"/>
    <m/>
    <s v="59ML"/>
    <n v="9"/>
    <n v="90"/>
    <x v="34"/>
    <n v="21600"/>
    <x v="13"/>
    <x v="6"/>
    <x v="1"/>
    <x v="10"/>
    <x v="3"/>
  </r>
  <r>
    <d v="2021-03-02T00:00:00"/>
    <d v="2021-11-06T00:00:00"/>
    <n v="63"/>
    <s v="Tue"/>
    <x v="12"/>
    <x v="10"/>
    <s v="INNOVATION CTN LYCRA ANKLE SOCK"/>
    <s v="BLACK"/>
    <s v="12.5 - 3.5"/>
    <n v="9"/>
    <n v="90"/>
    <x v="34"/>
    <n v="21600"/>
    <x v="13"/>
    <x v="6"/>
    <x v="1"/>
    <x v="10"/>
    <x v="3"/>
  </r>
  <r>
    <d v="2021-03-04T00:00:00"/>
    <d v="2021-11-06T00:00:00"/>
    <n v="21338"/>
    <s v="Thu"/>
    <x v="8"/>
    <x v="1"/>
    <s v="PRINCESS ANNA COSTUME"/>
    <m/>
    <s v="L"/>
    <n v="9"/>
    <n v="90"/>
    <x v="34"/>
    <n v="21600"/>
    <x v="13"/>
    <x v="6"/>
    <x v="1"/>
    <x v="10"/>
    <x v="3"/>
  </r>
  <r>
    <d v="2021-03-04T00:00:00"/>
    <d v="2021-11-06T00:00:00"/>
    <n v="21348"/>
    <s v="Thu"/>
    <x v="14"/>
    <x v="17"/>
    <s v="UYR THE LITTLE MERMAID"/>
    <m/>
    <m/>
    <n v="9"/>
    <n v="90"/>
    <x v="34"/>
    <n v="21600"/>
    <x v="13"/>
    <x v="6"/>
    <x v="1"/>
    <x v="10"/>
    <x v="3"/>
  </r>
  <r>
    <d v="2021-03-05T00:00:00"/>
    <d v="2021-11-06T00:00:00"/>
    <n v="4605"/>
    <s v="Fri"/>
    <x v="2"/>
    <x v="1"/>
    <s v="WHITE/BROWN ENVELOPE"/>
    <m/>
    <s v="A4"/>
    <n v="9"/>
    <n v="90"/>
    <x v="34"/>
    <n v="21600"/>
    <x v="13"/>
    <x v="6"/>
    <x v="1"/>
    <x v="10"/>
    <x v="3"/>
  </r>
  <r>
    <d v="2021-03-05T00:00:00"/>
    <d v="2021-11-06T00:00:00"/>
    <n v="10778"/>
    <s v="Fri"/>
    <x v="10"/>
    <x v="23"/>
    <s v="MHS WHITE TRIM SPORT SHORTS"/>
    <s v="BLACK"/>
    <n v="28"/>
    <n v="9"/>
    <n v="90"/>
    <x v="34"/>
    <n v="21600"/>
    <x v="13"/>
    <x v="6"/>
    <x v="1"/>
    <x v="10"/>
    <x v="3"/>
  </r>
  <r>
    <d v="2021-03-06T00:00:00"/>
    <d v="2021-11-06T00:00:00"/>
    <n v="2546"/>
    <s v="Sat"/>
    <x v="2"/>
    <x v="1"/>
    <s v="CARDBOARD PAPER"/>
    <m/>
    <m/>
    <n v="9"/>
    <n v="90"/>
    <x v="34"/>
    <n v="21600"/>
    <x v="13"/>
    <x v="6"/>
    <x v="1"/>
    <x v="10"/>
    <x v="3"/>
  </r>
  <r>
    <d v="2021-03-06T00:00:00"/>
    <d v="2021-11-06T00:00:00"/>
    <n v="1074"/>
    <s v="Sat"/>
    <x v="12"/>
    <x v="10"/>
    <s v="INNOVATION CTN LYCRA ANKLE SOCK"/>
    <s v="GREY"/>
    <n v="43928"/>
    <n v="9"/>
    <n v="90"/>
    <x v="34"/>
    <n v="21600"/>
    <x v="13"/>
    <x v="6"/>
    <x v="1"/>
    <x v="10"/>
    <x v="3"/>
  </r>
  <r>
    <d v="2021-03-09T00:00:00"/>
    <d v="2021-11-06T00:00:00"/>
    <n v="10059"/>
    <s v="Tue"/>
    <x v="22"/>
    <x v="0"/>
    <s v="MHS YMEN TROUSER"/>
    <s v="BLACK"/>
    <n v="38"/>
    <n v="9"/>
    <n v="90"/>
    <x v="34"/>
    <n v="21600"/>
    <x v="13"/>
    <x v="6"/>
    <x v="1"/>
    <x v="10"/>
    <x v="3"/>
  </r>
  <r>
    <d v="2021-03-09T00:00:00"/>
    <d v="2021-11-06T00:00:00"/>
    <n v="7728"/>
    <s v="Tue"/>
    <x v="4"/>
    <x v="42"/>
    <s v="MH L/S SHIRT"/>
    <s v="WHITE"/>
    <n v="15.5"/>
    <n v="9"/>
    <n v="90"/>
    <x v="34"/>
    <n v="21600"/>
    <x v="13"/>
    <x v="6"/>
    <x v="1"/>
    <x v="10"/>
    <x v="3"/>
  </r>
  <r>
    <d v="2021-03-14T00:00:00"/>
    <d v="2021-11-06T00:00:00"/>
    <n v="5821"/>
    <s v="Sun"/>
    <x v="10"/>
    <x v="21"/>
    <s v="FOOTBALL HOSE"/>
    <m/>
    <m/>
    <n v="9"/>
    <n v="90"/>
    <x v="34"/>
    <n v="21600"/>
    <x v="13"/>
    <x v="6"/>
    <x v="1"/>
    <x v="10"/>
    <x v="3"/>
  </r>
  <r>
    <d v="2021-03-14T00:00:00"/>
    <d v="2021-11-06T00:00:00"/>
    <n v="21367"/>
    <s v="Sun"/>
    <x v="14"/>
    <x v="17"/>
    <s v="UYR PRINCESS POLLY AND THE PONY"/>
    <m/>
    <m/>
    <n v="9"/>
    <n v="90"/>
    <x v="34"/>
    <n v="21600"/>
    <x v="13"/>
    <x v="6"/>
    <x v="1"/>
    <x v="10"/>
    <x v="3"/>
  </r>
  <r>
    <d v="2021-03-03T00:00:00"/>
    <d v="2021-11-08T00:00:00"/>
    <n v="19880"/>
    <s v="Wed"/>
    <x v="8"/>
    <x v="64"/>
    <s v="OM PIG COSTUME"/>
    <m/>
    <s v="L"/>
    <n v="9"/>
    <n v="90"/>
    <x v="34"/>
    <n v="21600"/>
    <x v="13"/>
    <x v="6"/>
    <x v="1"/>
    <x v="10"/>
    <x v="3"/>
  </r>
  <r>
    <d v="2021-03-03T00:00:00"/>
    <d v="2021-11-08T00:00:00"/>
    <n v="19879"/>
    <s v="Wed"/>
    <x v="8"/>
    <x v="64"/>
    <s v="OM GOAT COSTUME"/>
    <m/>
    <s v="L"/>
    <n v="9"/>
    <n v="90"/>
    <x v="34"/>
    <n v="21600"/>
    <x v="13"/>
    <x v="6"/>
    <x v="1"/>
    <x v="10"/>
    <x v="3"/>
  </r>
  <r>
    <d v="2021-03-03T00:00:00"/>
    <d v="2021-11-08T00:00:00"/>
    <n v="4985"/>
    <s v="Wed"/>
    <x v="12"/>
    <x v="12"/>
    <s v="FT ADJ PLAID TIE"/>
    <s v="BLUE/RED"/>
    <n v="44055"/>
    <n v="9"/>
    <n v="90"/>
    <x v="34"/>
    <n v="21600"/>
    <x v="13"/>
    <x v="6"/>
    <x v="1"/>
    <x v="10"/>
    <x v="3"/>
  </r>
  <r>
    <d v="2021-03-09T00:00:00"/>
    <d v="2021-11-08T00:00:00"/>
    <n v="20233"/>
    <s v="Tue"/>
    <x v="1"/>
    <x v="58"/>
    <s v="NINOS GIRLS S/S TOP &amp; SHORT PJ"/>
    <m/>
    <n v="43957"/>
    <n v="9"/>
    <n v="90"/>
    <x v="34"/>
    <n v="21600"/>
    <x v="13"/>
    <x v="6"/>
    <x v="1"/>
    <x v="10"/>
    <x v="3"/>
  </r>
  <r>
    <d v="2021-03-09T00:00:00"/>
    <d v="2021-11-08T00:00:00"/>
    <n v="2645"/>
    <s v="Tue"/>
    <x v="8"/>
    <x v="54"/>
    <s v="DOCTOR KIT"/>
    <m/>
    <m/>
    <n v="9"/>
    <n v="90"/>
    <x v="34"/>
    <n v="21600"/>
    <x v="13"/>
    <x v="6"/>
    <x v="1"/>
    <x v="10"/>
    <x v="3"/>
  </r>
  <r>
    <d v="2021-03-09T00:00:00"/>
    <d v="2021-11-08T00:00:00"/>
    <n v="4032"/>
    <s v="Tue"/>
    <x v="2"/>
    <x v="1"/>
    <s v="UHU POPART PEN"/>
    <m/>
    <s v="B"/>
    <n v="9"/>
    <n v="90"/>
    <x v="34"/>
    <n v="21600"/>
    <x v="13"/>
    <x v="6"/>
    <x v="1"/>
    <x v="10"/>
    <x v="3"/>
  </r>
  <r>
    <d v="2021-03-02T00:00:00"/>
    <d v="2021-11-08T00:00:00"/>
    <n v="18856"/>
    <s v="Tue"/>
    <x v="5"/>
    <x v="40"/>
    <s v="RS MH BOYS LACE UP 583-1 SHOE"/>
    <s v="BLACK"/>
    <n v="44"/>
    <n v="9"/>
    <n v="90"/>
    <x v="34"/>
    <n v="21600"/>
    <x v="13"/>
    <x v="6"/>
    <x v="1"/>
    <x v="10"/>
    <x v="3"/>
  </r>
  <r>
    <d v="2021-03-02T00:00:00"/>
    <d v="2021-11-08T00:00:00"/>
    <n v="17901"/>
    <s v="Tue"/>
    <x v="12"/>
    <x v="19"/>
    <s v="ZECO OVERKNEE SOCKS"/>
    <s v="BLACK"/>
    <s v="6 - 9"/>
    <n v="9"/>
    <n v="90"/>
    <x v="34"/>
    <n v="21600"/>
    <x v="13"/>
    <x v="6"/>
    <x v="1"/>
    <x v="10"/>
    <x v="3"/>
  </r>
  <r>
    <d v="2021-03-02T00:00:00"/>
    <d v="2021-11-08T00:00:00"/>
    <n v="18627"/>
    <s v="Tue"/>
    <x v="25"/>
    <x v="25"/>
    <s v="MHS ADIRE SKORT"/>
    <m/>
    <n v="12"/>
    <n v="9"/>
    <n v="90"/>
    <x v="34"/>
    <n v="21600"/>
    <x v="13"/>
    <x v="6"/>
    <x v="1"/>
    <x v="10"/>
    <x v="3"/>
  </r>
  <r>
    <d v="2021-03-04T00:00:00"/>
    <d v="2021-11-08T00:00:00"/>
    <n v="21324"/>
    <s v="Thu"/>
    <x v="8"/>
    <x v="20"/>
    <s v="MS MINNIE COSTUME"/>
    <m/>
    <s v="L"/>
    <n v="9"/>
    <n v="90"/>
    <x v="34"/>
    <n v="21600"/>
    <x v="13"/>
    <x v="6"/>
    <x v="1"/>
    <x v="10"/>
    <x v="3"/>
  </r>
  <r>
    <d v="2021-03-04T00:00:00"/>
    <d v="2021-11-08T00:00:00"/>
    <n v="3003"/>
    <s v="Thu"/>
    <x v="1"/>
    <x v="1"/>
    <s v="HAND GLOVES"/>
    <s v="WHITE"/>
    <m/>
    <n v="9"/>
    <n v="90"/>
    <x v="34"/>
    <n v="21600"/>
    <x v="13"/>
    <x v="6"/>
    <x v="1"/>
    <x v="10"/>
    <x v="3"/>
  </r>
  <r>
    <d v="2021-03-04T00:00:00"/>
    <d v="2021-11-08T00:00:00"/>
    <n v="18649"/>
    <s v="Thu"/>
    <x v="5"/>
    <x v="68"/>
    <s v="BB MH 1903 GIRLS VELCRO SHOE"/>
    <s v="BLACK"/>
    <n v="32"/>
    <n v="9"/>
    <n v="90"/>
    <x v="34"/>
    <n v="21600"/>
    <x v="13"/>
    <x v="6"/>
    <x v="1"/>
    <x v="10"/>
    <x v="3"/>
  </r>
  <r>
    <d v="2021-03-05T00:00:00"/>
    <d v="2021-11-08T00:00:00"/>
    <n v="12021"/>
    <s v="Fri"/>
    <x v="2"/>
    <x v="2"/>
    <s v="BIC CRYSTAL ULTRAFINE"/>
    <s v="BLACK"/>
    <m/>
    <n v="9"/>
    <n v="90"/>
    <x v="34"/>
    <n v="21600"/>
    <x v="13"/>
    <x v="6"/>
    <x v="1"/>
    <x v="10"/>
    <x v="3"/>
  </r>
  <r>
    <d v="2021-03-05T00:00:00"/>
    <d v="2021-11-08T00:00:00"/>
    <n v="12233"/>
    <s v="Fri"/>
    <x v="2"/>
    <x v="2"/>
    <s v="BIC CRYSTAL ULTRAFINE"/>
    <s v="BLUE"/>
    <m/>
    <n v="9"/>
    <n v="90"/>
    <x v="34"/>
    <n v="21600"/>
    <x v="13"/>
    <x v="6"/>
    <x v="1"/>
    <x v="10"/>
    <x v="3"/>
  </r>
  <r>
    <d v="2021-03-05T00:00:00"/>
    <d v="2021-11-08T00:00:00"/>
    <n v="3902"/>
    <s v="Fri"/>
    <x v="11"/>
    <x v="11"/>
    <s v="MH POLO SHIRT"/>
    <s v="RED"/>
    <n v="28"/>
    <n v="9"/>
    <n v="90"/>
    <x v="34"/>
    <n v="21600"/>
    <x v="13"/>
    <x v="6"/>
    <x v="1"/>
    <x v="10"/>
    <x v="3"/>
  </r>
  <r>
    <d v="2021-03-06T00:00:00"/>
    <d v="2021-11-08T00:00:00"/>
    <n v="2093"/>
    <s v="Sat"/>
    <x v="9"/>
    <x v="3"/>
    <s v="MH PO8 ZIP FRONT PINAFORE"/>
    <s v="NAVY"/>
    <n v="43864"/>
    <n v="9"/>
    <n v="90"/>
    <x v="34"/>
    <n v="21600"/>
    <x v="13"/>
    <x v="6"/>
    <x v="1"/>
    <x v="10"/>
    <x v="3"/>
  </r>
  <r>
    <d v="2021-03-06T00:00:00"/>
    <d v="2021-11-08T00:00:00"/>
    <n v="3295"/>
    <s v="Sat"/>
    <x v="3"/>
    <x v="3"/>
    <s v="MH S/S PP BLOUSE"/>
    <s v="YELLOW"/>
    <n v="4"/>
    <n v="9"/>
    <n v="90"/>
    <x v="34"/>
    <n v="21600"/>
    <x v="13"/>
    <x v="6"/>
    <x v="1"/>
    <x v="10"/>
    <x v="3"/>
  </r>
  <r>
    <d v="2021-03-06T00:00:00"/>
    <d v="2021-11-08T00:00:00"/>
    <n v="10003"/>
    <s v="Sat"/>
    <x v="2"/>
    <x v="35"/>
    <s v="NATARAJ 2B PENCIL"/>
    <m/>
    <m/>
    <n v="9"/>
    <n v="90"/>
    <x v="34"/>
    <n v="21600"/>
    <x v="13"/>
    <x v="6"/>
    <x v="1"/>
    <x v="10"/>
    <x v="3"/>
  </r>
  <r>
    <d v="2021-03-09T00:00:00"/>
    <d v="2021-11-08T00:00:00"/>
    <n v="10089"/>
    <s v="Tue"/>
    <x v="22"/>
    <x v="0"/>
    <s v="MHS YMEN TROUSER"/>
    <s v="BLACK"/>
    <n v="40"/>
    <n v="9"/>
    <n v="90"/>
    <x v="34"/>
    <n v="21600"/>
    <x v="13"/>
    <x v="6"/>
    <x v="1"/>
    <x v="10"/>
    <x v="3"/>
  </r>
  <r>
    <d v="2021-03-09T00:00:00"/>
    <d v="2021-11-08T00:00:00"/>
    <n v="741"/>
    <s v="Tue"/>
    <x v="4"/>
    <x v="3"/>
    <s v="MH L/S SHIRT"/>
    <s v="BLUE"/>
    <n v="16"/>
    <n v="9"/>
    <n v="90"/>
    <x v="34"/>
    <n v="21600"/>
    <x v="13"/>
    <x v="6"/>
    <x v="1"/>
    <x v="10"/>
    <x v="3"/>
  </r>
  <r>
    <d v="2021-03-09T00:00:00"/>
    <d v="2021-11-08T00:00:00"/>
    <n v="2103"/>
    <s v="Tue"/>
    <x v="13"/>
    <x v="3"/>
    <s v="MH BOX PLEAT SKIRT"/>
    <s v="NAVY"/>
    <n v="29"/>
    <n v="9"/>
    <n v="90"/>
    <x v="34"/>
    <n v="21600"/>
    <x v="13"/>
    <x v="6"/>
    <x v="1"/>
    <x v="10"/>
    <x v="3"/>
  </r>
  <r>
    <d v="2021-03-14T00:00:00"/>
    <d v="2021-11-08T00:00:00"/>
    <n v="21215"/>
    <s v="Sun"/>
    <x v="10"/>
    <x v="60"/>
    <s v="EVERLAST BASKETBALL PLAY SET"/>
    <m/>
    <m/>
    <n v="9"/>
    <n v="90"/>
    <x v="34"/>
    <n v="21600"/>
    <x v="13"/>
    <x v="6"/>
    <x v="1"/>
    <x v="10"/>
    <x v="3"/>
  </r>
  <r>
    <d v="2021-03-14T00:00:00"/>
    <d v="2021-11-08T00:00:00"/>
    <n v="19514"/>
    <s v="Sun"/>
    <x v="10"/>
    <x v="63"/>
    <s v="ST SAVIOUR GIRLS SS TRUNK"/>
    <s v="NAVY"/>
    <s v="16YRS"/>
    <n v="9"/>
    <n v="90"/>
    <x v="34"/>
    <n v="21600"/>
    <x v="13"/>
    <x v="6"/>
    <x v="1"/>
    <x v="10"/>
    <x v="3"/>
  </r>
  <r>
    <d v="2021-03-14T00:00:00"/>
    <d v="2021-11-08T00:00:00"/>
    <n v="21034"/>
    <s v="Sun"/>
    <x v="10"/>
    <x v="10"/>
    <s v="INNOVATION ADULT SWIM GOOGLES"/>
    <m/>
    <m/>
    <n v="9"/>
    <n v="90"/>
    <x v="34"/>
    <n v="21600"/>
    <x v="13"/>
    <x v="6"/>
    <x v="1"/>
    <x v="10"/>
    <x v="3"/>
  </r>
  <r>
    <d v="2021-03-13T00:00:00"/>
    <d v="2021-11-09T00:00:00"/>
    <n v="4144"/>
    <s v="Sat"/>
    <x v="12"/>
    <x v="19"/>
    <s v="ZECO TRAINERS LOW CUT SOCKS"/>
    <s v="WHITE"/>
    <n v="43927"/>
    <n v="9"/>
    <n v="90"/>
    <x v="34"/>
    <n v="21600"/>
    <x v="2"/>
    <x v="2"/>
    <x v="1"/>
    <x v="10"/>
    <x v="3"/>
  </r>
  <r>
    <d v="2021-03-13T00:00:00"/>
    <d v="2021-11-09T00:00:00"/>
    <n v="3077"/>
    <s v="Sat"/>
    <x v="12"/>
    <x v="10"/>
    <s v="INNOVATION CTN LYCRA ANKLE SOCK"/>
    <s v="WHITE"/>
    <n v="44023"/>
    <n v="9"/>
    <n v="90"/>
    <x v="30"/>
    <n v="26100"/>
    <x v="2"/>
    <x v="2"/>
    <x v="1"/>
    <x v="10"/>
    <x v="3"/>
  </r>
  <r>
    <d v="2021-03-09T00:00:00"/>
    <d v="2021-11-09T00:00:00"/>
    <n v="14186"/>
    <s v="Tue"/>
    <x v="5"/>
    <x v="40"/>
    <s v="RS MH GIRLS SLIP ON 3048 SHOE"/>
    <s v="BLACK"/>
    <n v="42"/>
    <n v="9"/>
    <n v="90"/>
    <x v="89"/>
    <n v="126450"/>
    <x v="4"/>
    <x v="3"/>
    <x v="1"/>
    <x v="10"/>
    <x v="3"/>
  </r>
  <r>
    <d v="2021-03-09T00:00:00"/>
    <d v="2021-11-09T00:00:00"/>
    <n v="4032"/>
    <s v="Tue"/>
    <x v="2"/>
    <x v="1"/>
    <s v="UHU POPART PEN"/>
    <m/>
    <s v="B"/>
    <n v="9"/>
    <n v="90"/>
    <x v="59"/>
    <n v="6750"/>
    <x v="4"/>
    <x v="3"/>
    <x v="1"/>
    <x v="10"/>
    <x v="3"/>
  </r>
  <r>
    <d v="2021-03-09T00:00:00"/>
    <d v="2021-11-09T00:00:00"/>
    <n v="669"/>
    <s v="Tue"/>
    <x v="3"/>
    <x v="3"/>
    <s v="MH S/S PP BLOUSE"/>
    <s v="BLUE"/>
    <n v="12"/>
    <n v="18"/>
    <n v="180"/>
    <x v="3"/>
    <n v="63180"/>
    <x v="4"/>
    <x v="3"/>
    <x v="0"/>
    <x v="10"/>
    <x v="3"/>
  </r>
  <r>
    <d v="2021-03-05T00:00:00"/>
    <d v="2021-11-09T00:00:00"/>
    <n v="6061"/>
    <s v="Fri"/>
    <x v="3"/>
    <x v="11"/>
    <s v="MH S/S PP BLOUSE"/>
    <s v="WHITE"/>
    <n v="6"/>
    <n v="9"/>
    <n v="90"/>
    <x v="102"/>
    <n v="33300"/>
    <x v="14"/>
    <x v="6"/>
    <x v="0"/>
    <x v="10"/>
    <x v="3"/>
  </r>
  <r>
    <d v="2021-03-02T00:00:00"/>
    <d v="2021-11-09T00:00:00"/>
    <n v="18644"/>
    <s v="Tue"/>
    <x v="5"/>
    <x v="68"/>
    <s v="BB MH 1901 GIRLS VELCRO SHOE"/>
    <s v="BLACK"/>
    <n v="27"/>
    <n v="9"/>
    <n v="90"/>
    <x v="102"/>
    <n v="33300"/>
    <x v="14"/>
    <x v="6"/>
    <x v="0"/>
    <x v="10"/>
    <x v="3"/>
  </r>
  <r>
    <d v="2021-03-02T00:00:00"/>
    <d v="2021-11-09T00:00:00"/>
    <n v="20584"/>
    <s v="Tue"/>
    <x v="17"/>
    <x v="31"/>
    <s v="REMAX SUDA 3 IN 1 CHARGING CAB"/>
    <s v="WHITE"/>
    <m/>
    <n v="9"/>
    <n v="90"/>
    <x v="102"/>
    <n v="33300"/>
    <x v="14"/>
    <x v="6"/>
    <x v="0"/>
    <x v="10"/>
    <x v="3"/>
  </r>
  <r>
    <d v="2021-03-03T00:00:00"/>
    <d v="2021-11-09T00:00:00"/>
    <n v="21033"/>
    <s v="Wed"/>
    <x v="10"/>
    <x v="10"/>
    <s v="INNOVATION JUNIOR SWIM GOOGLES"/>
    <m/>
    <m/>
    <n v="9"/>
    <n v="90"/>
    <x v="102"/>
    <n v="33300"/>
    <x v="14"/>
    <x v="6"/>
    <x v="0"/>
    <x v="10"/>
    <x v="3"/>
  </r>
  <r>
    <d v="2021-03-04T00:00:00"/>
    <d v="2021-11-09T00:00:00"/>
    <n v="15882"/>
    <s v="Thu"/>
    <x v="11"/>
    <x v="11"/>
    <s v="MH POLO SHIRT"/>
    <s v="WHITE"/>
    <n v="22"/>
    <n v="9"/>
    <n v="90"/>
    <x v="102"/>
    <n v="33300"/>
    <x v="14"/>
    <x v="6"/>
    <x v="0"/>
    <x v="10"/>
    <x v="3"/>
  </r>
  <r>
    <d v="2021-03-04T00:00:00"/>
    <d v="2021-11-09T00:00:00"/>
    <n v="15884"/>
    <s v="Thu"/>
    <x v="11"/>
    <x v="11"/>
    <s v="MH POLO SHIRT"/>
    <s v="WHITE"/>
    <n v="26"/>
    <n v="9"/>
    <n v="90"/>
    <x v="102"/>
    <n v="33300"/>
    <x v="14"/>
    <x v="6"/>
    <x v="0"/>
    <x v="10"/>
    <x v="3"/>
  </r>
  <r>
    <d v="2021-03-04T00:00:00"/>
    <d v="2021-11-09T00:00:00"/>
    <n v="18312"/>
    <s v="Thu"/>
    <x v="11"/>
    <x v="10"/>
    <s v="INNOVATION 100% COTTON T SHIRT"/>
    <s v="RED"/>
    <n v="34"/>
    <n v="9"/>
    <n v="90"/>
    <x v="102"/>
    <n v="33300"/>
    <x v="14"/>
    <x v="6"/>
    <x v="0"/>
    <x v="10"/>
    <x v="3"/>
  </r>
  <r>
    <d v="2021-03-05T00:00:00"/>
    <d v="2021-11-09T00:00:00"/>
    <n v="20025"/>
    <s v="Fri"/>
    <x v="8"/>
    <x v="20"/>
    <s v="MS MOANA COSTUME"/>
    <m/>
    <s v="M"/>
    <n v="9"/>
    <n v="90"/>
    <x v="102"/>
    <n v="33300"/>
    <x v="14"/>
    <x v="6"/>
    <x v="0"/>
    <x v="10"/>
    <x v="3"/>
  </r>
  <r>
    <d v="2021-03-05T00:00:00"/>
    <d v="2021-11-09T00:00:00"/>
    <n v="19004"/>
    <s v="Fri"/>
    <x v="1"/>
    <x v="38"/>
    <s v="JAM JAM INFT OWL GIRLS PYJAMAS"/>
    <m/>
    <n v="43957"/>
    <n v="9"/>
    <n v="90"/>
    <x v="102"/>
    <n v="33300"/>
    <x v="14"/>
    <x v="6"/>
    <x v="0"/>
    <x v="10"/>
    <x v="3"/>
  </r>
  <r>
    <d v="2021-03-05T00:00:00"/>
    <d v="2021-11-09T00:00:00"/>
    <n v="2425"/>
    <s v="Fri"/>
    <x v="15"/>
    <x v="56"/>
    <s v="BALLET TIGHT"/>
    <s v="WHITE"/>
    <s v="XS"/>
    <n v="9"/>
    <n v="90"/>
    <x v="102"/>
    <n v="33300"/>
    <x v="14"/>
    <x v="6"/>
    <x v="0"/>
    <x v="10"/>
    <x v="3"/>
  </r>
  <r>
    <d v="2021-03-06T00:00:00"/>
    <d v="2021-11-09T00:00:00"/>
    <n v="13716"/>
    <s v="Sat"/>
    <x v="2"/>
    <x v="1"/>
    <s v="TRANSPARENT RULER"/>
    <m/>
    <m/>
    <n v="9"/>
    <n v="90"/>
    <x v="102"/>
    <n v="33300"/>
    <x v="14"/>
    <x v="6"/>
    <x v="0"/>
    <x v="10"/>
    <x v="3"/>
  </r>
  <r>
    <d v="2021-03-06T00:00:00"/>
    <d v="2021-11-09T00:00:00"/>
    <n v="10003"/>
    <s v="Sat"/>
    <x v="2"/>
    <x v="35"/>
    <s v="NATARAJ 2B PENCIL"/>
    <m/>
    <m/>
    <n v="9"/>
    <n v="90"/>
    <x v="102"/>
    <n v="33300"/>
    <x v="14"/>
    <x v="6"/>
    <x v="0"/>
    <x v="10"/>
    <x v="3"/>
  </r>
  <r>
    <d v="2021-03-06T00:00:00"/>
    <d v="2021-11-09T00:00:00"/>
    <n v="2036"/>
    <s v="Sat"/>
    <x v="25"/>
    <x v="11"/>
    <s v="MH TWO TAB SKORT"/>
    <s v="NAVY"/>
    <n v="7"/>
    <n v="9"/>
    <n v="90"/>
    <x v="102"/>
    <n v="33300"/>
    <x v="14"/>
    <x v="6"/>
    <x v="0"/>
    <x v="10"/>
    <x v="3"/>
  </r>
  <r>
    <d v="2021-03-09T00:00:00"/>
    <d v="2021-11-09T00:00:00"/>
    <n v="10424"/>
    <s v="Tue"/>
    <x v="22"/>
    <x v="42"/>
    <s v="MHS YMEN TROUSER"/>
    <s v="BLACK"/>
    <n v="34"/>
    <n v="9"/>
    <n v="90"/>
    <x v="102"/>
    <n v="33300"/>
    <x v="14"/>
    <x v="6"/>
    <x v="0"/>
    <x v="10"/>
    <x v="3"/>
  </r>
  <r>
    <d v="2021-03-09T00:00:00"/>
    <d v="2021-11-09T00:00:00"/>
    <n v="10058"/>
    <s v="Tue"/>
    <x v="22"/>
    <x v="0"/>
    <s v="MHS YMEN TROUSER"/>
    <s v="BLACK"/>
    <n v="36"/>
    <n v="9"/>
    <n v="90"/>
    <x v="102"/>
    <n v="33300"/>
    <x v="14"/>
    <x v="6"/>
    <x v="0"/>
    <x v="10"/>
    <x v="3"/>
  </r>
  <r>
    <d v="2021-03-09T00:00:00"/>
    <d v="2021-11-09T00:00:00"/>
    <n v="2029"/>
    <s v="Tue"/>
    <x v="9"/>
    <x v="3"/>
    <s v="MH D/B PINAFORE"/>
    <s v="NAVY"/>
    <n v="8"/>
    <n v="9"/>
    <n v="90"/>
    <x v="102"/>
    <n v="33300"/>
    <x v="14"/>
    <x v="6"/>
    <x v="0"/>
    <x v="10"/>
    <x v="3"/>
  </r>
  <r>
    <d v="2021-03-14T00:00:00"/>
    <d v="2021-11-09T00:00:00"/>
    <n v="7875"/>
    <s v="Sun"/>
    <x v="2"/>
    <x v="14"/>
    <s v="STABILO BLACK FINE"/>
    <m/>
    <m/>
    <n v="9"/>
    <n v="90"/>
    <x v="102"/>
    <n v="33300"/>
    <x v="14"/>
    <x v="6"/>
    <x v="0"/>
    <x v="10"/>
    <x v="3"/>
  </r>
  <r>
    <d v="2021-03-14T00:00:00"/>
    <d v="2021-11-09T00:00:00"/>
    <n v="2740"/>
    <s v="Sun"/>
    <x v="10"/>
    <x v="21"/>
    <s v="FOOTBALL BOOT"/>
    <m/>
    <n v="37"/>
    <n v="9"/>
    <n v="90"/>
    <x v="102"/>
    <n v="33300"/>
    <x v="14"/>
    <x v="6"/>
    <x v="0"/>
    <x v="10"/>
    <x v="3"/>
  </r>
  <r>
    <d v="2021-03-14T00:00:00"/>
    <d v="2021-11-09T00:00:00"/>
    <n v="20624"/>
    <s v="Sun"/>
    <x v="2"/>
    <x v="22"/>
    <s v="METALLIC EMBOSSED NOTEBOOK"/>
    <s v="SILVER"/>
    <m/>
    <n v="9"/>
    <n v="90"/>
    <x v="102"/>
    <n v="33300"/>
    <x v="14"/>
    <x v="6"/>
    <x v="0"/>
    <x v="10"/>
    <x v="3"/>
  </r>
  <r>
    <d v="2021-03-13T00:00:00"/>
    <d v="2021-11-10T00:00:00"/>
    <n v="8589"/>
    <s v="Sat"/>
    <x v="3"/>
    <x v="11"/>
    <s v="MH S/S BLOUSE"/>
    <s v="WHITE"/>
    <n v="38"/>
    <n v="9"/>
    <n v="90"/>
    <x v="102"/>
    <n v="33300"/>
    <x v="14"/>
    <x v="6"/>
    <x v="0"/>
    <x v="10"/>
    <x v="3"/>
  </r>
  <r>
    <d v="2021-03-13T00:00:00"/>
    <d v="2021-11-10T00:00:00"/>
    <n v="8591"/>
    <s v="Sat"/>
    <x v="3"/>
    <x v="11"/>
    <s v="MH S/S BLOUSE"/>
    <s v="WHITE"/>
    <n v="42"/>
    <n v="9"/>
    <n v="90"/>
    <x v="102"/>
    <n v="33300"/>
    <x v="14"/>
    <x v="6"/>
    <x v="0"/>
    <x v="10"/>
    <x v="3"/>
  </r>
  <r>
    <d v="2021-03-03T00:00:00"/>
    <d v="2021-11-10T00:00:00"/>
    <n v="6959"/>
    <s v="Wed"/>
    <x v="14"/>
    <x v="51"/>
    <s v="BOND VR ASSESSMENT PAPERS"/>
    <m/>
    <n v="44115"/>
    <n v="9"/>
    <n v="90"/>
    <x v="102"/>
    <n v="33300"/>
    <x v="14"/>
    <x v="6"/>
    <x v="1"/>
    <x v="10"/>
    <x v="3"/>
  </r>
  <r>
    <d v="2021-03-03T00:00:00"/>
    <d v="2021-11-10T00:00:00"/>
    <n v="6949"/>
    <s v="Wed"/>
    <x v="14"/>
    <x v="51"/>
    <s v="BOND ENGLISH ASSESSMENT PAPERS"/>
    <m/>
    <n v="44084"/>
    <n v="9"/>
    <n v="90"/>
    <x v="102"/>
    <n v="33300"/>
    <x v="14"/>
    <x v="6"/>
    <x v="1"/>
    <x v="10"/>
    <x v="3"/>
  </r>
  <r>
    <d v="2021-03-09T00:00:00"/>
    <d v="2021-11-10T00:00:00"/>
    <n v="17569"/>
    <s v="Tue"/>
    <x v="10"/>
    <x v="76"/>
    <s v="PROWORKS BACK SUPPORT BELT"/>
    <m/>
    <s v="M"/>
    <n v="9"/>
    <n v="90"/>
    <x v="102"/>
    <n v="33300"/>
    <x v="14"/>
    <x v="6"/>
    <x v="1"/>
    <x v="10"/>
    <x v="3"/>
  </r>
  <r>
    <d v="2021-03-09T00:00:00"/>
    <d v="2021-11-10T00:00:00"/>
    <n v="17571"/>
    <s v="Tue"/>
    <x v="10"/>
    <x v="76"/>
    <s v="PROWORKS BACK SUPPORT BELT"/>
    <m/>
    <s v="XL"/>
    <n v="9"/>
    <n v="90"/>
    <x v="102"/>
    <n v="33300"/>
    <x v="14"/>
    <x v="6"/>
    <x v="1"/>
    <x v="10"/>
    <x v="3"/>
  </r>
  <r>
    <d v="2021-03-09T00:00:00"/>
    <d v="2021-11-10T00:00:00"/>
    <n v="21034"/>
    <s v="Tue"/>
    <x v="10"/>
    <x v="10"/>
    <s v="INNOVATION ADULT SWIM GOOGLES"/>
    <m/>
    <m/>
    <n v="9"/>
    <n v="90"/>
    <x v="102"/>
    <n v="33300"/>
    <x v="14"/>
    <x v="6"/>
    <x v="1"/>
    <x v="10"/>
    <x v="3"/>
  </r>
  <r>
    <d v="2021-03-09T00:00:00"/>
    <d v="2021-11-10T00:00:00"/>
    <n v="17635"/>
    <s v="Tue"/>
    <x v="10"/>
    <x v="76"/>
    <s v="PROWORKS MICROFIBRE TOWEL"/>
    <s v="PURPLE"/>
    <s v="L"/>
    <n v="9"/>
    <n v="90"/>
    <x v="102"/>
    <n v="33300"/>
    <x v="14"/>
    <x v="6"/>
    <x v="1"/>
    <x v="10"/>
    <x v="3"/>
  </r>
  <r>
    <d v="2021-03-02T00:00:00"/>
    <d v="2021-11-10T00:00:00"/>
    <n v="2418"/>
    <s v="Tue"/>
    <x v="15"/>
    <x v="56"/>
    <s v="BALLET TIGHT"/>
    <s v="PINK"/>
    <s v="M"/>
    <n v="9"/>
    <n v="90"/>
    <x v="102"/>
    <n v="33300"/>
    <x v="14"/>
    <x v="6"/>
    <x v="0"/>
    <x v="10"/>
    <x v="3"/>
  </r>
  <r>
    <d v="2021-03-02T00:00:00"/>
    <d v="2021-11-10T00:00:00"/>
    <n v="355"/>
    <s v="Tue"/>
    <x v="15"/>
    <x v="56"/>
    <s v="BALLET TIGHT"/>
    <s v="BLACK"/>
    <s v="M"/>
    <n v="9"/>
    <n v="90"/>
    <x v="102"/>
    <n v="33300"/>
    <x v="14"/>
    <x v="6"/>
    <x v="0"/>
    <x v="10"/>
    <x v="3"/>
  </r>
  <r>
    <d v="2021-03-03T00:00:00"/>
    <d v="2021-11-10T00:00:00"/>
    <n v="20604"/>
    <s v="Wed"/>
    <x v="17"/>
    <x v="31"/>
    <s v="REMAX IPH 11 PRO TEMPERED GLASS"/>
    <m/>
    <m/>
    <n v="9"/>
    <n v="90"/>
    <x v="102"/>
    <n v="33300"/>
    <x v="14"/>
    <x v="6"/>
    <x v="0"/>
    <x v="10"/>
    <x v="3"/>
  </r>
  <r>
    <d v="2021-03-03T00:00:00"/>
    <d v="2021-11-10T00:00:00"/>
    <n v="21243"/>
    <s v="Wed"/>
    <x v="21"/>
    <x v="67"/>
    <s v="AMAZON KINDLE FIRE HD 8 KIDS"/>
    <m/>
    <s v="32GB"/>
    <n v="9"/>
    <n v="90"/>
    <x v="102"/>
    <n v="33300"/>
    <x v="14"/>
    <x v="6"/>
    <x v="0"/>
    <x v="10"/>
    <x v="3"/>
  </r>
  <r>
    <d v="2021-03-04T00:00:00"/>
    <d v="2021-11-10T00:00:00"/>
    <n v="20040"/>
    <s v="Thu"/>
    <x v="21"/>
    <x v="54"/>
    <s v="REWARD STICKER"/>
    <m/>
    <m/>
    <n v="9"/>
    <n v="90"/>
    <x v="102"/>
    <n v="33300"/>
    <x v="14"/>
    <x v="6"/>
    <x v="0"/>
    <x v="10"/>
    <x v="3"/>
  </r>
  <r>
    <d v="2021-03-04T00:00:00"/>
    <d v="2021-11-10T00:00:00"/>
    <n v="7504"/>
    <s v="Thu"/>
    <x v="24"/>
    <x v="61"/>
    <s v="CHARACTER FACE MASK"/>
    <m/>
    <m/>
    <n v="9"/>
    <n v="90"/>
    <x v="102"/>
    <n v="33300"/>
    <x v="14"/>
    <x v="6"/>
    <x v="0"/>
    <x v="10"/>
    <x v="3"/>
  </r>
  <r>
    <d v="2021-03-04T00:00:00"/>
    <d v="2021-11-10T00:00:00"/>
    <n v="1268"/>
    <s v="Thu"/>
    <x v="9"/>
    <x v="16"/>
    <s v="MH PO8 ZIP FRONT PINAFORE"/>
    <s v="DARK GREY"/>
    <n v="44115"/>
    <n v="9"/>
    <n v="90"/>
    <x v="102"/>
    <n v="33300"/>
    <x v="14"/>
    <x v="6"/>
    <x v="0"/>
    <x v="10"/>
    <x v="3"/>
  </r>
  <r>
    <d v="2021-03-04T00:00:00"/>
    <d v="2021-11-10T00:00:00"/>
    <n v="5389"/>
    <s v="Thu"/>
    <x v="12"/>
    <x v="12"/>
    <s v="FT ADJ CROSS TIE"/>
    <s v="BLUE/GOLD"/>
    <s v="FREE SIZE"/>
    <n v="9"/>
    <n v="90"/>
    <x v="102"/>
    <n v="33300"/>
    <x v="14"/>
    <x v="6"/>
    <x v="0"/>
    <x v="10"/>
    <x v="3"/>
  </r>
  <r>
    <d v="2021-03-05T00:00:00"/>
    <d v="2021-11-10T00:00:00"/>
    <n v="19345"/>
    <s v="Fri"/>
    <x v="2"/>
    <x v="2"/>
    <s v="BIC VELLEDA W/BOARD MARKER"/>
    <s v="GREEN"/>
    <m/>
    <n v="9"/>
    <n v="90"/>
    <x v="102"/>
    <n v="33300"/>
    <x v="14"/>
    <x v="6"/>
    <x v="0"/>
    <x v="10"/>
    <x v="3"/>
  </r>
  <r>
    <d v="2021-03-05T00:00:00"/>
    <d v="2021-11-10T00:00:00"/>
    <n v="19346"/>
    <s v="Fri"/>
    <x v="2"/>
    <x v="2"/>
    <s v="BIC VELLEDA W/BOARD MARKER"/>
    <s v="RED"/>
    <m/>
    <n v="9"/>
    <n v="90"/>
    <x v="102"/>
    <n v="33300"/>
    <x v="14"/>
    <x v="6"/>
    <x v="0"/>
    <x v="10"/>
    <x v="3"/>
  </r>
  <r>
    <d v="2021-03-05T00:00:00"/>
    <d v="2021-11-10T00:00:00"/>
    <n v="2546"/>
    <s v="Fri"/>
    <x v="2"/>
    <x v="1"/>
    <s v="CARDBOARD PAPER"/>
    <m/>
    <m/>
    <n v="9"/>
    <n v="90"/>
    <x v="102"/>
    <n v="33300"/>
    <x v="14"/>
    <x v="6"/>
    <x v="0"/>
    <x v="10"/>
    <x v="3"/>
  </r>
  <r>
    <d v="2021-03-05T00:00:00"/>
    <d v="2021-11-10T00:00:00"/>
    <n v="13473"/>
    <s v="Fri"/>
    <x v="1"/>
    <x v="1"/>
    <s v="PEG HANGERS"/>
    <m/>
    <s v="XL"/>
    <n v="9"/>
    <n v="90"/>
    <x v="102"/>
    <n v="33300"/>
    <x v="14"/>
    <x v="6"/>
    <x v="0"/>
    <x v="10"/>
    <x v="3"/>
  </r>
  <r>
    <d v="2021-03-06T00:00:00"/>
    <d v="2021-11-10T00:00:00"/>
    <n v="10833"/>
    <s v="Sat"/>
    <x v="10"/>
    <x v="16"/>
    <s v="MHS SPORT SHORTS"/>
    <s v="NAVY"/>
    <n v="18"/>
    <n v="9"/>
    <n v="90"/>
    <x v="102"/>
    <n v="33300"/>
    <x v="14"/>
    <x v="6"/>
    <x v="0"/>
    <x v="10"/>
    <x v="3"/>
  </r>
  <r>
    <d v="2021-03-06T00:00:00"/>
    <d v="2021-11-10T00:00:00"/>
    <n v="20909"/>
    <s v="Sat"/>
    <x v="24"/>
    <x v="53"/>
    <s v="GIGGLE FIRE ENGINE"/>
    <m/>
    <m/>
    <n v="9"/>
    <n v="90"/>
    <x v="102"/>
    <n v="33300"/>
    <x v="14"/>
    <x v="6"/>
    <x v="0"/>
    <x v="10"/>
    <x v="3"/>
  </r>
  <r>
    <d v="2021-03-06T00:00:00"/>
    <d v="2021-11-10T00:00:00"/>
    <n v="13012"/>
    <s v="Sat"/>
    <x v="2"/>
    <x v="14"/>
    <s v="STABILO EXAM GRADE PEN"/>
    <s v="BLUE"/>
    <m/>
    <n v="9"/>
    <n v="90"/>
    <x v="102"/>
    <n v="33300"/>
    <x v="14"/>
    <x v="6"/>
    <x v="0"/>
    <x v="10"/>
    <x v="3"/>
  </r>
  <r>
    <d v="2021-03-06T00:00:00"/>
    <d v="2021-11-10T00:00:00"/>
    <n v="13013"/>
    <s v="Sat"/>
    <x v="2"/>
    <x v="14"/>
    <s v="STABILO EXAM GRADE PEN"/>
    <s v="BLACK"/>
    <m/>
    <n v="9"/>
    <n v="90"/>
    <x v="102"/>
    <n v="33300"/>
    <x v="14"/>
    <x v="6"/>
    <x v="0"/>
    <x v="10"/>
    <x v="3"/>
  </r>
  <r>
    <d v="2021-03-07T00:00:00"/>
    <d v="2021-11-10T00:00:00"/>
    <n v="20579"/>
    <s v="Sun"/>
    <x v="17"/>
    <x v="31"/>
    <s v="REMAX CAR OIL DIFFUSER FITER"/>
    <s v="BLACK"/>
    <m/>
    <n v="9"/>
    <n v="90"/>
    <x v="102"/>
    <n v="33300"/>
    <x v="14"/>
    <x v="6"/>
    <x v="0"/>
    <x v="10"/>
    <x v="3"/>
  </r>
  <r>
    <d v="2021-03-09T00:00:00"/>
    <d v="2021-11-10T00:00:00"/>
    <n v="1880"/>
    <s v="Tue"/>
    <x v="22"/>
    <x v="3"/>
    <s v="MH YMEN TROUSER"/>
    <s v="NAVY"/>
    <n v="28"/>
    <n v="9"/>
    <n v="90"/>
    <x v="102"/>
    <n v="33300"/>
    <x v="14"/>
    <x v="6"/>
    <x v="0"/>
    <x v="10"/>
    <x v="3"/>
  </r>
  <r>
    <d v="2021-03-09T00:00:00"/>
    <d v="2021-11-10T00:00:00"/>
    <n v="6066"/>
    <s v="Tue"/>
    <x v="3"/>
    <x v="11"/>
    <s v="MH S/S PP BLOUSE"/>
    <s v="WHITE"/>
    <n v="14"/>
    <n v="9"/>
    <n v="90"/>
    <x v="102"/>
    <n v="33300"/>
    <x v="14"/>
    <x v="6"/>
    <x v="0"/>
    <x v="10"/>
    <x v="3"/>
  </r>
  <r>
    <d v="2021-03-09T00:00:00"/>
    <d v="2021-11-10T00:00:00"/>
    <n v="2038"/>
    <s v="Tue"/>
    <x v="25"/>
    <x v="3"/>
    <s v="MH TWO TAB SKORT"/>
    <s v="NAVY"/>
    <n v="10"/>
    <n v="9"/>
    <n v="90"/>
    <x v="102"/>
    <n v="33300"/>
    <x v="14"/>
    <x v="6"/>
    <x v="0"/>
    <x v="10"/>
    <x v="3"/>
  </r>
  <r>
    <d v="2021-03-14T00:00:00"/>
    <d v="2021-11-10T00:00:00"/>
    <n v="64"/>
    <s v="Sun"/>
    <x v="12"/>
    <x v="10"/>
    <s v="INNOVATION CTN LYCRA ANKLE SOCK"/>
    <s v="BLACK"/>
    <n v="43928"/>
    <n v="9"/>
    <n v="90"/>
    <x v="102"/>
    <n v="33300"/>
    <x v="14"/>
    <x v="6"/>
    <x v="0"/>
    <x v="10"/>
    <x v="3"/>
  </r>
  <r>
    <d v="2021-03-14T00:00:00"/>
    <d v="2021-11-10T00:00:00"/>
    <n v="14273"/>
    <s v="Sun"/>
    <x v="10"/>
    <x v="32"/>
    <s v="ZUNJIN VELCRO TRAINERS 1020"/>
    <s v="WHITE"/>
    <n v="34"/>
    <n v="9"/>
    <n v="90"/>
    <x v="102"/>
    <n v="33300"/>
    <x v="14"/>
    <x v="6"/>
    <x v="0"/>
    <x v="10"/>
    <x v="3"/>
  </r>
  <r>
    <d v="2021-03-14T00:00:00"/>
    <d v="2021-11-10T00:00:00"/>
    <n v="4656"/>
    <s v="Sun"/>
    <x v="12"/>
    <x v="19"/>
    <s v="ZECO GIRLS KNEE HIGH SOCKS"/>
    <s v="WHITE"/>
    <n v="43927"/>
    <n v="9"/>
    <n v="90"/>
    <x v="102"/>
    <n v="33300"/>
    <x v="14"/>
    <x v="6"/>
    <x v="0"/>
    <x v="10"/>
    <x v="3"/>
  </r>
  <r>
    <d v="2021-03-14T00:00:00"/>
    <d v="2021-11-10T00:00:00"/>
    <n v="18511"/>
    <s v="Sun"/>
    <x v="2"/>
    <x v="28"/>
    <s v="HELIX OXFORD ROSE MATHSET"/>
    <s v="SILVER"/>
    <m/>
    <n v="9"/>
    <n v="90"/>
    <x v="102"/>
    <n v="33300"/>
    <x v="14"/>
    <x v="6"/>
    <x v="0"/>
    <x v="10"/>
    <x v="3"/>
  </r>
  <r>
    <d v="2021-03-13T00:00:00"/>
    <d v="2021-11-11T00:00:00"/>
    <n v="3327"/>
    <s v="Sat"/>
    <x v="4"/>
    <x v="11"/>
    <s v="MH S/S SHIRT"/>
    <s v="WHITE"/>
    <n v="16"/>
    <n v="9"/>
    <n v="90"/>
    <x v="102"/>
    <n v="33300"/>
    <x v="14"/>
    <x v="6"/>
    <x v="0"/>
    <x v="10"/>
    <x v="1"/>
  </r>
  <r>
    <d v="2021-03-13T00:00:00"/>
    <d v="2021-11-11T00:00:00"/>
    <n v="13681"/>
    <s v="Sat"/>
    <x v="5"/>
    <x v="49"/>
    <s v="MOT BOYS 1518 SLIP ON SHOE"/>
    <s v="BLACK"/>
    <n v="43"/>
    <n v="9"/>
    <n v="90"/>
    <x v="102"/>
    <n v="33300"/>
    <x v="14"/>
    <x v="6"/>
    <x v="1"/>
    <x v="10"/>
    <x v="1"/>
  </r>
  <r>
    <d v="2021-03-03T00:00:00"/>
    <d v="2021-11-11T00:00:00"/>
    <n v="3073"/>
    <s v="Wed"/>
    <x v="12"/>
    <x v="10"/>
    <s v="INNOVATION CTN LYCRA ANKLE SOCK"/>
    <s v="WHITE"/>
    <n v="43990"/>
    <n v="9"/>
    <n v="90"/>
    <x v="102"/>
    <n v="33300"/>
    <x v="14"/>
    <x v="6"/>
    <x v="1"/>
    <x v="10"/>
    <x v="1"/>
  </r>
  <r>
    <d v="2021-03-09T00:00:00"/>
    <d v="2021-11-11T00:00:00"/>
    <n v="12233"/>
    <s v="Tue"/>
    <x v="2"/>
    <x v="2"/>
    <s v="BIC CRYSTAL ULTRAFINE"/>
    <s v="BLUE"/>
    <m/>
    <n v="9"/>
    <n v="90"/>
    <x v="102"/>
    <n v="33300"/>
    <x v="14"/>
    <x v="6"/>
    <x v="1"/>
    <x v="10"/>
    <x v="1"/>
  </r>
  <r>
    <d v="2021-03-09T00:00:00"/>
    <d v="2021-11-11T00:00:00"/>
    <n v="12021"/>
    <s v="Tue"/>
    <x v="2"/>
    <x v="2"/>
    <s v="BIC CRYSTAL ULTRAFINE"/>
    <s v="BLACK"/>
    <m/>
    <n v="9"/>
    <n v="90"/>
    <x v="102"/>
    <n v="33300"/>
    <x v="14"/>
    <x v="6"/>
    <x v="1"/>
    <x v="10"/>
    <x v="1"/>
  </r>
  <r>
    <d v="2021-03-09T00:00:00"/>
    <d v="2021-11-11T00:00:00"/>
    <n v="17631"/>
    <s v="Tue"/>
    <x v="10"/>
    <x v="76"/>
    <s v="PROWORKS MICROFIBRE TOWEL"/>
    <s v="BLUE"/>
    <s v="L"/>
    <n v="9"/>
    <n v="90"/>
    <x v="102"/>
    <n v="33300"/>
    <x v="14"/>
    <x v="6"/>
    <x v="1"/>
    <x v="10"/>
    <x v="1"/>
  </r>
  <r>
    <d v="2021-03-02T00:00:00"/>
    <d v="2021-11-11T00:00:00"/>
    <n v="23"/>
    <s v="Tue"/>
    <x v="15"/>
    <x v="22"/>
    <s v="BALLET DANCE SLIPPERS"/>
    <s v="BLACK"/>
    <n v="28"/>
    <n v="9"/>
    <n v="90"/>
    <x v="102"/>
    <n v="33300"/>
    <x v="14"/>
    <x v="6"/>
    <x v="1"/>
    <x v="10"/>
    <x v="1"/>
  </r>
  <r>
    <d v="2021-03-02T00:00:00"/>
    <d v="2021-11-11T00:00:00"/>
    <n v="6274"/>
    <s v="Tue"/>
    <x v="1"/>
    <x v="94"/>
    <s v="DURACELL BATTERY"/>
    <s v="ASSTD"/>
    <s v="AA4"/>
    <n v="9"/>
    <n v="90"/>
    <x v="102"/>
    <n v="33300"/>
    <x v="14"/>
    <x v="6"/>
    <x v="1"/>
    <x v="10"/>
    <x v="1"/>
  </r>
  <r>
    <d v="2021-03-03T00:00:00"/>
    <d v="2021-11-11T00:00:00"/>
    <n v="21278"/>
    <s v="Wed"/>
    <x v="17"/>
    <x v="81"/>
    <s v="HAVIT BUSINESS WATCH"/>
    <s v="GREY"/>
    <m/>
    <n v="9"/>
    <n v="90"/>
    <x v="102"/>
    <n v="33300"/>
    <x v="14"/>
    <x v="6"/>
    <x v="1"/>
    <x v="10"/>
    <x v="1"/>
  </r>
  <r>
    <d v="2021-03-04T00:00:00"/>
    <d v="2021-11-11T00:00:00"/>
    <n v="19161"/>
    <s v="Thu"/>
    <x v="20"/>
    <x v="38"/>
    <s v="GEORGE 3 IN 1 JERSEY BOXER"/>
    <m/>
    <s v="L"/>
    <n v="9"/>
    <n v="90"/>
    <x v="102"/>
    <n v="33300"/>
    <x v="14"/>
    <x v="6"/>
    <x v="1"/>
    <x v="10"/>
    <x v="1"/>
  </r>
  <r>
    <d v="2021-03-04T00:00:00"/>
    <d v="2021-11-11T00:00:00"/>
    <n v="19948"/>
    <s v="Thu"/>
    <x v="15"/>
    <x v="89"/>
    <s v="BALLET DRESS 356"/>
    <s v="PEACH"/>
    <s v="XXL"/>
    <n v="9"/>
    <n v="90"/>
    <x v="102"/>
    <n v="33300"/>
    <x v="14"/>
    <x v="6"/>
    <x v="1"/>
    <x v="10"/>
    <x v="1"/>
  </r>
  <r>
    <d v="2021-03-04T00:00:00"/>
    <d v="2021-11-11T00:00:00"/>
    <n v="12643"/>
    <s v="Thu"/>
    <x v="8"/>
    <x v="30"/>
    <s v="PYT ASTRONAUT COSTUME"/>
    <m/>
    <s v="XL"/>
    <n v="9"/>
    <n v="90"/>
    <x v="102"/>
    <n v="33300"/>
    <x v="14"/>
    <x v="6"/>
    <x v="1"/>
    <x v="10"/>
    <x v="1"/>
  </r>
  <r>
    <d v="2021-03-05T00:00:00"/>
    <d v="2021-11-11T00:00:00"/>
    <n v="3902"/>
    <s v="Fri"/>
    <x v="11"/>
    <x v="11"/>
    <s v="MH POLO SHIRT"/>
    <s v="RED"/>
    <n v="28"/>
    <n v="9"/>
    <n v="90"/>
    <x v="102"/>
    <n v="33300"/>
    <x v="14"/>
    <x v="6"/>
    <x v="1"/>
    <x v="10"/>
    <x v="1"/>
  </r>
  <r>
    <d v="2021-03-05T00:00:00"/>
    <d v="2021-11-11T00:00:00"/>
    <n v="6081"/>
    <s v="Fri"/>
    <x v="18"/>
    <x v="29"/>
    <s v="AVICENNA SPORT BADGE"/>
    <s v="WHITE/BLUE"/>
    <m/>
    <n v="9"/>
    <n v="90"/>
    <x v="102"/>
    <n v="33300"/>
    <x v="14"/>
    <x v="6"/>
    <x v="1"/>
    <x v="10"/>
    <x v="1"/>
  </r>
  <r>
    <d v="2021-03-05T00:00:00"/>
    <d v="2021-11-11T00:00:00"/>
    <n v="4656"/>
    <s v="Fri"/>
    <x v="12"/>
    <x v="19"/>
    <s v="ZECO GIRLS KNEE HIGH SOCKS"/>
    <s v="WHITE"/>
    <n v="43927"/>
    <n v="9"/>
    <n v="90"/>
    <x v="102"/>
    <n v="33300"/>
    <x v="14"/>
    <x v="6"/>
    <x v="1"/>
    <x v="10"/>
    <x v="1"/>
  </r>
  <r>
    <d v="2021-03-06T00:00:00"/>
    <d v="2021-11-11T00:00:00"/>
    <n v="20039"/>
    <s v="Sat"/>
    <x v="21"/>
    <x v="54"/>
    <s v="FLOOR PUZZLE"/>
    <m/>
    <m/>
    <n v="9"/>
    <n v="90"/>
    <x v="102"/>
    <n v="33300"/>
    <x v="14"/>
    <x v="6"/>
    <x v="1"/>
    <x v="10"/>
    <x v="1"/>
  </r>
  <r>
    <d v="2021-03-06T00:00:00"/>
    <d v="2021-11-11T00:00:00"/>
    <n v="17669"/>
    <s v="Sat"/>
    <x v="1"/>
    <x v="94"/>
    <s v="DURACELL ULTRA POWER BATTERY"/>
    <m/>
    <m/>
    <n v="9"/>
    <n v="90"/>
    <x v="102"/>
    <n v="33300"/>
    <x v="14"/>
    <x v="6"/>
    <x v="1"/>
    <x v="10"/>
    <x v="1"/>
  </r>
  <r>
    <d v="2021-03-06T00:00:00"/>
    <d v="2021-11-11T00:00:00"/>
    <n v="12964"/>
    <s v="Sat"/>
    <x v="2"/>
    <x v="44"/>
    <s v="SCHNEIDER 967 TOPLINER"/>
    <s v="BLUE"/>
    <m/>
    <n v="9"/>
    <n v="90"/>
    <x v="102"/>
    <n v="33300"/>
    <x v="14"/>
    <x v="6"/>
    <x v="1"/>
    <x v="10"/>
    <x v="1"/>
  </r>
  <r>
    <d v="2021-03-09T00:00:00"/>
    <d v="2021-11-11T00:00:00"/>
    <n v="1882"/>
    <s v="Tue"/>
    <x v="22"/>
    <x v="3"/>
    <s v="MH YMEN TROUSER"/>
    <s v="NAVY"/>
    <n v="30"/>
    <n v="9"/>
    <n v="90"/>
    <x v="102"/>
    <n v="33300"/>
    <x v="14"/>
    <x v="6"/>
    <x v="1"/>
    <x v="10"/>
    <x v="1"/>
  </r>
  <r>
    <d v="2021-03-09T00:00:00"/>
    <d v="2021-11-11T00:00:00"/>
    <n v="1884"/>
    <s v="Tue"/>
    <x v="22"/>
    <x v="3"/>
    <s v="MH YMEN TROUSER"/>
    <s v="NAVY"/>
    <n v="32"/>
    <n v="9"/>
    <n v="90"/>
    <x v="102"/>
    <n v="33300"/>
    <x v="14"/>
    <x v="6"/>
    <x v="1"/>
    <x v="10"/>
    <x v="1"/>
  </r>
  <r>
    <d v="2021-03-09T00:00:00"/>
    <d v="2021-11-11T00:00:00"/>
    <n v="6731"/>
    <s v="Tue"/>
    <x v="9"/>
    <x v="11"/>
    <s v="MH PO8 ZIP FRONT PINAFORE"/>
    <s v="NAVY"/>
    <n v="43957"/>
    <n v="9"/>
    <n v="90"/>
    <x v="102"/>
    <n v="33300"/>
    <x v="14"/>
    <x v="6"/>
    <x v="1"/>
    <x v="10"/>
    <x v="1"/>
  </r>
  <r>
    <d v="2021-03-14T00:00:00"/>
    <d v="2021-11-11T00:00:00"/>
    <n v="14274"/>
    <s v="Sun"/>
    <x v="10"/>
    <x v="32"/>
    <s v="ZUNJIN VELCRO TRAINERS 1020"/>
    <s v="WHITE"/>
    <n v="35"/>
    <n v="9"/>
    <n v="90"/>
    <x v="102"/>
    <n v="33300"/>
    <x v="14"/>
    <x v="6"/>
    <x v="1"/>
    <x v="10"/>
    <x v="1"/>
  </r>
  <r>
    <d v="2021-03-14T00:00:00"/>
    <d v="2021-11-11T00:00:00"/>
    <n v="4791"/>
    <s v="Sun"/>
    <x v="10"/>
    <x v="21"/>
    <s v="FOOTBALL BOOT"/>
    <m/>
    <n v="38"/>
    <n v="9"/>
    <n v="90"/>
    <x v="102"/>
    <n v="33300"/>
    <x v="14"/>
    <x v="6"/>
    <x v="1"/>
    <x v="10"/>
    <x v="1"/>
  </r>
  <r>
    <d v="2021-03-14T00:00:00"/>
    <d v="2021-11-11T00:00:00"/>
    <n v="19819"/>
    <s v="Sun"/>
    <x v="8"/>
    <x v="1"/>
    <s v="NOSE MASK"/>
    <m/>
    <m/>
    <n v="9"/>
    <n v="90"/>
    <x v="102"/>
    <n v="33300"/>
    <x v="14"/>
    <x v="6"/>
    <x v="1"/>
    <x v="10"/>
    <x v="1"/>
  </r>
  <r>
    <d v="2021-03-03T00:00:00"/>
    <d v="2021-11-25T00:00:00"/>
    <n v="16569"/>
    <s v="Wed"/>
    <x v="8"/>
    <x v="1"/>
    <s v="OM PIG COSTUME"/>
    <m/>
    <s v="S"/>
    <n v="9"/>
    <n v="90"/>
    <x v="102"/>
    <n v="33300"/>
    <x v="14"/>
    <x v="6"/>
    <x v="1"/>
    <x v="10"/>
    <x v="1"/>
  </r>
  <r>
    <d v="2021-03-09T00:00:00"/>
    <d v="2021-11-25T00:00:00"/>
    <n v="9217"/>
    <s v="Tue"/>
    <x v="10"/>
    <x v="21"/>
    <s v="COUNTING SKIPPING ROPE"/>
    <m/>
    <s v="S"/>
    <n v="9"/>
    <n v="90"/>
    <x v="102"/>
    <n v="33300"/>
    <x v="14"/>
    <x v="6"/>
    <x v="1"/>
    <x v="10"/>
    <x v="1"/>
  </r>
  <r>
    <d v="2021-03-02T00:00:00"/>
    <d v="2021-11-25T00:00:00"/>
    <n v="65"/>
    <s v="Tue"/>
    <x v="12"/>
    <x v="10"/>
    <s v="INNOVATION CTN LYCRA ANKLE SOCK"/>
    <s v="BLACK"/>
    <s v="7 - 11"/>
    <n v="9"/>
    <n v="90"/>
    <x v="102"/>
    <n v="33300"/>
    <x v="14"/>
    <x v="6"/>
    <x v="1"/>
    <x v="10"/>
    <x v="1"/>
  </r>
  <r>
    <d v="2021-03-04T00:00:00"/>
    <d v="2021-11-25T00:00:00"/>
    <n v="19506"/>
    <s v="Thu"/>
    <x v="10"/>
    <x v="63"/>
    <s v="ST SAVIOUR BOYS SS TRUNK"/>
    <s v="NAVY"/>
    <s v="8YRS"/>
    <n v="9"/>
    <n v="90"/>
    <x v="102"/>
    <n v="33300"/>
    <x v="14"/>
    <x v="6"/>
    <x v="1"/>
    <x v="10"/>
    <x v="1"/>
  </r>
  <r>
    <d v="2021-03-05T00:00:00"/>
    <d v="2021-11-25T00:00:00"/>
    <n v="12821"/>
    <s v="Fri"/>
    <x v="10"/>
    <x v="21"/>
    <s v="KAZU T. TENNIS BAT SET WITH NET"/>
    <m/>
    <m/>
    <n v="9"/>
    <n v="90"/>
    <x v="102"/>
    <n v="33300"/>
    <x v="14"/>
    <x v="6"/>
    <x v="1"/>
    <x v="10"/>
    <x v="1"/>
  </r>
  <r>
    <d v="2021-03-06T00:00:00"/>
    <d v="2021-11-25T00:00:00"/>
    <n v="4393"/>
    <s v="Sat"/>
    <x v="22"/>
    <x v="3"/>
    <s v="MH ELASTIC BACK TROUSER"/>
    <s v="NAVY"/>
    <n v="43894"/>
    <n v="9"/>
    <n v="90"/>
    <x v="102"/>
    <n v="33300"/>
    <x v="14"/>
    <x v="6"/>
    <x v="1"/>
    <x v="10"/>
    <x v="1"/>
  </r>
  <r>
    <d v="2021-03-09T00:00:00"/>
    <d v="2021-11-25T00:00:00"/>
    <n v="11762"/>
    <s v="Tue"/>
    <x v="4"/>
    <x v="11"/>
    <s v="MH L/S SHIRT"/>
    <s v="BLUE"/>
    <n v="16.5"/>
    <n v="9"/>
    <n v="90"/>
    <x v="102"/>
    <n v="33300"/>
    <x v="14"/>
    <x v="6"/>
    <x v="1"/>
    <x v="10"/>
    <x v="1"/>
  </r>
  <r>
    <d v="2021-03-14T00:00:00"/>
    <d v="2021-11-25T00:00:00"/>
    <n v="18612"/>
    <s v="Sun"/>
    <x v="11"/>
    <x v="63"/>
    <s v="ST SAVIOUR ZECO POLO SHIRT"/>
    <s v="WHITE"/>
    <n v="32"/>
    <n v="9"/>
    <n v="90"/>
    <x v="102"/>
    <n v="33300"/>
    <x v="14"/>
    <x v="6"/>
    <x v="1"/>
    <x v="10"/>
    <x v="1"/>
  </r>
  <r>
    <d v="2021-03-03T00:00:00"/>
    <d v="2021-11-26T00:00:00"/>
    <n v="19880"/>
    <s v="Wed"/>
    <x v="8"/>
    <x v="64"/>
    <s v="OM PIG COSTUME"/>
    <m/>
    <s v="L"/>
    <n v="9"/>
    <n v="90"/>
    <x v="102"/>
    <n v="33300"/>
    <x v="14"/>
    <x v="6"/>
    <x v="1"/>
    <x v="10"/>
    <x v="1"/>
  </r>
  <r>
    <d v="2021-03-03T00:00:00"/>
    <d v="2021-11-26T00:00:00"/>
    <n v="12021"/>
    <s v="Wed"/>
    <x v="2"/>
    <x v="2"/>
    <s v="BIC CRYSTAL ORIGINAL"/>
    <s v="BLACK"/>
    <m/>
    <n v="9"/>
    <n v="90"/>
    <x v="102"/>
    <n v="33300"/>
    <x v="14"/>
    <x v="6"/>
    <x v="1"/>
    <x v="10"/>
    <x v="1"/>
  </r>
  <r>
    <d v="2021-03-03T00:00:00"/>
    <d v="2021-11-26T00:00:00"/>
    <n v="12021"/>
    <s v="Wed"/>
    <x v="2"/>
    <x v="2"/>
    <s v="BIC CRYSTAL ULTRAFINE"/>
    <s v="BLACK"/>
    <m/>
    <n v="9"/>
    <n v="90"/>
    <x v="102"/>
    <n v="33300"/>
    <x v="14"/>
    <x v="6"/>
    <x v="1"/>
    <x v="10"/>
    <x v="1"/>
  </r>
  <r>
    <d v="2021-03-09T00:00:00"/>
    <d v="2021-11-26T00:00:00"/>
    <n v="6543"/>
    <s v="Tue"/>
    <x v="10"/>
    <x v="21"/>
    <s v="BRANDED FOOTBALL BOOT"/>
    <m/>
    <n v="42"/>
    <n v="9"/>
    <n v="90"/>
    <x v="102"/>
    <n v="33300"/>
    <x v="14"/>
    <x v="6"/>
    <x v="1"/>
    <x v="10"/>
    <x v="1"/>
  </r>
  <r>
    <d v="2021-03-09T00:00:00"/>
    <d v="2021-11-26T00:00:00"/>
    <n v="14193"/>
    <s v="Tue"/>
    <x v="5"/>
    <x v="40"/>
    <s v="RS MH GIRLS LACE UP SHOE"/>
    <s v="BLACK"/>
    <n v="41"/>
    <n v="9"/>
    <n v="90"/>
    <x v="102"/>
    <n v="33300"/>
    <x v="14"/>
    <x v="6"/>
    <x v="1"/>
    <x v="10"/>
    <x v="1"/>
  </r>
  <r>
    <d v="2021-03-09T00:00:00"/>
    <d v="2021-11-26T00:00:00"/>
    <n v="6541"/>
    <s v="Tue"/>
    <x v="10"/>
    <x v="21"/>
    <s v="BRANDED FOOTBALL BOOT"/>
    <m/>
    <n v="40"/>
    <n v="9"/>
    <n v="90"/>
    <x v="102"/>
    <n v="33300"/>
    <x v="14"/>
    <x v="6"/>
    <x v="1"/>
    <x v="10"/>
    <x v="1"/>
  </r>
  <r>
    <d v="2021-03-02T00:00:00"/>
    <d v="2021-11-26T00:00:00"/>
    <n v="17901"/>
    <s v="Tue"/>
    <x v="12"/>
    <x v="19"/>
    <s v="ZECO OVERKNEE SOCKS"/>
    <s v="BLACK"/>
    <s v="6 - 9"/>
    <n v="9"/>
    <n v="90"/>
    <x v="102"/>
    <n v="33300"/>
    <x v="14"/>
    <x v="6"/>
    <x v="1"/>
    <x v="10"/>
    <x v="3"/>
  </r>
  <r>
    <d v="2021-03-02T00:00:00"/>
    <d v="2021-11-26T00:00:00"/>
    <n v="18625"/>
    <s v="Tue"/>
    <x v="25"/>
    <x v="25"/>
    <s v="MHS ADIRE SKORT"/>
    <m/>
    <n v="8"/>
    <n v="9"/>
    <n v="90"/>
    <x v="102"/>
    <n v="33300"/>
    <x v="14"/>
    <x v="6"/>
    <x v="1"/>
    <x v="10"/>
    <x v="3"/>
  </r>
  <r>
    <d v="2021-03-02T00:00:00"/>
    <d v="2021-11-26T00:00:00"/>
    <n v="18627"/>
    <s v="Tue"/>
    <x v="25"/>
    <x v="25"/>
    <s v="MHS ADIRE SKORT"/>
    <m/>
    <n v="12"/>
    <n v="9"/>
    <n v="90"/>
    <x v="102"/>
    <n v="33300"/>
    <x v="14"/>
    <x v="6"/>
    <x v="1"/>
    <x v="10"/>
    <x v="3"/>
  </r>
  <r>
    <d v="2021-03-04T00:00:00"/>
    <d v="2021-11-26T00:00:00"/>
    <n v="2363"/>
    <s v="Thu"/>
    <x v="2"/>
    <x v="1"/>
    <s v="SUGAR PAPER"/>
    <m/>
    <m/>
    <n v="9"/>
    <n v="90"/>
    <x v="102"/>
    <n v="33300"/>
    <x v="14"/>
    <x v="6"/>
    <x v="1"/>
    <x v="10"/>
    <x v="3"/>
  </r>
  <r>
    <d v="2021-03-04T00:00:00"/>
    <d v="2021-11-26T00:00:00"/>
    <n v="2547"/>
    <s v="Thu"/>
    <x v="2"/>
    <x v="1"/>
    <s v="PATTERNED CARDBOARD PAPER"/>
    <m/>
    <m/>
    <n v="9"/>
    <n v="90"/>
    <x v="102"/>
    <n v="33300"/>
    <x v="14"/>
    <x v="6"/>
    <x v="1"/>
    <x v="10"/>
    <x v="3"/>
  </r>
  <r>
    <d v="2021-03-04T00:00:00"/>
    <d v="2021-11-26T00:00:00"/>
    <n v="6071"/>
    <s v="Thu"/>
    <x v="4"/>
    <x v="11"/>
    <s v="MH S/S SHIRT"/>
    <s v="WHITE"/>
    <n v="13"/>
    <n v="9"/>
    <n v="90"/>
    <x v="102"/>
    <n v="33300"/>
    <x v="14"/>
    <x v="6"/>
    <x v="1"/>
    <x v="10"/>
    <x v="3"/>
  </r>
  <r>
    <d v="2021-03-05T00:00:00"/>
    <d v="2021-11-26T00:00:00"/>
    <n v="21335"/>
    <s v="Fri"/>
    <x v="8"/>
    <x v="20"/>
    <s v="MS ELSA COSTUME"/>
    <m/>
    <s v="XS"/>
    <n v="9"/>
    <n v="90"/>
    <x v="102"/>
    <n v="33300"/>
    <x v="14"/>
    <x v="6"/>
    <x v="1"/>
    <x v="10"/>
    <x v="3"/>
  </r>
  <r>
    <d v="2021-03-05T00:00:00"/>
    <d v="2021-11-26T00:00:00"/>
    <n v="6081"/>
    <s v="Fri"/>
    <x v="18"/>
    <x v="29"/>
    <s v="AVICENNA SPORT BADGE"/>
    <s v="WHITE/BLUE"/>
    <m/>
    <n v="9"/>
    <n v="90"/>
    <x v="102"/>
    <n v="33300"/>
    <x v="14"/>
    <x v="6"/>
    <x v="1"/>
    <x v="10"/>
    <x v="3"/>
  </r>
  <r>
    <d v="2021-03-05T00:00:00"/>
    <d v="2021-11-26T00:00:00"/>
    <n v="17107"/>
    <s v="Fri"/>
    <x v="8"/>
    <x v="13"/>
    <s v="DA MOANA COSTUME"/>
    <m/>
    <s v="L"/>
    <n v="9"/>
    <n v="90"/>
    <x v="102"/>
    <n v="33300"/>
    <x v="14"/>
    <x v="6"/>
    <x v="1"/>
    <x v="10"/>
    <x v="3"/>
  </r>
  <r>
    <d v="2021-03-06T00:00:00"/>
    <d v="2021-11-26T00:00:00"/>
    <n v="11809"/>
    <s v="Sat"/>
    <x v="16"/>
    <x v="16"/>
    <s v="MHS CHILDREN  LABCOAT"/>
    <s v="WHITE"/>
    <s v="M"/>
    <n v="9"/>
    <n v="90"/>
    <x v="102"/>
    <n v="33300"/>
    <x v="14"/>
    <x v="6"/>
    <x v="1"/>
    <x v="10"/>
    <x v="3"/>
  </r>
  <r>
    <d v="2021-03-06T00:00:00"/>
    <d v="2021-11-26T00:00:00"/>
    <n v="14519"/>
    <s v="Sat"/>
    <x v="2"/>
    <x v="28"/>
    <s v="HELIX TINTED FLEXIBLE RULER"/>
    <m/>
    <m/>
    <n v="9"/>
    <n v="90"/>
    <x v="102"/>
    <n v="33300"/>
    <x v="14"/>
    <x v="6"/>
    <x v="1"/>
    <x v="10"/>
    <x v="3"/>
  </r>
  <r>
    <d v="2021-03-06T00:00:00"/>
    <d v="2021-11-26T00:00:00"/>
    <n v="729"/>
    <s v="Sat"/>
    <x v="4"/>
    <x v="3"/>
    <s v="MH S/S SHIRT"/>
    <s v="BLUE"/>
    <n v="14"/>
    <n v="9"/>
    <n v="90"/>
    <x v="102"/>
    <n v="33300"/>
    <x v="14"/>
    <x v="6"/>
    <x v="1"/>
    <x v="10"/>
    <x v="3"/>
  </r>
  <r>
    <d v="2021-03-09T00:00:00"/>
    <d v="2021-11-26T00:00:00"/>
    <n v="742"/>
    <s v="Tue"/>
    <x v="4"/>
    <x v="3"/>
    <s v="MH L/S SHIRT"/>
    <s v="BLUE"/>
    <n v="18"/>
    <n v="9"/>
    <n v="90"/>
    <x v="102"/>
    <n v="33300"/>
    <x v="14"/>
    <x v="6"/>
    <x v="1"/>
    <x v="10"/>
    <x v="3"/>
  </r>
  <r>
    <d v="2021-03-09T00:00:00"/>
    <d v="2021-11-26T00:00:00"/>
    <n v="743"/>
    <s v="Tue"/>
    <x v="4"/>
    <x v="3"/>
    <s v="MH L/S SHIRT"/>
    <s v="BLUE"/>
    <n v="20"/>
    <n v="9"/>
    <n v="90"/>
    <x v="102"/>
    <n v="33300"/>
    <x v="14"/>
    <x v="6"/>
    <x v="1"/>
    <x v="10"/>
    <x v="3"/>
  </r>
  <r>
    <d v="2021-03-09T00:00:00"/>
    <d v="2021-11-26T00:00:00"/>
    <n v="7654"/>
    <s v="Tue"/>
    <x v="4"/>
    <x v="11"/>
    <s v="MH L/S SHIRT"/>
    <s v="BLUE"/>
    <n v="17"/>
    <n v="9"/>
    <n v="90"/>
    <x v="102"/>
    <n v="33300"/>
    <x v="14"/>
    <x v="6"/>
    <x v="1"/>
    <x v="10"/>
    <x v="3"/>
  </r>
  <r>
    <d v="2021-03-14T00:00:00"/>
    <d v="2021-11-26T00:00:00"/>
    <n v="7240"/>
    <s v="Sun"/>
    <x v="0"/>
    <x v="0"/>
    <s v="MH SHORTS"/>
    <s v="NAVY"/>
    <n v="44115"/>
    <n v="9"/>
    <n v="90"/>
    <x v="102"/>
    <n v="33300"/>
    <x v="14"/>
    <x v="6"/>
    <x v="1"/>
    <x v="10"/>
    <x v="3"/>
  </r>
  <r>
    <d v="2021-03-14T00:00:00"/>
    <d v="2021-11-26T00:00:00"/>
    <n v="18630"/>
    <s v="Sun"/>
    <x v="25"/>
    <x v="25"/>
    <s v="MHS ADIRE SKORT"/>
    <m/>
    <n v="18"/>
    <n v="9"/>
    <n v="90"/>
    <x v="102"/>
    <n v="33300"/>
    <x v="14"/>
    <x v="6"/>
    <x v="1"/>
    <x v="10"/>
    <x v="3"/>
  </r>
  <r>
    <d v="2021-03-14T00:00:00"/>
    <d v="2021-11-26T00:00:00"/>
    <n v="17681"/>
    <s v="Sun"/>
    <x v="20"/>
    <x v="38"/>
    <s v="GEORGE BOYS 10 IN 1 PANT"/>
    <m/>
    <n v="43864"/>
    <n v="9"/>
    <n v="90"/>
    <x v="102"/>
    <n v="33300"/>
    <x v="14"/>
    <x v="6"/>
    <x v="1"/>
    <x v="10"/>
    <x v="3"/>
  </r>
  <r>
    <d v="2021-03-13T00:00:00"/>
    <d v="2021-11-28T00:00:00"/>
    <n v="21019"/>
    <s v="Sat"/>
    <x v="14"/>
    <x v="17"/>
    <s v="UYR THE ADVENTURES OF ULYSSES"/>
    <m/>
    <m/>
    <n v="9"/>
    <n v="90"/>
    <x v="60"/>
    <n v="13500"/>
    <x v="2"/>
    <x v="2"/>
    <x v="1"/>
    <x v="10"/>
    <x v="1"/>
  </r>
  <r>
    <d v="2021-03-13T00:00:00"/>
    <d v="2021-11-28T00:00:00"/>
    <n v="20993"/>
    <s v="Sat"/>
    <x v="14"/>
    <x v="51"/>
    <s v="CBS - NO,THANKS"/>
    <m/>
    <m/>
    <n v="9"/>
    <n v="90"/>
    <x v="71"/>
    <n v="12150"/>
    <x v="2"/>
    <x v="2"/>
    <x v="1"/>
    <x v="10"/>
    <x v="1"/>
  </r>
  <r>
    <d v="2021-03-03T00:00:00"/>
    <d v="2021-11-28T00:00:00"/>
    <n v="3003"/>
    <s v="Wed"/>
    <x v="1"/>
    <x v="1"/>
    <s v="HAND GLOVES"/>
    <s v="WHITE"/>
    <m/>
    <n v="9"/>
    <n v="90"/>
    <x v="39"/>
    <n v="8100"/>
    <x v="1"/>
    <x v="1"/>
    <x v="1"/>
    <x v="10"/>
    <x v="1"/>
  </r>
  <r>
    <d v="2021-03-09T00:00:00"/>
    <d v="2021-11-28T00:00:00"/>
    <n v="14188"/>
    <s v="Tue"/>
    <x v="5"/>
    <x v="40"/>
    <s v="RS MH GIRLS SLIP ON 3048 SHOE"/>
    <s v="BLACK"/>
    <n v="44"/>
    <n v="9"/>
    <n v="90"/>
    <x v="163"/>
    <n v="125100"/>
    <x v="4"/>
    <x v="3"/>
    <x v="1"/>
    <x v="10"/>
    <x v="1"/>
  </r>
  <r>
    <d v="2021-03-09T00:00:00"/>
    <d v="2021-11-28T00:00:00"/>
    <n v="14816"/>
    <s v="Tue"/>
    <x v="10"/>
    <x v="27"/>
    <s v="MHS TRACK BOTTOM"/>
    <s v="BLACK/WHITE"/>
    <n v="44052"/>
    <n v="27"/>
    <n v="-270"/>
    <x v="52"/>
    <n v="94500"/>
    <x v="8"/>
    <x v="3"/>
    <x v="1"/>
    <x v="10"/>
    <x v="1"/>
  </r>
  <r>
    <d v="2021-03-09T00:00:00"/>
    <d v="2021-11-28T00:00:00"/>
    <n v="20600"/>
    <s v="Tue"/>
    <x v="17"/>
    <x v="31"/>
    <s v="REMAX KOOKER SERIE ADAPTER"/>
    <m/>
    <m/>
    <n v="9"/>
    <n v="90"/>
    <x v="44"/>
    <n v="19350"/>
    <x v="2"/>
    <x v="2"/>
    <x v="1"/>
    <x v="10"/>
    <x v="1"/>
  </r>
  <r>
    <d v="2021-03-03T00:00:00"/>
    <d v="2021-11-29T00:00:00"/>
    <n v="12233"/>
    <s v="Wed"/>
    <x v="2"/>
    <x v="2"/>
    <s v="BIC CRYSTAL ULTRAFINE"/>
    <s v="BLUE"/>
    <m/>
    <n v="18"/>
    <n v="180"/>
    <x v="2"/>
    <n v="900"/>
    <x v="1"/>
    <x v="1"/>
    <x v="1"/>
    <x v="10"/>
    <x v="1"/>
  </r>
  <r>
    <d v="2021-03-09T00:00:00"/>
    <d v="2021-11-29T00:00:00"/>
    <n v="18867"/>
    <s v="Tue"/>
    <x v="5"/>
    <x v="4"/>
    <s v="MH 180336 BOYS DOUBLE VLR SHOE"/>
    <m/>
    <n v="29"/>
    <n v="9"/>
    <n v="90"/>
    <x v="46"/>
    <n v="144450"/>
    <x v="14"/>
    <x v="5"/>
    <x v="1"/>
    <x v="10"/>
    <x v="1"/>
  </r>
  <r>
    <d v="2021-03-03T00:00:00"/>
    <d v="2021-12-01T00:00:00"/>
    <n v="6071"/>
    <s v="Wed"/>
    <x v="4"/>
    <x v="11"/>
    <s v="MH S/S SHIRT"/>
    <s v="WHITE"/>
    <n v="13"/>
    <n v="27"/>
    <n v="270"/>
    <x v="4"/>
    <n v="105300"/>
    <x v="8"/>
    <x v="3"/>
    <x v="0"/>
    <x v="11"/>
    <x v="1"/>
  </r>
  <r>
    <d v="2021-03-03T00:00:00"/>
    <d v="2021-12-01T00:00:00"/>
    <n v="48"/>
    <s v="Wed"/>
    <x v="1"/>
    <x v="1"/>
    <s v="KIWI WAX POLISH"/>
    <s v="BLACK"/>
    <m/>
    <n v="9"/>
    <n v="90"/>
    <x v="81"/>
    <n v="3150"/>
    <x v="8"/>
    <x v="3"/>
    <x v="1"/>
    <x v="11"/>
    <x v="1"/>
  </r>
  <r>
    <d v="2021-03-03T00:00:00"/>
    <d v="2021-12-01T00:00:00"/>
    <n v="20005"/>
    <s v="Wed"/>
    <x v="8"/>
    <x v="20"/>
    <s v="MS CAPTAIN AMERICA COSTUME"/>
    <m/>
    <s v="M"/>
    <n v="9"/>
    <n v="90"/>
    <x v="134"/>
    <n v="63000"/>
    <x v="8"/>
    <x v="3"/>
    <x v="1"/>
    <x v="11"/>
    <x v="1"/>
  </r>
  <r>
    <d v="2021-03-04T00:00:00"/>
    <d v="2021-12-01T00:00:00"/>
    <n v="9218"/>
    <s v="Thu"/>
    <x v="10"/>
    <x v="21"/>
    <s v="HEAVY SKIPPING ROPE"/>
    <m/>
    <s v="M"/>
    <n v="9"/>
    <n v="90"/>
    <x v="137"/>
    <n v="31950"/>
    <x v="13"/>
    <x v="6"/>
    <x v="1"/>
    <x v="11"/>
    <x v="1"/>
  </r>
  <r>
    <d v="2021-03-09T00:00:00"/>
    <d v="2021-12-01T00:00:00"/>
    <n v="21034"/>
    <s v="Tue"/>
    <x v="10"/>
    <x v="10"/>
    <s v="INNOVATION ADULT SWIM GOOGLES"/>
    <m/>
    <m/>
    <n v="9"/>
    <n v="-90"/>
    <x v="30"/>
    <n v="26100"/>
    <x v="3"/>
    <x v="2"/>
    <x v="1"/>
    <x v="11"/>
    <x v="1"/>
  </r>
  <r>
    <d v="2021-03-09T00:00:00"/>
    <d v="2021-12-01T00:00:00"/>
    <n v="21033"/>
    <s v="Tue"/>
    <x v="10"/>
    <x v="10"/>
    <s v="INNOVATION JUNIOR SWIM GOOGLES"/>
    <m/>
    <m/>
    <n v="9"/>
    <n v="90"/>
    <x v="21"/>
    <n v="18000"/>
    <x v="3"/>
    <x v="2"/>
    <x v="1"/>
    <x v="11"/>
    <x v="1"/>
  </r>
  <r>
    <d v="2021-03-09T00:00:00"/>
    <d v="2021-12-01T00:00:00"/>
    <n v="18848"/>
    <s v="Tue"/>
    <x v="5"/>
    <x v="40"/>
    <s v="RS MH BOYS VELCRO 17673-7 SHOE"/>
    <s v="BLACK"/>
    <n v="36"/>
    <n v="9"/>
    <n v="-90"/>
    <x v="72"/>
    <n v="126000"/>
    <x v="3"/>
    <x v="2"/>
    <x v="1"/>
    <x v="11"/>
    <x v="1"/>
  </r>
  <r>
    <d v="2021-03-10T00:00:00"/>
    <d v="2021-12-01T00:00:00"/>
    <n v="20579"/>
    <s v="Wed"/>
    <x v="17"/>
    <x v="31"/>
    <s v="REMAX CAR OIL DIFFUSER FITER"/>
    <s v="BLACK"/>
    <m/>
    <n v="9"/>
    <n v="90"/>
    <x v="50"/>
    <n v="42750"/>
    <x v="17"/>
    <x v="7"/>
    <x v="1"/>
    <x v="11"/>
    <x v="2"/>
  </r>
  <r>
    <d v="2021-03-03T00:00:00"/>
    <d v="2021-12-03T00:00:00"/>
    <n v="6525"/>
    <s v="Wed"/>
    <x v="23"/>
    <x v="3"/>
    <s v="MH BOYS BLAZER"/>
    <s v="NAVY"/>
    <n v="26"/>
    <n v="9"/>
    <n v="-90"/>
    <x v="164"/>
    <n v="105300"/>
    <x v="16"/>
    <x v="1"/>
    <x v="0"/>
    <x v="11"/>
    <x v="1"/>
  </r>
  <r>
    <d v="2021-03-04T00:00:00"/>
    <d v="2021-12-03T00:00:00"/>
    <n v="10113"/>
    <s v="Thu"/>
    <x v="10"/>
    <x v="21"/>
    <s v="TAEKWANDO UNIFORM"/>
    <m/>
    <n v="130"/>
    <n v="9"/>
    <n v="90"/>
    <x v="165"/>
    <n v="78300"/>
    <x v="7"/>
    <x v="2"/>
    <x v="1"/>
    <x v="11"/>
    <x v="1"/>
  </r>
  <r>
    <d v="2021-03-04T00:00:00"/>
    <d v="2021-12-03T00:00:00"/>
    <n v="3865"/>
    <s v="Thu"/>
    <x v="18"/>
    <x v="29"/>
    <s v="THE LEARNING PLACE SCHOOL BADGE"/>
    <m/>
    <m/>
    <n v="18"/>
    <n v="180"/>
    <x v="69"/>
    <n v="9000"/>
    <x v="7"/>
    <x v="2"/>
    <x v="0"/>
    <x v="11"/>
    <x v="1"/>
  </r>
  <r>
    <d v="2021-03-04T00:00:00"/>
    <d v="2021-12-03T00:00:00"/>
    <n v="20003"/>
    <s v="Thu"/>
    <x v="8"/>
    <x v="20"/>
    <s v="MS SUPERMAN COSTUME"/>
    <m/>
    <s v="L"/>
    <n v="9"/>
    <n v="90"/>
    <x v="76"/>
    <n v="72900"/>
    <x v="13"/>
    <x v="6"/>
    <x v="1"/>
    <x v="11"/>
    <x v="1"/>
  </r>
  <r>
    <d v="2021-03-09T00:00:00"/>
    <d v="2021-12-03T00:00:00"/>
    <n v="15907"/>
    <s v="Tue"/>
    <x v="11"/>
    <x v="11"/>
    <s v="MH POLO SHIRT"/>
    <s v="EMERALD"/>
    <n v="22"/>
    <n v="9"/>
    <n v="90"/>
    <x v="25"/>
    <n v="28800"/>
    <x v="2"/>
    <x v="2"/>
    <x v="0"/>
    <x v="11"/>
    <x v="1"/>
  </r>
  <r>
    <d v="2021-03-10T00:00:00"/>
    <d v="2021-12-03T00:00:00"/>
    <n v="21278"/>
    <s v="Wed"/>
    <x v="17"/>
    <x v="81"/>
    <s v="HAVIT BUSINESS WATCH"/>
    <s v="GREY"/>
    <m/>
    <n v="9"/>
    <n v="90"/>
    <x v="166"/>
    <n v="124200"/>
    <x v="17"/>
    <x v="7"/>
    <x v="1"/>
    <x v="11"/>
    <x v="2"/>
  </r>
  <r>
    <d v="2021-03-10T00:00:00"/>
    <d v="2021-12-03T00:00:00"/>
    <n v="21221"/>
    <s v="Wed"/>
    <x v="10"/>
    <x v="60"/>
    <s v="CARLTON CLUB TABLE TENNIS BALL"/>
    <m/>
    <m/>
    <n v="36"/>
    <n v="360"/>
    <x v="21"/>
    <n v="72000"/>
    <x v="17"/>
    <x v="7"/>
    <x v="1"/>
    <x v="11"/>
    <x v="2"/>
  </r>
  <r>
    <d v="2021-03-10T00:00:00"/>
    <d v="2021-12-03T00:00:00"/>
    <n v="6774"/>
    <s v="Wed"/>
    <x v="2"/>
    <x v="35"/>
    <s v="NATARAJ MATHSET"/>
    <m/>
    <m/>
    <n v="9"/>
    <n v="90"/>
    <x v="60"/>
    <n v="13500"/>
    <x v="1"/>
    <x v="1"/>
    <x v="1"/>
    <x v="11"/>
    <x v="1"/>
  </r>
  <r>
    <d v="2021-03-03T00:00:00"/>
    <d v="2021-12-04T00:00:00"/>
    <n v="13271"/>
    <s v="Wed"/>
    <x v="14"/>
    <x v="17"/>
    <s v="COLLINS HANDWRITING FOUNDATION"/>
    <m/>
    <m/>
    <n v="9"/>
    <n v="90"/>
    <x v="97"/>
    <n v="20250"/>
    <x v="1"/>
    <x v="1"/>
    <x v="1"/>
    <x v="11"/>
    <x v="1"/>
  </r>
  <r>
    <d v="2021-03-03T00:00:00"/>
    <d v="2021-12-04T00:00:00"/>
    <n v="3075"/>
    <s v="Wed"/>
    <x v="12"/>
    <x v="10"/>
    <s v="INNOVATION CTN LYCRA ANKLE SOCK"/>
    <s v="WHITE"/>
    <s v="12.5 - 3.5"/>
    <n v="9"/>
    <n v="90"/>
    <x v="30"/>
    <n v="26100"/>
    <x v="1"/>
    <x v="1"/>
    <x v="1"/>
    <x v="11"/>
    <x v="1"/>
  </r>
  <r>
    <d v="2021-03-03T00:00:00"/>
    <d v="2021-12-04T00:00:00"/>
    <n v="6066"/>
    <s v="Wed"/>
    <x v="3"/>
    <x v="11"/>
    <s v="MH S/S PP BLOUSE"/>
    <s v="WHITE"/>
    <n v="14"/>
    <n v="9"/>
    <n v="-90"/>
    <x v="52"/>
    <n v="31500"/>
    <x v="1"/>
    <x v="1"/>
    <x v="0"/>
    <x v="11"/>
    <x v="1"/>
  </r>
  <r>
    <d v="2021-03-03T00:00:00"/>
    <d v="2021-12-04T00:00:00"/>
    <n v="14340"/>
    <s v="Wed"/>
    <x v="11"/>
    <x v="11"/>
    <s v="MH POLO SHIRT"/>
    <s v="YELLOW"/>
    <n v="28"/>
    <n v="9"/>
    <n v="90"/>
    <x v="25"/>
    <n v="28800"/>
    <x v="1"/>
    <x v="1"/>
    <x v="0"/>
    <x v="11"/>
    <x v="1"/>
  </r>
  <r>
    <d v="2021-03-03T00:00:00"/>
    <d v="2021-12-04T00:00:00"/>
    <n v="18524"/>
    <s v="Wed"/>
    <x v="2"/>
    <x v="28"/>
    <s v="OXFORD CLASH PENCIL"/>
    <s v="BLUE"/>
    <m/>
    <n v="9"/>
    <n v="90"/>
    <x v="61"/>
    <n v="5850"/>
    <x v="10"/>
    <x v="3"/>
    <x v="1"/>
    <x v="11"/>
    <x v="1"/>
  </r>
  <r>
    <d v="2021-03-03T00:00:00"/>
    <d v="2021-12-04T00:00:00"/>
    <n v="19095"/>
    <s v="Wed"/>
    <x v="2"/>
    <x v="36"/>
    <s v="DELI PLASTIC ERASER"/>
    <m/>
    <m/>
    <n v="9"/>
    <n v="90"/>
    <x v="33"/>
    <n v="1350"/>
    <x v="10"/>
    <x v="3"/>
    <x v="1"/>
    <x v="11"/>
    <x v="1"/>
  </r>
  <r>
    <d v="2021-03-04T00:00:00"/>
    <d v="2021-12-04T00:00:00"/>
    <n v="61"/>
    <s v="Thu"/>
    <x v="12"/>
    <x v="10"/>
    <s v="INNOVATION CTN LYCRA ANKLE SOCK"/>
    <s v="BLACK"/>
    <n v="43990"/>
    <n v="9"/>
    <n v="90"/>
    <x v="124"/>
    <n v="25200"/>
    <x v="13"/>
    <x v="6"/>
    <x v="1"/>
    <x v="11"/>
    <x v="1"/>
  </r>
  <r>
    <d v="2021-03-09T00:00:00"/>
    <d v="2021-12-04T00:00:00"/>
    <n v="3077"/>
    <s v="Tue"/>
    <x v="12"/>
    <x v="10"/>
    <s v="INNOVATION CTN LYCRA ANKLE SOCK"/>
    <s v="WHITE"/>
    <n v="44023"/>
    <n v="18"/>
    <n v="180"/>
    <x v="30"/>
    <n v="52200"/>
    <x v="2"/>
    <x v="2"/>
    <x v="1"/>
    <x v="11"/>
    <x v="1"/>
  </r>
  <r>
    <d v="2021-03-09T00:00:00"/>
    <d v="2021-12-04T00:00:00"/>
    <n v="3076"/>
    <s v="Tue"/>
    <x v="12"/>
    <x v="10"/>
    <s v="INNOVATION CTN LYCRA ANKLE SOCK"/>
    <s v="WHITE"/>
    <n v="43928"/>
    <n v="18"/>
    <n v="180"/>
    <x v="30"/>
    <n v="52200"/>
    <x v="2"/>
    <x v="2"/>
    <x v="1"/>
    <x v="11"/>
    <x v="1"/>
  </r>
  <r>
    <d v="2021-03-09T00:00:00"/>
    <d v="2021-12-04T00:00:00"/>
    <n v="17692"/>
    <s v="Tue"/>
    <x v="20"/>
    <x v="38"/>
    <s v="GEORGE GIRLS 5 IN 1 VEST"/>
    <m/>
    <n v="44084"/>
    <n v="18"/>
    <n v="180"/>
    <x v="84"/>
    <n v="99000"/>
    <x v="2"/>
    <x v="2"/>
    <x v="1"/>
    <x v="11"/>
    <x v="1"/>
  </r>
  <r>
    <d v="2021-03-09T00:00:00"/>
    <d v="2021-12-04T00:00:00"/>
    <n v="2546"/>
    <s v="Tue"/>
    <x v="2"/>
    <x v="1"/>
    <s v="CARDBOARD PAPER"/>
    <m/>
    <m/>
    <n v="9"/>
    <n v="90"/>
    <x v="80"/>
    <n v="900"/>
    <x v="2"/>
    <x v="2"/>
    <x v="1"/>
    <x v="11"/>
    <x v="1"/>
  </r>
  <r>
    <d v="2021-03-10T00:00:00"/>
    <d v="2021-12-04T00:00:00"/>
    <n v="21224"/>
    <s v="Wed"/>
    <x v="10"/>
    <x v="60"/>
    <s v="SLAZENGER NOSE CLIP"/>
    <m/>
    <m/>
    <n v="9"/>
    <n v="90"/>
    <x v="124"/>
    <n v="25200"/>
    <x v="17"/>
    <x v="7"/>
    <x v="1"/>
    <x v="11"/>
    <x v="2"/>
  </r>
  <r>
    <d v="2021-03-10T00:00:00"/>
    <d v="2021-12-04T00:00:00"/>
    <n v="20574"/>
    <s v="Wed"/>
    <x v="17"/>
    <x v="31"/>
    <s v="REMAX PHONE HOLDER"/>
    <s v="BLACK"/>
    <m/>
    <n v="9"/>
    <n v="90"/>
    <x v="37"/>
    <n v="27000"/>
    <x v="17"/>
    <x v="7"/>
    <x v="1"/>
    <x v="11"/>
    <x v="2"/>
  </r>
  <r>
    <d v="2021-03-10T00:00:00"/>
    <d v="2021-12-04T00:00:00"/>
    <n v="65"/>
    <s v="Wed"/>
    <x v="12"/>
    <x v="10"/>
    <s v="INNOVATION CTN LYCRA ANKLE SOCK"/>
    <s v="BLACK"/>
    <n v="44023"/>
    <n v="9"/>
    <n v="90"/>
    <x v="30"/>
    <n v="26100"/>
    <x v="1"/>
    <x v="1"/>
    <x v="1"/>
    <x v="11"/>
    <x v="1"/>
  </r>
  <r>
    <d v="2021-03-03T00:00:00"/>
    <d v="2021-12-06T00:00:00"/>
    <n v="14011"/>
    <s v="Wed"/>
    <x v="23"/>
    <x v="3"/>
    <s v="MH BOYS BLAZER"/>
    <s v="NAVY"/>
    <n v="46"/>
    <n v="9"/>
    <n v="-90"/>
    <x v="164"/>
    <n v="105300"/>
    <x v="16"/>
    <x v="1"/>
    <x v="0"/>
    <x v="11"/>
    <x v="1"/>
  </r>
  <r>
    <d v="2021-03-03T00:00:00"/>
    <d v="2021-12-06T00:00:00"/>
    <n v="15229"/>
    <s v="Wed"/>
    <x v="1"/>
    <x v="1"/>
    <s v="AFRO COMB"/>
    <m/>
    <s v="B"/>
    <n v="18"/>
    <n v="180"/>
    <x v="55"/>
    <n v="3600"/>
    <x v="11"/>
    <x v="3"/>
    <x v="1"/>
    <x v="11"/>
    <x v="1"/>
  </r>
  <r>
    <d v="2021-03-03T00:00:00"/>
    <d v="2021-12-06T00:00:00"/>
    <n v="12016"/>
    <s v="Wed"/>
    <x v="2"/>
    <x v="2"/>
    <s v="BIC EVOLUTION 655HB BL 4"/>
    <m/>
    <m/>
    <n v="9"/>
    <n v="90"/>
    <x v="78"/>
    <n v="4050"/>
    <x v="10"/>
    <x v="3"/>
    <x v="1"/>
    <x v="11"/>
    <x v="1"/>
  </r>
  <r>
    <d v="2021-03-04T00:00:00"/>
    <d v="2021-12-06T00:00:00"/>
    <n v="16758"/>
    <s v="Thu"/>
    <x v="20"/>
    <x v="45"/>
    <s v="SL BOYS 6 IN 1 BOXERS"/>
    <m/>
    <s v="XL"/>
    <n v="9"/>
    <n v="90"/>
    <x v="52"/>
    <n v="31500"/>
    <x v="13"/>
    <x v="6"/>
    <x v="1"/>
    <x v="11"/>
    <x v="1"/>
  </r>
  <r>
    <d v="2021-03-04T00:00:00"/>
    <d v="2021-12-06T00:00:00"/>
    <n v="13424"/>
    <s v="Thu"/>
    <x v="8"/>
    <x v="50"/>
    <s v="DISNEY FROZEN ANNA COSTUME"/>
    <m/>
    <s v="SMALL"/>
    <n v="9"/>
    <n v="90"/>
    <x v="138"/>
    <n v="135000"/>
    <x v="13"/>
    <x v="6"/>
    <x v="1"/>
    <x v="11"/>
    <x v="1"/>
  </r>
  <r>
    <d v="2021-03-04T00:00:00"/>
    <d v="2021-12-06T00:00:00"/>
    <n v="3073"/>
    <s v="Thu"/>
    <x v="12"/>
    <x v="10"/>
    <s v="INNOVATION CTN LYCRA ANKLE SOCK"/>
    <s v="WHITE"/>
    <n v="43990"/>
    <n v="9"/>
    <n v="90"/>
    <x v="30"/>
    <n v="26100"/>
    <x v="13"/>
    <x v="6"/>
    <x v="1"/>
    <x v="11"/>
    <x v="1"/>
  </r>
  <r>
    <d v="2021-03-09T00:00:00"/>
    <d v="2021-12-06T00:00:00"/>
    <n v="18254"/>
    <s v="Tue"/>
    <x v="11"/>
    <x v="11"/>
    <s v="MH POLO SHIRT"/>
    <s v="EMERALD"/>
    <n v="40"/>
    <n v="9"/>
    <n v="90"/>
    <x v="41"/>
    <n v="32400"/>
    <x v="2"/>
    <x v="2"/>
    <x v="0"/>
    <x v="11"/>
    <x v="1"/>
  </r>
  <r>
    <d v="2021-03-10T00:00:00"/>
    <d v="2021-12-06T00:00:00"/>
    <n v="4065"/>
    <s v="Wed"/>
    <x v="10"/>
    <x v="26"/>
    <s v="WICKERS TRAINERS"/>
    <m/>
    <n v="36"/>
    <n v="9"/>
    <n v="90"/>
    <x v="105"/>
    <n v="94500"/>
    <x v="17"/>
    <x v="7"/>
    <x v="1"/>
    <x v="11"/>
    <x v="2"/>
  </r>
  <r>
    <d v="2021-03-10T00:00:00"/>
    <d v="2021-12-06T00:00:00"/>
    <n v="20906"/>
    <s v="Wed"/>
    <x v="21"/>
    <x v="53"/>
    <s v="LET'S LEARN MATCHING PUZZLE"/>
    <m/>
    <m/>
    <n v="9"/>
    <n v="90"/>
    <x v="37"/>
    <n v="27000"/>
    <x v="17"/>
    <x v="7"/>
    <x v="1"/>
    <x v="11"/>
    <x v="2"/>
  </r>
  <r>
    <d v="2021-03-10T00:00:00"/>
    <d v="2021-12-06T00:00:00"/>
    <n v="20128"/>
    <s v="Wed"/>
    <x v="15"/>
    <x v="22"/>
    <s v="DELLBETH BALLET TIGHT"/>
    <s v="PINK"/>
    <n v="43990"/>
    <n v="9"/>
    <n v="90"/>
    <x v="17"/>
    <n v="15750"/>
    <x v="1"/>
    <x v="1"/>
    <x v="1"/>
    <x v="11"/>
    <x v="1"/>
  </r>
  <r>
    <d v="2021-03-10T00:00:00"/>
    <d v="2021-12-06T00:00:00"/>
    <n v="5069"/>
    <s v="Wed"/>
    <x v="12"/>
    <x v="12"/>
    <s v="FT ADJ SOLID CROSS TIE"/>
    <s v="NAVY"/>
    <s v="FREE SIZE"/>
    <n v="9"/>
    <n v="90"/>
    <x v="60"/>
    <n v="13500"/>
    <x v="1"/>
    <x v="1"/>
    <x v="1"/>
    <x v="11"/>
    <x v="1"/>
  </r>
  <r>
    <d v="2021-03-10T00:00:00"/>
    <d v="2021-12-06T00:00:00"/>
    <n v="4361"/>
    <s v="Wed"/>
    <x v="0"/>
    <x v="11"/>
    <s v="MH SHORTS"/>
    <s v="NAVY"/>
    <n v="43957"/>
    <n v="9"/>
    <n v="90"/>
    <x v="5"/>
    <n v="38700"/>
    <x v="1"/>
    <x v="1"/>
    <x v="0"/>
    <x v="11"/>
    <x v="1"/>
  </r>
  <r>
    <d v="2021-03-03T00:00:00"/>
    <d v="2021-12-07T00:00:00"/>
    <n v="4478"/>
    <s v="Wed"/>
    <x v="23"/>
    <x v="3"/>
    <s v="MH BOYS BLAZER"/>
    <s v="NAVY"/>
    <n v="31"/>
    <n v="9"/>
    <n v="90"/>
    <x v="164"/>
    <n v="105300"/>
    <x v="1"/>
    <x v="1"/>
    <x v="0"/>
    <x v="11"/>
    <x v="1"/>
  </r>
  <r>
    <d v="2021-03-09T00:00:00"/>
    <d v="2021-12-07T00:00:00"/>
    <n v="7077"/>
    <s v="Tue"/>
    <x v="2"/>
    <x v="48"/>
    <s v="CASIO FX-991ES PLUS SCNTFIC CAL"/>
    <m/>
    <s v="162mm x 80mm"/>
    <n v="9"/>
    <n v="90"/>
    <x v="85"/>
    <n v="81000"/>
    <x v="2"/>
    <x v="2"/>
    <x v="1"/>
    <x v="11"/>
    <x v="1"/>
  </r>
  <r>
    <d v="2021-03-03T00:00:00"/>
    <d v="2021-12-08T00:00:00"/>
    <n v="3902"/>
    <s v="Wed"/>
    <x v="11"/>
    <x v="11"/>
    <s v="MH POLO SHIRT"/>
    <s v="RED"/>
    <n v="28"/>
    <n v="9"/>
    <n v="90"/>
    <x v="25"/>
    <n v="28800"/>
    <x v="1"/>
    <x v="1"/>
    <x v="0"/>
    <x v="11"/>
    <x v="1"/>
  </r>
  <r>
    <d v="2021-03-03T00:00:00"/>
    <d v="2021-12-08T00:00:00"/>
    <n v="2143"/>
    <s v="Wed"/>
    <x v="23"/>
    <x v="11"/>
    <s v="MH GIRLS BLAZER"/>
    <s v="NAVY"/>
    <n v="28"/>
    <n v="9"/>
    <n v="90"/>
    <x v="164"/>
    <n v="105300"/>
    <x v="1"/>
    <x v="1"/>
    <x v="0"/>
    <x v="11"/>
    <x v="1"/>
  </r>
  <r>
    <d v="2021-03-03T00:00:00"/>
    <d v="2021-12-08T00:00:00"/>
    <n v="2374"/>
    <s v="Wed"/>
    <x v="1"/>
    <x v="1"/>
    <s v="AFRO COMB"/>
    <m/>
    <m/>
    <n v="9"/>
    <n v="90"/>
    <x v="33"/>
    <n v="1350"/>
    <x v="11"/>
    <x v="3"/>
    <x v="1"/>
    <x v="11"/>
    <x v="1"/>
  </r>
  <r>
    <d v="2021-03-03T00:00:00"/>
    <d v="2021-12-08T00:00:00"/>
    <n v="7158"/>
    <s v="Wed"/>
    <x v="16"/>
    <x v="1"/>
    <s v="LAB GOGGLE"/>
    <m/>
    <m/>
    <n v="9"/>
    <n v="90"/>
    <x v="121"/>
    <n v="9000"/>
    <x v="11"/>
    <x v="3"/>
    <x v="0"/>
    <x v="11"/>
    <x v="1"/>
  </r>
  <r>
    <d v="2021-03-04T00:00:00"/>
    <d v="2021-12-08T00:00:00"/>
    <n v="13456"/>
    <s v="Thu"/>
    <x v="10"/>
    <x v="16"/>
    <s v="MHS SPORT SHORTS"/>
    <s v="NAVY"/>
    <n v="44178"/>
    <n v="9"/>
    <n v="90"/>
    <x v="14"/>
    <n v="22500"/>
    <x v="7"/>
    <x v="2"/>
    <x v="1"/>
    <x v="11"/>
    <x v="1"/>
  </r>
  <r>
    <d v="2021-03-04T00:00:00"/>
    <d v="2021-12-08T00:00:00"/>
    <n v="20093"/>
    <s v="Thu"/>
    <x v="20"/>
    <x v="22"/>
    <s v="BOYS 5 IN 1 CHARACTER PANT"/>
    <s v="ASSTD"/>
    <s v="M"/>
    <n v="9"/>
    <n v="90"/>
    <x v="35"/>
    <n v="36450"/>
    <x v="13"/>
    <x v="6"/>
    <x v="1"/>
    <x v="11"/>
    <x v="1"/>
  </r>
  <r>
    <d v="2021-03-09T00:00:00"/>
    <d v="2021-12-08T00:00:00"/>
    <n v="19706"/>
    <s v="Tue"/>
    <x v="10"/>
    <x v="38"/>
    <s v="KIEFER KRAZIES SWIM SUIT"/>
    <m/>
    <n v="28"/>
    <n v="9"/>
    <n v="90"/>
    <x v="10"/>
    <n v="40500"/>
    <x v="2"/>
    <x v="2"/>
    <x v="1"/>
    <x v="11"/>
    <x v="1"/>
  </r>
  <r>
    <d v="2021-03-09T00:00:00"/>
    <d v="2021-12-08T00:00:00"/>
    <n v="14804"/>
    <s v="Tue"/>
    <x v="2"/>
    <x v="59"/>
    <s v="STICKY NOTEPAD"/>
    <m/>
    <m/>
    <n v="9"/>
    <n v="90"/>
    <x v="159"/>
    <n v="8640"/>
    <x v="2"/>
    <x v="2"/>
    <x v="1"/>
    <x v="11"/>
    <x v="1"/>
  </r>
  <r>
    <d v="2021-03-10T00:00:00"/>
    <d v="2021-12-08T00:00:00"/>
    <n v="14552"/>
    <s v="Wed"/>
    <x v="2"/>
    <x v="48"/>
    <s v="CASIO DJ 12 DIG DESKTOP CALC"/>
    <s v="BLACK"/>
    <s v="192mmx144mm"/>
    <n v="9"/>
    <n v="90"/>
    <x v="167"/>
    <n v="62100"/>
    <x v="17"/>
    <x v="7"/>
    <x v="1"/>
    <x v="11"/>
    <x v="2"/>
  </r>
  <r>
    <d v="2021-03-10T00:00:00"/>
    <d v="2021-12-08T00:00:00"/>
    <n v="18552"/>
    <s v="Wed"/>
    <x v="17"/>
    <x v="81"/>
    <s v="HAVIT 137 BLUETOOTH EARPHONE"/>
    <s v="GREY"/>
    <m/>
    <n v="9"/>
    <n v="90"/>
    <x v="148"/>
    <n v="47250"/>
    <x v="17"/>
    <x v="7"/>
    <x v="1"/>
    <x v="11"/>
    <x v="2"/>
  </r>
  <r>
    <d v="2021-03-10T00:00:00"/>
    <d v="2021-12-08T00:00:00"/>
    <n v="7587"/>
    <s v="Wed"/>
    <x v="22"/>
    <x v="0"/>
    <s v="MH YMEN TROUSER"/>
    <s v="DARK GREY"/>
    <n v="34"/>
    <n v="9"/>
    <n v="90"/>
    <x v="21"/>
    <n v="18000"/>
    <x v="17"/>
    <x v="7"/>
    <x v="0"/>
    <x v="11"/>
    <x v="2"/>
  </r>
  <r>
    <d v="2021-03-10T00:00:00"/>
    <d v="2021-12-08T00:00:00"/>
    <n v="12233"/>
    <s v="Wed"/>
    <x v="2"/>
    <x v="2"/>
    <s v="BIC CRYSTAL ULTRAFINE"/>
    <s v="BLUE"/>
    <m/>
    <n v="36"/>
    <n v="360"/>
    <x v="2"/>
    <n v="1800"/>
    <x v="1"/>
    <x v="1"/>
    <x v="1"/>
    <x v="11"/>
    <x v="1"/>
  </r>
  <r>
    <d v="2021-03-03T00:00:00"/>
    <d v="2021-12-09T00:00:00"/>
    <n v="15915"/>
    <s v="Wed"/>
    <x v="11"/>
    <x v="11"/>
    <s v="MH POLO SHIRT"/>
    <s v="EMERALD"/>
    <n v="38"/>
    <n v="27"/>
    <n v="270"/>
    <x v="41"/>
    <n v="97200"/>
    <x v="11"/>
    <x v="3"/>
    <x v="0"/>
    <x v="11"/>
    <x v="1"/>
  </r>
  <r>
    <d v="2021-03-03T00:00:00"/>
    <d v="2021-12-09T00:00:00"/>
    <n v="15423"/>
    <s v="Wed"/>
    <x v="11"/>
    <x v="11"/>
    <s v="MH POLO SHIRT"/>
    <s v="ROYAL BLUE"/>
    <n v="38"/>
    <n v="9"/>
    <n v="90"/>
    <x v="41"/>
    <n v="32400"/>
    <x v="11"/>
    <x v="3"/>
    <x v="0"/>
    <x v="11"/>
    <x v="1"/>
  </r>
  <r>
    <d v="2021-03-04T00:00:00"/>
    <d v="2021-12-09T00:00:00"/>
    <n v="63"/>
    <s v="Thu"/>
    <x v="12"/>
    <x v="10"/>
    <s v="INNOVATION CTN LYCRA ANKLE SOCK"/>
    <s v="BLACK"/>
    <s v="12.5 - 3.5"/>
    <n v="9"/>
    <n v="90"/>
    <x v="124"/>
    <n v="25200"/>
    <x v="13"/>
    <x v="6"/>
    <x v="1"/>
    <x v="11"/>
    <x v="1"/>
  </r>
  <r>
    <d v="2021-03-10T00:00:00"/>
    <d v="2021-12-09T00:00:00"/>
    <n v="2038"/>
    <s v="Wed"/>
    <x v="25"/>
    <x v="3"/>
    <s v="MH TWO TAB SKORT"/>
    <s v="NAVY"/>
    <n v="10"/>
    <n v="9"/>
    <n v="90"/>
    <x v="35"/>
    <n v="36450"/>
    <x v="17"/>
    <x v="7"/>
    <x v="0"/>
    <x v="11"/>
    <x v="2"/>
  </r>
  <r>
    <d v="2021-03-10T00:00:00"/>
    <d v="2021-12-09T00:00:00"/>
    <n v="5704"/>
    <s v="Wed"/>
    <x v="8"/>
    <x v="22"/>
    <s v="CAPTAIN AMERICA COSTUME"/>
    <m/>
    <s v="M"/>
    <n v="9"/>
    <n v="90"/>
    <x v="168"/>
    <n v="108000"/>
    <x v="17"/>
    <x v="7"/>
    <x v="1"/>
    <x v="11"/>
    <x v="2"/>
  </r>
  <r>
    <d v="2021-03-10T00:00:00"/>
    <d v="2021-12-09T00:00:00"/>
    <n v="19262"/>
    <s v="Wed"/>
    <x v="20"/>
    <x v="38"/>
    <s v="GEORGE GIRLS 5 IN 1 CROP TOP"/>
    <m/>
    <n v="44178"/>
    <n v="9"/>
    <n v="90"/>
    <x v="169"/>
    <n v="46800"/>
    <x v="1"/>
    <x v="1"/>
    <x v="1"/>
    <x v="11"/>
    <x v="1"/>
  </r>
  <r>
    <d v="2021-03-03T00:00:00"/>
    <d v="2021-12-10T00:00:00"/>
    <n v="2143"/>
    <s v="Wed"/>
    <x v="23"/>
    <x v="11"/>
    <s v="MH GIRLS BLAZER"/>
    <s v="NAVY"/>
    <n v="28"/>
    <n v="9"/>
    <n v="-90"/>
    <x v="164"/>
    <n v="105300"/>
    <x v="1"/>
    <x v="1"/>
    <x v="0"/>
    <x v="11"/>
    <x v="1"/>
  </r>
  <r>
    <d v="2021-03-03T00:00:00"/>
    <d v="2021-12-10T00:00:00"/>
    <n v="4483"/>
    <s v="Wed"/>
    <x v="23"/>
    <x v="3"/>
    <s v="MH BOYS BLAZER"/>
    <s v="NAVY"/>
    <n v="34"/>
    <n v="9"/>
    <n v="90"/>
    <x v="144"/>
    <n v="117000"/>
    <x v="1"/>
    <x v="1"/>
    <x v="0"/>
    <x v="11"/>
    <x v="1"/>
  </r>
  <r>
    <d v="2021-03-03T00:00:00"/>
    <d v="2021-12-10T00:00:00"/>
    <n v="4485"/>
    <s v="Wed"/>
    <x v="23"/>
    <x v="3"/>
    <s v="MH BOYS BLAZER"/>
    <s v="NAVY"/>
    <n v="33"/>
    <n v="9"/>
    <n v="90"/>
    <x v="144"/>
    <n v="117000"/>
    <x v="1"/>
    <x v="1"/>
    <x v="0"/>
    <x v="11"/>
    <x v="1"/>
  </r>
  <r>
    <d v="2021-03-03T00:00:00"/>
    <d v="2021-12-10T00:00:00"/>
    <n v="12067"/>
    <s v="Wed"/>
    <x v="8"/>
    <x v="100"/>
    <s v="PTB PIRATE GIRL COSTUME"/>
    <m/>
    <n v="43958"/>
    <n v="9"/>
    <n v="90"/>
    <x v="16"/>
    <n v="72000"/>
    <x v="8"/>
    <x v="3"/>
    <x v="1"/>
    <x v="11"/>
    <x v="1"/>
  </r>
  <r>
    <d v="2021-03-04T00:00:00"/>
    <d v="2021-12-10T00:00:00"/>
    <n v="13394"/>
    <s v="Thu"/>
    <x v="21"/>
    <x v="7"/>
    <s v="M&amp;D CH FINGER PAINT PAPER"/>
    <m/>
    <m/>
    <n v="9"/>
    <n v="90"/>
    <x v="25"/>
    <n v="28800"/>
    <x v="13"/>
    <x v="6"/>
    <x v="1"/>
    <x v="11"/>
    <x v="1"/>
  </r>
  <r>
    <d v="2021-03-04T00:00:00"/>
    <d v="2021-12-10T00:00:00"/>
    <n v="16594"/>
    <s v="Thu"/>
    <x v="7"/>
    <x v="6"/>
    <s v="PJ MASK LUNCH BAG $ W/BTL"/>
    <m/>
    <m/>
    <n v="9"/>
    <n v="90"/>
    <x v="123"/>
    <n v="55800"/>
    <x v="13"/>
    <x v="6"/>
    <x v="1"/>
    <x v="11"/>
    <x v="1"/>
  </r>
  <r>
    <d v="2021-03-09T00:00:00"/>
    <d v="2021-12-10T00:00:00"/>
    <n v="4165"/>
    <s v="Tue"/>
    <x v="2"/>
    <x v="1"/>
    <s v="ROTRING BOARD SET"/>
    <m/>
    <m/>
    <n v="9"/>
    <n v="90"/>
    <x v="170"/>
    <n v="111600"/>
    <x v="2"/>
    <x v="2"/>
    <x v="1"/>
    <x v="11"/>
    <x v="1"/>
  </r>
  <r>
    <d v="2021-03-09T00:00:00"/>
    <d v="2021-12-10T00:00:00"/>
    <n v="15417"/>
    <s v="Tue"/>
    <x v="11"/>
    <x v="11"/>
    <s v="MH POLO SHIRT"/>
    <s v="YELLOW"/>
    <n v="38"/>
    <n v="9"/>
    <n v="90"/>
    <x v="41"/>
    <n v="32400"/>
    <x v="2"/>
    <x v="2"/>
    <x v="0"/>
    <x v="11"/>
    <x v="1"/>
  </r>
  <r>
    <d v="2021-03-09T00:00:00"/>
    <d v="2021-12-10T00:00:00"/>
    <n v="14194"/>
    <s v="Tue"/>
    <x v="5"/>
    <x v="40"/>
    <s v="RS MH GIRLS LACE UP SHOE"/>
    <s v="BLACK"/>
    <n v="42"/>
    <n v="9"/>
    <n v="-90"/>
    <x v="130"/>
    <n v="137250"/>
    <x v="2"/>
    <x v="2"/>
    <x v="1"/>
    <x v="11"/>
    <x v="1"/>
  </r>
  <r>
    <d v="2021-03-09T00:00:00"/>
    <d v="2021-12-10T00:00:00"/>
    <n v="14195"/>
    <s v="Tue"/>
    <x v="5"/>
    <x v="40"/>
    <s v="RS MH GIRLS LACE UP SHOE"/>
    <s v="BLACK"/>
    <n v="43"/>
    <n v="9"/>
    <n v="90"/>
    <x v="130"/>
    <n v="137250"/>
    <x v="3"/>
    <x v="2"/>
    <x v="1"/>
    <x v="11"/>
    <x v="1"/>
  </r>
  <r>
    <d v="2021-03-10T00:00:00"/>
    <d v="2021-12-10T00:00:00"/>
    <n v="20906"/>
    <s v="Wed"/>
    <x v="21"/>
    <x v="53"/>
    <s v="LET'S LEARN MATCHING PUZZLE"/>
    <m/>
    <m/>
    <n v="9"/>
    <n v="90"/>
    <x v="37"/>
    <n v="27000"/>
    <x v="17"/>
    <x v="7"/>
    <x v="1"/>
    <x v="11"/>
    <x v="2"/>
  </r>
  <r>
    <d v="2021-03-10T00:00:00"/>
    <d v="2021-12-10T00:00:00"/>
    <n v="20890"/>
    <s v="Wed"/>
    <x v="21"/>
    <x v="53"/>
    <s v="LET'S LEARN SPELLING PUZZLE"/>
    <m/>
    <m/>
    <n v="9"/>
    <n v="90"/>
    <x v="37"/>
    <n v="27000"/>
    <x v="17"/>
    <x v="7"/>
    <x v="1"/>
    <x v="11"/>
    <x v="2"/>
  </r>
  <r>
    <d v="2021-03-03T00:00:00"/>
    <d v="2021-12-11T00:00:00"/>
    <n v="2841"/>
    <s v="Wed"/>
    <x v="12"/>
    <x v="12"/>
    <s v="FT ADJ PLAID TIE"/>
    <s v="RED/NAVY"/>
    <n v="43928"/>
    <n v="18"/>
    <n v="180"/>
    <x v="129"/>
    <n v="36900"/>
    <x v="8"/>
    <x v="3"/>
    <x v="1"/>
    <x v="11"/>
    <x v="1"/>
  </r>
  <r>
    <d v="2021-03-03T00:00:00"/>
    <d v="2021-12-11T00:00:00"/>
    <n v="5070"/>
    <s v="Wed"/>
    <x v="12"/>
    <x v="12"/>
    <s v="FT ADJ CROSS TIE"/>
    <s v="RED"/>
    <s v="FREE SIZE"/>
    <n v="9"/>
    <n v="90"/>
    <x v="15"/>
    <n v="13950"/>
    <x v="8"/>
    <x v="3"/>
    <x v="1"/>
    <x v="11"/>
    <x v="1"/>
  </r>
  <r>
    <d v="2021-03-04T00:00:00"/>
    <d v="2021-12-11T00:00:00"/>
    <n v="16595"/>
    <s v="Thu"/>
    <x v="7"/>
    <x v="6"/>
    <s v="AVENGERS LUNCH BAGS $ W/BTL"/>
    <m/>
    <m/>
    <n v="9"/>
    <n v="90"/>
    <x v="123"/>
    <n v="55800"/>
    <x v="13"/>
    <x v="6"/>
    <x v="1"/>
    <x v="11"/>
    <x v="1"/>
  </r>
  <r>
    <d v="2021-03-09T00:00:00"/>
    <d v="2021-12-11T00:00:00"/>
    <n v="18627"/>
    <s v="Tue"/>
    <x v="25"/>
    <x v="25"/>
    <s v="MHS ADIRE SKORT"/>
    <m/>
    <n v="12"/>
    <n v="9"/>
    <n v="-90"/>
    <x v="52"/>
    <n v="31500"/>
    <x v="2"/>
    <x v="2"/>
    <x v="0"/>
    <x v="11"/>
    <x v="1"/>
  </r>
  <r>
    <d v="2021-03-09T00:00:00"/>
    <d v="2021-12-11T00:00:00"/>
    <n v="18628"/>
    <s v="Tue"/>
    <x v="25"/>
    <x v="25"/>
    <s v="MHS ADIRE SKORT"/>
    <m/>
    <n v="14"/>
    <n v="9"/>
    <n v="90"/>
    <x v="52"/>
    <n v="31500"/>
    <x v="3"/>
    <x v="2"/>
    <x v="0"/>
    <x v="11"/>
    <x v="1"/>
  </r>
  <r>
    <d v="2021-03-10T00:00:00"/>
    <d v="2021-12-11T00:00:00"/>
    <n v="20611"/>
    <s v="Wed"/>
    <x v="17"/>
    <x v="31"/>
    <s v="REMAX WIRED EARPHONE"/>
    <s v="WHITE"/>
    <m/>
    <n v="9"/>
    <n v="90"/>
    <x v="121"/>
    <n v="9000"/>
    <x v="17"/>
    <x v="7"/>
    <x v="1"/>
    <x v="11"/>
    <x v="2"/>
  </r>
  <r>
    <d v="2021-03-03T00:00:00"/>
    <d v="2021-12-12T00:00:00"/>
    <n v="6064"/>
    <s v="Wed"/>
    <x v="3"/>
    <x v="11"/>
    <s v="MH S/S PP BLOUSE"/>
    <s v="WHITE"/>
    <n v="10"/>
    <n v="9"/>
    <n v="90"/>
    <x v="4"/>
    <n v="35100"/>
    <x v="1"/>
    <x v="1"/>
    <x v="0"/>
    <x v="11"/>
    <x v="1"/>
  </r>
  <r>
    <d v="2021-03-03T00:00:00"/>
    <d v="2021-12-12T00:00:00"/>
    <n v="10818"/>
    <s v="Wed"/>
    <x v="10"/>
    <x v="16"/>
    <s v="MHS SPORT SHORTS"/>
    <s v="NAVY"/>
    <n v="43989"/>
    <n v="18"/>
    <n v="180"/>
    <x v="14"/>
    <n v="45000"/>
    <x v="1"/>
    <x v="1"/>
    <x v="1"/>
    <x v="11"/>
    <x v="1"/>
  </r>
  <r>
    <d v="2021-03-09T00:00:00"/>
    <d v="2021-12-12T00:00:00"/>
    <n v="17693"/>
    <s v="Tue"/>
    <x v="20"/>
    <x v="38"/>
    <s v="GEORGE GIRLS 5 IN 1 VEST"/>
    <m/>
    <n v="44115"/>
    <n v="9"/>
    <n v="90"/>
    <x v="84"/>
    <n v="49500"/>
    <x v="2"/>
    <x v="2"/>
    <x v="1"/>
    <x v="11"/>
    <x v="1"/>
  </r>
  <r>
    <d v="2021-03-09T00:00:00"/>
    <d v="2021-12-12T00:00:00"/>
    <n v="17704"/>
    <s v="Tue"/>
    <x v="20"/>
    <x v="38"/>
    <s v="GEORGE GIRLS 10 IN 1 PANT"/>
    <m/>
    <n v="44084"/>
    <n v="9"/>
    <n v="90"/>
    <x v="84"/>
    <n v="49500"/>
    <x v="2"/>
    <x v="2"/>
    <x v="1"/>
    <x v="11"/>
    <x v="1"/>
  </r>
  <r>
    <d v="2021-03-03T00:00:00"/>
    <d v="2021-12-25T00:00:00"/>
    <n v="11811"/>
    <s v="Wed"/>
    <x v="16"/>
    <x v="16"/>
    <s v="MHS ADULT LABCOAT"/>
    <s v="WHITE"/>
    <s v="S"/>
    <n v="9"/>
    <n v="90"/>
    <x v="52"/>
    <n v="31500"/>
    <x v="11"/>
    <x v="3"/>
    <x v="0"/>
    <x v="11"/>
    <x v="1"/>
  </r>
  <r>
    <d v="2021-03-04T00:00:00"/>
    <d v="2021-12-25T00:00:00"/>
    <n v="20092"/>
    <s v="Thu"/>
    <x v="20"/>
    <x v="22"/>
    <s v="BOYS 5 IN 1 CHARACTER PANT"/>
    <s v="ASSTD"/>
    <s v="S"/>
    <n v="9"/>
    <n v="90"/>
    <x v="35"/>
    <n v="36450"/>
    <x v="13"/>
    <x v="6"/>
    <x v="1"/>
    <x v="11"/>
    <x v="1"/>
  </r>
  <r>
    <d v="2021-03-10T00:00:00"/>
    <d v="2021-12-25T00:00:00"/>
    <n v="10177"/>
    <s v="Wed"/>
    <x v="2"/>
    <x v="54"/>
    <s v="STATIONARY SET"/>
    <m/>
    <m/>
    <n v="9"/>
    <n v="90"/>
    <x v="1"/>
    <n v="9900"/>
    <x v="17"/>
    <x v="7"/>
    <x v="1"/>
    <x v="11"/>
    <x v="2"/>
  </r>
  <r>
    <d v="2021-03-10T00:00:00"/>
    <d v="2021-12-25T00:00:00"/>
    <n v="12021"/>
    <s v="Wed"/>
    <x v="2"/>
    <x v="2"/>
    <s v="BIC CRYSTAL ORIGINAL"/>
    <s v="BLACK"/>
    <m/>
    <n v="18"/>
    <n v="180"/>
    <x v="2"/>
    <n v="900"/>
    <x v="1"/>
    <x v="1"/>
    <x v="1"/>
    <x v="11"/>
    <x v="1"/>
  </r>
  <r>
    <d v="2021-03-03T00:00:00"/>
    <d v="2021-12-26T00:00:00"/>
    <n v="19815"/>
    <s v="Wed"/>
    <x v="8"/>
    <x v="1"/>
    <s v="NOSE MASK"/>
    <m/>
    <m/>
    <n v="9"/>
    <n v="90"/>
    <x v="171"/>
    <n v="6300"/>
    <x v="11"/>
    <x v="3"/>
    <x v="1"/>
    <x v="11"/>
    <x v="1"/>
  </r>
  <r>
    <d v="2021-03-03T00:00:00"/>
    <d v="2021-12-26T00:00:00"/>
    <n v="2645"/>
    <s v="Wed"/>
    <x v="8"/>
    <x v="54"/>
    <s v="DOCTOR KIT"/>
    <m/>
    <m/>
    <n v="9"/>
    <n v="90"/>
    <x v="116"/>
    <n v="47700"/>
    <x v="11"/>
    <x v="3"/>
    <x v="1"/>
    <x v="11"/>
    <x v="1"/>
  </r>
  <r>
    <d v="2021-03-03T00:00:00"/>
    <d v="2021-12-26T00:00:00"/>
    <n v="3003"/>
    <s v="Wed"/>
    <x v="1"/>
    <x v="1"/>
    <s v="HAND GLOVES"/>
    <s v="WHITE"/>
    <m/>
    <n v="9"/>
    <n v="90"/>
    <x v="39"/>
    <n v="8100"/>
    <x v="11"/>
    <x v="3"/>
    <x v="1"/>
    <x v="11"/>
    <x v="1"/>
  </r>
  <r>
    <d v="2021-03-04T00:00:00"/>
    <d v="2021-12-26T00:00:00"/>
    <n v="12019"/>
    <s v="Thu"/>
    <x v="2"/>
    <x v="2"/>
    <s v="BIC ULTRAFINE BIRO"/>
    <s v="BLUE"/>
    <s v="3 IN 1"/>
    <n v="9"/>
    <n v="90"/>
    <x v="33"/>
    <n v="1350"/>
    <x v="13"/>
    <x v="6"/>
    <x v="1"/>
    <x v="11"/>
    <x v="1"/>
  </r>
  <r>
    <d v="2021-03-10T00:00:00"/>
    <d v="2021-12-26T00:00:00"/>
    <n v="20879"/>
    <s v="Wed"/>
    <x v="21"/>
    <x v="53"/>
    <s v="LET'S LEARN ALPHABETS PUZZLE"/>
    <m/>
    <m/>
    <n v="9"/>
    <n v="90"/>
    <x v="37"/>
    <n v="27000"/>
    <x v="17"/>
    <x v="7"/>
    <x v="1"/>
    <x v="11"/>
    <x v="2"/>
  </r>
  <r>
    <d v="2021-03-10T00:00:00"/>
    <d v="2021-12-26T00:00:00"/>
    <n v="20898"/>
    <s v="Wed"/>
    <x v="21"/>
    <x v="53"/>
    <s v="FRUIT &amp; VEGETABLES PUZZLE"/>
    <m/>
    <m/>
    <n v="9"/>
    <n v="90"/>
    <x v="37"/>
    <n v="27000"/>
    <x v="17"/>
    <x v="7"/>
    <x v="1"/>
    <x v="11"/>
    <x v="2"/>
  </r>
  <r>
    <d v="2021-03-10T00:00:00"/>
    <d v="2021-12-26T00:00:00"/>
    <n v="20878"/>
    <s v="Wed"/>
    <x v="21"/>
    <x v="53"/>
    <s v="LET'S LEARN ANIMALS PUZZLE"/>
    <m/>
    <m/>
    <n v="9"/>
    <n v="90"/>
    <x v="37"/>
    <n v="27000"/>
    <x v="17"/>
    <x v="7"/>
    <x v="1"/>
    <x v="11"/>
    <x v="2"/>
  </r>
  <r>
    <d v="2021-03-10T00:00:00"/>
    <d v="2021-12-26T00:00:00"/>
    <n v="6068"/>
    <s v="Wed"/>
    <x v="3"/>
    <x v="11"/>
    <s v="MH S/S PP BLOUSE"/>
    <s v="WHITE"/>
    <n v="18"/>
    <n v="9"/>
    <n v="90"/>
    <x v="4"/>
    <n v="35100"/>
    <x v="1"/>
    <x v="1"/>
    <x v="0"/>
    <x v="11"/>
    <x v="1"/>
  </r>
  <r>
    <d v="2021-03-03T00:00:00"/>
    <d v="2021-12-27T00:00:00"/>
    <n v="11807"/>
    <s v="Wed"/>
    <x v="16"/>
    <x v="16"/>
    <s v="MHS CHILDREN  LABCOAT"/>
    <s v="WHITE"/>
    <s v="XS"/>
    <n v="9"/>
    <n v="90"/>
    <x v="37"/>
    <n v="27000"/>
    <x v="1"/>
    <x v="1"/>
    <x v="0"/>
    <x v="11"/>
    <x v="1"/>
  </r>
  <r>
    <d v="2021-03-03T00:00:00"/>
    <d v="2021-12-27T00:00:00"/>
    <n v="7828"/>
    <s v="Wed"/>
    <x v="14"/>
    <x v="65"/>
    <s v="LTERN 2ND BOOK OF NUMBERS"/>
    <m/>
    <m/>
    <n v="9"/>
    <n v="90"/>
    <x v="59"/>
    <n v="6750"/>
    <x v="1"/>
    <x v="1"/>
    <x v="1"/>
    <x v="11"/>
    <x v="1"/>
  </r>
  <r>
    <d v="2021-03-09T00:00:00"/>
    <d v="2021-12-27T00:00:00"/>
    <n v="20601"/>
    <s v="Tue"/>
    <x v="17"/>
    <x v="31"/>
    <s v="REMAX RECHAN SERIE CAR CHARGER"/>
    <m/>
    <m/>
    <n v="9"/>
    <n v="90"/>
    <x v="129"/>
    <n v="18450"/>
    <x v="2"/>
    <x v="2"/>
    <x v="1"/>
    <x v="11"/>
    <x v="1"/>
  </r>
  <r>
    <d v="2021-03-09T00:00:00"/>
    <d v="2021-12-27T00:00:00"/>
    <n v="13081"/>
    <s v="Tue"/>
    <x v="10"/>
    <x v="9"/>
    <s v="SPEEDO SWIM CAP WHITE"/>
    <m/>
    <s v="FREE SIZE"/>
    <n v="9"/>
    <n v="90"/>
    <x v="11"/>
    <n v="38250"/>
    <x v="2"/>
    <x v="2"/>
    <x v="1"/>
    <x v="11"/>
    <x v="1"/>
  </r>
  <r>
    <d v="2021-03-03T00:00:00"/>
    <d v="2021-12-28T00:00:00"/>
    <n v="5004"/>
    <s v="Wed"/>
    <x v="23"/>
    <x v="3"/>
    <s v="MH BOYS BLAZER"/>
    <s v="NAVY"/>
    <n v="44"/>
    <n v="9"/>
    <n v="90"/>
    <x v="164"/>
    <n v="105300"/>
    <x v="1"/>
    <x v="1"/>
    <x v="0"/>
    <x v="11"/>
    <x v="1"/>
  </r>
  <r>
    <d v="2021-03-03T00:00:00"/>
    <d v="2021-12-28T00:00:00"/>
    <n v="21336"/>
    <s v="Wed"/>
    <x v="8"/>
    <x v="1"/>
    <s v="PRINCESS ANNA COSTUME"/>
    <m/>
    <s v="S"/>
    <n v="9"/>
    <n v="90"/>
    <x v="83"/>
    <n v="76500"/>
    <x v="8"/>
    <x v="3"/>
    <x v="1"/>
    <x v="11"/>
    <x v="1"/>
  </r>
  <r>
    <d v="2021-03-03T00:00:00"/>
    <d v="2021-12-28T00:00:00"/>
    <n v="15417"/>
    <s v="Wed"/>
    <x v="11"/>
    <x v="11"/>
    <s v="MH POLO SHIRT"/>
    <s v="YELLOW"/>
    <n v="38"/>
    <n v="9"/>
    <n v="90"/>
    <x v="41"/>
    <n v="32400"/>
    <x v="11"/>
    <x v="3"/>
    <x v="0"/>
    <x v="11"/>
    <x v="1"/>
  </r>
  <r>
    <d v="2021-03-04T00:00:00"/>
    <d v="2021-12-28T00:00:00"/>
    <n v="14512"/>
    <s v="Thu"/>
    <x v="2"/>
    <x v="28"/>
    <s v="CRAYOLA TRIANGULAR CRAYON"/>
    <m/>
    <s v="x16"/>
    <n v="9"/>
    <n v="90"/>
    <x v="44"/>
    <n v="19350"/>
    <x v="13"/>
    <x v="6"/>
    <x v="1"/>
    <x v="11"/>
    <x v="1"/>
  </r>
  <r>
    <d v="2021-03-09T00:00:00"/>
    <d v="2021-12-28T00:00:00"/>
    <n v="3280"/>
    <s v="Tue"/>
    <x v="4"/>
    <x v="3"/>
    <s v="MH L/S SHIRT"/>
    <s v="WHITE"/>
    <n v="14"/>
    <n v="9"/>
    <n v="90"/>
    <x v="75"/>
    <n v="39600"/>
    <x v="2"/>
    <x v="2"/>
    <x v="0"/>
    <x v="11"/>
    <x v="1"/>
  </r>
  <r>
    <d v="2021-03-09T00:00:00"/>
    <d v="2021-12-28T00:00:00"/>
    <n v="18850"/>
    <s v="Tue"/>
    <x v="5"/>
    <x v="40"/>
    <s v="RS MH BOYS VELCRO 17673-7 SHOE"/>
    <s v="BLACK"/>
    <n v="38"/>
    <n v="9"/>
    <n v="90"/>
    <x v="72"/>
    <n v="126000"/>
    <x v="3"/>
    <x v="2"/>
    <x v="1"/>
    <x v="11"/>
    <x v="1"/>
  </r>
  <r>
    <d v="2021-03-10T00:00:00"/>
    <d v="2021-12-28T00:00:00"/>
    <n v="8918"/>
    <s v="Wed"/>
    <x v="22"/>
    <x v="0"/>
    <s v="MH YMEN TROUSER"/>
    <s v="DARK GREY"/>
    <n v="30"/>
    <n v="9"/>
    <n v="90"/>
    <x v="148"/>
    <n v="47250"/>
    <x v="17"/>
    <x v="7"/>
    <x v="0"/>
    <x v="11"/>
    <x v="2"/>
  </r>
  <r>
    <d v="2021-03-10T00:00:00"/>
    <d v="2021-12-28T00:00:00"/>
    <n v="21246"/>
    <s v="Wed"/>
    <x v="10"/>
    <x v="60"/>
    <s v="CARLTON SPEED BADMINTON SET"/>
    <s v="BLACK/YELLOW"/>
    <m/>
    <n v="18"/>
    <n v="180"/>
    <x v="16"/>
    <n v="144000"/>
    <x v="17"/>
    <x v="7"/>
    <x v="1"/>
    <x v="11"/>
    <x v="2"/>
  </r>
  <r>
    <d v="2021-03-03T00:00:00"/>
    <d v="2021-12-29T00:00:00"/>
    <n v="12783"/>
    <s v="Wed"/>
    <x v="12"/>
    <x v="19"/>
    <s v="ZECO GIRLS COTTON TIGHT"/>
    <s v="NAVY"/>
    <n v="44084"/>
    <n v="9"/>
    <n v="90"/>
    <x v="172"/>
    <n v="22950"/>
    <x v="1"/>
    <x v="1"/>
    <x v="1"/>
    <x v="11"/>
    <x v="1"/>
  </r>
  <r>
    <d v="2021-03-03T00:00:00"/>
    <d v="2021-12-29T00:00:00"/>
    <n v="18523"/>
    <s v="Wed"/>
    <x v="2"/>
    <x v="28"/>
    <s v="OXFORD CLASH PENCIL"/>
    <s v="PINK"/>
    <m/>
    <n v="9"/>
    <n v="90"/>
    <x v="61"/>
    <n v="5850"/>
    <x v="10"/>
    <x v="3"/>
    <x v="1"/>
    <x v="11"/>
    <x v="1"/>
  </r>
  <r>
    <d v="2021-03-04T00:00:00"/>
    <d v="2021-12-29T00:00:00"/>
    <n v="21330"/>
    <s v="Thu"/>
    <x v="8"/>
    <x v="20"/>
    <s v="MS ANTMAN COSTUME"/>
    <m/>
    <s v="S"/>
    <n v="9"/>
    <n v="90"/>
    <x v="111"/>
    <n v="80550"/>
    <x v="13"/>
    <x v="6"/>
    <x v="1"/>
    <x v="11"/>
    <x v="1"/>
  </r>
  <r>
    <d v="2021-03-09T00:00:00"/>
    <d v="2021-12-29T00:00:00"/>
    <n v="2547"/>
    <s v="Tue"/>
    <x v="2"/>
    <x v="1"/>
    <s v="PATTERNED CARDBOARD PAPER"/>
    <m/>
    <m/>
    <n v="27"/>
    <n v="270"/>
    <x v="18"/>
    <n v="8100"/>
    <x v="2"/>
    <x v="2"/>
    <x v="1"/>
    <x v="11"/>
    <x v="1"/>
  </r>
  <r>
    <d v="2021-03-10T00:00:00"/>
    <d v="2021-12-29T00:00:00"/>
    <n v="20877"/>
    <s v="Wed"/>
    <x v="21"/>
    <x v="53"/>
    <s v="LET'S LEARN NUMBER PUZZLE"/>
    <m/>
    <m/>
    <n v="9"/>
    <n v="90"/>
    <x v="37"/>
    <n v="27000"/>
    <x v="17"/>
    <x v="7"/>
    <x v="1"/>
    <x v="11"/>
    <x v="2"/>
  </r>
  <r>
    <d v="2021-03-10T00:00:00"/>
    <d v="2021-12-29T00:00:00"/>
    <n v="6066"/>
    <s v="Wed"/>
    <x v="3"/>
    <x v="11"/>
    <s v="MH S/S PP BLOUSE"/>
    <s v="WHITE"/>
    <n v="14"/>
    <n v="27"/>
    <n v="270"/>
    <x v="4"/>
    <n v="105300"/>
    <x v="1"/>
    <x v="1"/>
    <x v="0"/>
    <x v="11"/>
    <x v="1"/>
  </r>
  <r>
    <d v="2021-03-11T00:00:00"/>
    <d v="2021-03-01T00:00:00"/>
    <n v="21298"/>
    <s v="Thu"/>
    <x v="10"/>
    <x v="23"/>
    <s v="MHS TOP AND JOGGING BOTTOM"/>
    <s v="RED"/>
    <s v="M"/>
    <n v="9"/>
    <n v="90"/>
    <x v="32"/>
    <n v="36000"/>
    <x v="15"/>
    <x v="3"/>
    <x v="1"/>
    <x v="2"/>
    <x v="0"/>
  </r>
  <r>
    <d v="2021-03-11T00:00:00"/>
    <d v="2021-03-01T00:00:00"/>
    <n v="21389"/>
    <s v="Thu"/>
    <x v="10"/>
    <x v="23"/>
    <s v="MHS TOP AND JOGGING BOTTOM"/>
    <s v="BLUE"/>
    <s v="L"/>
    <n v="9"/>
    <n v="90"/>
    <x v="32"/>
    <n v="36000"/>
    <x v="15"/>
    <x v="3"/>
    <x v="1"/>
    <x v="2"/>
    <x v="0"/>
  </r>
  <r>
    <d v="2021-03-11T00:00:00"/>
    <d v="2021-03-01T00:00:00"/>
    <n v="21391"/>
    <s v="Thu"/>
    <x v="10"/>
    <x v="23"/>
    <s v="MHS TOP AND JOGGING BOTTOM"/>
    <s v="BLUE"/>
    <s v="XL"/>
    <n v="54"/>
    <n v="540"/>
    <x v="32"/>
    <n v="216000"/>
    <x v="15"/>
    <x v="3"/>
    <x v="1"/>
    <x v="2"/>
    <x v="0"/>
  </r>
  <r>
    <d v="2021-03-11T00:00:00"/>
    <d v="2021-03-01T00:00:00"/>
    <n v="21403"/>
    <s v="Thu"/>
    <x v="10"/>
    <x v="27"/>
    <s v="MHS TOP AND JOGGING BOTTOM"/>
    <s v="GREEN"/>
    <s v="L"/>
    <n v="11.7"/>
    <n v="117"/>
    <x v="32"/>
    <n v="46800"/>
    <x v="15"/>
    <x v="3"/>
    <x v="1"/>
    <x v="2"/>
    <x v="0"/>
  </r>
  <r>
    <d v="2021-03-11T00:00:00"/>
    <d v="2021-03-01T00:00:00"/>
    <n v="21404"/>
    <s v="Thu"/>
    <x v="10"/>
    <x v="27"/>
    <s v="MHS TOP AND JOGGING BOTTOM"/>
    <s v="GREEN"/>
    <s v="XXXL"/>
    <n v="45"/>
    <n v="450"/>
    <x v="32"/>
    <n v="180000"/>
    <x v="15"/>
    <x v="3"/>
    <x v="1"/>
    <x v="2"/>
    <x v="0"/>
  </r>
  <r>
    <d v="2021-03-11T00:00:00"/>
    <d v="2021-03-01T00:00:00"/>
    <n v="21408"/>
    <s v="Thu"/>
    <x v="10"/>
    <x v="27"/>
    <s v="MHS TOP AND JOGGING BOTTOM"/>
    <s v="RED"/>
    <s v="L"/>
    <n v="11.7"/>
    <n v="117"/>
    <x v="32"/>
    <n v="46800"/>
    <x v="15"/>
    <x v="3"/>
    <x v="1"/>
    <x v="2"/>
    <x v="0"/>
  </r>
  <r>
    <d v="2021-03-11T00:00:00"/>
    <d v="2021-03-01T00:00:00"/>
    <n v="21405"/>
    <s v="Thu"/>
    <x v="10"/>
    <x v="27"/>
    <s v="MHS TOP AND JOGGING BOTTOM"/>
    <s v="RED"/>
    <s v="XXL"/>
    <n v="45"/>
    <n v="450"/>
    <x v="32"/>
    <n v="180000"/>
    <x v="15"/>
    <x v="3"/>
    <x v="1"/>
    <x v="2"/>
    <x v="0"/>
  </r>
  <r>
    <d v="2021-03-11T00:00:00"/>
    <d v="2021-03-01T00:00:00"/>
    <n v="21406"/>
    <s v="Thu"/>
    <x v="10"/>
    <x v="27"/>
    <s v="MHS TOP AND JOGGING BOTTOM"/>
    <s v="RED"/>
    <s v="XXXL"/>
    <n v="45"/>
    <n v="450"/>
    <x v="32"/>
    <n v="180000"/>
    <x v="15"/>
    <x v="3"/>
    <x v="1"/>
    <x v="2"/>
    <x v="0"/>
  </r>
  <r>
    <d v="2021-03-11T00:00:00"/>
    <d v="2021-03-01T00:00:00"/>
    <n v="21407"/>
    <s v="Thu"/>
    <x v="10"/>
    <x v="27"/>
    <s v="MHS TOP AND JOGGING BOTTOM"/>
    <s v="BLUE"/>
    <s v="XXXL"/>
    <n v="45"/>
    <n v="450"/>
    <x v="32"/>
    <n v="180000"/>
    <x v="15"/>
    <x v="3"/>
    <x v="1"/>
    <x v="2"/>
    <x v="0"/>
  </r>
  <r>
    <d v="2021-03-11T00:00:00"/>
    <d v="2021-03-01T00:00:00"/>
    <n v="9005"/>
    <s v="Thu"/>
    <x v="0"/>
    <x v="11"/>
    <s v="MH SHORTS"/>
    <s v="DARK GREY"/>
    <n v="43957"/>
    <n v="18"/>
    <n v="180"/>
    <x v="0"/>
    <n v="61200"/>
    <x v="18"/>
    <x v="3"/>
    <x v="0"/>
    <x v="2"/>
    <x v="0"/>
  </r>
  <r>
    <d v="2021-03-11T00:00:00"/>
    <d v="2021-03-01T00:00:00"/>
    <n v="6075"/>
    <s v="Thu"/>
    <x v="4"/>
    <x v="11"/>
    <s v="MH S/S SHIRT"/>
    <s v="BLUE"/>
    <n v="13.5"/>
    <n v="9"/>
    <n v="90"/>
    <x v="14"/>
    <n v="22500"/>
    <x v="18"/>
    <x v="3"/>
    <x v="0"/>
    <x v="2"/>
    <x v="0"/>
  </r>
  <r>
    <d v="2021-03-11T00:00:00"/>
    <d v="2021-03-01T00:00:00"/>
    <n v="9115"/>
    <s v="Thu"/>
    <x v="22"/>
    <x v="11"/>
    <s v="MH YMEN TROUSER"/>
    <s v="DARK GREY"/>
    <n v="33"/>
    <n v="9"/>
    <n v="90"/>
    <x v="134"/>
    <n v="63000"/>
    <x v="18"/>
    <x v="3"/>
    <x v="0"/>
    <x v="2"/>
    <x v="0"/>
  </r>
  <r>
    <d v="2021-03-11T00:00:00"/>
    <d v="2021-03-01T00:00:00"/>
    <n v="6074"/>
    <s v="Thu"/>
    <x v="4"/>
    <x v="11"/>
    <s v="MH S/S SHIRT"/>
    <s v="BLUE"/>
    <n v="13"/>
    <n v="9"/>
    <n v="90"/>
    <x v="4"/>
    <n v="35100"/>
    <x v="18"/>
    <x v="3"/>
    <x v="0"/>
    <x v="2"/>
    <x v="0"/>
  </r>
  <r>
    <d v="2021-03-11T00:00:00"/>
    <d v="2021-03-01T00:00:00"/>
    <n v="356"/>
    <s v="Thu"/>
    <x v="15"/>
    <x v="56"/>
    <s v="BALLET TIGHT"/>
    <s v="BLACK"/>
    <s v="L"/>
    <n v="9"/>
    <n v="90"/>
    <x v="109"/>
    <n v="25650"/>
    <x v="7"/>
    <x v="2"/>
    <x v="1"/>
    <x v="2"/>
    <x v="1"/>
  </r>
  <r>
    <d v="2021-03-11T00:00:00"/>
    <d v="2021-03-01T00:00:00"/>
    <n v="7240"/>
    <s v="Thu"/>
    <x v="0"/>
    <x v="0"/>
    <s v="MH SHORTS"/>
    <s v="NAVY"/>
    <n v="44115"/>
    <n v="9"/>
    <n v="90"/>
    <x v="5"/>
    <n v="38700"/>
    <x v="7"/>
    <x v="2"/>
    <x v="0"/>
    <x v="2"/>
    <x v="1"/>
  </r>
  <r>
    <d v="2021-03-11T00:00:00"/>
    <d v="2021-03-01T00:00:00"/>
    <n v="15880"/>
    <s v="Thu"/>
    <x v="11"/>
    <x v="11"/>
    <s v="MH POLO SHIRT"/>
    <s v="YELLOW"/>
    <n v="34"/>
    <n v="9"/>
    <n v="90"/>
    <x v="41"/>
    <n v="32400"/>
    <x v="7"/>
    <x v="2"/>
    <x v="0"/>
    <x v="2"/>
    <x v="1"/>
  </r>
  <r>
    <d v="2021-03-11T00:00:00"/>
    <d v="2021-03-03T00:00:00"/>
    <n v="14338"/>
    <s v="Thu"/>
    <x v="11"/>
    <x v="11"/>
    <s v="MH POLO SHIRT"/>
    <s v="YELLOW"/>
    <n v="32"/>
    <n v="9"/>
    <n v="90"/>
    <x v="41"/>
    <n v="32400"/>
    <x v="7"/>
    <x v="2"/>
    <x v="0"/>
    <x v="2"/>
    <x v="1"/>
  </r>
  <r>
    <d v="2021-03-11T00:00:00"/>
    <d v="2021-03-03T00:00:00"/>
    <n v="2546"/>
    <s v="Thu"/>
    <x v="2"/>
    <x v="1"/>
    <s v="CARDBOARD PAPER"/>
    <m/>
    <m/>
    <n v="9"/>
    <n v="90"/>
    <x v="80"/>
    <n v="900"/>
    <x v="7"/>
    <x v="2"/>
    <x v="1"/>
    <x v="2"/>
    <x v="1"/>
  </r>
  <r>
    <d v="2021-03-11T00:00:00"/>
    <d v="2021-03-03T00:00:00"/>
    <n v="4032"/>
    <s v="Thu"/>
    <x v="2"/>
    <x v="1"/>
    <s v="UHU POPART PEN"/>
    <m/>
    <s v="B"/>
    <n v="9"/>
    <n v="90"/>
    <x v="59"/>
    <n v="6750"/>
    <x v="7"/>
    <x v="2"/>
    <x v="1"/>
    <x v="2"/>
    <x v="1"/>
  </r>
  <r>
    <d v="2021-03-11T00:00:00"/>
    <d v="2021-03-03T00:00:00"/>
    <n v="19073"/>
    <s v="Thu"/>
    <x v="2"/>
    <x v="36"/>
    <s v="DELI DRAFTING MATH SET"/>
    <m/>
    <m/>
    <n v="9"/>
    <n v="90"/>
    <x v="131"/>
    <n v="11700"/>
    <x v="13"/>
    <x v="6"/>
    <x v="1"/>
    <x v="2"/>
    <x v="1"/>
  </r>
  <r>
    <d v="2021-03-11T00:00:00"/>
    <d v="2021-03-03T00:00:00"/>
    <n v="6132"/>
    <s v="Thu"/>
    <x v="28"/>
    <x v="82"/>
    <s v="MH VNECK JUMPER"/>
    <s v="NAVY"/>
    <s v="XXL"/>
    <n v="9"/>
    <n v="90"/>
    <x v="155"/>
    <n v="45000"/>
    <x v="13"/>
    <x v="6"/>
    <x v="0"/>
    <x v="2"/>
    <x v="1"/>
  </r>
  <r>
    <d v="2021-03-11T00:00:00"/>
    <d v="2021-03-03T00:00:00"/>
    <n v="12646"/>
    <s v="Thu"/>
    <x v="8"/>
    <x v="30"/>
    <s v="PYT SURGEON COSTUME"/>
    <m/>
    <s v="XL"/>
    <n v="9"/>
    <n v="90"/>
    <x v="134"/>
    <n v="63000"/>
    <x v="13"/>
    <x v="6"/>
    <x v="1"/>
    <x v="2"/>
    <x v="1"/>
  </r>
  <r>
    <d v="2021-03-11T00:00:00"/>
    <d v="2021-03-03T00:00:00"/>
    <n v="2734"/>
    <s v="Thu"/>
    <x v="2"/>
    <x v="1"/>
    <s v="FLUORESCENT PAPER"/>
    <m/>
    <m/>
    <n v="18"/>
    <n v="180"/>
    <x v="74"/>
    <n v="4500"/>
    <x v="13"/>
    <x v="6"/>
    <x v="1"/>
    <x v="2"/>
    <x v="1"/>
  </r>
  <r>
    <d v="2021-03-11T00:00:00"/>
    <d v="2021-03-03T00:00:00"/>
    <n v="11808"/>
    <s v="Thu"/>
    <x v="16"/>
    <x v="16"/>
    <s v="MHS CHILDREN  LABCOAT"/>
    <s v="WHITE"/>
    <s v="S"/>
    <n v="9"/>
    <n v="90"/>
    <x v="37"/>
    <n v="27000"/>
    <x v="13"/>
    <x v="6"/>
    <x v="0"/>
    <x v="2"/>
    <x v="1"/>
  </r>
  <r>
    <d v="2021-03-11T00:00:00"/>
    <d v="2021-03-03T00:00:00"/>
    <n v="11807"/>
    <s v="Thu"/>
    <x v="16"/>
    <x v="16"/>
    <s v="MHS CHILDREN  LABCOAT"/>
    <s v="WHITE"/>
    <s v="XS"/>
    <n v="9"/>
    <n v="90"/>
    <x v="37"/>
    <n v="27000"/>
    <x v="13"/>
    <x v="6"/>
    <x v="0"/>
    <x v="2"/>
    <x v="1"/>
  </r>
  <r>
    <d v="2021-03-11T00:00:00"/>
    <d v="2021-03-03T00:00:00"/>
    <n v="1764"/>
    <s v="Thu"/>
    <x v="13"/>
    <x v="3"/>
    <s v="MH BOX PLEAT SKIRT"/>
    <s v="NAVY"/>
    <n v="30"/>
    <n v="18"/>
    <n v="180"/>
    <x v="173"/>
    <n v="98334"/>
    <x v="13"/>
    <x v="6"/>
    <x v="0"/>
    <x v="2"/>
    <x v="1"/>
  </r>
  <r>
    <d v="2021-03-11T00:00:00"/>
    <d v="2021-03-03T00:00:00"/>
    <n v="6130"/>
    <s v="Thu"/>
    <x v="28"/>
    <x v="82"/>
    <s v="MH VNECK JUMPER"/>
    <s v="NAVY"/>
    <s v="L"/>
    <n v="9"/>
    <n v="90"/>
    <x v="50"/>
    <n v="42750"/>
    <x v="13"/>
    <x v="6"/>
    <x v="0"/>
    <x v="2"/>
    <x v="1"/>
  </r>
  <r>
    <d v="2021-03-11T00:00:00"/>
    <d v="2021-03-03T00:00:00"/>
    <n v="21344"/>
    <s v="Thu"/>
    <x v="1"/>
    <x v="1"/>
    <s v="PUREER HAND SANITIZER"/>
    <m/>
    <s v="59ML"/>
    <n v="18"/>
    <n v="180"/>
    <x v="60"/>
    <n v="27000"/>
    <x v="13"/>
    <x v="6"/>
    <x v="1"/>
    <x v="2"/>
    <x v="1"/>
  </r>
  <r>
    <d v="2021-03-11T00:00:00"/>
    <d v="2021-03-03T00:00:00"/>
    <n v="3746"/>
    <s v="Thu"/>
    <x v="15"/>
    <x v="89"/>
    <s v="BARBIE 0012 BALLET BAG"/>
    <s v="BLACK"/>
    <m/>
    <n v="9"/>
    <n v="90"/>
    <x v="32"/>
    <n v="36000"/>
    <x v="13"/>
    <x v="6"/>
    <x v="1"/>
    <x v="2"/>
    <x v="1"/>
  </r>
  <r>
    <d v="2021-03-11T00:00:00"/>
    <d v="2021-03-03T00:00:00"/>
    <n v="15655"/>
    <s v="Thu"/>
    <x v="22"/>
    <x v="3"/>
    <s v="MH ELASTIC BACK TROUSER"/>
    <s v="GREY"/>
    <n v="44115"/>
    <n v="9"/>
    <n v="90"/>
    <x v="123"/>
    <n v="55800"/>
    <x v="4"/>
    <x v="3"/>
    <x v="0"/>
    <x v="2"/>
    <x v="1"/>
  </r>
  <r>
    <d v="2021-03-11T00:00:00"/>
    <d v="2021-03-03T00:00:00"/>
    <n v="369"/>
    <s v="Thu"/>
    <x v="22"/>
    <x v="3"/>
    <s v="MH YMEN TROUSER"/>
    <s v="BLACK"/>
    <n v="26"/>
    <n v="9"/>
    <n v="90"/>
    <x v="84"/>
    <n v="49500"/>
    <x v="4"/>
    <x v="3"/>
    <x v="0"/>
    <x v="2"/>
    <x v="1"/>
  </r>
  <r>
    <d v="2021-03-11T00:00:00"/>
    <d v="2021-03-03T00:00:00"/>
    <n v="3326"/>
    <s v="Thu"/>
    <x v="4"/>
    <x v="3"/>
    <s v="MH S/S SHIRT"/>
    <s v="WHITE"/>
    <n v="14"/>
    <n v="9"/>
    <n v="90"/>
    <x v="4"/>
    <n v="35100"/>
    <x v="4"/>
    <x v="3"/>
    <x v="0"/>
    <x v="2"/>
    <x v="1"/>
  </r>
  <r>
    <d v="2021-03-11T00:00:00"/>
    <d v="2021-03-04T00:00:00"/>
    <n v="4635"/>
    <s v="Thu"/>
    <x v="3"/>
    <x v="86"/>
    <s v="MH S/S PP BLOUSE"/>
    <s v="BLUE"/>
    <n v="20"/>
    <n v="9"/>
    <n v="90"/>
    <x v="4"/>
    <n v="35100"/>
    <x v="4"/>
    <x v="3"/>
    <x v="0"/>
    <x v="2"/>
    <x v="1"/>
  </r>
  <r>
    <d v="2021-03-11T00:00:00"/>
    <d v="2021-03-04T00:00:00"/>
    <n v="13392"/>
    <s v="Thu"/>
    <x v="8"/>
    <x v="7"/>
    <s v="M&amp;D KNIGHT COSTUME"/>
    <m/>
    <n v="43896"/>
    <n v="9"/>
    <n v="90"/>
    <x v="9"/>
    <n v="112500"/>
    <x v="4"/>
    <x v="3"/>
    <x v="1"/>
    <x v="2"/>
    <x v="1"/>
  </r>
  <r>
    <d v="2021-03-11T00:00:00"/>
    <d v="2021-03-04T00:00:00"/>
    <n v="14648"/>
    <s v="Thu"/>
    <x v="3"/>
    <x v="16"/>
    <s v="INSPIRE MH ROLL UP SLV BLOUSE"/>
    <s v="WHITE"/>
    <n v="36"/>
    <n v="9"/>
    <n v="90"/>
    <x v="155"/>
    <n v="45000"/>
    <x v="4"/>
    <x v="3"/>
    <x v="0"/>
    <x v="2"/>
    <x v="1"/>
  </r>
  <r>
    <d v="2021-03-11T00:00:00"/>
    <d v="2021-03-04T00:00:00"/>
    <n v="14615"/>
    <s v="Thu"/>
    <x v="22"/>
    <x v="16"/>
    <s v="MH TWO POCKET BOOTLEG TROUSER"/>
    <s v="KHAKI"/>
    <n v="44178"/>
    <n v="9"/>
    <n v="90"/>
    <x v="84"/>
    <n v="49500"/>
    <x v="4"/>
    <x v="3"/>
    <x v="0"/>
    <x v="2"/>
    <x v="1"/>
  </r>
  <r>
    <d v="2021-03-11T00:00:00"/>
    <d v="2021-03-04T00:00:00"/>
    <n v="17789"/>
    <s v="Thu"/>
    <x v="5"/>
    <x v="62"/>
    <s v="1STKIDS RODNEY BOYS VELCRO SHOE"/>
    <m/>
    <n v="10"/>
    <n v="9"/>
    <n v="90"/>
    <x v="174"/>
    <n v="110700"/>
    <x v="4"/>
    <x v="3"/>
    <x v="1"/>
    <x v="2"/>
    <x v="1"/>
  </r>
  <r>
    <d v="2021-03-11T00:00:00"/>
    <d v="2021-03-04T00:00:00"/>
    <n v="10459"/>
    <s v="Thu"/>
    <x v="2"/>
    <x v="34"/>
    <s v="PEN-GEL PENS GLITTER COLOURS"/>
    <m/>
    <m/>
    <n v="9"/>
    <n v="90"/>
    <x v="119"/>
    <n v="7200"/>
    <x v="4"/>
    <x v="3"/>
    <x v="1"/>
    <x v="2"/>
    <x v="1"/>
  </r>
  <r>
    <d v="2021-03-11T00:00:00"/>
    <d v="2021-03-04T00:00:00"/>
    <n v="11596"/>
    <s v="Thu"/>
    <x v="10"/>
    <x v="16"/>
    <s v="MHS SPORT SHORTS"/>
    <s v="BLUE"/>
    <s v="XL"/>
    <n v="9"/>
    <n v="90"/>
    <x v="21"/>
    <n v="18000"/>
    <x v="2"/>
    <x v="2"/>
    <x v="1"/>
    <x v="2"/>
    <x v="1"/>
  </r>
  <r>
    <d v="2021-03-11T00:00:00"/>
    <d v="2021-03-04T00:00:00"/>
    <n v="12626"/>
    <s v="Thu"/>
    <x v="10"/>
    <x v="16"/>
    <s v="MHS SPORT SHORTS"/>
    <s v="BLUE"/>
    <s v="XXL"/>
    <n v="9"/>
    <n v="90"/>
    <x v="14"/>
    <n v="22500"/>
    <x v="2"/>
    <x v="2"/>
    <x v="1"/>
    <x v="2"/>
    <x v="1"/>
  </r>
  <r>
    <d v="2021-03-11T00:00:00"/>
    <d v="2021-03-04T00:00:00"/>
    <n v="4059"/>
    <s v="Thu"/>
    <x v="10"/>
    <x v="26"/>
    <s v="WICKERS TRAINERS"/>
    <m/>
    <n v="40"/>
    <n v="9"/>
    <n v="90"/>
    <x v="91"/>
    <n v="98100"/>
    <x v="2"/>
    <x v="2"/>
    <x v="1"/>
    <x v="2"/>
    <x v="1"/>
  </r>
  <r>
    <d v="2021-03-11T00:00:00"/>
    <d v="2021-03-04T00:00:00"/>
    <n v="15416"/>
    <s v="Thu"/>
    <x v="11"/>
    <x v="11"/>
    <s v="MH POLO SHIRT"/>
    <s v="YELLOW"/>
    <n v="36"/>
    <n v="9"/>
    <n v="90"/>
    <x v="41"/>
    <n v="32400"/>
    <x v="2"/>
    <x v="2"/>
    <x v="0"/>
    <x v="2"/>
    <x v="1"/>
  </r>
  <r>
    <d v="2021-03-11T00:00:00"/>
    <d v="2021-03-04T00:00:00"/>
    <n v="15880"/>
    <s v="Thu"/>
    <x v="11"/>
    <x v="11"/>
    <s v="MH POLO SHIRT"/>
    <s v="YELLOW"/>
    <n v="34"/>
    <n v="9"/>
    <n v="90"/>
    <x v="41"/>
    <n v="32400"/>
    <x v="2"/>
    <x v="2"/>
    <x v="0"/>
    <x v="2"/>
    <x v="1"/>
  </r>
  <r>
    <d v="2021-03-11T00:00:00"/>
    <d v="2021-03-04T00:00:00"/>
    <n v="4644"/>
    <s v="Thu"/>
    <x v="10"/>
    <x v="9"/>
    <s v="SPEEDO SWIM CAP BLACK"/>
    <m/>
    <s v="FREE SIZE"/>
    <n v="9"/>
    <n v="90"/>
    <x v="175"/>
    <n v="40050"/>
    <x v="2"/>
    <x v="2"/>
    <x v="1"/>
    <x v="2"/>
    <x v="1"/>
  </r>
  <r>
    <d v="2021-03-11T00:00:00"/>
    <d v="2021-03-04T00:00:00"/>
    <n v="2294"/>
    <s v="Thu"/>
    <x v="15"/>
    <x v="22"/>
    <s v="BALLET DANCE SLIPPERS"/>
    <s v="PINK"/>
    <n v="34"/>
    <n v="9"/>
    <n v="90"/>
    <x v="64"/>
    <n v="49050"/>
    <x v="2"/>
    <x v="2"/>
    <x v="1"/>
    <x v="2"/>
    <x v="1"/>
  </r>
  <r>
    <d v="2021-03-11T00:00:00"/>
    <d v="2021-03-04T00:00:00"/>
    <n v="5316"/>
    <s v="Thu"/>
    <x v="12"/>
    <x v="1"/>
    <s v="SUSPENDER"/>
    <m/>
    <m/>
    <n v="9"/>
    <n v="90"/>
    <x v="21"/>
    <n v="18000"/>
    <x v="2"/>
    <x v="2"/>
    <x v="1"/>
    <x v="2"/>
    <x v="1"/>
  </r>
  <r>
    <d v="2021-03-11T00:00:00"/>
    <d v="2021-03-04T00:00:00"/>
    <n v="10908"/>
    <s v="Thu"/>
    <x v="6"/>
    <x v="79"/>
    <s v="JWORLD RBS-19 ROLLING BACKPACK"/>
    <s v="NIGHT BLOOM"/>
    <m/>
    <n v="9"/>
    <n v="90"/>
    <x v="176"/>
    <n v="184500"/>
    <x v="2"/>
    <x v="2"/>
    <x v="1"/>
    <x v="2"/>
    <x v="1"/>
  </r>
  <r>
    <d v="2021-03-11T00:00:00"/>
    <d v="2021-03-04T00:00:00"/>
    <n v="19101"/>
    <s v="Thu"/>
    <x v="2"/>
    <x v="36"/>
    <s v="MAPED DRAFTING SET"/>
    <m/>
    <m/>
    <n v="9"/>
    <n v="90"/>
    <x v="81"/>
    <n v="3150"/>
    <x v="2"/>
    <x v="2"/>
    <x v="1"/>
    <x v="2"/>
    <x v="1"/>
  </r>
  <r>
    <d v="2021-03-11T00:00:00"/>
    <d v="2021-03-06T00:00:00"/>
    <n v="19101"/>
    <s v="Thu"/>
    <x v="2"/>
    <x v="36"/>
    <s v="MAPED DRAFTING SET"/>
    <m/>
    <m/>
    <n v="9"/>
    <n v="90"/>
    <x v="81"/>
    <n v="3150"/>
    <x v="2"/>
    <x v="2"/>
    <x v="1"/>
    <x v="2"/>
    <x v="1"/>
  </r>
  <r>
    <d v="2021-03-11T00:00:00"/>
    <d v="2021-03-06T00:00:00"/>
    <n v="10688"/>
    <s v="Thu"/>
    <x v="2"/>
    <x v="59"/>
    <s v="MIXED PLASTIC ATTACHED SHARPNER"/>
    <m/>
    <m/>
    <n v="9"/>
    <n v="90"/>
    <x v="22"/>
    <n v="5400"/>
    <x v="2"/>
    <x v="2"/>
    <x v="1"/>
    <x v="2"/>
    <x v="1"/>
  </r>
  <r>
    <d v="2021-03-11T00:00:00"/>
    <d v="2021-03-06T00:00:00"/>
    <n v="14513"/>
    <s v="Thu"/>
    <x v="2"/>
    <x v="28"/>
    <s v="CRAYOLA WASHABLE CRAYON"/>
    <m/>
    <s v="x24"/>
    <n v="9"/>
    <n v="90"/>
    <x v="131"/>
    <n v="11700"/>
    <x v="2"/>
    <x v="2"/>
    <x v="1"/>
    <x v="2"/>
    <x v="1"/>
  </r>
  <r>
    <d v="2021-03-11T00:00:00"/>
    <d v="2021-03-06T00:00:00"/>
    <n v="7818"/>
    <s v="Thu"/>
    <x v="14"/>
    <x v="65"/>
    <s v="LTERN GROWING WINGS 3"/>
    <m/>
    <m/>
    <n v="9"/>
    <n v="90"/>
    <x v="74"/>
    <n v="2250"/>
    <x v="2"/>
    <x v="2"/>
    <x v="1"/>
    <x v="2"/>
    <x v="1"/>
  </r>
  <r>
    <d v="2021-03-11T00:00:00"/>
    <d v="2021-03-06T00:00:00"/>
    <n v="12564"/>
    <s v="Thu"/>
    <x v="14"/>
    <x v="65"/>
    <s v="LTERN THE ROLE MODELS"/>
    <s v="VOLUME 1"/>
    <m/>
    <n v="9"/>
    <n v="90"/>
    <x v="74"/>
    <n v="2250"/>
    <x v="2"/>
    <x v="2"/>
    <x v="1"/>
    <x v="2"/>
    <x v="1"/>
  </r>
  <r>
    <d v="2021-03-11T00:00:00"/>
    <d v="2021-03-06T00:00:00"/>
    <n v="8602"/>
    <s v="Thu"/>
    <x v="25"/>
    <x v="11"/>
    <s v="MH TWO TAB SKORT"/>
    <s v="NAVY"/>
    <n v="3"/>
    <n v="9"/>
    <n v="90"/>
    <x v="52"/>
    <n v="31500"/>
    <x v="2"/>
    <x v="2"/>
    <x v="0"/>
    <x v="2"/>
    <x v="1"/>
  </r>
  <r>
    <d v="2021-03-11T00:00:00"/>
    <d v="2021-03-06T00:00:00"/>
    <n v="15879"/>
    <s v="Thu"/>
    <x v="11"/>
    <x v="11"/>
    <s v="MH POLO SHIRT"/>
    <s v="YELLOW"/>
    <n v="20"/>
    <n v="9"/>
    <n v="90"/>
    <x v="25"/>
    <n v="28800"/>
    <x v="2"/>
    <x v="2"/>
    <x v="0"/>
    <x v="2"/>
    <x v="1"/>
  </r>
  <r>
    <d v="2021-03-11T00:00:00"/>
    <d v="2021-03-06T00:00:00"/>
    <n v="15907"/>
    <s v="Thu"/>
    <x v="11"/>
    <x v="11"/>
    <s v="MH POLO SHIRT"/>
    <s v="EMERALD"/>
    <n v="22"/>
    <n v="9"/>
    <n v="90"/>
    <x v="25"/>
    <n v="28800"/>
    <x v="2"/>
    <x v="2"/>
    <x v="0"/>
    <x v="2"/>
    <x v="1"/>
  </r>
  <r>
    <d v="2021-03-11T00:00:00"/>
    <d v="2021-03-06T00:00:00"/>
    <n v="14760"/>
    <s v="Thu"/>
    <x v="11"/>
    <x v="11"/>
    <s v="MH POLO SHIRT"/>
    <s v="RED"/>
    <n v="22"/>
    <n v="9"/>
    <n v="90"/>
    <x v="25"/>
    <n v="28800"/>
    <x v="2"/>
    <x v="2"/>
    <x v="0"/>
    <x v="2"/>
    <x v="1"/>
  </r>
  <r>
    <d v="2021-03-11T00:00:00"/>
    <d v="2021-03-06T00:00:00"/>
    <n v="10061"/>
    <s v="Thu"/>
    <x v="11"/>
    <x v="11"/>
    <s v="MH POLO SHIRT"/>
    <s v="SKY BLUE"/>
    <n v="22"/>
    <n v="9"/>
    <n v="90"/>
    <x v="25"/>
    <n v="28800"/>
    <x v="2"/>
    <x v="2"/>
    <x v="0"/>
    <x v="2"/>
    <x v="1"/>
  </r>
  <r>
    <d v="2021-03-11T00:00:00"/>
    <d v="2021-03-06T00:00:00"/>
    <n v="18282"/>
    <s v="Thu"/>
    <x v="24"/>
    <x v="57"/>
    <s v="FRUITS"/>
    <m/>
    <m/>
    <n v="9"/>
    <n v="90"/>
    <x v="26"/>
    <n v="23400"/>
    <x v="2"/>
    <x v="2"/>
    <x v="1"/>
    <x v="2"/>
    <x v="1"/>
  </r>
  <r>
    <d v="2021-03-11T00:00:00"/>
    <d v="2021-03-06T00:00:00"/>
    <n v="18288"/>
    <s v="Thu"/>
    <x v="24"/>
    <x v="57"/>
    <s v="JUNGLE FRIENDS"/>
    <m/>
    <m/>
    <n v="9"/>
    <n v="90"/>
    <x v="25"/>
    <n v="28800"/>
    <x v="2"/>
    <x v="2"/>
    <x v="1"/>
    <x v="2"/>
    <x v="1"/>
  </r>
  <r>
    <d v="2021-03-11T00:00:00"/>
    <d v="2021-03-06T00:00:00"/>
    <n v="17905"/>
    <s v="Thu"/>
    <x v="21"/>
    <x v="54"/>
    <s v="WOODEN ANIMAL HEAD"/>
    <m/>
    <m/>
    <n v="9"/>
    <n v="90"/>
    <x v="95"/>
    <n v="36900"/>
    <x v="2"/>
    <x v="2"/>
    <x v="1"/>
    <x v="2"/>
    <x v="1"/>
  </r>
  <r>
    <d v="2021-03-11T00:00:00"/>
    <d v="2021-03-06T00:00:00"/>
    <n v="17920"/>
    <s v="Thu"/>
    <x v="21"/>
    <x v="54"/>
    <s v="HANDY MANNY"/>
    <m/>
    <m/>
    <n v="9"/>
    <n v="90"/>
    <x v="21"/>
    <n v="18000"/>
    <x v="2"/>
    <x v="2"/>
    <x v="1"/>
    <x v="2"/>
    <x v="1"/>
  </r>
  <r>
    <d v="2021-03-11T00:00:00"/>
    <d v="2021-03-06T00:00:00"/>
    <n v="19350"/>
    <s v="Thu"/>
    <x v="13"/>
    <x v="25"/>
    <s v="MH PLEATED DROP WAIST SKIRT"/>
    <s v="NAVY"/>
    <n v="10"/>
    <n v="9"/>
    <n v="90"/>
    <x v="155"/>
    <n v="45000"/>
    <x v="2"/>
    <x v="2"/>
    <x v="0"/>
    <x v="2"/>
    <x v="1"/>
  </r>
  <r>
    <d v="2021-03-11T00:00:00"/>
    <d v="2021-03-06T00:00:00"/>
    <n v="19349"/>
    <s v="Thu"/>
    <x v="13"/>
    <x v="25"/>
    <s v="MH PLEATED DROP WAIST SKIRT"/>
    <s v="NAVY"/>
    <n v="8"/>
    <n v="9"/>
    <n v="90"/>
    <x v="155"/>
    <n v="45000"/>
    <x v="2"/>
    <x v="2"/>
    <x v="0"/>
    <x v="2"/>
    <x v="1"/>
  </r>
  <r>
    <d v="2021-03-11T00:00:00"/>
    <d v="2021-03-08T00:00:00"/>
    <n v="15907"/>
    <s v="Thu"/>
    <x v="11"/>
    <x v="11"/>
    <s v="MH POLO SHIRT"/>
    <s v="EMERALD"/>
    <n v="22"/>
    <n v="18"/>
    <n v="180"/>
    <x v="25"/>
    <n v="57600"/>
    <x v="2"/>
    <x v="2"/>
    <x v="0"/>
    <x v="2"/>
    <x v="1"/>
  </r>
  <r>
    <d v="2021-03-11T00:00:00"/>
    <d v="2021-03-08T00:00:00"/>
    <n v="15908"/>
    <s v="Thu"/>
    <x v="11"/>
    <x v="11"/>
    <s v="MH POLO SHIRT"/>
    <s v="EMERALD"/>
    <n v="24"/>
    <n v="18"/>
    <n v="180"/>
    <x v="25"/>
    <n v="57600"/>
    <x v="2"/>
    <x v="2"/>
    <x v="0"/>
    <x v="2"/>
    <x v="1"/>
  </r>
  <r>
    <d v="2021-03-11T00:00:00"/>
    <d v="2021-03-08T00:00:00"/>
    <n v="20099"/>
    <s v="Thu"/>
    <x v="10"/>
    <x v="22"/>
    <s v="OLLY GIRLS SWIM SUIT"/>
    <s v="ASSTD"/>
    <s v="XXXL"/>
    <n v="9"/>
    <n v="90"/>
    <x v="111"/>
    <n v="80550"/>
    <x v="2"/>
    <x v="2"/>
    <x v="1"/>
    <x v="2"/>
    <x v="1"/>
  </r>
  <r>
    <d v="2021-03-11T00:00:00"/>
    <d v="2021-03-08T00:00:00"/>
    <n v="4445"/>
    <s v="Thu"/>
    <x v="10"/>
    <x v="10"/>
    <s v="INNOVATION STRIPED SPORT SHORTS"/>
    <s v="NAVY"/>
    <s v="18 - 20"/>
    <n v="9"/>
    <n v="90"/>
    <x v="14"/>
    <n v="22500"/>
    <x v="2"/>
    <x v="2"/>
    <x v="1"/>
    <x v="2"/>
    <x v="1"/>
  </r>
  <r>
    <d v="2021-03-11T00:00:00"/>
    <d v="2021-03-08T00:00:00"/>
    <n v="2422"/>
    <s v="Thu"/>
    <x v="15"/>
    <x v="56"/>
    <s v="BALLET TIGHT"/>
    <s v="PINK"/>
    <s v="S"/>
    <n v="9"/>
    <n v="90"/>
    <x v="109"/>
    <n v="25650"/>
    <x v="2"/>
    <x v="2"/>
    <x v="1"/>
    <x v="2"/>
    <x v="1"/>
  </r>
  <r>
    <d v="2021-03-11T00:00:00"/>
    <d v="2021-03-08T00:00:00"/>
    <n v="10003"/>
    <s v="Thu"/>
    <x v="2"/>
    <x v="35"/>
    <s v="NATARAJ 2B PENCIL"/>
    <m/>
    <m/>
    <n v="10.8"/>
    <n v="108"/>
    <x v="80"/>
    <n v="1080"/>
    <x v="7"/>
    <x v="2"/>
    <x v="1"/>
    <x v="2"/>
    <x v="1"/>
  </r>
  <r>
    <d v="2021-03-11T00:00:00"/>
    <d v="2021-03-08T00:00:00"/>
    <n v="12632"/>
    <s v="Thu"/>
    <x v="2"/>
    <x v="2"/>
    <s v="BIC MATIC CLASSIC 0.7"/>
    <m/>
    <m/>
    <n v="27"/>
    <n v="270"/>
    <x v="74"/>
    <n v="6750"/>
    <x v="7"/>
    <x v="2"/>
    <x v="1"/>
    <x v="2"/>
    <x v="1"/>
  </r>
  <r>
    <d v="2021-03-11T00:00:00"/>
    <d v="2021-03-08T00:00:00"/>
    <n v="11738"/>
    <s v="Thu"/>
    <x v="3"/>
    <x v="11"/>
    <s v="MH S/S BLOUSE"/>
    <s v="WHITE"/>
    <n v="22"/>
    <n v="9"/>
    <n v="90"/>
    <x v="52"/>
    <n v="31500"/>
    <x v="3"/>
    <x v="2"/>
    <x v="0"/>
    <x v="2"/>
    <x v="1"/>
  </r>
  <r>
    <d v="2021-03-11T00:00:00"/>
    <d v="2021-03-08T00:00:00"/>
    <n v="2028"/>
    <s v="Thu"/>
    <x v="9"/>
    <x v="3"/>
    <s v="MH D/B PINAFORE"/>
    <s v="NAVY"/>
    <n v="7"/>
    <n v="9"/>
    <n v="90"/>
    <x v="50"/>
    <n v="42750"/>
    <x v="3"/>
    <x v="2"/>
    <x v="0"/>
    <x v="2"/>
    <x v="1"/>
  </r>
  <r>
    <d v="2021-03-11T00:00:00"/>
    <d v="2021-03-08T00:00:00"/>
    <n v="4445"/>
    <s v="Thu"/>
    <x v="10"/>
    <x v="10"/>
    <s v="INNOVATION STRIPED SPORT SHORTS"/>
    <s v="NAVY"/>
    <s v="18 - 20"/>
    <n v="9"/>
    <n v="-90"/>
    <x v="14"/>
    <n v="22500"/>
    <x v="2"/>
    <x v="2"/>
    <x v="1"/>
    <x v="2"/>
    <x v="1"/>
  </r>
  <r>
    <d v="2021-03-11T00:00:00"/>
    <d v="2021-03-08T00:00:00"/>
    <n v="4807"/>
    <s v="Thu"/>
    <x v="10"/>
    <x v="10"/>
    <s v="INNOVATION STRIPED SPORT SHORTS"/>
    <s v="NAVY"/>
    <s v="22 - 24"/>
    <n v="9"/>
    <n v="90"/>
    <x v="14"/>
    <n v="22500"/>
    <x v="3"/>
    <x v="2"/>
    <x v="1"/>
    <x v="2"/>
    <x v="1"/>
  </r>
  <r>
    <d v="2021-03-11T00:00:00"/>
    <d v="2021-03-08T00:00:00"/>
    <n v="5316"/>
    <s v="Thu"/>
    <x v="12"/>
    <x v="1"/>
    <s v="SUSPENDER"/>
    <m/>
    <m/>
    <n v="9"/>
    <n v="-90"/>
    <x v="21"/>
    <n v="18000"/>
    <x v="2"/>
    <x v="2"/>
    <x v="1"/>
    <x v="2"/>
    <x v="1"/>
  </r>
  <r>
    <d v="2021-03-11T00:00:00"/>
    <d v="2021-03-08T00:00:00"/>
    <n v="20893"/>
    <s v="Thu"/>
    <x v="21"/>
    <x v="53"/>
    <s v="GIGGLE LEARN &amp; WRITE BOARD"/>
    <m/>
    <m/>
    <n v="9"/>
    <n v="90"/>
    <x v="4"/>
    <n v="35100"/>
    <x v="3"/>
    <x v="2"/>
    <x v="1"/>
    <x v="2"/>
    <x v="1"/>
  </r>
  <r>
    <d v="2021-03-11T00:00:00"/>
    <d v="2021-03-08T00:00:00"/>
    <n v="19921"/>
    <s v="Thu"/>
    <x v="15"/>
    <x v="22"/>
    <s v="BALLET DRESS 419"/>
    <s v="PEACH"/>
    <s v="5XL"/>
    <n v="9"/>
    <n v="90"/>
    <x v="29"/>
    <n v="75600"/>
    <x v="3"/>
    <x v="2"/>
    <x v="1"/>
    <x v="2"/>
    <x v="1"/>
  </r>
  <r>
    <d v="2021-03-11T00:00:00"/>
    <d v="2021-03-08T00:00:00"/>
    <n v="4796"/>
    <s v="Thu"/>
    <x v="15"/>
    <x v="22"/>
    <s v="BALLET DANCE SLIPPERS"/>
    <s v="BLACK"/>
    <n v="36"/>
    <n v="9"/>
    <n v="90"/>
    <x v="64"/>
    <n v="49050"/>
    <x v="3"/>
    <x v="2"/>
    <x v="1"/>
    <x v="2"/>
    <x v="1"/>
  </r>
  <r>
    <d v="2021-03-11T00:00:00"/>
    <d v="2021-03-08T00:00:00"/>
    <n v="8342"/>
    <s v="Thu"/>
    <x v="10"/>
    <x v="15"/>
    <s v="DWC FICO BOYS SPORTWEAR SET"/>
    <s v="NAVY"/>
    <s v="M"/>
    <n v="9"/>
    <n v="90"/>
    <x v="177"/>
    <n v="64800"/>
    <x v="3"/>
    <x v="2"/>
    <x v="1"/>
    <x v="2"/>
    <x v="1"/>
  </r>
  <r>
    <d v="2021-03-11T00:00:00"/>
    <d v="2021-03-08T00:00:00"/>
    <n v="8373"/>
    <s v="Thu"/>
    <x v="10"/>
    <x v="15"/>
    <s v="DWC ZECO SWIMMING SHORTS"/>
    <s v="NAVY"/>
    <s v="XL"/>
    <n v="9"/>
    <n v="90"/>
    <x v="178"/>
    <n v="73800"/>
    <x v="3"/>
    <x v="2"/>
    <x v="1"/>
    <x v="2"/>
    <x v="1"/>
  </r>
  <r>
    <d v="2021-03-12T00:00:00"/>
    <d v="2021-03-08T00:00:00"/>
    <n v="21278"/>
    <s v="Fri"/>
    <x v="17"/>
    <x v="81"/>
    <s v="HAVIT BUSINESS WATCH"/>
    <s v="GREY"/>
    <m/>
    <n v="9"/>
    <n v="90"/>
    <x v="179"/>
    <n v="99360"/>
    <x v="17"/>
    <x v="7"/>
    <x v="1"/>
    <x v="2"/>
    <x v="2"/>
  </r>
  <r>
    <d v="2021-03-12T00:00:00"/>
    <d v="2021-03-08T00:00:00"/>
    <n v="14503"/>
    <s v="Fri"/>
    <x v="10"/>
    <x v="68"/>
    <s v="BB MH TRAINERS"/>
    <s v="WHITE"/>
    <n v="37"/>
    <n v="9"/>
    <n v="90"/>
    <x v="180"/>
    <n v="92700"/>
    <x v="17"/>
    <x v="7"/>
    <x v="1"/>
    <x v="2"/>
    <x v="2"/>
  </r>
  <r>
    <d v="2021-03-12T00:00:00"/>
    <d v="2021-03-08T00:00:00"/>
    <n v="15904"/>
    <s v="Fri"/>
    <x v="11"/>
    <x v="11"/>
    <s v="MH POLO SHIRT"/>
    <s v="ROYAL BLUE"/>
    <n v="30"/>
    <n v="9"/>
    <n v="90"/>
    <x v="37"/>
    <n v="27000"/>
    <x v="17"/>
    <x v="7"/>
    <x v="0"/>
    <x v="2"/>
    <x v="2"/>
  </r>
  <r>
    <d v="2021-03-12T00:00:00"/>
    <d v="2021-03-08T00:00:00"/>
    <n v="18555"/>
    <s v="Fri"/>
    <x v="17"/>
    <x v="81"/>
    <s v="HAVIT M5 WP PTB BT SPEAKER"/>
    <s v="YELLOW/BLACK"/>
    <m/>
    <n v="9"/>
    <n v="90"/>
    <x v="155"/>
    <n v="45000"/>
    <x v="17"/>
    <x v="7"/>
    <x v="1"/>
    <x v="2"/>
    <x v="2"/>
  </r>
  <r>
    <d v="2021-03-12T00:00:00"/>
    <d v="2021-03-08T00:00:00"/>
    <n v="20604"/>
    <s v="Fri"/>
    <x v="17"/>
    <x v="31"/>
    <s v="REMAX IPH 11 PRO TEMPERED GLASS"/>
    <m/>
    <m/>
    <n v="9"/>
    <n v="90"/>
    <x v="34"/>
    <n v="21600"/>
    <x v="17"/>
    <x v="7"/>
    <x v="1"/>
    <x v="2"/>
    <x v="2"/>
  </r>
  <r>
    <d v="2021-03-12T00:00:00"/>
    <d v="2021-03-08T00:00:00"/>
    <n v="10784"/>
    <s v="Fri"/>
    <x v="10"/>
    <x v="23"/>
    <s v="MHS WHITE TRIM SPORT SHORTS"/>
    <s v="BLACK"/>
    <n v="40"/>
    <n v="18"/>
    <n v="180"/>
    <x v="181"/>
    <n v="13770"/>
    <x v="17"/>
    <x v="7"/>
    <x v="1"/>
    <x v="2"/>
    <x v="2"/>
  </r>
  <r>
    <d v="2021-03-12T00:00:00"/>
    <d v="2021-03-08T00:00:00"/>
    <n v="21033"/>
    <s v="Fri"/>
    <x v="10"/>
    <x v="10"/>
    <s v="INNOVATION JUNIOR SWIM GOOGLES"/>
    <m/>
    <m/>
    <n v="9"/>
    <n v="90"/>
    <x v="21"/>
    <n v="18000"/>
    <x v="1"/>
    <x v="1"/>
    <x v="1"/>
    <x v="2"/>
    <x v="1"/>
  </r>
  <r>
    <d v="2021-03-12T00:00:00"/>
    <d v="2021-03-09T00:00:00"/>
    <n v="20273"/>
    <s v="Fri"/>
    <x v="12"/>
    <x v="58"/>
    <s v="OUTDOOR GIRLS 5 IN 1 SOCKS"/>
    <s v="WHITE"/>
    <n v="43896"/>
    <n v="9"/>
    <n v="90"/>
    <x v="73"/>
    <n v="26550"/>
    <x v="1"/>
    <x v="1"/>
    <x v="1"/>
    <x v="2"/>
    <x v="1"/>
  </r>
  <r>
    <d v="2021-03-12T00:00:00"/>
    <d v="2021-03-09T00:00:00"/>
    <n v="20216"/>
    <s v="Fri"/>
    <x v="20"/>
    <x v="58"/>
    <s v="COMFORT GIRLS 3 IN 1 SINGLET"/>
    <s v="WHITE"/>
    <n v="43894"/>
    <n v="9"/>
    <n v="90"/>
    <x v="37"/>
    <n v="27000"/>
    <x v="1"/>
    <x v="1"/>
    <x v="1"/>
    <x v="2"/>
    <x v="1"/>
  </r>
  <r>
    <d v="2021-03-12T00:00:00"/>
    <d v="2021-03-09T00:00:00"/>
    <n v="18645"/>
    <s v="Fri"/>
    <x v="5"/>
    <x v="68"/>
    <s v="BB MH 1902 GIRLS VELCRO SHOE"/>
    <s v="BLACK"/>
    <n v="28"/>
    <n v="9"/>
    <n v="90"/>
    <x v="182"/>
    <n v="89550"/>
    <x v="1"/>
    <x v="1"/>
    <x v="1"/>
    <x v="2"/>
    <x v="1"/>
  </r>
  <r>
    <d v="2021-03-12T00:00:00"/>
    <d v="2021-03-09T00:00:00"/>
    <n v="13081"/>
    <s v="Fri"/>
    <x v="10"/>
    <x v="9"/>
    <s v="SPEEDO SWIM CAP WHITE"/>
    <m/>
    <s v="FREE SIZE"/>
    <n v="9"/>
    <n v="90"/>
    <x v="11"/>
    <n v="38250"/>
    <x v="1"/>
    <x v="1"/>
    <x v="1"/>
    <x v="2"/>
    <x v="1"/>
  </r>
  <r>
    <d v="2021-03-12T00:00:00"/>
    <d v="2021-03-09T00:00:00"/>
    <n v="20211"/>
    <s v="Fri"/>
    <x v="10"/>
    <x v="22"/>
    <s v="PA IN PA CHARACTER SWIM SUIT"/>
    <s v="ASSTD"/>
    <s v="XS"/>
    <n v="9"/>
    <n v="90"/>
    <x v="116"/>
    <n v="47700"/>
    <x v="1"/>
    <x v="1"/>
    <x v="1"/>
    <x v="2"/>
    <x v="1"/>
  </r>
  <r>
    <d v="2021-03-12T00:00:00"/>
    <d v="2021-03-09T00:00:00"/>
    <n v="2421"/>
    <s v="Fri"/>
    <x v="15"/>
    <x v="56"/>
    <s v="BALLET TIGHT"/>
    <s v="PINK"/>
    <s v="XS"/>
    <n v="9"/>
    <n v="90"/>
    <x v="109"/>
    <n v="25650"/>
    <x v="1"/>
    <x v="1"/>
    <x v="1"/>
    <x v="2"/>
    <x v="1"/>
  </r>
  <r>
    <d v="2021-03-12T00:00:00"/>
    <d v="2021-03-09T00:00:00"/>
    <n v="2292"/>
    <s v="Fri"/>
    <x v="15"/>
    <x v="22"/>
    <s v="BALLET DANCE SLIPPERS"/>
    <s v="PINK"/>
    <n v="30"/>
    <n v="9"/>
    <n v="90"/>
    <x v="64"/>
    <n v="49050"/>
    <x v="1"/>
    <x v="1"/>
    <x v="1"/>
    <x v="2"/>
    <x v="1"/>
  </r>
  <r>
    <d v="2021-03-12T00:00:00"/>
    <d v="2021-03-09T00:00:00"/>
    <n v="19926"/>
    <s v="Fri"/>
    <x v="15"/>
    <x v="22"/>
    <s v="BALLET DRESS 419"/>
    <s v="PINK"/>
    <s v="M"/>
    <n v="9"/>
    <n v="90"/>
    <x v="83"/>
    <n v="76500"/>
    <x v="1"/>
    <x v="1"/>
    <x v="1"/>
    <x v="2"/>
    <x v="1"/>
  </r>
  <r>
    <d v="2021-03-12T00:00:00"/>
    <d v="2021-03-09T00:00:00"/>
    <n v="3946"/>
    <s v="Fri"/>
    <x v="12"/>
    <x v="85"/>
    <s v="TRAPEZ SOCKS"/>
    <s v="PINK"/>
    <s v="35 - 37"/>
    <n v="9"/>
    <n v="90"/>
    <x v="81"/>
    <n v="3150"/>
    <x v="1"/>
    <x v="1"/>
    <x v="1"/>
    <x v="2"/>
    <x v="1"/>
  </r>
  <r>
    <d v="2021-03-12T00:00:00"/>
    <d v="2021-03-09T00:00:00"/>
    <n v="645"/>
    <s v="Fri"/>
    <x v="12"/>
    <x v="85"/>
    <s v="TRAPEZ SOCKS"/>
    <s v="BLUE"/>
    <s v="35 - 37"/>
    <n v="9"/>
    <n v="90"/>
    <x v="81"/>
    <n v="3150"/>
    <x v="1"/>
    <x v="1"/>
    <x v="1"/>
    <x v="2"/>
    <x v="1"/>
  </r>
  <r>
    <d v="2021-03-12T00:00:00"/>
    <d v="2021-03-09T00:00:00"/>
    <n v="6066"/>
    <s v="Fri"/>
    <x v="3"/>
    <x v="11"/>
    <s v="MH S/S PP BLOUSE"/>
    <s v="WHITE"/>
    <n v="14"/>
    <n v="9"/>
    <n v="90"/>
    <x v="4"/>
    <n v="35100"/>
    <x v="1"/>
    <x v="1"/>
    <x v="0"/>
    <x v="2"/>
    <x v="1"/>
  </r>
  <r>
    <d v="2021-03-12T00:00:00"/>
    <d v="2021-03-09T00:00:00"/>
    <n v="3299"/>
    <s v="Fri"/>
    <x v="3"/>
    <x v="3"/>
    <s v="MH S/S PP BLOUSE"/>
    <s v="YELLOW"/>
    <n v="14"/>
    <n v="9"/>
    <n v="90"/>
    <x v="4"/>
    <n v="35100"/>
    <x v="1"/>
    <x v="1"/>
    <x v="0"/>
    <x v="2"/>
    <x v="1"/>
  </r>
  <r>
    <d v="2021-03-12T00:00:00"/>
    <d v="2021-03-09T00:00:00"/>
    <n v="3873"/>
    <s v="Fri"/>
    <x v="12"/>
    <x v="19"/>
    <s v="ZECO ELASTIC TIE"/>
    <s v="RED"/>
    <m/>
    <n v="9"/>
    <n v="90"/>
    <x v="48"/>
    <n v="10800"/>
    <x v="1"/>
    <x v="1"/>
    <x v="1"/>
    <x v="2"/>
    <x v="1"/>
  </r>
  <r>
    <d v="2021-03-12T00:00:00"/>
    <d v="2021-03-09T00:00:00"/>
    <n v="3946"/>
    <s v="Fri"/>
    <x v="12"/>
    <x v="85"/>
    <s v="TRAPEZ SOCKS"/>
    <s v="PINK"/>
    <s v="35 - 37"/>
    <n v="18"/>
    <n v="180"/>
    <x v="81"/>
    <n v="6300"/>
    <x v="1"/>
    <x v="1"/>
    <x v="1"/>
    <x v="2"/>
    <x v="1"/>
  </r>
  <r>
    <d v="2021-03-12T00:00:00"/>
    <d v="2021-05-05T00:00:00"/>
    <n v="3948"/>
    <s v="Fri"/>
    <x v="12"/>
    <x v="85"/>
    <s v="TRAPEZ SOCKS"/>
    <s v="YELLOW"/>
    <s v="29 - 31"/>
    <n v="18"/>
    <n v="180"/>
    <x v="81"/>
    <n v="6300"/>
    <x v="1"/>
    <x v="1"/>
    <x v="1"/>
    <x v="4"/>
    <x v="1"/>
  </r>
  <r>
    <d v="2021-03-12T00:00:00"/>
    <d v="2021-05-05T00:00:00"/>
    <n v="6478"/>
    <s v="Fri"/>
    <x v="12"/>
    <x v="19"/>
    <s v="ZECO GIRLS OPAQUE TIGHT"/>
    <s v="BLACK"/>
    <s v="42 - 48"/>
    <n v="9"/>
    <n v="90"/>
    <x v="58"/>
    <n v="27450"/>
    <x v="1"/>
    <x v="1"/>
    <x v="1"/>
    <x v="4"/>
    <x v="1"/>
  </r>
  <r>
    <d v="2021-03-12T00:00:00"/>
    <d v="2021-05-05T00:00:00"/>
    <n v="18860"/>
    <s v="Fri"/>
    <x v="5"/>
    <x v="40"/>
    <s v="RS MH GIRLS VLR RS 19600-1 SHOE"/>
    <s v="BLACK"/>
    <n v="37"/>
    <n v="9"/>
    <n v="90"/>
    <x v="72"/>
    <n v="126000"/>
    <x v="1"/>
    <x v="1"/>
    <x v="1"/>
    <x v="4"/>
    <x v="1"/>
  </r>
  <r>
    <d v="2021-03-12T00:00:00"/>
    <d v="2021-05-05T00:00:00"/>
    <n v="1517"/>
    <s v="Fri"/>
    <x v="12"/>
    <x v="10"/>
    <s v="INNOVATION CTN LYCRA ANKLE SOCK"/>
    <s v="NAVY"/>
    <n v="44086"/>
    <n v="9"/>
    <n v="90"/>
    <x v="124"/>
    <n v="25200"/>
    <x v="1"/>
    <x v="1"/>
    <x v="1"/>
    <x v="4"/>
    <x v="1"/>
  </r>
  <r>
    <d v="2021-03-12T00:00:00"/>
    <d v="2021-05-05T00:00:00"/>
    <n v="6007"/>
    <s v="Fri"/>
    <x v="4"/>
    <x v="11"/>
    <s v="MH S/S SHIRT"/>
    <s v="WHITE"/>
    <n v="11"/>
    <n v="9"/>
    <n v="-90"/>
    <x v="122"/>
    <n v="28350"/>
    <x v="19"/>
    <x v="1"/>
    <x v="0"/>
    <x v="4"/>
    <x v="1"/>
  </r>
  <r>
    <d v="2021-03-12T00:00:00"/>
    <d v="2021-05-05T00:00:00"/>
    <n v="8456"/>
    <s v="Fri"/>
    <x v="4"/>
    <x v="11"/>
    <s v="MH S/S SHIRT"/>
    <s v="WHITE"/>
    <n v="12"/>
    <n v="9"/>
    <n v="90"/>
    <x v="127"/>
    <n v="29970"/>
    <x v="1"/>
    <x v="1"/>
    <x v="0"/>
    <x v="4"/>
    <x v="1"/>
  </r>
  <r>
    <d v="2021-03-12T00:00:00"/>
    <d v="2021-05-05T00:00:00"/>
    <n v="6361"/>
    <s v="Fri"/>
    <x v="2"/>
    <x v="36"/>
    <s v="DELI 3G 7146 SUPER GLUE"/>
    <m/>
    <m/>
    <n v="9"/>
    <n v="90"/>
    <x v="18"/>
    <n v="2700"/>
    <x v="8"/>
    <x v="3"/>
    <x v="1"/>
    <x v="4"/>
    <x v="1"/>
  </r>
  <r>
    <d v="2021-03-12T00:00:00"/>
    <d v="2021-05-05T00:00:00"/>
    <n v="21033"/>
    <s v="Fri"/>
    <x v="10"/>
    <x v="10"/>
    <s v="INNOVATION JUNIOR SWIM GOOGLES"/>
    <m/>
    <m/>
    <n v="9"/>
    <n v="90"/>
    <x v="21"/>
    <n v="18000"/>
    <x v="8"/>
    <x v="3"/>
    <x v="1"/>
    <x v="4"/>
    <x v="1"/>
  </r>
  <r>
    <d v="2021-03-12T00:00:00"/>
    <d v="2021-05-05T00:00:00"/>
    <n v="11808"/>
    <s v="Fri"/>
    <x v="16"/>
    <x v="16"/>
    <s v="MHS CHILDREN  LABCOAT"/>
    <s v="WHITE"/>
    <s v="S"/>
    <n v="9"/>
    <n v="90"/>
    <x v="37"/>
    <n v="27000"/>
    <x v="8"/>
    <x v="3"/>
    <x v="0"/>
    <x v="4"/>
    <x v="1"/>
  </r>
  <r>
    <d v="2021-03-12T00:00:00"/>
    <d v="2021-05-05T00:00:00"/>
    <n v="10111"/>
    <s v="Fri"/>
    <x v="10"/>
    <x v="21"/>
    <s v="TAEKWANDO UNIFORM"/>
    <m/>
    <n v="110"/>
    <n v="9"/>
    <n v="90"/>
    <x v="183"/>
    <n v="77850"/>
    <x v="8"/>
    <x v="3"/>
    <x v="1"/>
    <x v="4"/>
    <x v="1"/>
  </r>
  <r>
    <d v="2021-03-12T00:00:00"/>
    <d v="2021-05-05T00:00:00"/>
    <n v="18707"/>
    <s v="Fri"/>
    <x v="14"/>
    <x v="34"/>
    <s v="CH-LADYBIRD:READY FOR SCIENCE"/>
    <m/>
    <m/>
    <n v="9"/>
    <n v="90"/>
    <x v="34"/>
    <n v="21600"/>
    <x v="8"/>
    <x v="3"/>
    <x v="1"/>
    <x v="4"/>
    <x v="1"/>
  </r>
  <r>
    <d v="2021-03-12T00:00:00"/>
    <d v="2021-05-05T00:00:00"/>
    <n v="18705"/>
    <s v="Fri"/>
    <x v="14"/>
    <x v="34"/>
    <s v="CH-LADYBIRD:READY TO EXPLORE"/>
    <m/>
    <m/>
    <n v="9"/>
    <n v="90"/>
    <x v="109"/>
    <n v="25650"/>
    <x v="8"/>
    <x v="3"/>
    <x v="1"/>
    <x v="4"/>
    <x v="1"/>
  </r>
  <r>
    <d v="2021-03-12T00:00:00"/>
    <d v="2021-05-05T00:00:00"/>
    <n v="13627"/>
    <s v="Fri"/>
    <x v="14"/>
    <x v="17"/>
    <s v="AF THE LION AND THE MOUSE"/>
    <m/>
    <m/>
    <n v="9"/>
    <n v="90"/>
    <x v="71"/>
    <n v="12150"/>
    <x v="8"/>
    <x v="3"/>
    <x v="1"/>
    <x v="4"/>
    <x v="1"/>
  </r>
  <r>
    <d v="2021-03-12T00:00:00"/>
    <d v="2021-05-05T00:00:00"/>
    <n v="13268"/>
    <s v="Fri"/>
    <x v="14"/>
    <x v="17"/>
    <s v="AF THE BEAR AND THE TRAVELLERS"/>
    <m/>
    <m/>
    <n v="9"/>
    <n v="90"/>
    <x v="71"/>
    <n v="12150"/>
    <x v="8"/>
    <x v="3"/>
    <x v="1"/>
    <x v="4"/>
    <x v="1"/>
  </r>
  <r>
    <d v="2021-03-12T00:00:00"/>
    <d v="2021-05-05T00:00:00"/>
    <n v="13470"/>
    <s v="Fri"/>
    <x v="14"/>
    <x v="17"/>
    <s v="AF THE EAGLE AND THE MAN"/>
    <m/>
    <m/>
    <n v="9"/>
    <n v="90"/>
    <x v="71"/>
    <n v="12150"/>
    <x v="8"/>
    <x v="3"/>
    <x v="1"/>
    <x v="4"/>
    <x v="1"/>
  </r>
  <r>
    <d v="2021-03-12T00:00:00"/>
    <d v="2021-05-05T00:00:00"/>
    <n v="21242"/>
    <s v="Fri"/>
    <x v="14"/>
    <x v="17"/>
    <s v="AF THE FARMER AND HIS SONS"/>
    <m/>
    <m/>
    <n v="9"/>
    <n v="90"/>
    <x v="71"/>
    <n v="12150"/>
    <x v="8"/>
    <x v="3"/>
    <x v="1"/>
    <x v="4"/>
    <x v="1"/>
  </r>
  <r>
    <d v="2021-03-12T00:00:00"/>
    <d v="2021-05-05T00:00:00"/>
    <n v="13269"/>
    <s v="Fri"/>
    <x v="14"/>
    <x v="17"/>
    <s v="AF THE HARE AND THE TORTOISE"/>
    <m/>
    <m/>
    <n v="9"/>
    <n v="90"/>
    <x v="71"/>
    <n v="12150"/>
    <x v="8"/>
    <x v="3"/>
    <x v="1"/>
    <x v="4"/>
    <x v="1"/>
  </r>
  <r>
    <d v="2021-03-12T00:00:00"/>
    <d v="2021-05-05T00:00:00"/>
    <n v="13469"/>
    <s v="Fri"/>
    <x v="14"/>
    <x v="17"/>
    <s v="AR THE BOY WHO CRIED WOLF"/>
    <m/>
    <m/>
    <n v="9"/>
    <n v="90"/>
    <x v="71"/>
    <n v="12150"/>
    <x v="8"/>
    <x v="3"/>
    <x v="1"/>
    <x v="4"/>
    <x v="1"/>
  </r>
  <r>
    <d v="2021-03-12T00:00:00"/>
    <d v="2021-05-05T00:00:00"/>
    <n v="15880"/>
    <s v="Fri"/>
    <x v="11"/>
    <x v="11"/>
    <s v="MH POLO SHIRT"/>
    <s v="YELLOW"/>
    <n v="34"/>
    <n v="9"/>
    <n v="90"/>
    <x v="41"/>
    <n v="32400"/>
    <x v="8"/>
    <x v="3"/>
    <x v="0"/>
    <x v="4"/>
    <x v="1"/>
  </r>
  <r>
    <d v="2021-03-12T00:00:00"/>
    <d v="2021-05-05T00:00:00"/>
    <n v="5302"/>
    <s v="Fri"/>
    <x v="8"/>
    <x v="30"/>
    <s v="PILOT COSTUME"/>
    <m/>
    <s v="L"/>
    <n v="9"/>
    <n v="-90"/>
    <x v="83"/>
    <n v="76500"/>
    <x v="13"/>
    <x v="6"/>
    <x v="1"/>
    <x v="4"/>
    <x v="1"/>
  </r>
  <r>
    <d v="2021-03-12T00:00:00"/>
    <d v="2021-05-05T00:00:00"/>
    <n v="12645"/>
    <s v="Fri"/>
    <x v="8"/>
    <x v="30"/>
    <s v="PYT SURGEON COSTUME"/>
    <m/>
    <s v="L"/>
    <n v="9"/>
    <n v="90"/>
    <x v="134"/>
    <n v="63000"/>
    <x v="12"/>
    <x v="6"/>
    <x v="1"/>
    <x v="4"/>
    <x v="1"/>
  </r>
  <r>
    <d v="2021-03-12T00:00:00"/>
    <d v="2021-05-05T00:00:00"/>
    <n v="15893"/>
    <s v="Fri"/>
    <x v="11"/>
    <x v="11"/>
    <s v="MH POLO SHIRT"/>
    <s v="WHITE"/>
    <n v="32"/>
    <n v="9"/>
    <n v="-90"/>
    <x v="41"/>
    <n v="32400"/>
    <x v="13"/>
    <x v="6"/>
    <x v="0"/>
    <x v="4"/>
    <x v="1"/>
  </r>
  <r>
    <d v="2021-03-12T00:00:00"/>
    <d v="2021-05-05T00:00:00"/>
    <n v="6131"/>
    <s v="Fri"/>
    <x v="28"/>
    <x v="82"/>
    <s v="MH VNECK JUMPER"/>
    <s v="NAVY"/>
    <s v="XL"/>
    <n v="18"/>
    <n v="180"/>
    <x v="155"/>
    <n v="90000"/>
    <x v="11"/>
    <x v="3"/>
    <x v="0"/>
    <x v="4"/>
    <x v="1"/>
  </r>
  <r>
    <d v="2021-03-12T00:00:00"/>
    <d v="2021-05-05T00:00:00"/>
    <n v="3077"/>
    <s v="Fri"/>
    <x v="12"/>
    <x v="10"/>
    <s v="INNOVATION CTN LYCRA ANKLE SOCK"/>
    <s v="WHITE"/>
    <n v="44023"/>
    <n v="9"/>
    <n v="90"/>
    <x v="30"/>
    <n v="26100"/>
    <x v="11"/>
    <x v="3"/>
    <x v="1"/>
    <x v="4"/>
    <x v="1"/>
  </r>
  <r>
    <d v="2021-03-12T00:00:00"/>
    <d v="2021-05-05T00:00:00"/>
    <n v="3077"/>
    <s v="Fri"/>
    <x v="12"/>
    <x v="10"/>
    <s v="INNOVATION CTN LYCRA ANKLE SOCK"/>
    <s v="WHITE"/>
    <n v="44023"/>
    <n v="9"/>
    <n v="90"/>
    <x v="30"/>
    <n v="26100"/>
    <x v="11"/>
    <x v="3"/>
    <x v="1"/>
    <x v="4"/>
    <x v="1"/>
  </r>
  <r>
    <d v="2021-03-12T00:00:00"/>
    <d v="2021-05-05T00:00:00"/>
    <n v="11129"/>
    <s v="Fri"/>
    <x v="10"/>
    <x v="27"/>
    <s v="MHS SPORTWEAR SET"/>
    <s v="BLUE"/>
    <s v="M"/>
    <n v="27.9"/>
    <n v="279"/>
    <x v="145"/>
    <n v="106020"/>
    <x v="15"/>
    <x v="3"/>
    <x v="1"/>
    <x v="4"/>
    <x v="0"/>
  </r>
  <r>
    <d v="2021-03-12T00:00:00"/>
    <d v="2021-05-05T00:00:00"/>
    <n v="10250"/>
    <s v="Fri"/>
    <x v="10"/>
    <x v="23"/>
    <s v="MHS SPORTWEAR SET"/>
    <s v="BLUE"/>
    <s v="L"/>
    <n v="39.6"/>
    <n v="396"/>
    <x v="145"/>
    <n v="150480"/>
    <x v="15"/>
    <x v="3"/>
    <x v="1"/>
    <x v="4"/>
    <x v="0"/>
  </r>
  <r>
    <d v="2021-03-12T00:00:00"/>
    <d v="2021-05-05T00:00:00"/>
    <n v="11798"/>
    <s v="Fri"/>
    <x v="10"/>
    <x v="23"/>
    <s v="MHS SPORTWEAR SET"/>
    <s v="BLUE"/>
    <s v="XL"/>
    <n v="198"/>
    <n v="1980"/>
    <x v="145"/>
    <n v="752400"/>
    <x v="15"/>
    <x v="3"/>
    <x v="1"/>
    <x v="4"/>
    <x v="0"/>
  </r>
  <r>
    <d v="2021-03-12T00:00:00"/>
    <d v="2021-05-05T00:00:00"/>
    <n v="12420"/>
    <s v="Fri"/>
    <x v="10"/>
    <x v="23"/>
    <s v="MHS SPORTWEAR SET"/>
    <s v="BLUE"/>
    <s v="XXL"/>
    <n v="18"/>
    <n v="180"/>
    <x v="145"/>
    <n v="68400"/>
    <x v="15"/>
    <x v="3"/>
    <x v="1"/>
    <x v="4"/>
    <x v="0"/>
  </r>
  <r>
    <d v="2021-03-12T00:00:00"/>
    <d v="2021-05-06T00:00:00"/>
    <n v="10032"/>
    <s v="Fri"/>
    <x v="10"/>
    <x v="23"/>
    <s v="MHS SPORTWEAR SET"/>
    <s v="YELLOW"/>
    <s v="M"/>
    <n v="270"/>
    <n v="2700"/>
    <x v="145"/>
    <n v="1026000"/>
    <x v="15"/>
    <x v="3"/>
    <x v="1"/>
    <x v="4"/>
    <x v="0"/>
  </r>
  <r>
    <d v="2021-03-12T00:00:00"/>
    <d v="2021-05-06T00:00:00"/>
    <n v="10033"/>
    <s v="Fri"/>
    <x v="10"/>
    <x v="23"/>
    <s v="MHS SPORTWEAR SET"/>
    <s v="YELLOW"/>
    <s v="L"/>
    <n v="243"/>
    <n v="2430"/>
    <x v="145"/>
    <n v="923400"/>
    <x v="15"/>
    <x v="3"/>
    <x v="1"/>
    <x v="4"/>
    <x v="0"/>
  </r>
  <r>
    <d v="2021-03-12T00:00:00"/>
    <d v="2021-05-06T00:00:00"/>
    <n v="11732"/>
    <s v="Fri"/>
    <x v="10"/>
    <x v="27"/>
    <s v="MHS SPORTWEAR SET"/>
    <s v="YELLOW"/>
    <s v="XL"/>
    <n v="261"/>
    <n v="2610"/>
    <x v="145"/>
    <n v="991800"/>
    <x v="15"/>
    <x v="3"/>
    <x v="1"/>
    <x v="4"/>
    <x v="0"/>
  </r>
  <r>
    <d v="2021-03-12T00:00:00"/>
    <d v="2021-05-06T00:00:00"/>
    <n v="11733"/>
    <s v="Fri"/>
    <x v="10"/>
    <x v="27"/>
    <s v="MHS SPORTWEAR SET"/>
    <s v="YELLOW"/>
    <s v="XXL"/>
    <n v="108"/>
    <n v="1080"/>
    <x v="145"/>
    <n v="410400"/>
    <x v="15"/>
    <x v="3"/>
    <x v="1"/>
    <x v="4"/>
    <x v="0"/>
  </r>
  <r>
    <d v="2021-03-12T00:00:00"/>
    <d v="2021-05-06T00:00:00"/>
    <n v="11130"/>
    <s v="Fri"/>
    <x v="10"/>
    <x v="27"/>
    <s v="MHS SPORTWEAR SET"/>
    <s v="GREEN"/>
    <s v="M"/>
    <n v="234"/>
    <n v="2340"/>
    <x v="145"/>
    <n v="889200"/>
    <x v="15"/>
    <x v="3"/>
    <x v="1"/>
    <x v="4"/>
    <x v="0"/>
  </r>
  <r>
    <d v="2021-03-12T00:00:00"/>
    <d v="2021-05-06T00:00:00"/>
    <n v="10269"/>
    <s v="Fri"/>
    <x v="10"/>
    <x v="23"/>
    <s v="MHS SPORTWEAR SET"/>
    <s v="GREEN"/>
    <s v="L"/>
    <n v="324"/>
    <n v="3240"/>
    <x v="145"/>
    <n v="1231200"/>
    <x v="15"/>
    <x v="3"/>
    <x v="1"/>
    <x v="4"/>
    <x v="0"/>
  </r>
  <r>
    <d v="2021-03-12T00:00:00"/>
    <d v="2021-05-06T00:00:00"/>
    <n v="11730"/>
    <s v="Fri"/>
    <x v="10"/>
    <x v="27"/>
    <s v="MHS SPORTWEAR SET"/>
    <s v="GREEN"/>
    <s v="XL"/>
    <n v="279"/>
    <n v="2790"/>
    <x v="145"/>
    <n v="1060200"/>
    <x v="15"/>
    <x v="3"/>
    <x v="1"/>
    <x v="4"/>
    <x v="0"/>
  </r>
  <r>
    <d v="2021-03-12T00:00:00"/>
    <d v="2021-05-06T00:00:00"/>
    <n v="11731"/>
    <s v="Fri"/>
    <x v="10"/>
    <x v="27"/>
    <s v="MHS SPORTWEAR SET"/>
    <s v="GREEN"/>
    <s v="XXL"/>
    <n v="81"/>
    <n v="810"/>
    <x v="145"/>
    <n v="307800"/>
    <x v="15"/>
    <x v="3"/>
    <x v="1"/>
    <x v="4"/>
    <x v="0"/>
  </r>
  <r>
    <d v="2021-03-12T00:00:00"/>
    <d v="2021-05-06T00:00:00"/>
    <n v="12012"/>
    <s v="Fri"/>
    <x v="10"/>
    <x v="23"/>
    <s v="MHS SPORTWEAR SET"/>
    <s v="PURPLE"/>
    <s v="M"/>
    <n v="261"/>
    <n v="2610"/>
    <x v="145"/>
    <n v="991800"/>
    <x v="15"/>
    <x v="3"/>
    <x v="1"/>
    <x v="4"/>
    <x v="0"/>
  </r>
  <r>
    <d v="2021-03-12T00:00:00"/>
    <d v="2021-05-06T00:00:00"/>
    <n v="12013"/>
    <s v="Fri"/>
    <x v="10"/>
    <x v="23"/>
    <s v="MHS SPORTWEAR SET"/>
    <s v="PURPLE"/>
    <s v="L"/>
    <n v="198"/>
    <n v="1980"/>
    <x v="145"/>
    <n v="752400"/>
    <x v="15"/>
    <x v="3"/>
    <x v="1"/>
    <x v="4"/>
    <x v="0"/>
  </r>
  <r>
    <d v="2021-03-12T00:00:00"/>
    <d v="2021-05-06T00:00:00"/>
    <n v="12637"/>
    <s v="Fri"/>
    <x v="10"/>
    <x v="23"/>
    <s v="MHS SPORTWEAR SET"/>
    <s v="PURPLE"/>
    <s v="XL"/>
    <n v="333"/>
    <n v="3330"/>
    <x v="145"/>
    <n v="1265400"/>
    <x v="15"/>
    <x v="3"/>
    <x v="1"/>
    <x v="4"/>
    <x v="0"/>
  </r>
  <r>
    <d v="2021-03-12T00:00:00"/>
    <d v="2021-05-06T00:00:00"/>
    <n v="21409"/>
    <s v="Fri"/>
    <x v="10"/>
    <x v="23"/>
    <s v="MHS SPORTWEAR SET"/>
    <s v="PURPLE"/>
    <s v="XXL"/>
    <n v="45"/>
    <n v="450"/>
    <x v="145"/>
    <n v="171000"/>
    <x v="15"/>
    <x v="3"/>
    <x v="1"/>
    <x v="4"/>
    <x v="0"/>
  </r>
  <r>
    <d v="2021-03-12T00:00:00"/>
    <d v="2021-05-06T00:00:00"/>
    <n v="16448"/>
    <s v="Fri"/>
    <x v="2"/>
    <x v="48"/>
    <s v="CASIO SL-310UC-GN DIG DESK CALC"/>
    <s v="GREEN"/>
    <m/>
    <n v="27"/>
    <n v="270"/>
    <x v="139"/>
    <n v="52650"/>
    <x v="20"/>
    <x v="3"/>
    <x v="1"/>
    <x v="4"/>
    <x v="0"/>
  </r>
  <r>
    <d v="2021-03-12T00:00:00"/>
    <d v="2021-05-06T00:00:00"/>
    <n v="16451"/>
    <s v="Fri"/>
    <x v="2"/>
    <x v="48"/>
    <s v="CASIO SL-310UC-PL DIG DESK CALC"/>
    <s v="PURPLE"/>
    <m/>
    <n v="27"/>
    <n v="270"/>
    <x v="139"/>
    <n v="52650"/>
    <x v="20"/>
    <x v="3"/>
    <x v="1"/>
    <x v="4"/>
    <x v="0"/>
  </r>
  <r>
    <d v="2021-03-12T00:00:00"/>
    <d v="2021-05-06T00:00:00"/>
    <n v="16450"/>
    <s v="Fri"/>
    <x v="2"/>
    <x v="48"/>
    <s v="CASIO SL-310UC-BU DIG DESK CALC"/>
    <s v="BLUE"/>
    <m/>
    <n v="27"/>
    <n v="270"/>
    <x v="139"/>
    <n v="52650"/>
    <x v="20"/>
    <x v="3"/>
    <x v="1"/>
    <x v="4"/>
    <x v="0"/>
  </r>
  <r>
    <d v="2021-03-12T00:00:00"/>
    <d v="2021-05-06T00:00:00"/>
    <n v="16449"/>
    <s v="Fri"/>
    <x v="2"/>
    <x v="48"/>
    <s v="CASIO SL-310UC-RG DIG DESK CALC"/>
    <s v="ORANGE"/>
    <m/>
    <n v="9"/>
    <n v="90"/>
    <x v="139"/>
    <n v="17550"/>
    <x v="20"/>
    <x v="3"/>
    <x v="1"/>
    <x v="4"/>
    <x v="0"/>
  </r>
  <r>
    <d v="2021-03-12T00:00:00"/>
    <d v="2021-05-06T00:00:00"/>
    <n v="7077"/>
    <s v="Fri"/>
    <x v="2"/>
    <x v="48"/>
    <s v="CASIO FX-991ES PLUS SCNTFIC CAL"/>
    <m/>
    <s v="162mm x 80mm"/>
    <n v="45"/>
    <n v="450"/>
    <x v="68"/>
    <n v="263250"/>
    <x v="20"/>
    <x v="3"/>
    <x v="1"/>
    <x v="4"/>
    <x v="0"/>
  </r>
  <r>
    <d v="2021-03-12T00:00:00"/>
    <d v="2021-05-06T00:00:00"/>
    <n v="14555"/>
    <s v="Fri"/>
    <x v="2"/>
    <x v="48"/>
    <s v="CASIO FX-82MS SCIENTIFIC CALC"/>
    <m/>
    <s v="156mmx85mm"/>
    <n v="45"/>
    <n v="450"/>
    <x v="37"/>
    <n v="135000"/>
    <x v="20"/>
    <x v="3"/>
    <x v="1"/>
    <x v="4"/>
    <x v="0"/>
  </r>
  <r>
    <d v="2021-03-12T00:00:00"/>
    <d v="2021-05-06T00:00:00"/>
    <n v="14552"/>
    <s v="Fri"/>
    <x v="2"/>
    <x v="48"/>
    <s v="CASIO DJ 12 DIG DESKTOP CALC"/>
    <s v="BLACK"/>
    <s v="192mmx144mm"/>
    <n v="45"/>
    <n v="450"/>
    <x v="42"/>
    <n v="243000"/>
    <x v="20"/>
    <x v="3"/>
    <x v="1"/>
    <x v="4"/>
    <x v="0"/>
  </r>
  <r>
    <d v="2021-03-12T00:00:00"/>
    <d v="2021-05-06T00:00:00"/>
    <n v="18094"/>
    <s v="Fri"/>
    <x v="2"/>
    <x v="48"/>
    <s v="CASIO-MJ-120D DESK CALC"/>
    <m/>
    <m/>
    <n v="45"/>
    <n v="450"/>
    <x v="30"/>
    <n v="130500"/>
    <x v="20"/>
    <x v="3"/>
    <x v="1"/>
    <x v="4"/>
    <x v="0"/>
  </r>
  <r>
    <d v="2021-03-12T00:00:00"/>
    <d v="2021-05-06T00:00:00"/>
    <n v="7077"/>
    <s v="Fri"/>
    <x v="2"/>
    <x v="48"/>
    <s v="CASIO FX-991ES PLUS SCNTFIC CAL"/>
    <m/>
    <s v="162mm x 80mm"/>
    <n v="45"/>
    <n v="450"/>
    <x v="68"/>
    <n v="263250"/>
    <x v="20"/>
    <x v="3"/>
    <x v="1"/>
    <x v="4"/>
    <x v="0"/>
  </r>
  <r>
    <d v="2021-03-12T00:00:00"/>
    <d v="2021-05-06T00:00:00"/>
    <n v="14555"/>
    <s v="Fri"/>
    <x v="2"/>
    <x v="48"/>
    <s v="CASIO FX-82MS SCIENTIFIC CALC"/>
    <m/>
    <s v="156mmx85mm"/>
    <n v="45"/>
    <n v="450"/>
    <x v="37"/>
    <n v="135000"/>
    <x v="20"/>
    <x v="3"/>
    <x v="1"/>
    <x v="4"/>
    <x v="0"/>
  </r>
  <r>
    <d v="2021-03-12T00:00:00"/>
    <d v="2021-05-06T00:00:00"/>
    <n v="16449"/>
    <s v="Fri"/>
    <x v="2"/>
    <x v="48"/>
    <s v="CASIO SL-310UC-RG DIG DESK CALC"/>
    <s v="ORANGE"/>
    <m/>
    <n v="9"/>
    <n v="90"/>
    <x v="139"/>
    <n v="17550"/>
    <x v="20"/>
    <x v="3"/>
    <x v="1"/>
    <x v="4"/>
    <x v="0"/>
  </r>
  <r>
    <d v="2021-03-12T00:00:00"/>
    <d v="2021-05-06T00:00:00"/>
    <n v="16450"/>
    <s v="Fri"/>
    <x v="2"/>
    <x v="48"/>
    <s v="CASIO SL-310UC-BU DIG DESK CALC"/>
    <s v="BLUE"/>
    <m/>
    <n v="9"/>
    <n v="90"/>
    <x v="139"/>
    <n v="17550"/>
    <x v="20"/>
    <x v="3"/>
    <x v="1"/>
    <x v="4"/>
    <x v="0"/>
  </r>
  <r>
    <d v="2021-03-12T00:00:00"/>
    <d v="2021-05-06T00:00:00"/>
    <n v="16451"/>
    <s v="Fri"/>
    <x v="2"/>
    <x v="48"/>
    <s v="CASIO SL-310UC-PL DIG DESK CALC"/>
    <s v="PURPLE"/>
    <m/>
    <n v="9"/>
    <n v="90"/>
    <x v="139"/>
    <n v="17550"/>
    <x v="20"/>
    <x v="3"/>
    <x v="1"/>
    <x v="4"/>
    <x v="0"/>
  </r>
  <r>
    <d v="2021-03-12T00:00:00"/>
    <d v="2021-05-06T00:00:00"/>
    <n v="14552"/>
    <s v="Fri"/>
    <x v="2"/>
    <x v="48"/>
    <s v="CASIO DJ 12 DIG DESKTOP CALC"/>
    <s v="BLACK"/>
    <s v="192mmx144mm"/>
    <n v="27"/>
    <n v="270"/>
    <x v="133"/>
    <n v="125550"/>
    <x v="20"/>
    <x v="3"/>
    <x v="1"/>
    <x v="4"/>
    <x v="0"/>
  </r>
  <r>
    <d v="2021-03-12T00:00:00"/>
    <d v="2021-05-06T00:00:00"/>
    <n v="14555"/>
    <s v="Fri"/>
    <x v="2"/>
    <x v="48"/>
    <s v="CASIO FX-82MS SCIENTIFIC CALC"/>
    <m/>
    <s v="156mmx85mm"/>
    <n v="45"/>
    <n v="450"/>
    <x v="37"/>
    <n v="135000"/>
    <x v="20"/>
    <x v="3"/>
    <x v="1"/>
    <x v="4"/>
    <x v="0"/>
  </r>
  <r>
    <d v="2021-03-12T00:00:00"/>
    <d v="2021-05-06T00:00:00"/>
    <n v="14548"/>
    <s v="Fri"/>
    <x v="2"/>
    <x v="48"/>
    <s v="CASIO MH 12 DIG DESKTOP CALC"/>
    <s v="BLACK"/>
    <s v="137mmx127mm"/>
    <n v="27"/>
    <n v="270"/>
    <x v="158"/>
    <n v="74250"/>
    <x v="20"/>
    <x v="3"/>
    <x v="1"/>
    <x v="4"/>
    <x v="0"/>
  </r>
  <r>
    <d v="2021-03-12T00:00:00"/>
    <d v="2021-05-06T00:00:00"/>
    <n v="18094"/>
    <s v="Fri"/>
    <x v="2"/>
    <x v="48"/>
    <s v="CASIO-MJ-120D DESK CALC"/>
    <m/>
    <m/>
    <n v="45"/>
    <n v="450"/>
    <x v="0"/>
    <n v="153000"/>
    <x v="20"/>
    <x v="3"/>
    <x v="1"/>
    <x v="4"/>
    <x v="0"/>
  </r>
  <r>
    <d v="2021-03-12T00:00:00"/>
    <d v="2021-05-06T00:00:00"/>
    <n v="16451"/>
    <s v="Fri"/>
    <x v="2"/>
    <x v="48"/>
    <s v="CASIO SL-310UC-PL DIG DESK CALC"/>
    <s v="PURPLE"/>
    <m/>
    <n v="27"/>
    <n v="270"/>
    <x v="139"/>
    <n v="52650"/>
    <x v="20"/>
    <x v="3"/>
    <x v="1"/>
    <x v="4"/>
    <x v="0"/>
  </r>
  <r>
    <d v="2021-03-12T00:00:00"/>
    <d v="2021-05-06T00:00:00"/>
    <n v="16449"/>
    <s v="Fri"/>
    <x v="2"/>
    <x v="48"/>
    <s v="CASIO SL-310UC-RG DIG DESK CALC"/>
    <s v="ORANGE"/>
    <m/>
    <n v="27"/>
    <n v="270"/>
    <x v="139"/>
    <n v="52650"/>
    <x v="20"/>
    <x v="3"/>
    <x v="1"/>
    <x v="4"/>
    <x v="0"/>
  </r>
  <r>
    <d v="2021-03-12T00:00:00"/>
    <d v="2021-05-06T00:00:00"/>
    <n v="16448"/>
    <s v="Fri"/>
    <x v="2"/>
    <x v="48"/>
    <s v="CASIO SL-310UC-GN DIG DESK CALC"/>
    <s v="GREEN"/>
    <m/>
    <n v="9"/>
    <n v="90"/>
    <x v="139"/>
    <n v="17550"/>
    <x v="20"/>
    <x v="3"/>
    <x v="1"/>
    <x v="4"/>
    <x v="0"/>
  </r>
  <r>
    <d v="2021-03-12T00:00:00"/>
    <d v="2021-05-06T00:00:00"/>
    <n v="16450"/>
    <s v="Fri"/>
    <x v="2"/>
    <x v="48"/>
    <s v="CASIO SL-310UC-BU DIG DESK CALC"/>
    <s v="BLUE"/>
    <m/>
    <n v="27"/>
    <n v="270"/>
    <x v="139"/>
    <n v="52650"/>
    <x v="20"/>
    <x v="3"/>
    <x v="1"/>
    <x v="4"/>
    <x v="0"/>
  </r>
  <r>
    <d v="2021-03-12T00:00:00"/>
    <d v="2021-05-06T00:00:00"/>
    <n v="14552"/>
    <s v="Fri"/>
    <x v="2"/>
    <x v="48"/>
    <s v="CASIO DJ 12 DIG DESKTOP CALC"/>
    <s v="BLACK"/>
    <s v="192mmx144mm"/>
    <n v="90"/>
    <n v="900"/>
    <x v="133"/>
    <n v="418500"/>
    <x v="20"/>
    <x v="3"/>
    <x v="1"/>
    <x v="4"/>
    <x v="0"/>
  </r>
  <r>
    <d v="2021-03-12T00:00:00"/>
    <d v="2021-05-06T00:00:00"/>
    <n v="18094"/>
    <s v="Fri"/>
    <x v="2"/>
    <x v="48"/>
    <s v="CASIO-MJ-120D DESK CALC"/>
    <m/>
    <m/>
    <n v="90"/>
    <n v="900"/>
    <x v="30"/>
    <n v="261000"/>
    <x v="20"/>
    <x v="3"/>
    <x v="1"/>
    <x v="4"/>
    <x v="0"/>
  </r>
  <r>
    <d v="2021-03-12T00:00:00"/>
    <d v="2021-05-06T00:00:00"/>
    <n v="14555"/>
    <s v="Fri"/>
    <x v="2"/>
    <x v="48"/>
    <s v="CASIO FX-82MS SCIENTIFIC CALC"/>
    <m/>
    <s v="156mmx85mm"/>
    <n v="90"/>
    <n v="900"/>
    <x v="37"/>
    <n v="270000"/>
    <x v="20"/>
    <x v="3"/>
    <x v="1"/>
    <x v="4"/>
    <x v="0"/>
  </r>
  <r>
    <d v="2021-03-12T00:00:00"/>
    <d v="2021-05-06T00:00:00"/>
    <n v="7077"/>
    <s v="Fri"/>
    <x v="2"/>
    <x v="48"/>
    <s v="CASIO FX-991ES PLUS SCNTFIC CAL"/>
    <m/>
    <s v="162mm x 80mm"/>
    <n v="90"/>
    <n v="900"/>
    <x v="68"/>
    <n v="526500"/>
    <x v="20"/>
    <x v="3"/>
    <x v="1"/>
    <x v="4"/>
    <x v="0"/>
  </r>
  <r>
    <d v="2021-03-12T00:00:00"/>
    <d v="2021-05-06T00:00:00"/>
    <n v="14549"/>
    <s v="Fri"/>
    <x v="2"/>
    <x v="48"/>
    <s v="CASIO AX 12 DIG ADJ DESK CALC"/>
    <s v="WHITE"/>
    <s v="178.mmx107mm"/>
    <n v="90"/>
    <n v="900"/>
    <x v="0"/>
    <n v="306000"/>
    <x v="20"/>
    <x v="3"/>
    <x v="1"/>
    <x v="4"/>
    <x v="0"/>
  </r>
  <r>
    <d v="2021-03-12T00:00:00"/>
    <d v="2021-05-06T00:00:00"/>
    <n v="18095"/>
    <s v="Fri"/>
    <x v="2"/>
    <x v="48"/>
    <s v="CASIO-MJ-12VCB-WE DESK CALC"/>
    <s v="WHITE"/>
    <m/>
    <n v="27"/>
    <n v="270"/>
    <x v="14"/>
    <n v="67500"/>
    <x v="20"/>
    <x v="3"/>
    <x v="1"/>
    <x v="4"/>
    <x v="0"/>
  </r>
  <r>
    <d v="2021-03-12T00:00:00"/>
    <d v="2021-05-06T00:00:00"/>
    <n v="18097"/>
    <s v="Fri"/>
    <x v="2"/>
    <x v="48"/>
    <s v="CASIO-MJ-12VCB-GN DESK CALC"/>
    <s v="GREEN"/>
    <m/>
    <n v="27"/>
    <n v="270"/>
    <x v="14"/>
    <n v="67500"/>
    <x v="20"/>
    <x v="3"/>
    <x v="1"/>
    <x v="4"/>
    <x v="0"/>
  </r>
  <r>
    <d v="2021-03-12T00:00:00"/>
    <d v="2021-05-06T00:00:00"/>
    <n v="18099"/>
    <s v="Fri"/>
    <x v="2"/>
    <x v="48"/>
    <s v="CASIO-MJ-12VCB-RG DESK CALC"/>
    <s v="YELLOW"/>
    <m/>
    <n v="36"/>
    <n v="360"/>
    <x v="14"/>
    <n v="90000"/>
    <x v="20"/>
    <x v="3"/>
    <x v="1"/>
    <x v="4"/>
    <x v="0"/>
  </r>
  <r>
    <d v="2021-03-12T00:00:00"/>
    <d v="2021-05-06T00:00:00"/>
    <n v="16435"/>
    <s v="Fri"/>
    <x v="2"/>
    <x v="48"/>
    <s v="CASIO DJ-240D DIG DESKTOP CALC"/>
    <m/>
    <m/>
    <n v="45"/>
    <n v="450"/>
    <x v="79"/>
    <n v="288000"/>
    <x v="20"/>
    <x v="3"/>
    <x v="1"/>
    <x v="4"/>
    <x v="0"/>
  </r>
  <r>
    <d v="2021-03-12T00:00:00"/>
    <d v="2021-05-06T00:00:00"/>
    <n v="16450"/>
    <s v="Fri"/>
    <x v="2"/>
    <x v="48"/>
    <s v="CASIO SL-310UC-BU DIG DESK CALC"/>
    <s v="BLUE"/>
    <m/>
    <n v="81"/>
    <n v="810"/>
    <x v="139"/>
    <n v="157950"/>
    <x v="20"/>
    <x v="3"/>
    <x v="1"/>
    <x v="4"/>
    <x v="0"/>
  </r>
  <r>
    <d v="2021-03-12T00:00:00"/>
    <d v="2021-05-06T00:00:00"/>
    <n v="14548"/>
    <s v="Fri"/>
    <x v="2"/>
    <x v="48"/>
    <s v="CASIO MH 12 DIG DESKTOP CALC"/>
    <s v="BLACK"/>
    <s v="137mmx127mm"/>
    <n v="63"/>
    <n v="630"/>
    <x v="158"/>
    <n v="173250"/>
    <x v="20"/>
    <x v="3"/>
    <x v="1"/>
    <x v="4"/>
    <x v="0"/>
  </r>
  <r>
    <d v="2021-03-12T00:00:00"/>
    <d v="2021-05-06T00:00:00"/>
    <n v="14555"/>
    <s v="Fri"/>
    <x v="2"/>
    <x v="48"/>
    <s v="CASIO FX-82MS SCIENTIFIC CALC"/>
    <m/>
    <s v="156mmx85mm"/>
    <n v="90"/>
    <n v="900"/>
    <x v="37"/>
    <n v="270000"/>
    <x v="20"/>
    <x v="3"/>
    <x v="1"/>
    <x v="4"/>
    <x v="0"/>
  </r>
  <r>
    <d v="2021-03-12T00:00:00"/>
    <d v="2021-05-06T00:00:00"/>
    <n v="18096"/>
    <s v="Fri"/>
    <x v="2"/>
    <x v="48"/>
    <s v="CASIO-MJ-12VCB-RD DESK CALC"/>
    <s v="PINK"/>
    <m/>
    <n v="45"/>
    <n v="450"/>
    <x v="14"/>
    <n v="112500"/>
    <x v="20"/>
    <x v="3"/>
    <x v="1"/>
    <x v="4"/>
    <x v="0"/>
  </r>
  <r>
    <d v="2021-03-12T00:00:00"/>
    <d v="2021-05-06T00:00:00"/>
    <n v="16461"/>
    <s v="Fri"/>
    <x v="2"/>
    <x v="48"/>
    <s v="CASIO MH-16 DIG DESKTOP CALC"/>
    <s v="BLACK"/>
    <s v="137mmx127mm"/>
    <n v="90"/>
    <n v="900"/>
    <x v="25"/>
    <n v="288000"/>
    <x v="20"/>
    <x v="3"/>
    <x v="1"/>
    <x v="4"/>
    <x v="0"/>
  </r>
  <r>
    <d v="2021-03-12T00:00:00"/>
    <d v="2021-05-06T00:00:00"/>
    <n v="14556"/>
    <s v="Fri"/>
    <x v="2"/>
    <x v="48"/>
    <s v="CASIO FX-991MS SCIENTIFIC CALC"/>
    <m/>
    <s v="154mmx78mm"/>
    <n v="90"/>
    <n v="900"/>
    <x v="184"/>
    <n v="499500"/>
    <x v="20"/>
    <x v="3"/>
    <x v="1"/>
    <x v="4"/>
    <x v="0"/>
  </r>
  <r>
    <d v="2021-03-12T00:00:00"/>
    <d v="2021-05-06T00:00:00"/>
    <n v="7077"/>
    <s v="Fri"/>
    <x v="2"/>
    <x v="48"/>
    <s v="CASIO FX-991ES PLUS SCNTFIC CAL"/>
    <m/>
    <s v="162mm x 80mm"/>
    <n v="225"/>
    <n v="2250"/>
    <x v="68"/>
    <n v="1316250"/>
    <x v="20"/>
    <x v="3"/>
    <x v="1"/>
    <x v="4"/>
    <x v="0"/>
  </r>
  <r>
    <d v="2021-03-12T00:00:00"/>
    <d v="2021-05-06T00:00:00"/>
    <n v="7077"/>
    <s v="Fri"/>
    <x v="2"/>
    <x v="48"/>
    <s v="CASIO FX-991ES PLUS SCNTFIC CAL"/>
    <m/>
    <s v="162mm x 80mm"/>
    <n v="180"/>
    <n v="1800"/>
    <x v="68"/>
    <n v="1053000"/>
    <x v="20"/>
    <x v="3"/>
    <x v="1"/>
    <x v="4"/>
    <x v="0"/>
  </r>
  <r>
    <d v="2021-03-12T00:00:00"/>
    <d v="2021-05-06T00:00:00"/>
    <n v="14556"/>
    <s v="Fri"/>
    <x v="2"/>
    <x v="48"/>
    <s v="CASIO FX-991MS SCIENTIFIC CALC"/>
    <m/>
    <s v="154mmx78mm"/>
    <n v="180"/>
    <n v="1800"/>
    <x v="184"/>
    <n v="999000"/>
    <x v="20"/>
    <x v="3"/>
    <x v="1"/>
    <x v="4"/>
    <x v="0"/>
  </r>
  <r>
    <d v="2021-03-12T00:00:00"/>
    <d v="2021-05-06T00:00:00"/>
    <n v="14555"/>
    <s v="Fri"/>
    <x v="2"/>
    <x v="48"/>
    <s v="CASIO FX-82MS SCIENTIFIC CALC"/>
    <m/>
    <s v="156mmx85mm"/>
    <n v="90"/>
    <n v="900"/>
    <x v="37"/>
    <n v="270000"/>
    <x v="20"/>
    <x v="3"/>
    <x v="1"/>
    <x v="4"/>
    <x v="0"/>
  </r>
  <r>
    <d v="2021-03-12T00:00:00"/>
    <d v="2021-05-06T00:00:00"/>
    <n v="7077"/>
    <s v="Fri"/>
    <x v="2"/>
    <x v="48"/>
    <s v="CASIO FX-991ES PLUS SCNTFIC CAL"/>
    <m/>
    <s v="162mm x 80mm"/>
    <n v="180"/>
    <n v="1800"/>
    <x v="68"/>
    <n v="1053000"/>
    <x v="20"/>
    <x v="3"/>
    <x v="1"/>
    <x v="4"/>
    <x v="0"/>
  </r>
  <r>
    <d v="2021-03-12T00:00:00"/>
    <d v="2021-05-06T00:00:00"/>
    <n v="16435"/>
    <s v="Fri"/>
    <x v="2"/>
    <x v="48"/>
    <s v="CASIO DJ-240D DIG DESKTOP CALC"/>
    <m/>
    <m/>
    <n v="45"/>
    <n v="450"/>
    <x v="79"/>
    <n v="288000"/>
    <x v="20"/>
    <x v="3"/>
    <x v="1"/>
    <x v="4"/>
    <x v="0"/>
  </r>
  <r>
    <d v="2021-03-12T00:00:00"/>
    <d v="2021-05-06T00:00:00"/>
    <n v="14555"/>
    <s v="Fri"/>
    <x v="2"/>
    <x v="48"/>
    <s v="CASIO FX-82MS SCIENTIFIC CALC"/>
    <m/>
    <s v="156mmx85mm"/>
    <n v="180"/>
    <n v="1800"/>
    <x v="37"/>
    <n v="540000"/>
    <x v="20"/>
    <x v="3"/>
    <x v="1"/>
    <x v="4"/>
    <x v="0"/>
  </r>
  <r>
    <d v="2021-03-12T00:00:00"/>
    <d v="2021-05-06T00:00:00"/>
    <n v="14556"/>
    <s v="Fri"/>
    <x v="2"/>
    <x v="48"/>
    <s v="CASIO FX-991MS SCIENTIFIC CALC"/>
    <m/>
    <s v="154mmx78mm"/>
    <n v="45"/>
    <n v="450"/>
    <x v="184"/>
    <n v="249750"/>
    <x v="20"/>
    <x v="3"/>
    <x v="1"/>
    <x v="4"/>
    <x v="0"/>
  </r>
  <r>
    <d v="2021-03-12T00:00:00"/>
    <d v="2021-05-06T00:00:00"/>
    <n v="18094"/>
    <s v="Fri"/>
    <x v="2"/>
    <x v="48"/>
    <s v="CASIO-MJ-120D DESK CALC"/>
    <m/>
    <m/>
    <n v="45"/>
    <n v="450"/>
    <x v="0"/>
    <n v="153000"/>
    <x v="20"/>
    <x v="3"/>
    <x v="1"/>
    <x v="4"/>
    <x v="0"/>
  </r>
  <r>
    <d v="2021-03-12T00:00:00"/>
    <d v="2021-05-06T00:00:00"/>
    <n v="18096"/>
    <s v="Fri"/>
    <x v="2"/>
    <x v="48"/>
    <s v="CASIO-MJ-12VCB-RD DESK CALC"/>
    <s v="PINK"/>
    <m/>
    <n v="45"/>
    <n v="450"/>
    <x v="14"/>
    <n v="112500"/>
    <x v="20"/>
    <x v="3"/>
    <x v="1"/>
    <x v="4"/>
    <x v="0"/>
  </r>
  <r>
    <d v="2021-03-12T00:00:00"/>
    <d v="2021-05-06T00:00:00"/>
    <n v="14556"/>
    <s v="Fri"/>
    <x v="2"/>
    <x v="48"/>
    <s v="CASIO FX-991MS SCIENTIFIC CALC"/>
    <m/>
    <s v="154mmx78mm"/>
    <n v="90"/>
    <n v="900"/>
    <x v="184"/>
    <n v="499500"/>
    <x v="20"/>
    <x v="3"/>
    <x v="1"/>
    <x v="4"/>
    <x v="0"/>
  </r>
  <r>
    <d v="2021-03-12T00:00:00"/>
    <d v="2021-05-06T00:00:00"/>
    <n v="3280"/>
    <s v="Fri"/>
    <x v="4"/>
    <x v="3"/>
    <s v="MH L/S SHIRT"/>
    <s v="WHITE"/>
    <n v="14"/>
    <n v="9"/>
    <n v="90"/>
    <x v="75"/>
    <n v="39600"/>
    <x v="10"/>
    <x v="3"/>
    <x v="0"/>
    <x v="4"/>
    <x v="1"/>
  </r>
  <r>
    <d v="2021-03-12T00:00:00"/>
    <d v="2021-05-06T00:00:00"/>
    <n v="12233"/>
    <s v="Fri"/>
    <x v="2"/>
    <x v="1"/>
    <s v="BIC CRYSTAL ULTRAFINE"/>
    <s v="BLUE"/>
    <m/>
    <n v="9"/>
    <n v="90"/>
    <x v="2"/>
    <n v="450"/>
    <x v="10"/>
    <x v="3"/>
    <x v="1"/>
    <x v="4"/>
    <x v="1"/>
  </r>
  <r>
    <d v="2021-03-12T00:00:00"/>
    <d v="2021-05-06T00:00:00"/>
    <n v="12021"/>
    <s v="Fri"/>
    <x v="2"/>
    <x v="1"/>
    <s v="BIC CRYSTAL ULTRAFINE"/>
    <s v="BLACK"/>
    <m/>
    <n v="9"/>
    <n v="90"/>
    <x v="2"/>
    <n v="450"/>
    <x v="10"/>
    <x v="3"/>
    <x v="1"/>
    <x v="4"/>
    <x v="1"/>
  </r>
  <r>
    <d v="2021-03-12T00:00:00"/>
    <d v="2021-05-06T00:00:00"/>
    <n v="21033"/>
    <s v="Fri"/>
    <x v="10"/>
    <x v="10"/>
    <s v="INNOVATION JUNIOR SWIM GOOGLES"/>
    <m/>
    <m/>
    <n v="9"/>
    <n v="90"/>
    <x v="21"/>
    <n v="18000"/>
    <x v="10"/>
    <x v="3"/>
    <x v="1"/>
    <x v="4"/>
    <x v="1"/>
  </r>
  <r>
    <d v="2021-03-12T00:00:00"/>
    <d v="2021-05-06T00:00:00"/>
    <n v="10827"/>
    <s v="Fri"/>
    <x v="10"/>
    <x v="16"/>
    <s v="MHS SPORT SHORTS"/>
    <s v="NAVY"/>
    <n v="44084"/>
    <n v="9"/>
    <n v="90"/>
    <x v="20"/>
    <n v="19800"/>
    <x v="10"/>
    <x v="3"/>
    <x v="1"/>
    <x v="4"/>
    <x v="1"/>
  </r>
  <r>
    <d v="2021-03-12T00:00:00"/>
    <d v="2021-05-06T00:00:00"/>
    <n v="10003"/>
    <s v="Fri"/>
    <x v="2"/>
    <x v="35"/>
    <s v="NATARAJ 2B PENCIL"/>
    <m/>
    <m/>
    <n v="9"/>
    <n v="90"/>
    <x v="80"/>
    <n v="900"/>
    <x v="10"/>
    <x v="3"/>
    <x v="1"/>
    <x v="4"/>
    <x v="1"/>
  </r>
  <r>
    <d v="2021-03-12T00:00:00"/>
    <d v="2021-05-06T00:00:00"/>
    <n v="15602"/>
    <s v="Fri"/>
    <x v="19"/>
    <x v="39"/>
    <s v="PRIMO COLOURED PENCIL"/>
    <m/>
    <n v="24"/>
    <n v="9"/>
    <n v="90"/>
    <x v="60"/>
    <n v="13500"/>
    <x v="10"/>
    <x v="3"/>
    <x v="1"/>
    <x v="4"/>
    <x v="1"/>
  </r>
  <r>
    <d v="2021-03-12T00:00:00"/>
    <d v="2021-05-06T00:00:00"/>
    <n v="20908"/>
    <s v="Fri"/>
    <x v="19"/>
    <x v="53"/>
    <s v="FUNDOUGH JUMBO PACK COLOUR"/>
    <m/>
    <m/>
    <n v="9"/>
    <n v="90"/>
    <x v="124"/>
    <n v="25200"/>
    <x v="10"/>
    <x v="3"/>
    <x v="1"/>
    <x v="4"/>
    <x v="1"/>
  </r>
  <r>
    <d v="2021-03-12T00:00:00"/>
    <d v="2021-05-06T00:00:00"/>
    <n v="3514"/>
    <s v="Fri"/>
    <x v="8"/>
    <x v="30"/>
    <s v="POLICE OFFICER"/>
    <m/>
    <m/>
    <n v="9"/>
    <n v="90"/>
    <x v="83"/>
    <n v="76500"/>
    <x v="10"/>
    <x v="3"/>
    <x v="1"/>
    <x v="4"/>
    <x v="1"/>
  </r>
  <r>
    <d v="2021-03-12T00:00:00"/>
    <d v="2021-05-06T00:00:00"/>
    <n v="21033"/>
    <s v="Fri"/>
    <x v="10"/>
    <x v="10"/>
    <s v="INNOVATION JUNIOR SWIM GOOGLES"/>
    <m/>
    <m/>
    <n v="18"/>
    <n v="180"/>
    <x v="21"/>
    <n v="36000"/>
    <x v="10"/>
    <x v="3"/>
    <x v="1"/>
    <x v="4"/>
    <x v="1"/>
  </r>
  <r>
    <d v="2021-03-12T00:00:00"/>
    <d v="2021-05-06T00:00:00"/>
    <n v="3076"/>
    <s v="Fri"/>
    <x v="12"/>
    <x v="10"/>
    <s v="INNOVATION CTN LYCRA ANKLE SOCK"/>
    <s v="WHITE"/>
    <n v="43928"/>
    <n v="9"/>
    <n v="90"/>
    <x v="30"/>
    <n v="26100"/>
    <x v="10"/>
    <x v="3"/>
    <x v="1"/>
    <x v="4"/>
    <x v="1"/>
  </r>
  <r>
    <d v="2021-03-12T00:00:00"/>
    <d v="2021-05-06T00:00:00"/>
    <n v="20274"/>
    <s v="Fri"/>
    <x v="12"/>
    <x v="58"/>
    <s v="OUTDOOR GIRLS 5 IN 1 SOCKS"/>
    <s v="WHITE"/>
    <n v="44022"/>
    <n v="9"/>
    <n v="90"/>
    <x v="73"/>
    <n v="26550"/>
    <x v="10"/>
    <x v="3"/>
    <x v="1"/>
    <x v="4"/>
    <x v="1"/>
  </r>
  <r>
    <d v="2021-03-12T00:00:00"/>
    <d v="2021-05-06T00:00:00"/>
    <n v="2320"/>
    <s v="Fri"/>
    <x v="10"/>
    <x v="21"/>
    <s v="OVERALL SLEEVE SWIM SUIT"/>
    <m/>
    <s v="XL"/>
    <n v="9"/>
    <n v="90"/>
    <x v="82"/>
    <n v="70200"/>
    <x v="10"/>
    <x v="3"/>
    <x v="1"/>
    <x v="4"/>
    <x v="1"/>
  </r>
  <r>
    <d v="2021-03-12T00:00:00"/>
    <d v="2021-05-06T00:00:00"/>
    <n v="3632"/>
    <s v="Fri"/>
    <x v="2"/>
    <x v="1"/>
    <s v="RUBBER BAND"/>
    <m/>
    <s v="S"/>
    <n v="9"/>
    <n v="90"/>
    <x v="171"/>
    <n v="6300"/>
    <x v="7"/>
    <x v="2"/>
    <x v="1"/>
    <x v="4"/>
    <x v="1"/>
  </r>
  <r>
    <d v="2021-03-12T00:00:00"/>
    <d v="2021-05-06T00:00:00"/>
    <n v="18769"/>
    <s v="Fri"/>
    <x v="14"/>
    <x v="34"/>
    <s v="JL-A4 TWIN WIRO NOTE-ROSE GOLD"/>
    <m/>
    <m/>
    <n v="18"/>
    <n v="180"/>
    <x v="185"/>
    <n v="48600"/>
    <x v="7"/>
    <x v="2"/>
    <x v="1"/>
    <x v="4"/>
    <x v="1"/>
  </r>
  <r>
    <d v="2021-03-12T00:00:00"/>
    <d v="2021-05-06T00:00:00"/>
    <n v="20086"/>
    <s v="Fri"/>
    <x v="20"/>
    <x v="22"/>
    <s v="GIRL BRA TOP"/>
    <m/>
    <m/>
    <n v="18"/>
    <n v="180"/>
    <x v="15"/>
    <n v="27900"/>
    <x v="7"/>
    <x v="2"/>
    <x v="1"/>
    <x v="4"/>
    <x v="1"/>
  </r>
  <r>
    <d v="2021-03-12T00:00:00"/>
    <d v="2021-05-06T00:00:00"/>
    <n v="3076"/>
    <s v="Fri"/>
    <x v="12"/>
    <x v="10"/>
    <s v="INNOVATION CTN LYCRA ANKLE SOCK"/>
    <s v="WHITE"/>
    <n v="43928"/>
    <n v="18"/>
    <n v="180"/>
    <x v="30"/>
    <n v="52200"/>
    <x v="7"/>
    <x v="2"/>
    <x v="1"/>
    <x v="4"/>
    <x v="1"/>
  </r>
  <r>
    <d v="2021-03-12T00:00:00"/>
    <d v="2021-05-06T00:00:00"/>
    <n v="1074"/>
    <s v="Fri"/>
    <x v="12"/>
    <x v="10"/>
    <s v="INNOVATION CTN LYCRA ANKLE SOCK"/>
    <s v="GREY"/>
    <n v="43928"/>
    <n v="9"/>
    <n v="90"/>
    <x v="124"/>
    <n v="25200"/>
    <x v="7"/>
    <x v="2"/>
    <x v="1"/>
    <x v="4"/>
    <x v="1"/>
  </r>
  <r>
    <d v="2021-03-12T00:00:00"/>
    <d v="2021-05-06T00:00:00"/>
    <n v="1519"/>
    <s v="Fri"/>
    <x v="12"/>
    <x v="10"/>
    <s v="INNOVATION CTN LYCRA ANKLE SOCK"/>
    <s v="NAVY"/>
    <n v="43928"/>
    <n v="9"/>
    <n v="90"/>
    <x v="124"/>
    <n v="25200"/>
    <x v="7"/>
    <x v="2"/>
    <x v="1"/>
    <x v="4"/>
    <x v="1"/>
  </r>
  <r>
    <d v="2021-03-12T00:00:00"/>
    <d v="2021-05-06T00:00:00"/>
    <n v="18843"/>
    <s v="Fri"/>
    <x v="5"/>
    <x v="40"/>
    <s v="RS MH BOYS LACE  17673-8 SHOE"/>
    <s v="BLACK"/>
    <n v="38"/>
    <n v="9"/>
    <n v="90"/>
    <x v="72"/>
    <n v="126000"/>
    <x v="7"/>
    <x v="2"/>
    <x v="1"/>
    <x v="4"/>
    <x v="1"/>
  </r>
  <r>
    <d v="2021-03-12T00:00:00"/>
    <d v="2021-05-06T00:00:00"/>
    <n v="3076"/>
    <s v="Fri"/>
    <x v="12"/>
    <x v="10"/>
    <s v="INNOVATION CTN LYCRA ANKLE SOCK"/>
    <s v="WHITE"/>
    <n v="43928"/>
    <n v="9"/>
    <n v="90"/>
    <x v="30"/>
    <n v="26100"/>
    <x v="7"/>
    <x v="2"/>
    <x v="1"/>
    <x v="4"/>
    <x v="1"/>
  </r>
  <r>
    <d v="2021-03-12T00:00:00"/>
    <d v="2021-05-06T00:00:00"/>
    <n v="37"/>
    <s v="Fri"/>
    <x v="12"/>
    <x v="10"/>
    <s v="INNOVATION LEATHER BELT"/>
    <s v="BLACK"/>
    <n v="30"/>
    <n v="9"/>
    <n v="90"/>
    <x v="40"/>
    <n v="20700"/>
    <x v="7"/>
    <x v="2"/>
    <x v="1"/>
    <x v="4"/>
    <x v="1"/>
  </r>
  <r>
    <d v="2021-03-12T00:00:00"/>
    <d v="2021-05-06T00:00:00"/>
    <n v="14824"/>
    <s v="Fri"/>
    <x v="2"/>
    <x v="14"/>
    <s v="STABILO FINE LINER 308 PEN"/>
    <s v="BLUE"/>
    <m/>
    <n v="9"/>
    <n v="90"/>
    <x v="18"/>
    <n v="2700"/>
    <x v="7"/>
    <x v="2"/>
    <x v="1"/>
    <x v="4"/>
    <x v="1"/>
  </r>
  <r>
    <d v="2021-03-12T00:00:00"/>
    <d v="2021-05-06T00:00:00"/>
    <n v="1517"/>
    <s v="Fri"/>
    <x v="12"/>
    <x v="10"/>
    <s v="INNOVATION CTN LYCRA ANKLE SOCK"/>
    <s v="NAVY"/>
    <n v="44086"/>
    <n v="9"/>
    <n v="90"/>
    <x v="124"/>
    <n v="25200"/>
    <x v="7"/>
    <x v="2"/>
    <x v="1"/>
    <x v="4"/>
    <x v="1"/>
  </r>
  <r>
    <d v="2021-03-12T00:00:00"/>
    <d v="2021-05-06T00:00:00"/>
    <n v="41"/>
    <s v="Fri"/>
    <x v="12"/>
    <x v="10"/>
    <s v="INNOVATION LEATHER BELT"/>
    <s v="BLACK"/>
    <n v="38"/>
    <n v="9"/>
    <n v="90"/>
    <x v="14"/>
    <n v="22500"/>
    <x v="7"/>
    <x v="2"/>
    <x v="1"/>
    <x v="4"/>
    <x v="1"/>
  </r>
  <r>
    <d v="2021-03-12T00:00:00"/>
    <d v="2021-05-06T00:00:00"/>
    <n v="13012"/>
    <s v="Fri"/>
    <x v="2"/>
    <x v="14"/>
    <s v="STABILO EXAM GRADE PEN"/>
    <s v="BLUE"/>
    <m/>
    <n v="18"/>
    <n v="180"/>
    <x v="69"/>
    <n v="9000"/>
    <x v="7"/>
    <x v="2"/>
    <x v="1"/>
    <x v="4"/>
    <x v="1"/>
  </r>
  <r>
    <d v="2021-03-12T00:00:00"/>
    <d v="2021-05-06T00:00:00"/>
    <n v="11828"/>
    <s v="Fri"/>
    <x v="16"/>
    <x v="16"/>
    <s v="MHS CHILDREN LABCOAT"/>
    <s v="WHITE"/>
    <s v="L"/>
    <n v="9"/>
    <n v="90"/>
    <x v="37"/>
    <n v="27000"/>
    <x v="7"/>
    <x v="2"/>
    <x v="0"/>
    <x v="4"/>
    <x v="1"/>
  </r>
  <r>
    <d v="2021-03-12T00:00:00"/>
    <d v="2021-05-06T00:00:00"/>
    <n v="2645"/>
    <s v="Fri"/>
    <x v="8"/>
    <x v="54"/>
    <s v="DOCTOR KIT"/>
    <m/>
    <m/>
    <n v="9"/>
    <n v="90"/>
    <x v="116"/>
    <n v="47700"/>
    <x v="7"/>
    <x v="2"/>
    <x v="1"/>
    <x v="4"/>
    <x v="1"/>
  </r>
  <r>
    <d v="2021-03-12T00:00:00"/>
    <d v="2021-05-06T00:00:00"/>
    <n v="20611"/>
    <s v="Fri"/>
    <x v="17"/>
    <x v="31"/>
    <s v="REMAX WIRED EARPHONE"/>
    <s v="WHITE"/>
    <m/>
    <n v="9"/>
    <n v="90"/>
    <x v="48"/>
    <n v="10800"/>
    <x v="7"/>
    <x v="2"/>
    <x v="1"/>
    <x v="4"/>
    <x v="1"/>
  </r>
  <r>
    <d v="2021-03-12T00:00:00"/>
    <d v="2021-05-06T00:00:00"/>
    <n v="19073"/>
    <s v="Fri"/>
    <x v="2"/>
    <x v="36"/>
    <s v="DELI DRAFTING MATH SET"/>
    <m/>
    <m/>
    <n v="9"/>
    <n v="90"/>
    <x v="131"/>
    <n v="11700"/>
    <x v="7"/>
    <x v="2"/>
    <x v="1"/>
    <x v="4"/>
    <x v="1"/>
  </r>
  <r>
    <d v="2021-03-12T00:00:00"/>
    <d v="2021-05-06T00:00:00"/>
    <n v="11828"/>
    <s v="Fri"/>
    <x v="16"/>
    <x v="16"/>
    <s v="MHS CHILDREN LABCOAT"/>
    <s v="WHITE"/>
    <s v="L"/>
    <n v="9"/>
    <n v="90"/>
    <x v="37"/>
    <n v="27000"/>
    <x v="7"/>
    <x v="2"/>
    <x v="0"/>
    <x v="4"/>
    <x v="1"/>
  </r>
  <r>
    <d v="2021-03-12T00:00:00"/>
    <d v="2021-05-06T00:00:00"/>
    <n v="19445"/>
    <s v="Fri"/>
    <x v="10"/>
    <x v="25"/>
    <s v="MHS SPORT SHORTS"/>
    <s v="RED"/>
    <s v="XXL"/>
    <n v="9"/>
    <n v="90"/>
    <x v="14"/>
    <n v="22500"/>
    <x v="7"/>
    <x v="2"/>
    <x v="1"/>
    <x v="4"/>
    <x v="1"/>
  </r>
  <r>
    <d v="2021-03-12T00:00:00"/>
    <d v="2021-05-06T00:00:00"/>
    <n v="4395"/>
    <s v="Fri"/>
    <x v="22"/>
    <x v="3"/>
    <s v="MH ELASTIC BACK TROUSER"/>
    <s v="NAVY"/>
    <n v="43957"/>
    <n v="9"/>
    <n v="90"/>
    <x v="148"/>
    <n v="47250"/>
    <x v="7"/>
    <x v="2"/>
    <x v="0"/>
    <x v="4"/>
    <x v="1"/>
  </r>
  <r>
    <d v="2021-03-12T00:00:00"/>
    <d v="2021-05-06T00:00:00"/>
    <n v="21301"/>
    <s v="Fri"/>
    <x v="14"/>
    <x v="33"/>
    <s v="DOG MAN-FOR WHOM THE BALL ROLLS"/>
    <m/>
    <m/>
    <n v="9"/>
    <n v="90"/>
    <x v="50"/>
    <n v="42750"/>
    <x v="7"/>
    <x v="2"/>
    <x v="1"/>
    <x v="4"/>
    <x v="1"/>
  </r>
  <r>
    <d v="2021-03-12T00:00:00"/>
    <d v="2021-05-06T00:00:00"/>
    <n v="18676"/>
    <s v="Fri"/>
    <x v="14"/>
    <x v="33"/>
    <s v="DOG MAN-A TALE/TWO KITTIES"/>
    <m/>
    <m/>
    <n v="9"/>
    <n v="90"/>
    <x v="50"/>
    <n v="42750"/>
    <x v="7"/>
    <x v="2"/>
    <x v="1"/>
    <x v="4"/>
    <x v="1"/>
  </r>
  <r>
    <d v="2021-03-12T00:00:00"/>
    <d v="2021-05-06T00:00:00"/>
    <n v="18673"/>
    <s v="Fri"/>
    <x v="14"/>
    <x v="33"/>
    <s v="DOG MAN 2:UNLEASHED"/>
    <m/>
    <m/>
    <n v="9"/>
    <n v="90"/>
    <x v="50"/>
    <n v="42750"/>
    <x v="7"/>
    <x v="2"/>
    <x v="1"/>
    <x v="4"/>
    <x v="1"/>
  </r>
  <r>
    <d v="2021-03-12T00:00:00"/>
    <d v="2021-05-06T00:00:00"/>
    <n v="21302"/>
    <s v="Fri"/>
    <x v="14"/>
    <x v="33"/>
    <s v="DOG MAN - FETCH 22"/>
    <m/>
    <m/>
    <n v="9"/>
    <n v="90"/>
    <x v="50"/>
    <n v="42750"/>
    <x v="7"/>
    <x v="2"/>
    <x v="1"/>
    <x v="4"/>
    <x v="1"/>
  </r>
  <r>
    <d v="2021-03-12T00:00:00"/>
    <d v="2021-06-01T00:00:00"/>
    <n v="18675"/>
    <s v="Fri"/>
    <x v="14"/>
    <x v="33"/>
    <s v="DOG MAN-BRAWL OF THE WILD"/>
    <m/>
    <m/>
    <n v="9"/>
    <n v="90"/>
    <x v="50"/>
    <n v="42750"/>
    <x v="7"/>
    <x v="2"/>
    <x v="1"/>
    <x v="5"/>
    <x v="1"/>
  </r>
  <r>
    <d v="2021-03-12T00:00:00"/>
    <d v="2021-06-01T00:00:00"/>
    <n v="18674"/>
    <s v="Fri"/>
    <x v="14"/>
    <x v="33"/>
    <s v="DOG MAN H/C"/>
    <m/>
    <m/>
    <n v="9"/>
    <n v="90"/>
    <x v="50"/>
    <n v="42750"/>
    <x v="7"/>
    <x v="2"/>
    <x v="1"/>
    <x v="5"/>
    <x v="1"/>
  </r>
  <r>
    <d v="2021-03-12T00:00:00"/>
    <d v="2021-06-01T00:00:00"/>
    <n v="18672"/>
    <s v="Fri"/>
    <x v="14"/>
    <x v="33"/>
    <s v="DOG MAN-LORD OF THE FLEAS"/>
    <m/>
    <m/>
    <n v="9"/>
    <n v="90"/>
    <x v="50"/>
    <n v="42750"/>
    <x v="7"/>
    <x v="2"/>
    <x v="1"/>
    <x v="5"/>
    <x v="1"/>
  </r>
  <r>
    <d v="2021-03-12T00:00:00"/>
    <d v="2021-06-01T00:00:00"/>
    <n v="21034"/>
    <s v="Fri"/>
    <x v="10"/>
    <x v="10"/>
    <s v="INNOVATION ADULT SWIM GOOGLES"/>
    <m/>
    <m/>
    <n v="9"/>
    <n v="90"/>
    <x v="30"/>
    <n v="26100"/>
    <x v="7"/>
    <x v="2"/>
    <x v="1"/>
    <x v="5"/>
    <x v="1"/>
  </r>
  <r>
    <d v="2021-03-12T00:00:00"/>
    <d v="2021-06-01T00:00:00"/>
    <n v="19510"/>
    <s v="Fri"/>
    <x v="10"/>
    <x v="63"/>
    <s v="ST SAVIOUR GIRLS SS TRUNK"/>
    <s v="NAVY"/>
    <s v="14YRS"/>
    <n v="9"/>
    <n v="90"/>
    <x v="85"/>
    <n v="81000"/>
    <x v="7"/>
    <x v="2"/>
    <x v="1"/>
    <x v="5"/>
    <x v="1"/>
  </r>
  <r>
    <d v="2021-03-12T00:00:00"/>
    <d v="2021-06-01T00:00:00"/>
    <n v="1880"/>
    <s v="Fri"/>
    <x v="22"/>
    <x v="3"/>
    <s v="MH YMEN TROUSER"/>
    <s v="NAVY"/>
    <n v="28"/>
    <n v="18"/>
    <n v="180"/>
    <x v="134"/>
    <n v="126000"/>
    <x v="13"/>
    <x v="6"/>
    <x v="0"/>
    <x v="5"/>
    <x v="1"/>
  </r>
  <r>
    <d v="2021-03-12T00:00:00"/>
    <d v="2021-06-01T00:00:00"/>
    <n v="14799"/>
    <s v="Fri"/>
    <x v="2"/>
    <x v="59"/>
    <s v="4 IN 1 SPOTLINER  HIGHLIGHTER"/>
    <m/>
    <m/>
    <n v="9"/>
    <n v="90"/>
    <x v="121"/>
    <n v="9000"/>
    <x v="13"/>
    <x v="6"/>
    <x v="1"/>
    <x v="5"/>
    <x v="1"/>
  </r>
  <r>
    <d v="2021-03-12T00:00:00"/>
    <d v="2021-06-01T00:00:00"/>
    <n v="6760"/>
    <s v="Fri"/>
    <x v="2"/>
    <x v="59"/>
    <s v="WHITE BOARD DUSTER"/>
    <m/>
    <m/>
    <n v="9"/>
    <n v="90"/>
    <x v="69"/>
    <n v="4500"/>
    <x v="13"/>
    <x v="6"/>
    <x v="1"/>
    <x v="5"/>
    <x v="1"/>
  </r>
  <r>
    <d v="2021-03-12T00:00:00"/>
    <d v="2021-06-01T00:00:00"/>
    <n v="21342"/>
    <s v="Fri"/>
    <x v="2"/>
    <x v="59"/>
    <s v="STICKY NOTEPAD TY-8823"/>
    <m/>
    <m/>
    <n v="9"/>
    <n v="90"/>
    <x v="69"/>
    <n v="4500"/>
    <x v="13"/>
    <x v="6"/>
    <x v="1"/>
    <x v="5"/>
    <x v="1"/>
  </r>
  <r>
    <d v="2021-03-12T00:00:00"/>
    <d v="2021-06-01T00:00:00"/>
    <n v="21342"/>
    <s v="Fri"/>
    <x v="2"/>
    <x v="59"/>
    <s v="STICKY NOTEPAD TY-8823"/>
    <m/>
    <m/>
    <n v="9"/>
    <n v="90"/>
    <x v="69"/>
    <n v="4500"/>
    <x v="13"/>
    <x v="6"/>
    <x v="1"/>
    <x v="5"/>
    <x v="1"/>
  </r>
  <r>
    <d v="2021-03-12T00:00:00"/>
    <d v="2021-06-01T00:00:00"/>
    <n v="14832"/>
    <s v="Fri"/>
    <x v="2"/>
    <x v="14"/>
    <s v="STABILO FINE LINER 308 PEN"/>
    <s v="PINK"/>
    <m/>
    <n v="9"/>
    <n v="90"/>
    <x v="18"/>
    <n v="2700"/>
    <x v="13"/>
    <x v="6"/>
    <x v="1"/>
    <x v="5"/>
    <x v="1"/>
  </r>
  <r>
    <d v="2021-03-12T00:00:00"/>
    <d v="2021-06-01T00:00:00"/>
    <n v="13018"/>
    <s v="Fri"/>
    <x v="2"/>
    <x v="14"/>
    <s v="STABILO 68 PEN"/>
    <s v="LIGHT ORANGE"/>
    <m/>
    <n v="9"/>
    <n v="90"/>
    <x v="18"/>
    <n v="2700"/>
    <x v="13"/>
    <x v="6"/>
    <x v="1"/>
    <x v="5"/>
    <x v="1"/>
  </r>
  <r>
    <d v="2021-03-12T00:00:00"/>
    <d v="2021-06-01T00:00:00"/>
    <n v="20961"/>
    <s v="Fri"/>
    <x v="2"/>
    <x v="36"/>
    <s v="DELI PERMANENT MARKER"/>
    <s v="RED"/>
    <m/>
    <n v="9"/>
    <n v="90"/>
    <x v="81"/>
    <n v="3150"/>
    <x v="13"/>
    <x v="6"/>
    <x v="1"/>
    <x v="5"/>
    <x v="1"/>
  </r>
  <r>
    <d v="2021-03-12T00:00:00"/>
    <d v="2021-06-01T00:00:00"/>
    <n v="36"/>
    <s v="Fri"/>
    <x v="12"/>
    <x v="10"/>
    <s v="INNOVATION LEATHER BELT"/>
    <s v="BLACK"/>
    <n v="28"/>
    <n v="9"/>
    <n v="90"/>
    <x v="40"/>
    <n v="20700"/>
    <x v="13"/>
    <x v="6"/>
    <x v="1"/>
    <x v="5"/>
    <x v="1"/>
  </r>
  <r>
    <d v="2021-03-12T00:00:00"/>
    <d v="2021-06-01T00:00:00"/>
    <n v="2424"/>
    <s v="Fri"/>
    <x v="15"/>
    <x v="56"/>
    <s v="BALLET TIGHT"/>
    <s v="WHITE"/>
    <s v="L"/>
    <n v="9"/>
    <n v="90"/>
    <x v="109"/>
    <n v="25650"/>
    <x v="13"/>
    <x v="6"/>
    <x v="1"/>
    <x v="5"/>
    <x v="1"/>
  </r>
  <r>
    <d v="2021-03-12T00:00:00"/>
    <d v="2021-06-01T00:00:00"/>
    <n v="13176"/>
    <s v="Fri"/>
    <x v="14"/>
    <x v="17"/>
    <s v="KW HAVE A GO"/>
    <m/>
    <s v="2B"/>
    <n v="9"/>
    <n v="90"/>
    <x v="12"/>
    <n v="8550"/>
    <x v="13"/>
    <x v="6"/>
    <x v="1"/>
    <x v="5"/>
    <x v="1"/>
  </r>
  <r>
    <d v="2021-03-12T00:00:00"/>
    <d v="2021-06-01T00:00:00"/>
    <n v="18745"/>
    <s v="Fri"/>
    <x v="14"/>
    <x v="34"/>
    <s v="CH-R.I.Y-GUS AND ROSS- BK 4 HC"/>
    <m/>
    <m/>
    <n v="9"/>
    <n v="90"/>
    <x v="120"/>
    <n v="12600"/>
    <x v="13"/>
    <x v="6"/>
    <x v="1"/>
    <x v="5"/>
    <x v="1"/>
  </r>
  <r>
    <d v="2021-03-12T00:00:00"/>
    <d v="2021-06-01T00:00:00"/>
    <n v="13701"/>
    <s v="Fri"/>
    <x v="21"/>
    <x v="54"/>
    <s v="BUZZING BRAIN PULL ALONG GAME"/>
    <m/>
    <m/>
    <n v="9"/>
    <n v="90"/>
    <x v="186"/>
    <n v="50850"/>
    <x v="13"/>
    <x v="6"/>
    <x v="1"/>
    <x v="5"/>
    <x v="1"/>
  </r>
  <r>
    <d v="2021-03-12T00:00:00"/>
    <d v="2021-06-01T00:00:00"/>
    <n v="15909"/>
    <s v="Fri"/>
    <x v="11"/>
    <x v="11"/>
    <s v="MH POLO SHIRT"/>
    <s v="EMERALD"/>
    <n v="26"/>
    <n v="9"/>
    <n v="90"/>
    <x v="25"/>
    <n v="28800"/>
    <x v="13"/>
    <x v="6"/>
    <x v="0"/>
    <x v="5"/>
    <x v="1"/>
  </r>
  <r>
    <d v="2021-03-12T00:00:00"/>
    <d v="2021-06-01T00:00:00"/>
    <n v="5302"/>
    <s v="Fri"/>
    <x v="8"/>
    <x v="30"/>
    <s v="PILOT COSTUME"/>
    <m/>
    <s v="L"/>
    <n v="9"/>
    <n v="90"/>
    <x v="83"/>
    <n v="76500"/>
    <x v="13"/>
    <x v="6"/>
    <x v="1"/>
    <x v="5"/>
    <x v="1"/>
  </r>
  <r>
    <d v="2021-03-12T00:00:00"/>
    <d v="2021-06-01T00:00:00"/>
    <n v="7252"/>
    <s v="Fri"/>
    <x v="8"/>
    <x v="7"/>
    <s v="M&amp;D ASTRONAUT R/P SET"/>
    <m/>
    <n v="43896"/>
    <n v="9"/>
    <n v="90"/>
    <x v="9"/>
    <n v="112500"/>
    <x v="13"/>
    <x v="6"/>
    <x v="1"/>
    <x v="5"/>
    <x v="1"/>
  </r>
  <r>
    <d v="2021-03-12T00:00:00"/>
    <d v="2021-06-01T00:00:00"/>
    <n v="12021"/>
    <s v="Fri"/>
    <x v="2"/>
    <x v="2"/>
    <s v="BIC CRYSTAL ULTRAFINE"/>
    <s v="BLACK"/>
    <m/>
    <n v="27"/>
    <n v="270"/>
    <x v="2"/>
    <n v="1350"/>
    <x v="13"/>
    <x v="6"/>
    <x v="1"/>
    <x v="5"/>
    <x v="1"/>
  </r>
  <r>
    <d v="2021-03-12T00:00:00"/>
    <d v="2021-06-01T00:00:00"/>
    <n v="12021"/>
    <s v="Fri"/>
    <x v="2"/>
    <x v="2"/>
    <s v="BIC CRYSTAL ORIGINAL"/>
    <s v="BLACK"/>
    <m/>
    <n v="9"/>
    <n v="90"/>
    <x v="2"/>
    <n v="450"/>
    <x v="13"/>
    <x v="6"/>
    <x v="1"/>
    <x v="5"/>
    <x v="1"/>
  </r>
  <r>
    <d v="2021-03-12T00:00:00"/>
    <d v="2021-06-01T00:00:00"/>
    <n v="4882"/>
    <s v="Fri"/>
    <x v="0"/>
    <x v="3"/>
    <s v="MH SHORTS"/>
    <s v="NAVY"/>
    <n v="43894"/>
    <n v="9"/>
    <n v="90"/>
    <x v="5"/>
    <n v="38700"/>
    <x v="13"/>
    <x v="6"/>
    <x v="0"/>
    <x v="5"/>
    <x v="1"/>
  </r>
  <r>
    <d v="2021-03-12T00:00:00"/>
    <d v="2021-06-01T00:00:00"/>
    <n v="6076"/>
    <s v="Fri"/>
    <x v="4"/>
    <x v="11"/>
    <s v="MH S/S SHIRT"/>
    <s v="BLUE"/>
    <n v="11"/>
    <n v="9"/>
    <n v="90"/>
    <x v="102"/>
    <n v="33300"/>
    <x v="13"/>
    <x v="6"/>
    <x v="0"/>
    <x v="5"/>
    <x v="1"/>
  </r>
  <r>
    <d v="2021-03-12T00:00:00"/>
    <d v="2021-06-01T00:00:00"/>
    <n v="2546"/>
    <s v="Fri"/>
    <x v="2"/>
    <x v="1"/>
    <s v="CARDBOARD PAPER"/>
    <m/>
    <m/>
    <n v="9"/>
    <n v="90"/>
    <x v="80"/>
    <n v="900"/>
    <x v="13"/>
    <x v="6"/>
    <x v="1"/>
    <x v="5"/>
    <x v="1"/>
  </r>
  <r>
    <d v="2021-03-12T00:00:00"/>
    <d v="2021-06-01T00:00:00"/>
    <n v="2547"/>
    <s v="Fri"/>
    <x v="2"/>
    <x v="1"/>
    <s v="PATTERNED CARDBOARD PAPER"/>
    <m/>
    <m/>
    <n v="9"/>
    <n v="90"/>
    <x v="18"/>
    <n v="2700"/>
    <x v="13"/>
    <x v="6"/>
    <x v="1"/>
    <x v="5"/>
    <x v="1"/>
  </r>
  <r>
    <d v="2021-03-12T00:00:00"/>
    <d v="2021-06-01T00:00:00"/>
    <n v="19062"/>
    <s v="Fri"/>
    <x v="2"/>
    <x v="36"/>
    <s v="DELI WHITE GLUE E39445"/>
    <m/>
    <s v="40ML"/>
    <n v="9"/>
    <n v="90"/>
    <x v="18"/>
    <n v="2700"/>
    <x v="13"/>
    <x v="6"/>
    <x v="1"/>
    <x v="5"/>
    <x v="1"/>
  </r>
  <r>
    <d v="2021-03-12T00:00:00"/>
    <d v="2021-06-01T00:00:00"/>
    <n v="7408"/>
    <s v="Fri"/>
    <x v="2"/>
    <x v="35"/>
    <s v="NATARAJ 6 DRAWING PENCIL"/>
    <m/>
    <m/>
    <n v="9"/>
    <n v="90"/>
    <x v="61"/>
    <n v="5850"/>
    <x v="13"/>
    <x v="6"/>
    <x v="1"/>
    <x v="5"/>
    <x v="1"/>
  </r>
  <r>
    <d v="2021-03-12T00:00:00"/>
    <d v="2021-06-01T00:00:00"/>
    <n v="16746"/>
    <s v="Fri"/>
    <x v="2"/>
    <x v="28"/>
    <s v="HELIX 24 COLOURING PENCIL"/>
    <m/>
    <n v="24"/>
    <n v="9"/>
    <n v="90"/>
    <x v="21"/>
    <n v="18000"/>
    <x v="13"/>
    <x v="6"/>
    <x v="1"/>
    <x v="5"/>
    <x v="1"/>
  </r>
  <r>
    <d v="2021-03-12T00:00:00"/>
    <d v="2021-06-01T00:00:00"/>
    <n v="13020"/>
    <s v="Fri"/>
    <x v="2"/>
    <x v="14"/>
    <s v="STABILO 68 PEN"/>
    <s v="GREY"/>
    <m/>
    <n v="9"/>
    <n v="90"/>
    <x v="18"/>
    <n v="2700"/>
    <x v="13"/>
    <x v="6"/>
    <x v="1"/>
    <x v="5"/>
    <x v="1"/>
  </r>
  <r>
    <d v="2021-03-12T00:00:00"/>
    <d v="2021-06-01T00:00:00"/>
    <n v="13015"/>
    <s v="Fri"/>
    <x v="2"/>
    <x v="14"/>
    <s v="STABILO 68 PEN"/>
    <s v="BLACK"/>
    <m/>
    <n v="9"/>
    <n v="90"/>
    <x v="18"/>
    <n v="2700"/>
    <x v="13"/>
    <x v="6"/>
    <x v="1"/>
    <x v="5"/>
    <x v="1"/>
  </r>
  <r>
    <d v="2021-03-12T00:00:00"/>
    <d v="2021-06-01T00:00:00"/>
    <n v="13018"/>
    <s v="Fri"/>
    <x v="2"/>
    <x v="14"/>
    <s v="STABILO 68 PEN"/>
    <s v="LIGHT ORANGE"/>
    <m/>
    <n v="9"/>
    <n v="90"/>
    <x v="18"/>
    <n v="2700"/>
    <x v="13"/>
    <x v="6"/>
    <x v="1"/>
    <x v="5"/>
    <x v="1"/>
  </r>
  <r>
    <d v="2021-03-12T00:00:00"/>
    <d v="2021-06-03T00:00:00"/>
    <n v="12958"/>
    <s v="Fri"/>
    <x v="2"/>
    <x v="14"/>
    <s v="STABILO 68 PEN"/>
    <s v="BROWN"/>
    <m/>
    <n v="9"/>
    <n v="90"/>
    <x v="18"/>
    <n v="2700"/>
    <x v="13"/>
    <x v="6"/>
    <x v="1"/>
    <x v="5"/>
    <x v="1"/>
  </r>
  <r>
    <d v="2021-03-12T00:00:00"/>
    <d v="2021-06-03T00:00:00"/>
    <n v="19094"/>
    <s v="Fri"/>
    <x v="2"/>
    <x v="36"/>
    <s v="DELI ERASER"/>
    <m/>
    <s v="60X24X12MM"/>
    <n v="9"/>
    <n v="90"/>
    <x v="74"/>
    <n v="2250"/>
    <x v="13"/>
    <x v="6"/>
    <x v="1"/>
    <x v="5"/>
    <x v="1"/>
  </r>
  <r>
    <d v="2021-03-12T00:00:00"/>
    <d v="2021-06-03T00:00:00"/>
    <n v="14885"/>
    <s v="Fri"/>
    <x v="2"/>
    <x v="2"/>
    <s v="BIC MATIC CLASSIC 0.5"/>
    <m/>
    <m/>
    <n v="9"/>
    <n v="90"/>
    <x v="74"/>
    <n v="2250"/>
    <x v="13"/>
    <x v="6"/>
    <x v="1"/>
    <x v="5"/>
    <x v="1"/>
  </r>
  <r>
    <d v="2021-03-12T00:00:00"/>
    <d v="2021-06-03T00:00:00"/>
    <n v="6081"/>
    <s v="Fri"/>
    <x v="18"/>
    <x v="29"/>
    <s v="AVICENNA SPORT BADGE"/>
    <s v="WHITE/BLUE"/>
    <m/>
    <n v="9"/>
    <n v="90"/>
    <x v="69"/>
    <n v="4500"/>
    <x v="13"/>
    <x v="6"/>
    <x v="0"/>
    <x v="5"/>
    <x v="1"/>
  </r>
  <r>
    <d v="2021-03-12T00:00:00"/>
    <d v="2021-06-03T00:00:00"/>
    <n v="10781"/>
    <s v="Fri"/>
    <x v="10"/>
    <x v="23"/>
    <s v="MHS WHITE TRIM SPORT SHORTS"/>
    <s v="BLACK"/>
    <n v="34"/>
    <n v="9"/>
    <n v="90"/>
    <x v="21"/>
    <n v="18000"/>
    <x v="13"/>
    <x v="6"/>
    <x v="1"/>
    <x v="5"/>
    <x v="1"/>
  </r>
  <r>
    <d v="2021-03-12T00:00:00"/>
    <d v="2021-06-03T00:00:00"/>
    <n v="6081"/>
    <s v="Fri"/>
    <x v="18"/>
    <x v="29"/>
    <s v="AVICENNA SPORT BADGE"/>
    <s v="WHITE/BLUE"/>
    <m/>
    <n v="9"/>
    <n v="90"/>
    <x v="69"/>
    <n v="4500"/>
    <x v="13"/>
    <x v="6"/>
    <x v="0"/>
    <x v="5"/>
    <x v="1"/>
  </r>
  <r>
    <d v="2021-03-12T00:00:00"/>
    <d v="2021-06-03T00:00:00"/>
    <n v="2234"/>
    <s v="Fri"/>
    <x v="7"/>
    <x v="1"/>
    <s v="EUROSONIC WATER FLASK"/>
    <m/>
    <s v="750ML"/>
    <n v="9"/>
    <n v="90"/>
    <x v="35"/>
    <n v="36450"/>
    <x v="13"/>
    <x v="6"/>
    <x v="1"/>
    <x v="5"/>
    <x v="1"/>
  </r>
  <r>
    <d v="2021-03-12T00:00:00"/>
    <d v="2021-06-03T00:00:00"/>
    <n v="6103"/>
    <s v="Fri"/>
    <x v="22"/>
    <x v="19"/>
    <s v="ZECO 2 POCKET LYCRA TROUSER"/>
    <s v="NAVY"/>
    <s v="15 - 16"/>
    <n v="9"/>
    <n v="90"/>
    <x v="178"/>
    <n v="73800"/>
    <x v="13"/>
    <x v="6"/>
    <x v="0"/>
    <x v="5"/>
    <x v="1"/>
  </r>
  <r>
    <d v="2021-03-12T00:00:00"/>
    <d v="2021-06-03T00:00:00"/>
    <n v="2546"/>
    <s v="Fri"/>
    <x v="2"/>
    <x v="1"/>
    <s v="CARDBOARD PAPER"/>
    <m/>
    <m/>
    <n v="18"/>
    <n v="180"/>
    <x v="80"/>
    <n v="1800"/>
    <x v="13"/>
    <x v="6"/>
    <x v="1"/>
    <x v="5"/>
    <x v="1"/>
  </r>
  <r>
    <d v="2021-03-12T00:00:00"/>
    <d v="2021-06-03T00:00:00"/>
    <n v="3409"/>
    <s v="Fri"/>
    <x v="2"/>
    <x v="1"/>
    <s v="SILVER METAL RULER"/>
    <m/>
    <m/>
    <n v="9"/>
    <n v="90"/>
    <x v="18"/>
    <n v="2700"/>
    <x v="13"/>
    <x v="6"/>
    <x v="1"/>
    <x v="5"/>
    <x v="1"/>
  </r>
  <r>
    <d v="2021-03-12T00:00:00"/>
    <d v="2021-06-03T00:00:00"/>
    <n v="13520"/>
    <s v="Fri"/>
    <x v="2"/>
    <x v="35"/>
    <s v="NATARAJ 621 SHARPNER"/>
    <m/>
    <m/>
    <n v="9"/>
    <n v="90"/>
    <x v="80"/>
    <n v="900"/>
    <x v="13"/>
    <x v="6"/>
    <x v="1"/>
    <x v="5"/>
    <x v="1"/>
  </r>
  <r>
    <d v="2021-03-12T00:00:00"/>
    <d v="2021-06-03T00:00:00"/>
    <n v="17084"/>
    <s v="Fri"/>
    <x v="2"/>
    <x v="44"/>
    <s v="SCHNEIDER ONE BUSINESS PEN"/>
    <s v="BLUE"/>
    <m/>
    <n v="9"/>
    <n v="90"/>
    <x v="12"/>
    <n v="8550"/>
    <x v="13"/>
    <x v="6"/>
    <x v="1"/>
    <x v="5"/>
    <x v="1"/>
  </r>
  <r>
    <d v="2021-03-12T00:00:00"/>
    <d v="2021-06-03T00:00:00"/>
    <n v="17070"/>
    <s v="Fri"/>
    <x v="2"/>
    <x v="44"/>
    <s v="SCHNEIDER 967 TOPLINER"/>
    <s v="BLACK"/>
    <m/>
    <n v="9"/>
    <n v="90"/>
    <x v="78"/>
    <n v="4050"/>
    <x v="13"/>
    <x v="6"/>
    <x v="1"/>
    <x v="5"/>
    <x v="1"/>
  </r>
  <r>
    <d v="2021-03-12T00:00:00"/>
    <d v="2021-06-03T00:00:00"/>
    <n v="13870"/>
    <s v="Fri"/>
    <x v="14"/>
    <x v="34"/>
    <s v="CHI-PAYTON SKKY- SURRENDERED"/>
    <m/>
    <m/>
    <n v="9"/>
    <n v="90"/>
    <x v="57"/>
    <n v="18900"/>
    <x v="13"/>
    <x v="6"/>
    <x v="1"/>
    <x v="5"/>
    <x v="1"/>
  </r>
  <r>
    <d v="2021-03-12T00:00:00"/>
    <d v="2021-06-03T00:00:00"/>
    <n v="13802"/>
    <s v="Fri"/>
    <x v="14"/>
    <x v="34"/>
    <s v="CH- NO FEAR"/>
    <m/>
    <m/>
    <n v="9"/>
    <n v="90"/>
    <x v="14"/>
    <n v="22500"/>
    <x v="13"/>
    <x v="6"/>
    <x v="1"/>
    <x v="5"/>
    <x v="1"/>
  </r>
  <r>
    <d v="2021-03-12T00:00:00"/>
    <d v="2021-06-03T00:00:00"/>
    <n v="12021"/>
    <s v="Fri"/>
    <x v="2"/>
    <x v="2"/>
    <s v="BIC CRYSTAL ULTRAFINE"/>
    <s v="BLACK"/>
    <m/>
    <n v="18"/>
    <n v="180"/>
    <x v="2"/>
    <n v="900"/>
    <x v="13"/>
    <x v="6"/>
    <x v="1"/>
    <x v="5"/>
    <x v="1"/>
  </r>
  <r>
    <d v="2021-03-12T00:00:00"/>
    <d v="2021-06-03T00:00:00"/>
    <n v="15893"/>
    <s v="Fri"/>
    <x v="11"/>
    <x v="11"/>
    <s v="MH POLO SHIRT"/>
    <s v="WHITE"/>
    <n v="32"/>
    <n v="9"/>
    <n v="90"/>
    <x v="41"/>
    <n v="32400"/>
    <x v="13"/>
    <x v="6"/>
    <x v="0"/>
    <x v="5"/>
    <x v="1"/>
  </r>
  <r>
    <d v="2021-03-12T00:00:00"/>
    <d v="2021-06-03T00:00:00"/>
    <n v="19207"/>
    <s v="Fri"/>
    <x v="11"/>
    <x v="101"/>
    <s v="MH POLO SHIRT"/>
    <s v="PINK"/>
    <n v="32"/>
    <n v="9"/>
    <n v="90"/>
    <x v="41"/>
    <n v="32400"/>
    <x v="13"/>
    <x v="6"/>
    <x v="0"/>
    <x v="5"/>
    <x v="1"/>
  </r>
  <r>
    <d v="2021-03-12T00:00:00"/>
    <d v="2021-06-03T00:00:00"/>
    <n v="2363"/>
    <s v="Fri"/>
    <x v="2"/>
    <x v="1"/>
    <s v="SUGAR PAPER"/>
    <m/>
    <m/>
    <n v="18"/>
    <n v="180"/>
    <x v="18"/>
    <n v="5400"/>
    <x v="13"/>
    <x v="6"/>
    <x v="1"/>
    <x v="5"/>
    <x v="1"/>
  </r>
  <r>
    <d v="2021-03-12T00:00:00"/>
    <d v="2021-06-03T00:00:00"/>
    <n v="5804"/>
    <s v="Fri"/>
    <x v="2"/>
    <x v="35"/>
    <s v="NATARAJ 621 PLASTO ERASER"/>
    <m/>
    <m/>
    <n v="27"/>
    <n v="270"/>
    <x v="2"/>
    <n v="1350"/>
    <x v="13"/>
    <x v="6"/>
    <x v="1"/>
    <x v="5"/>
    <x v="1"/>
  </r>
  <r>
    <d v="2021-03-12T00:00:00"/>
    <d v="2021-06-03T00:00:00"/>
    <n v="3326"/>
    <s v="Fri"/>
    <x v="4"/>
    <x v="3"/>
    <s v="MH S/S SHIRT"/>
    <s v="WHITE"/>
    <n v="14"/>
    <n v="9"/>
    <n v="-90"/>
    <x v="4"/>
    <n v="35100"/>
    <x v="4"/>
    <x v="3"/>
    <x v="0"/>
    <x v="5"/>
    <x v="1"/>
  </r>
  <r>
    <d v="2021-03-12T00:00:00"/>
    <d v="2021-06-03T00:00:00"/>
    <n v="19874"/>
    <s v="Fri"/>
    <x v="8"/>
    <x v="64"/>
    <s v="OM PUPPY COSTUME"/>
    <m/>
    <s v="M"/>
    <n v="9"/>
    <n v="90"/>
    <x v="99"/>
    <n v="68400"/>
    <x v="4"/>
    <x v="3"/>
    <x v="1"/>
    <x v="5"/>
    <x v="1"/>
  </r>
  <r>
    <d v="2021-03-12T00:00:00"/>
    <d v="2021-06-03T00:00:00"/>
    <n v="18315"/>
    <s v="Fri"/>
    <x v="10"/>
    <x v="26"/>
    <s v="WICKERS TRAINERS"/>
    <s v="BLACK"/>
    <n v="37"/>
    <n v="9"/>
    <n v="90"/>
    <x v="38"/>
    <n v="98550"/>
    <x v="4"/>
    <x v="3"/>
    <x v="1"/>
    <x v="5"/>
    <x v="1"/>
  </r>
  <r>
    <d v="2021-03-12T00:00:00"/>
    <d v="2021-06-03T00:00:00"/>
    <n v="19085"/>
    <s v="Fri"/>
    <x v="2"/>
    <x v="36"/>
    <s v="DELI FLEXIBLE RULER"/>
    <m/>
    <s v="30CM/12IN"/>
    <n v="18"/>
    <n v="180"/>
    <x v="18"/>
    <n v="5400"/>
    <x v="5"/>
    <x v="4"/>
    <x v="1"/>
    <x v="5"/>
    <x v="1"/>
  </r>
  <r>
    <d v="2021-03-12T00:00:00"/>
    <d v="2021-06-03T00:00:00"/>
    <n v="12016"/>
    <s v="Fri"/>
    <x v="2"/>
    <x v="2"/>
    <s v="BIC EVOLUTION 655HB BL 4"/>
    <m/>
    <m/>
    <n v="9"/>
    <n v="90"/>
    <x v="78"/>
    <n v="4050"/>
    <x v="5"/>
    <x v="4"/>
    <x v="1"/>
    <x v="5"/>
    <x v="1"/>
  </r>
  <r>
    <d v="2021-03-12T00:00:00"/>
    <d v="2021-06-03T00:00:00"/>
    <n v="12019"/>
    <s v="Fri"/>
    <x v="2"/>
    <x v="2"/>
    <s v="BIC ULTRAFINE BIRO"/>
    <s v="BLUE"/>
    <s v="3 IN 1"/>
    <n v="27"/>
    <n v="270"/>
    <x v="33"/>
    <n v="4050"/>
    <x v="5"/>
    <x v="4"/>
    <x v="1"/>
    <x v="5"/>
    <x v="1"/>
  </r>
  <r>
    <d v="2021-03-12T00:00:00"/>
    <d v="2021-06-03T00:00:00"/>
    <n v="4036"/>
    <s v="Fri"/>
    <x v="2"/>
    <x v="1"/>
    <s v="UHU TUBE"/>
    <m/>
    <s v="60ML"/>
    <n v="9"/>
    <n v="90"/>
    <x v="1"/>
    <n v="9900"/>
    <x v="5"/>
    <x v="4"/>
    <x v="1"/>
    <x v="5"/>
    <x v="1"/>
  </r>
  <r>
    <d v="2021-03-12T00:00:00"/>
    <d v="2021-06-04T00:00:00"/>
    <n v="18836"/>
    <s v="Fri"/>
    <x v="5"/>
    <x v="40"/>
    <s v="RS MH BOYS VELCRO 17673-9 SHOE"/>
    <s v="BLACK"/>
    <n v="38"/>
    <n v="9"/>
    <n v="90"/>
    <x v="72"/>
    <n v="126000"/>
    <x v="6"/>
    <x v="5"/>
    <x v="1"/>
    <x v="5"/>
    <x v="1"/>
  </r>
  <r>
    <d v="2021-03-12T00:00:00"/>
    <d v="2021-06-04T00:00:00"/>
    <n v="4059"/>
    <s v="Fri"/>
    <x v="10"/>
    <x v="26"/>
    <s v="WICKERS TRAINERS"/>
    <m/>
    <n v="40"/>
    <n v="9"/>
    <n v="90"/>
    <x v="91"/>
    <n v="98100"/>
    <x v="6"/>
    <x v="5"/>
    <x v="1"/>
    <x v="5"/>
    <x v="1"/>
  </r>
  <r>
    <d v="2021-03-12T00:00:00"/>
    <d v="2021-06-04T00:00:00"/>
    <n v="4058"/>
    <s v="Fri"/>
    <x v="10"/>
    <x v="26"/>
    <s v="WICKERS TRAINERS"/>
    <m/>
    <n v="38"/>
    <n v="9"/>
    <n v="90"/>
    <x v="38"/>
    <n v="98550"/>
    <x v="6"/>
    <x v="5"/>
    <x v="1"/>
    <x v="5"/>
    <x v="1"/>
  </r>
  <r>
    <d v="2021-03-12T00:00:00"/>
    <d v="2021-06-04T00:00:00"/>
    <n v="3076"/>
    <s v="Fri"/>
    <x v="12"/>
    <x v="10"/>
    <s v="INNOVATION CTN LYCRA ANKLE SOCK"/>
    <s v="WHITE"/>
    <n v="43928"/>
    <n v="18"/>
    <n v="180"/>
    <x v="30"/>
    <n v="52200"/>
    <x v="6"/>
    <x v="5"/>
    <x v="1"/>
    <x v="5"/>
    <x v="1"/>
  </r>
  <r>
    <d v="2021-03-12T00:00:00"/>
    <d v="2021-06-04T00:00:00"/>
    <n v="14799"/>
    <s v="Fri"/>
    <x v="2"/>
    <x v="59"/>
    <s v="4 IN 1 SPOTLINER  HIGHLIGHTER"/>
    <m/>
    <m/>
    <n v="9"/>
    <n v="90"/>
    <x v="121"/>
    <n v="9000"/>
    <x v="14"/>
    <x v="6"/>
    <x v="1"/>
    <x v="5"/>
    <x v="1"/>
  </r>
  <r>
    <d v="2021-03-12T00:00:00"/>
    <d v="2021-06-04T00:00:00"/>
    <n v="12233"/>
    <s v="Fri"/>
    <x v="2"/>
    <x v="1"/>
    <s v="BIC CRYSTAL ULTRAFINE"/>
    <s v="BLUE"/>
    <m/>
    <n v="9"/>
    <n v="90"/>
    <x v="2"/>
    <n v="450"/>
    <x v="14"/>
    <x v="6"/>
    <x v="1"/>
    <x v="5"/>
    <x v="1"/>
  </r>
  <r>
    <d v="2021-03-12T00:00:00"/>
    <d v="2021-06-04T00:00:00"/>
    <n v="12021"/>
    <s v="Fri"/>
    <x v="2"/>
    <x v="1"/>
    <s v="BIC CRYSTAL ULTRAFINE"/>
    <s v="BLACK"/>
    <m/>
    <n v="9"/>
    <n v="90"/>
    <x v="2"/>
    <n v="450"/>
    <x v="14"/>
    <x v="6"/>
    <x v="1"/>
    <x v="5"/>
    <x v="1"/>
  </r>
  <r>
    <d v="2021-03-12T00:00:00"/>
    <d v="2021-06-04T00:00:00"/>
    <n v="10681"/>
    <s v="Fri"/>
    <x v="2"/>
    <x v="59"/>
    <s v="DOMS A4 SIZE SPIRAL NOTEBOOK"/>
    <m/>
    <m/>
    <n v="9"/>
    <n v="90"/>
    <x v="37"/>
    <n v="27000"/>
    <x v="2"/>
    <x v="2"/>
    <x v="1"/>
    <x v="5"/>
    <x v="1"/>
  </r>
  <r>
    <d v="2021-03-12T00:00:00"/>
    <d v="2021-06-04T00:00:00"/>
    <n v="12233"/>
    <s v="Fri"/>
    <x v="2"/>
    <x v="1"/>
    <s v="BIC CRYSTAL ULTRAFINE"/>
    <s v="BLUE"/>
    <m/>
    <n v="9"/>
    <n v="90"/>
    <x v="2"/>
    <n v="450"/>
    <x v="2"/>
    <x v="2"/>
    <x v="1"/>
    <x v="5"/>
    <x v="1"/>
  </r>
  <r>
    <d v="2021-03-12T00:00:00"/>
    <d v="2021-06-04T00:00:00"/>
    <n v="12021"/>
    <s v="Fri"/>
    <x v="2"/>
    <x v="1"/>
    <s v="BIC CRYSTAL ULTRAFINE"/>
    <s v="BLACK"/>
    <m/>
    <n v="9"/>
    <n v="90"/>
    <x v="2"/>
    <n v="450"/>
    <x v="2"/>
    <x v="2"/>
    <x v="1"/>
    <x v="5"/>
    <x v="1"/>
  </r>
  <r>
    <d v="2021-03-12T00:00:00"/>
    <d v="2021-06-04T00:00:00"/>
    <n v="13013"/>
    <s v="Fri"/>
    <x v="2"/>
    <x v="14"/>
    <s v="STABILO EXAM GRADE PEN"/>
    <s v="BLACK"/>
    <m/>
    <n v="9"/>
    <n v="90"/>
    <x v="69"/>
    <n v="4500"/>
    <x v="2"/>
    <x v="2"/>
    <x v="1"/>
    <x v="5"/>
    <x v="1"/>
  </r>
  <r>
    <d v="2021-03-12T00:00:00"/>
    <d v="2021-06-04T00:00:00"/>
    <n v="3065"/>
    <s v="Fri"/>
    <x v="10"/>
    <x v="10"/>
    <s v="INNOVATION 100% COTTON T SHIRT"/>
    <s v="WHITE"/>
    <n v="30"/>
    <n v="9"/>
    <n v="90"/>
    <x v="109"/>
    <n v="25650"/>
    <x v="2"/>
    <x v="2"/>
    <x v="1"/>
    <x v="5"/>
    <x v="1"/>
  </r>
  <r>
    <d v="2021-03-12T00:00:00"/>
    <d v="2021-06-04T00:00:00"/>
    <n v="3063"/>
    <s v="Fri"/>
    <x v="10"/>
    <x v="10"/>
    <s v="INNOVATION 100% COTTON T SHIRT"/>
    <s v="WHITE"/>
    <n v="26"/>
    <n v="9"/>
    <n v="90"/>
    <x v="109"/>
    <n v="25650"/>
    <x v="2"/>
    <x v="2"/>
    <x v="1"/>
    <x v="5"/>
    <x v="1"/>
  </r>
  <r>
    <d v="2021-03-12T00:00:00"/>
    <d v="2021-06-04T00:00:00"/>
    <n v="19963"/>
    <s v="Fri"/>
    <x v="15"/>
    <x v="89"/>
    <s v="BALLET DRESS 702"/>
    <s v="PINK"/>
    <s v="XL"/>
    <n v="9"/>
    <n v="90"/>
    <x v="83"/>
    <n v="76500"/>
    <x v="2"/>
    <x v="2"/>
    <x v="1"/>
    <x v="5"/>
    <x v="1"/>
  </r>
  <r>
    <d v="2021-03-12T00:00:00"/>
    <d v="2021-06-04T00:00:00"/>
    <n v="2422"/>
    <s v="Fri"/>
    <x v="15"/>
    <x v="56"/>
    <s v="BALLET TIGHT"/>
    <s v="PINK"/>
    <s v="S"/>
    <n v="9"/>
    <n v="90"/>
    <x v="109"/>
    <n v="25650"/>
    <x v="2"/>
    <x v="2"/>
    <x v="1"/>
    <x v="5"/>
    <x v="1"/>
  </r>
  <r>
    <d v="2021-03-12T00:00:00"/>
    <d v="2021-06-04T00:00:00"/>
    <n v="20077"/>
    <s v="Fri"/>
    <x v="10"/>
    <x v="22"/>
    <s v="DISNEY BARBIE SWIM SUIT"/>
    <s v="PINK"/>
    <n v="6"/>
    <n v="9"/>
    <n v="90"/>
    <x v="187"/>
    <n v="45450"/>
    <x v="2"/>
    <x v="2"/>
    <x v="1"/>
    <x v="5"/>
    <x v="1"/>
  </r>
  <r>
    <d v="2021-03-12T00:00:00"/>
    <d v="2021-06-04T00:00:00"/>
    <n v="20998"/>
    <s v="Fri"/>
    <x v="14"/>
    <x v="51"/>
    <s v="S&amp;S - A DAY AT THE ZOO PARK"/>
    <m/>
    <m/>
    <n v="9"/>
    <n v="90"/>
    <x v="119"/>
    <n v="7200"/>
    <x v="2"/>
    <x v="2"/>
    <x v="1"/>
    <x v="5"/>
    <x v="1"/>
  </r>
  <r>
    <d v="2021-03-12T00:00:00"/>
    <d v="2021-06-04T00:00:00"/>
    <n v="20996"/>
    <s v="Fri"/>
    <x v="14"/>
    <x v="51"/>
    <s v="S&amp;S - A DAY  AT THE FARM"/>
    <m/>
    <m/>
    <n v="9"/>
    <n v="90"/>
    <x v="119"/>
    <n v="7200"/>
    <x v="2"/>
    <x v="2"/>
    <x v="1"/>
    <x v="5"/>
    <x v="1"/>
  </r>
  <r>
    <d v="2021-03-12T00:00:00"/>
    <d v="2021-06-04T00:00:00"/>
    <n v="20188"/>
    <s v="Fri"/>
    <x v="20"/>
    <x v="58"/>
    <s v="OUTDOOR BOYS 5 IN 1 BRIEFS"/>
    <m/>
    <n v="44084"/>
    <n v="9"/>
    <n v="90"/>
    <x v="158"/>
    <n v="24750"/>
    <x v="2"/>
    <x v="2"/>
    <x v="1"/>
    <x v="5"/>
    <x v="1"/>
  </r>
  <r>
    <d v="2021-03-12T00:00:00"/>
    <d v="2021-06-04T00:00:00"/>
    <n v="3059"/>
    <s v="Fri"/>
    <x v="10"/>
    <x v="10"/>
    <s v="INNOVATION 100% COTTON T SHIRT"/>
    <s v="RED"/>
    <n v="30"/>
    <n v="18"/>
    <n v="180"/>
    <x v="73"/>
    <n v="53100"/>
    <x v="2"/>
    <x v="2"/>
    <x v="1"/>
    <x v="5"/>
    <x v="1"/>
  </r>
  <r>
    <d v="2021-03-12T00:00:00"/>
    <d v="2021-06-04T00:00:00"/>
    <n v="19391"/>
    <s v="Fri"/>
    <x v="10"/>
    <x v="98"/>
    <s v="KAZU SWIM SHORT"/>
    <m/>
    <s v="XL"/>
    <n v="9"/>
    <n v="90"/>
    <x v="118"/>
    <n v="58950"/>
    <x v="2"/>
    <x v="2"/>
    <x v="1"/>
    <x v="5"/>
    <x v="1"/>
  </r>
  <r>
    <d v="2021-03-12T00:00:00"/>
    <d v="2021-06-04T00:00:00"/>
    <n v="18183"/>
    <s v="Fri"/>
    <x v="2"/>
    <x v="34"/>
    <s v="EMOTIONERY PRINCESS BLING"/>
    <m/>
    <m/>
    <n v="9"/>
    <n v="90"/>
    <x v="131"/>
    <n v="11700"/>
    <x v="2"/>
    <x v="2"/>
    <x v="1"/>
    <x v="5"/>
    <x v="1"/>
  </r>
  <r>
    <d v="2021-03-12T00:00:00"/>
    <d v="2021-06-04T00:00:00"/>
    <n v="4985"/>
    <s v="Fri"/>
    <x v="12"/>
    <x v="12"/>
    <s v="FT ADJ PLAID TIE"/>
    <s v="BLUE/RED"/>
    <n v="44055"/>
    <n v="9"/>
    <n v="90"/>
    <x v="21"/>
    <n v="18000"/>
    <x v="2"/>
    <x v="2"/>
    <x v="1"/>
    <x v="5"/>
    <x v="1"/>
  </r>
  <r>
    <d v="2021-03-12T00:00:00"/>
    <d v="2021-06-04T00:00:00"/>
    <n v="4227"/>
    <s v="Fri"/>
    <x v="12"/>
    <x v="12"/>
    <s v="FT ADJ PLAID TIE"/>
    <s v="NAVY"/>
    <n v="44055"/>
    <n v="9"/>
    <n v="90"/>
    <x v="17"/>
    <n v="15750"/>
    <x v="2"/>
    <x v="2"/>
    <x v="1"/>
    <x v="5"/>
    <x v="1"/>
  </r>
  <r>
    <d v="2021-03-12T00:00:00"/>
    <d v="2021-06-04T00:00:00"/>
    <n v="2845"/>
    <s v="Fri"/>
    <x v="12"/>
    <x v="12"/>
    <s v="FT ADJ PLAID TIE"/>
    <s v="RED"/>
    <n v="44055"/>
    <n v="9"/>
    <n v="90"/>
    <x v="17"/>
    <n v="15750"/>
    <x v="2"/>
    <x v="2"/>
    <x v="1"/>
    <x v="5"/>
    <x v="1"/>
  </r>
  <r>
    <d v="2021-03-12T00:00:00"/>
    <d v="2021-06-04T00:00:00"/>
    <n v="6689"/>
    <s v="Fri"/>
    <x v="4"/>
    <x v="11"/>
    <s v="MH S/S SHIRT"/>
    <s v="YELLOW"/>
    <n v="13"/>
    <n v="9"/>
    <n v="90"/>
    <x v="4"/>
    <n v="35100"/>
    <x v="2"/>
    <x v="2"/>
    <x v="0"/>
    <x v="5"/>
    <x v="1"/>
  </r>
  <r>
    <d v="2021-03-12T00:00:00"/>
    <d v="2021-06-04T00:00:00"/>
    <n v="6686"/>
    <s v="Fri"/>
    <x v="4"/>
    <x v="11"/>
    <s v="MH S/S SHIRT"/>
    <s v="YELLOW"/>
    <n v="11"/>
    <n v="9"/>
    <n v="90"/>
    <x v="102"/>
    <n v="33300"/>
    <x v="2"/>
    <x v="2"/>
    <x v="0"/>
    <x v="5"/>
    <x v="1"/>
  </r>
  <r>
    <d v="2021-03-12T00:00:00"/>
    <d v="2021-06-06T00:00:00"/>
    <n v="6076"/>
    <s v="Fri"/>
    <x v="4"/>
    <x v="11"/>
    <s v="MH S/S SHIRT"/>
    <s v="BLUE"/>
    <n v="11"/>
    <n v="9"/>
    <n v="90"/>
    <x v="102"/>
    <n v="33300"/>
    <x v="2"/>
    <x v="2"/>
    <x v="0"/>
    <x v="5"/>
    <x v="1"/>
  </r>
  <r>
    <d v="2021-03-12T00:00:00"/>
    <d v="2021-06-06T00:00:00"/>
    <n v="2645"/>
    <s v="Fri"/>
    <x v="8"/>
    <x v="54"/>
    <s v="DOCTOR KIT"/>
    <m/>
    <m/>
    <n v="9"/>
    <n v="90"/>
    <x v="116"/>
    <n v="47700"/>
    <x v="2"/>
    <x v="2"/>
    <x v="1"/>
    <x v="5"/>
    <x v="1"/>
  </r>
  <r>
    <d v="2021-03-12T00:00:00"/>
    <d v="2021-06-06T00:00:00"/>
    <n v="17982"/>
    <s v="Fri"/>
    <x v="16"/>
    <x v="25"/>
    <s v="MHS ADULT LABCOAT"/>
    <s v="WHITE"/>
    <s v="L"/>
    <n v="9"/>
    <n v="90"/>
    <x v="52"/>
    <n v="31500"/>
    <x v="2"/>
    <x v="2"/>
    <x v="0"/>
    <x v="5"/>
    <x v="1"/>
  </r>
  <r>
    <d v="2021-03-12T00:00:00"/>
    <d v="2021-06-06T00:00:00"/>
    <n v="2418"/>
    <s v="Fri"/>
    <x v="15"/>
    <x v="56"/>
    <s v="BALLET TIGHT"/>
    <s v="PINK"/>
    <s v="M"/>
    <n v="9"/>
    <n v="90"/>
    <x v="109"/>
    <n v="25650"/>
    <x v="2"/>
    <x v="2"/>
    <x v="1"/>
    <x v="5"/>
    <x v="1"/>
  </r>
  <r>
    <d v="2021-03-12T00:00:00"/>
    <d v="2021-06-06T00:00:00"/>
    <n v="2418"/>
    <s v="Fri"/>
    <x v="15"/>
    <x v="56"/>
    <s v="BALLET TIGHT"/>
    <s v="PINK"/>
    <s v="M"/>
    <n v="9"/>
    <n v="90"/>
    <x v="109"/>
    <n v="25650"/>
    <x v="2"/>
    <x v="2"/>
    <x v="1"/>
    <x v="5"/>
    <x v="1"/>
  </r>
  <r>
    <d v="2021-03-12T00:00:00"/>
    <d v="2021-06-06T00:00:00"/>
    <n v="4363"/>
    <s v="Fri"/>
    <x v="0"/>
    <x v="3"/>
    <s v="MH SHORTS"/>
    <s v="NAVY"/>
    <n v="44052"/>
    <n v="18"/>
    <n v="180"/>
    <x v="5"/>
    <n v="77400"/>
    <x v="2"/>
    <x v="2"/>
    <x v="0"/>
    <x v="5"/>
    <x v="1"/>
  </r>
  <r>
    <d v="2021-03-12T00:00:00"/>
    <d v="2021-06-06T00:00:00"/>
    <n v="355"/>
    <s v="Fri"/>
    <x v="15"/>
    <x v="56"/>
    <s v="BALLET TIGHT"/>
    <s v="BLACK"/>
    <s v="M"/>
    <n v="18"/>
    <n v="180"/>
    <x v="109"/>
    <n v="51300"/>
    <x v="2"/>
    <x v="2"/>
    <x v="1"/>
    <x v="5"/>
    <x v="1"/>
  </r>
  <r>
    <d v="2021-03-12T00:00:00"/>
    <d v="2021-06-06T00:00:00"/>
    <n v="19920"/>
    <s v="Fri"/>
    <x v="15"/>
    <x v="22"/>
    <s v="BALLET DRESS 419"/>
    <s v="PEACH"/>
    <s v="4XL"/>
    <n v="18"/>
    <n v="180"/>
    <x v="154"/>
    <n v="152100"/>
    <x v="2"/>
    <x v="2"/>
    <x v="1"/>
    <x v="5"/>
    <x v="1"/>
  </r>
  <r>
    <d v="2021-03-12T00:00:00"/>
    <d v="2021-06-06T00:00:00"/>
    <n v="19396"/>
    <s v="Fri"/>
    <x v="1"/>
    <x v="43"/>
    <s v="BB DITTOCAT SLIPPERS"/>
    <m/>
    <n v="40"/>
    <n v="9"/>
    <n v="90"/>
    <x v="121"/>
    <n v="9000"/>
    <x v="2"/>
    <x v="2"/>
    <x v="1"/>
    <x v="5"/>
    <x v="1"/>
  </r>
  <r>
    <d v="2021-03-12T00:00:00"/>
    <d v="2021-06-01T00:00:00"/>
    <n v="5938"/>
    <s v="Fri"/>
    <x v="2"/>
    <x v="1"/>
    <s v="CELLOTAPE"/>
    <s v="WHITE"/>
    <s v="XXL"/>
    <n v="9"/>
    <n v="90"/>
    <x v="78"/>
    <n v="4050"/>
    <x v="2"/>
    <x v="2"/>
    <x v="1"/>
    <x v="5"/>
    <x v="1"/>
  </r>
  <r>
    <d v="2021-03-12T00:00:00"/>
    <d v="2021-06-01T00:00:00"/>
    <n v="20927"/>
    <s v="Fri"/>
    <x v="24"/>
    <x v="53"/>
    <s v="QUILLING JEWLLERY"/>
    <m/>
    <m/>
    <n v="9"/>
    <n v="90"/>
    <x v="4"/>
    <n v="35100"/>
    <x v="2"/>
    <x v="2"/>
    <x v="1"/>
    <x v="5"/>
    <x v="1"/>
  </r>
  <r>
    <d v="2021-03-12T00:00:00"/>
    <d v="2021-06-01T00:00:00"/>
    <n v="20931"/>
    <s v="Fri"/>
    <x v="24"/>
    <x v="53"/>
    <s v="HEART OF FASHION"/>
    <m/>
    <m/>
    <n v="9"/>
    <n v="90"/>
    <x v="134"/>
    <n v="63000"/>
    <x v="2"/>
    <x v="2"/>
    <x v="1"/>
    <x v="5"/>
    <x v="1"/>
  </r>
  <r>
    <d v="2021-03-12T00:00:00"/>
    <d v="2021-06-01T00:00:00"/>
    <n v="20894"/>
    <s v="Fri"/>
    <x v="24"/>
    <x v="53"/>
    <s v="THE DOUGH SHOW MOVIES"/>
    <m/>
    <m/>
    <n v="9"/>
    <n v="90"/>
    <x v="148"/>
    <n v="47250"/>
    <x v="2"/>
    <x v="2"/>
    <x v="1"/>
    <x v="5"/>
    <x v="1"/>
  </r>
  <r>
    <d v="2021-03-12T00:00:00"/>
    <d v="2021-06-01T00:00:00"/>
    <n v="20863"/>
    <s v="Fri"/>
    <x v="19"/>
    <x v="53"/>
    <s v="SOFDOUGH GLITTER PACK"/>
    <m/>
    <m/>
    <n v="9"/>
    <n v="90"/>
    <x v="97"/>
    <n v="20250"/>
    <x v="2"/>
    <x v="2"/>
    <x v="1"/>
    <x v="5"/>
    <x v="1"/>
  </r>
  <r>
    <d v="2021-03-12T00:00:00"/>
    <d v="2021-06-01T00:00:00"/>
    <n v="20565"/>
    <s v="Fri"/>
    <x v="17"/>
    <x v="31"/>
    <s v="REMAX KEROLLA TYPE C DATA CABLE"/>
    <m/>
    <m/>
    <n v="9"/>
    <n v="90"/>
    <x v="37"/>
    <n v="27000"/>
    <x v="2"/>
    <x v="2"/>
    <x v="1"/>
    <x v="5"/>
    <x v="1"/>
  </r>
  <r>
    <d v="2021-03-12T00:00:00"/>
    <d v="2021-06-01T00:00:00"/>
    <n v="12431"/>
    <s v="Fri"/>
    <x v="19"/>
    <x v="39"/>
    <s v="PRIMO MATERIAL KITS DOG SET"/>
    <m/>
    <m/>
    <n v="9"/>
    <n v="90"/>
    <x v="10"/>
    <n v="40500"/>
    <x v="2"/>
    <x v="2"/>
    <x v="1"/>
    <x v="5"/>
    <x v="1"/>
  </r>
  <r>
    <d v="2021-03-12T00:00:00"/>
    <d v="2021-06-01T00:00:00"/>
    <n v="21003"/>
    <s v="Fri"/>
    <x v="14"/>
    <x v="51"/>
    <s v="GIANT COLOURING BOOK 2"/>
    <m/>
    <m/>
    <n v="9"/>
    <n v="90"/>
    <x v="23"/>
    <n v="16200"/>
    <x v="2"/>
    <x v="2"/>
    <x v="1"/>
    <x v="5"/>
    <x v="1"/>
  </r>
  <r>
    <d v="2021-03-12T00:00:00"/>
    <d v="2021-06-01T00:00:00"/>
    <n v="18743"/>
    <s v="Fri"/>
    <x v="14"/>
    <x v="34"/>
    <s v="CH-PHONIC#8-FARMERS GOTO TOWN"/>
    <m/>
    <m/>
    <n v="9"/>
    <n v="90"/>
    <x v="120"/>
    <n v="12600"/>
    <x v="2"/>
    <x v="2"/>
    <x v="1"/>
    <x v="5"/>
    <x v="1"/>
  </r>
  <r>
    <d v="2021-03-12T00:00:00"/>
    <d v="2021-06-01T00:00:00"/>
    <n v="21350"/>
    <s v="Fri"/>
    <x v="14"/>
    <x v="17"/>
    <s v="UYR HANSEL AND GRETEL"/>
    <m/>
    <m/>
    <n v="9"/>
    <n v="90"/>
    <x v="15"/>
    <n v="13950"/>
    <x v="2"/>
    <x v="2"/>
    <x v="1"/>
    <x v="5"/>
    <x v="1"/>
  </r>
  <r>
    <d v="2021-03-12T00:00:00"/>
    <d v="2021-06-01T00:00:00"/>
    <n v="18743"/>
    <s v="Fri"/>
    <x v="14"/>
    <x v="34"/>
    <s v="CH-PHONIC#8-FARMERS GOTO TOWN"/>
    <m/>
    <m/>
    <n v="9"/>
    <n v="90"/>
    <x v="120"/>
    <n v="12600"/>
    <x v="2"/>
    <x v="2"/>
    <x v="1"/>
    <x v="5"/>
    <x v="1"/>
  </r>
  <r>
    <d v="2021-03-12T00:00:00"/>
    <d v="2021-06-01T00:00:00"/>
    <n v="18652"/>
    <s v="Fri"/>
    <x v="5"/>
    <x v="68"/>
    <s v="BB MH 1903 GIRLS VELCRO SHOE"/>
    <s v="BLACK"/>
    <n v="35"/>
    <n v="9"/>
    <n v="90"/>
    <x v="98"/>
    <n v="88650"/>
    <x v="3"/>
    <x v="2"/>
    <x v="1"/>
    <x v="5"/>
    <x v="1"/>
  </r>
  <r>
    <d v="2021-03-12T00:00:00"/>
    <d v="2021-06-01T00:00:00"/>
    <n v="914"/>
    <s v="Fri"/>
    <x v="2"/>
    <x v="1"/>
    <s v="BROWN CELLOTAPE"/>
    <s v="BROWN"/>
    <s v="XL"/>
    <n v="9"/>
    <n v="90"/>
    <x v="81"/>
    <n v="3150"/>
    <x v="3"/>
    <x v="2"/>
    <x v="1"/>
    <x v="5"/>
    <x v="1"/>
  </r>
  <r>
    <d v="2021-03-12T00:00:00"/>
    <d v="2021-06-01T00:00:00"/>
    <n v="5938"/>
    <s v="Fri"/>
    <x v="2"/>
    <x v="1"/>
    <s v="CELLOTAPE"/>
    <s v="WHITE"/>
    <s v="XXL"/>
    <n v="18"/>
    <n v="180"/>
    <x v="78"/>
    <n v="8100"/>
    <x v="3"/>
    <x v="2"/>
    <x v="1"/>
    <x v="5"/>
    <x v="1"/>
  </r>
  <r>
    <d v="2021-03-12T00:00:00"/>
    <d v="2021-06-01T00:00:00"/>
    <n v="4807"/>
    <s v="Fri"/>
    <x v="10"/>
    <x v="10"/>
    <s v="INNOVATION STRIPED SPORT SHORTS"/>
    <s v="NAVY"/>
    <s v="22 - 24"/>
    <n v="9"/>
    <n v="-90"/>
    <x v="14"/>
    <n v="22500"/>
    <x v="3"/>
    <x v="2"/>
    <x v="1"/>
    <x v="5"/>
    <x v="1"/>
  </r>
  <r>
    <d v="2021-03-12T00:00:00"/>
    <d v="2021-06-01T00:00:00"/>
    <n v="4445"/>
    <s v="Fri"/>
    <x v="10"/>
    <x v="10"/>
    <s v="INNOVATION STRIPED SPORT SHORTS"/>
    <s v="NAVY"/>
    <s v="18 - 20"/>
    <n v="9"/>
    <n v="90"/>
    <x v="14"/>
    <n v="22500"/>
    <x v="3"/>
    <x v="2"/>
    <x v="1"/>
    <x v="5"/>
    <x v="1"/>
  </r>
  <r>
    <d v="2021-03-13T00:00:00"/>
    <d v="2021-06-01T00:00:00"/>
    <n v="21118"/>
    <s v="Sat"/>
    <x v="29"/>
    <x v="83"/>
    <s v="11&quot; RND GOLDENROD PLAIN LATEX"/>
    <m/>
    <m/>
    <n v="9"/>
    <n v="90"/>
    <x v="188"/>
    <n v="35550"/>
    <x v="21"/>
    <x v="0"/>
    <x v="1"/>
    <x v="5"/>
    <x v="3"/>
  </r>
  <r>
    <d v="2021-03-13T00:00:00"/>
    <d v="2021-06-01T00:00:00"/>
    <n v="20469"/>
    <s v="Sat"/>
    <x v="29"/>
    <x v="83"/>
    <s v="11&quot; RND CHROME GOLD QUALATEX"/>
    <m/>
    <m/>
    <n v="9"/>
    <n v="90"/>
    <x v="20"/>
    <n v="19800"/>
    <x v="21"/>
    <x v="0"/>
    <x v="1"/>
    <x v="5"/>
    <x v="3"/>
  </r>
  <r>
    <d v="2021-03-13T00:00:00"/>
    <d v="2021-06-01T00:00:00"/>
    <n v="21099"/>
    <s v="Sat"/>
    <x v="29"/>
    <x v="83"/>
    <s v="11&quot; RND WHITE 25CT PLAIN LATEX"/>
    <m/>
    <m/>
    <n v="9"/>
    <n v="90"/>
    <x v="1"/>
    <n v="9900"/>
    <x v="21"/>
    <x v="0"/>
    <x v="1"/>
    <x v="5"/>
    <x v="3"/>
  </r>
  <r>
    <d v="2021-03-13T00:00:00"/>
    <d v="2021-06-01T00:00:00"/>
    <n v="20355"/>
    <s v="Sat"/>
    <x v="29"/>
    <x v="83"/>
    <s v="11&quot; RND WHITE MRS."/>
    <m/>
    <m/>
    <n v="9"/>
    <n v="90"/>
    <x v="32"/>
    <n v="36000"/>
    <x v="21"/>
    <x v="0"/>
    <x v="1"/>
    <x v="5"/>
    <x v="3"/>
  </r>
  <r>
    <d v="2021-03-13T00:00:00"/>
    <d v="2021-06-01T00:00:00"/>
    <n v="21131"/>
    <s v="Sat"/>
    <x v="29"/>
    <x v="83"/>
    <s v="11&quot; RND CHROME PLAIN LATEX"/>
    <m/>
    <m/>
    <n v="9"/>
    <n v="90"/>
    <x v="189"/>
    <n v="23310"/>
    <x v="21"/>
    <x v="0"/>
    <x v="1"/>
    <x v="5"/>
    <x v="3"/>
  </r>
  <r>
    <d v="2021-03-13T00:00:00"/>
    <d v="2021-06-01T00:00:00"/>
    <n v="21109"/>
    <s v="Sat"/>
    <x v="29"/>
    <x v="83"/>
    <s v="11&quot; HRT RED 100CT PLAIN LATEX"/>
    <m/>
    <m/>
    <n v="9"/>
    <n v="90"/>
    <x v="190"/>
    <n v="60120"/>
    <x v="21"/>
    <x v="0"/>
    <x v="1"/>
    <x v="5"/>
    <x v="3"/>
  </r>
  <r>
    <d v="2021-03-13T00:00:00"/>
    <d v="2021-06-01T00:00:00"/>
    <n v="21133"/>
    <s v="Sat"/>
    <x v="29"/>
    <x v="83"/>
    <s v="11&quot; RND AGATE PLAIN LATEX"/>
    <m/>
    <m/>
    <n v="9"/>
    <n v="90"/>
    <x v="191"/>
    <n v="31410"/>
    <x v="21"/>
    <x v="0"/>
    <x v="1"/>
    <x v="5"/>
    <x v="3"/>
  </r>
  <r>
    <d v="2021-03-13T00:00:00"/>
    <d v="2021-06-01T00:00:00"/>
    <n v="21135"/>
    <s v="Sat"/>
    <x v="29"/>
    <x v="83"/>
    <s v="11&quot; RND TRAD AGATE PLAIN LATEX"/>
    <m/>
    <m/>
    <n v="9"/>
    <n v="90"/>
    <x v="191"/>
    <n v="31410"/>
    <x v="21"/>
    <x v="0"/>
    <x v="1"/>
    <x v="5"/>
    <x v="3"/>
  </r>
  <r>
    <d v="2021-03-13T00:00:00"/>
    <d v="2021-06-01T00:00:00"/>
    <n v="21136"/>
    <s v="Sat"/>
    <x v="29"/>
    <x v="83"/>
    <s v="11&quot; RND AGATE PLAIN LATEX"/>
    <m/>
    <m/>
    <n v="9"/>
    <n v="90"/>
    <x v="191"/>
    <n v="31410"/>
    <x v="21"/>
    <x v="0"/>
    <x v="1"/>
    <x v="5"/>
    <x v="3"/>
  </r>
  <r>
    <d v="2021-03-13T00:00:00"/>
    <d v="2021-06-01T00:00:00"/>
    <n v="21190"/>
    <s v="Sat"/>
    <x v="29"/>
    <x v="83"/>
    <s v="11&quot; RND DIAMOND CLEAR CONFETTI"/>
    <m/>
    <m/>
    <n v="18"/>
    <n v="180"/>
    <x v="192"/>
    <n v="87120"/>
    <x v="21"/>
    <x v="0"/>
    <x v="1"/>
    <x v="5"/>
    <x v="3"/>
  </r>
  <r>
    <d v="2021-03-13T00:00:00"/>
    <d v="2021-06-01T00:00:00"/>
    <n v="21191"/>
    <s v="Sat"/>
    <x v="29"/>
    <x v="83"/>
    <s v="11&quot; RND CONGRATULATIONS ELEGANT"/>
    <m/>
    <m/>
    <n v="27"/>
    <n v="270"/>
    <x v="193"/>
    <n v="141480"/>
    <x v="21"/>
    <x v="0"/>
    <x v="1"/>
    <x v="5"/>
    <x v="3"/>
  </r>
  <r>
    <d v="2021-03-13T00:00:00"/>
    <d v="2021-06-01T00:00:00"/>
    <n v="21193"/>
    <s v="Sat"/>
    <x v="29"/>
    <x v="83"/>
    <s v="11&quot; RND BRIGHT RAINBOW"/>
    <m/>
    <m/>
    <n v="9"/>
    <n v="90"/>
    <x v="194"/>
    <n v="36090"/>
    <x v="21"/>
    <x v="0"/>
    <x v="1"/>
    <x v="5"/>
    <x v="3"/>
  </r>
  <r>
    <d v="2021-03-13T00:00:00"/>
    <d v="2021-06-01T00:00:00"/>
    <n v="21194"/>
    <s v="Sat"/>
    <x v="29"/>
    <x v="83"/>
    <s v="11&quot; RND RAINBOW AST 50CT GRAND"/>
    <m/>
    <m/>
    <n v="27"/>
    <n v="270"/>
    <x v="195"/>
    <n v="100170"/>
    <x v="21"/>
    <x v="0"/>
    <x v="1"/>
    <x v="5"/>
    <x v="3"/>
  </r>
  <r>
    <d v="2021-03-13T00:00:00"/>
    <d v="2021-06-01T00:00:00"/>
    <n v="21198"/>
    <s v="Sat"/>
    <x v="29"/>
    <x v="83"/>
    <s v="11&quot; RND SPECIAL AST 50CT SAFARI"/>
    <m/>
    <m/>
    <n v="9"/>
    <n v="90"/>
    <x v="192"/>
    <n v="43560"/>
    <x v="21"/>
    <x v="0"/>
    <x v="1"/>
    <x v="5"/>
    <x v="3"/>
  </r>
  <r>
    <d v="2021-03-13T00:00:00"/>
    <d v="2021-06-01T00:00:00"/>
    <n v="21188"/>
    <s v="Sat"/>
    <x v="29"/>
    <x v="83"/>
    <s v="11&quot; RND ONYX BLACK 50CT BDAY!"/>
    <m/>
    <m/>
    <n v="9"/>
    <n v="90"/>
    <x v="196"/>
    <n v="46170"/>
    <x v="21"/>
    <x v="0"/>
    <x v="1"/>
    <x v="5"/>
    <x v="3"/>
  </r>
  <r>
    <d v="2021-03-13T00:00:00"/>
    <d v="2021-06-01T00:00:00"/>
    <n v="20569"/>
    <s v="Sat"/>
    <x v="17"/>
    <x v="31"/>
    <s v="REMAX SUJI SERIE TYPE C DATA"/>
    <s v="BLACK"/>
    <m/>
    <n v="9"/>
    <n v="90"/>
    <x v="48"/>
    <n v="10800"/>
    <x v="17"/>
    <x v="7"/>
    <x v="1"/>
    <x v="5"/>
    <x v="2"/>
  </r>
  <r>
    <d v="2021-03-13T00:00:00"/>
    <d v="2021-06-01T00:00:00"/>
    <n v="6070"/>
    <s v="Sat"/>
    <x v="4"/>
    <x v="11"/>
    <s v="MH S/S SHIRT"/>
    <s v="WHITE"/>
    <n v="12.5"/>
    <n v="18"/>
    <n v="180"/>
    <x v="4"/>
    <n v="70200"/>
    <x v="1"/>
    <x v="1"/>
    <x v="0"/>
    <x v="5"/>
    <x v="1"/>
  </r>
  <r>
    <d v="2021-03-13T00:00:00"/>
    <d v="2021-06-03T00:00:00"/>
    <n v="1716"/>
    <s v="Sat"/>
    <x v="11"/>
    <x v="10"/>
    <s v="INNOVATION POLO SHIRT"/>
    <s v="NAVY"/>
    <n v="36"/>
    <n v="9"/>
    <n v="90"/>
    <x v="95"/>
    <n v="36900"/>
    <x v="1"/>
    <x v="1"/>
    <x v="0"/>
    <x v="5"/>
    <x v="1"/>
  </r>
  <r>
    <d v="2021-03-13T00:00:00"/>
    <d v="2021-06-03T00:00:00"/>
    <n v="2165"/>
    <s v="Sat"/>
    <x v="12"/>
    <x v="19"/>
    <s v="ZECO ELASTIC TIE"/>
    <s v="NAVY BLUE"/>
    <m/>
    <n v="9"/>
    <n v="90"/>
    <x v="48"/>
    <n v="10800"/>
    <x v="1"/>
    <x v="1"/>
    <x v="1"/>
    <x v="5"/>
    <x v="1"/>
  </r>
  <r>
    <d v="2021-03-13T00:00:00"/>
    <d v="2021-06-03T00:00:00"/>
    <n v="21242"/>
    <s v="Sat"/>
    <x v="14"/>
    <x v="17"/>
    <s v="AF THE FARMER AND HIS SONS"/>
    <m/>
    <m/>
    <n v="9"/>
    <n v="90"/>
    <x v="71"/>
    <n v="12150"/>
    <x v="1"/>
    <x v="1"/>
    <x v="1"/>
    <x v="5"/>
    <x v="1"/>
  </r>
  <r>
    <d v="2021-03-13T00:00:00"/>
    <d v="2021-06-03T00:00:00"/>
    <n v="667"/>
    <s v="Sat"/>
    <x v="3"/>
    <x v="3"/>
    <s v="MH S/S PP BLOUSE"/>
    <s v="BLUE"/>
    <n v="8"/>
    <n v="9"/>
    <n v="90"/>
    <x v="4"/>
    <n v="35100"/>
    <x v="1"/>
    <x v="1"/>
    <x v="0"/>
    <x v="5"/>
    <x v="1"/>
  </r>
  <r>
    <d v="2021-03-13T00:00:00"/>
    <d v="2021-06-03T00:00:00"/>
    <n v="4648"/>
    <s v="Sat"/>
    <x v="12"/>
    <x v="19"/>
    <s v="ZECO G/B S/K LYCRA ANKLE SOCKS"/>
    <s v="BLACK"/>
    <n v="43927"/>
    <n v="9"/>
    <n v="90"/>
    <x v="37"/>
    <n v="27000"/>
    <x v="1"/>
    <x v="1"/>
    <x v="1"/>
    <x v="5"/>
    <x v="1"/>
  </r>
  <r>
    <d v="2021-03-13T00:00:00"/>
    <d v="2021-06-03T00:00:00"/>
    <n v="20119"/>
    <s v="Sat"/>
    <x v="15"/>
    <x v="22"/>
    <s v="DELLBETH BALLET TIGHT"/>
    <s v="WHITE"/>
    <n v="43895"/>
    <n v="9"/>
    <n v="90"/>
    <x v="17"/>
    <n v="15750"/>
    <x v="1"/>
    <x v="1"/>
    <x v="1"/>
    <x v="5"/>
    <x v="1"/>
  </r>
  <r>
    <d v="2021-03-13T00:00:00"/>
    <d v="2021-06-03T00:00:00"/>
    <n v="19938"/>
    <s v="Sat"/>
    <x v="15"/>
    <x v="22"/>
    <s v="BALLET DRESS 521"/>
    <s v="WHITE"/>
    <s v="L"/>
    <n v="9"/>
    <n v="90"/>
    <x v="154"/>
    <n v="76050"/>
    <x v="1"/>
    <x v="1"/>
    <x v="1"/>
    <x v="5"/>
    <x v="1"/>
  </r>
  <r>
    <d v="2021-03-13T00:00:00"/>
    <d v="2021-06-03T00:00:00"/>
    <n v="13716"/>
    <s v="Sat"/>
    <x v="2"/>
    <x v="1"/>
    <s v="TRANSPARENT RULER"/>
    <m/>
    <m/>
    <n v="9"/>
    <n v="90"/>
    <x v="55"/>
    <n v="1800"/>
    <x v="8"/>
    <x v="3"/>
    <x v="1"/>
    <x v="5"/>
    <x v="1"/>
  </r>
  <r>
    <d v="2021-03-13T00:00:00"/>
    <d v="2021-06-03T00:00:00"/>
    <n v="18440"/>
    <s v="Sat"/>
    <x v="5"/>
    <x v="49"/>
    <s v="GEE BOYS 6690 SLIP ON SHOE"/>
    <s v="BLACK"/>
    <n v="43"/>
    <n v="9"/>
    <n v="90"/>
    <x v="197"/>
    <n v="25380"/>
    <x v="8"/>
    <x v="3"/>
    <x v="1"/>
    <x v="5"/>
    <x v="1"/>
  </r>
  <r>
    <d v="2021-03-13T00:00:00"/>
    <d v="2021-06-03T00:00:00"/>
    <n v="20918"/>
    <s v="Sat"/>
    <x v="24"/>
    <x v="53"/>
    <s v="SNAKE &amp; LADDERS GAME"/>
    <m/>
    <m/>
    <n v="9"/>
    <n v="90"/>
    <x v="135"/>
    <n v="30150"/>
    <x v="8"/>
    <x v="3"/>
    <x v="1"/>
    <x v="5"/>
    <x v="1"/>
  </r>
  <r>
    <d v="2021-03-13T00:00:00"/>
    <d v="2021-06-03T00:00:00"/>
    <n v="8456"/>
    <s v="Sat"/>
    <x v="4"/>
    <x v="11"/>
    <s v="MH S/S SHIRT"/>
    <s v="WHITE"/>
    <n v="12"/>
    <n v="9"/>
    <n v="90"/>
    <x v="102"/>
    <n v="33300"/>
    <x v="8"/>
    <x v="3"/>
    <x v="0"/>
    <x v="5"/>
    <x v="1"/>
  </r>
  <r>
    <d v="2021-03-13T00:00:00"/>
    <d v="2021-06-03T00:00:00"/>
    <n v="6070"/>
    <s v="Sat"/>
    <x v="4"/>
    <x v="11"/>
    <s v="MH S/S SHIRT"/>
    <s v="WHITE"/>
    <n v="12.5"/>
    <n v="9"/>
    <n v="90"/>
    <x v="4"/>
    <n v="35100"/>
    <x v="8"/>
    <x v="3"/>
    <x v="0"/>
    <x v="5"/>
    <x v="1"/>
  </r>
  <r>
    <d v="2021-03-13T00:00:00"/>
    <d v="2021-06-03T00:00:00"/>
    <n v="21253"/>
    <s v="Sat"/>
    <x v="7"/>
    <x v="43"/>
    <s v="H2GO TRITAN BOTTLE"/>
    <m/>
    <m/>
    <n v="9"/>
    <n v="90"/>
    <x v="60"/>
    <n v="13500"/>
    <x v="8"/>
    <x v="3"/>
    <x v="1"/>
    <x v="5"/>
    <x v="1"/>
  </r>
  <r>
    <d v="2021-03-13T00:00:00"/>
    <d v="2021-06-03T00:00:00"/>
    <n v="2546"/>
    <s v="Sat"/>
    <x v="2"/>
    <x v="1"/>
    <s v="CARDBOARD PAPER"/>
    <m/>
    <m/>
    <n v="27"/>
    <n v="270"/>
    <x v="80"/>
    <n v="2700"/>
    <x v="8"/>
    <x v="3"/>
    <x v="1"/>
    <x v="5"/>
    <x v="1"/>
  </r>
  <r>
    <d v="2021-03-13T00:00:00"/>
    <d v="2021-06-03T00:00:00"/>
    <n v="20963"/>
    <s v="Sat"/>
    <x v="2"/>
    <x v="36"/>
    <s v="DELI PERMANENT MARKER"/>
    <s v="BLACK"/>
    <m/>
    <n v="9"/>
    <n v="90"/>
    <x v="81"/>
    <n v="3150"/>
    <x v="8"/>
    <x v="3"/>
    <x v="1"/>
    <x v="5"/>
    <x v="1"/>
  </r>
  <r>
    <d v="2021-03-14T00:00:00"/>
    <d v="2021-06-03T00:00:00"/>
    <n v="14965"/>
    <s v="Sun"/>
    <x v="1"/>
    <x v="71"/>
    <s v="PHILIPS HOME CLIPPER"/>
    <m/>
    <s v="HC3100"/>
    <n v="9"/>
    <n v="90"/>
    <x v="198"/>
    <n v="156600"/>
    <x v="1"/>
    <x v="1"/>
    <x v="1"/>
    <x v="5"/>
    <x v="1"/>
  </r>
  <r>
    <d v="2021-03-14T00:00:00"/>
    <d v="2021-06-03T00:00:00"/>
    <n v="20959"/>
    <s v="Sun"/>
    <x v="2"/>
    <x v="36"/>
    <s v="DELI  WATER COLOR PEN"/>
    <m/>
    <s v="BY 12"/>
    <n v="9"/>
    <n v="90"/>
    <x v="1"/>
    <n v="9900"/>
    <x v="1"/>
    <x v="1"/>
    <x v="1"/>
    <x v="5"/>
    <x v="1"/>
  </r>
  <r>
    <d v="2021-03-14T00:00:00"/>
    <d v="2021-06-03T00:00:00"/>
    <n v="21344"/>
    <s v="Sun"/>
    <x v="1"/>
    <x v="1"/>
    <s v="PUREER HAND SANITIZER"/>
    <m/>
    <s v="59ML"/>
    <n v="18"/>
    <n v="180"/>
    <x v="60"/>
    <n v="27000"/>
    <x v="1"/>
    <x v="1"/>
    <x v="1"/>
    <x v="5"/>
    <x v="1"/>
  </r>
  <r>
    <d v="2021-03-14T00:00:00"/>
    <d v="2021-06-03T00:00:00"/>
    <n v="14800"/>
    <s v="Sun"/>
    <x v="2"/>
    <x v="59"/>
    <s v="NOBLE GEL PEN"/>
    <m/>
    <m/>
    <n v="9"/>
    <n v="90"/>
    <x v="39"/>
    <n v="8100"/>
    <x v="1"/>
    <x v="1"/>
    <x v="1"/>
    <x v="5"/>
    <x v="1"/>
  </r>
  <r>
    <d v="2021-03-14T00:00:00"/>
    <d v="2021-06-03T00:00:00"/>
    <n v="14272"/>
    <s v="Sun"/>
    <x v="10"/>
    <x v="32"/>
    <s v="ZUNJIN VELCRO TRAINERS 1020"/>
    <s v="WHITE"/>
    <n v="33"/>
    <n v="9"/>
    <n v="90"/>
    <x v="16"/>
    <n v="72000"/>
    <x v="1"/>
    <x v="1"/>
    <x v="1"/>
    <x v="5"/>
    <x v="1"/>
  </r>
  <r>
    <d v="2021-03-14T00:00:00"/>
    <d v="2021-06-03T00:00:00"/>
    <n v="2547"/>
    <s v="Sun"/>
    <x v="2"/>
    <x v="1"/>
    <s v="PATTERNED CARDBOARD PAPER"/>
    <m/>
    <m/>
    <n v="9"/>
    <n v="90"/>
    <x v="18"/>
    <n v="2700"/>
    <x v="1"/>
    <x v="1"/>
    <x v="1"/>
    <x v="5"/>
    <x v="1"/>
  </r>
  <r>
    <d v="2021-03-14T00:00:00"/>
    <d v="2021-06-03T00:00:00"/>
    <n v="2546"/>
    <s v="Sun"/>
    <x v="2"/>
    <x v="1"/>
    <s v="CARDBOARD PAPER"/>
    <m/>
    <m/>
    <n v="18"/>
    <n v="180"/>
    <x v="80"/>
    <n v="1800"/>
    <x v="1"/>
    <x v="1"/>
    <x v="1"/>
    <x v="5"/>
    <x v="1"/>
  </r>
  <r>
    <d v="2021-03-14T00:00:00"/>
    <d v="2021-06-03T00:00:00"/>
    <n v="14547"/>
    <s v="Sun"/>
    <x v="2"/>
    <x v="13"/>
    <s v="MINION STATIONARY SET"/>
    <m/>
    <m/>
    <n v="9"/>
    <n v="90"/>
    <x v="66"/>
    <n v="3600"/>
    <x v="8"/>
    <x v="3"/>
    <x v="1"/>
    <x v="5"/>
    <x v="1"/>
  </r>
  <r>
    <d v="2021-03-14T00:00:00"/>
    <d v="2021-06-03T00:00:00"/>
    <n v="19064"/>
    <s v="Sun"/>
    <x v="2"/>
    <x v="36"/>
    <s v="DELI GLUE STICK WHITE EA20210"/>
    <m/>
    <s v="20G"/>
    <n v="9"/>
    <n v="90"/>
    <x v="18"/>
    <n v="2700"/>
    <x v="8"/>
    <x v="3"/>
    <x v="1"/>
    <x v="5"/>
    <x v="1"/>
  </r>
  <r>
    <d v="2021-03-14T00:00:00"/>
    <d v="2021-06-03T00:00:00"/>
    <n v="14962"/>
    <s v="Sun"/>
    <x v="14"/>
    <x v="51"/>
    <s v="COLLINS INTL PRY ENGLISH WBK 3"/>
    <m/>
    <m/>
    <n v="9"/>
    <n v="90"/>
    <x v="34"/>
    <n v="21600"/>
    <x v="8"/>
    <x v="3"/>
    <x v="1"/>
    <x v="5"/>
    <x v="1"/>
  </r>
  <r>
    <d v="2021-03-14T00:00:00"/>
    <d v="2021-06-03T00:00:00"/>
    <n v="19062"/>
    <s v="Sun"/>
    <x v="2"/>
    <x v="36"/>
    <s v="DELI WHITE GLUE E39445"/>
    <m/>
    <s v="40ML"/>
    <n v="9"/>
    <n v="90"/>
    <x v="18"/>
    <n v="2700"/>
    <x v="8"/>
    <x v="3"/>
    <x v="1"/>
    <x v="5"/>
    <x v="1"/>
  </r>
  <r>
    <d v="2021-03-14T00:00:00"/>
    <d v="2021-06-03T00:00:00"/>
    <n v="21032"/>
    <s v="Sun"/>
    <x v="10"/>
    <x v="10"/>
    <s v="INNOVATION SILICON SWIM CAP"/>
    <m/>
    <m/>
    <n v="9"/>
    <n v="90"/>
    <x v="17"/>
    <n v="15750"/>
    <x v="8"/>
    <x v="3"/>
    <x v="1"/>
    <x v="5"/>
    <x v="1"/>
  </r>
  <r>
    <d v="2021-03-14T00:00:00"/>
    <d v="2021-06-04T00:00:00"/>
    <n v="19969"/>
    <s v="Sun"/>
    <x v="15"/>
    <x v="89"/>
    <s v="BARBIE BALLET BAG 045"/>
    <s v="BLACK"/>
    <m/>
    <n v="9"/>
    <n v="90"/>
    <x v="36"/>
    <n v="42300"/>
    <x v="8"/>
    <x v="3"/>
    <x v="1"/>
    <x v="5"/>
    <x v="1"/>
  </r>
  <r>
    <d v="2021-03-14T00:00:00"/>
    <d v="2021-06-04T00:00:00"/>
    <n v="15754"/>
    <s v="Sun"/>
    <x v="14"/>
    <x v="51"/>
    <s v="CAMBRIDGE MATHS LEARNER 5"/>
    <m/>
    <m/>
    <n v="9"/>
    <n v="90"/>
    <x v="41"/>
    <n v="32400"/>
    <x v="8"/>
    <x v="3"/>
    <x v="1"/>
    <x v="5"/>
    <x v="1"/>
  </r>
  <r>
    <d v="2021-03-14T00:00:00"/>
    <d v="2021-06-04T00:00:00"/>
    <n v="7348"/>
    <s v="Sun"/>
    <x v="14"/>
    <x v="1"/>
    <s v="UGO.C.UGO MATHS"/>
    <m/>
    <m/>
    <n v="9"/>
    <n v="90"/>
    <x v="49"/>
    <n v="43650"/>
    <x v="8"/>
    <x v="3"/>
    <x v="1"/>
    <x v="5"/>
    <x v="1"/>
  </r>
  <r>
    <d v="2021-03-14T00:00:00"/>
    <d v="2021-06-04T00:00:00"/>
    <n v="7346"/>
    <s v="Sun"/>
    <x v="14"/>
    <x v="1"/>
    <s v="UGO.C.UGO ENGLISH"/>
    <m/>
    <m/>
    <n v="9"/>
    <n v="90"/>
    <x v="49"/>
    <n v="43650"/>
    <x v="8"/>
    <x v="3"/>
    <x v="1"/>
    <x v="5"/>
    <x v="1"/>
  </r>
  <r>
    <d v="2021-03-14T00:00:00"/>
    <d v="2021-06-04T00:00:00"/>
    <n v="3779"/>
    <s v="Sun"/>
    <x v="22"/>
    <x v="0"/>
    <s v="MH ELASTIC BACK TROUSER"/>
    <s v="KHAKI"/>
    <n v="43989"/>
    <n v="18"/>
    <n v="180"/>
    <x v="123"/>
    <n v="111600"/>
    <x v="8"/>
    <x v="3"/>
    <x v="0"/>
    <x v="5"/>
    <x v="1"/>
  </r>
  <r>
    <d v="2021-03-14T00:00:00"/>
    <d v="2021-06-04T00:00:00"/>
    <n v="20041"/>
    <s v="Sun"/>
    <x v="21"/>
    <x v="54"/>
    <s v="WIPE OFF BOARD"/>
    <m/>
    <s v="S"/>
    <n v="9"/>
    <n v="90"/>
    <x v="18"/>
    <n v="2700"/>
    <x v="8"/>
    <x v="3"/>
    <x v="1"/>
    <x v="5"/>
    <x v="1"/>
  </r>
  <r>
    <d v="2021-03-18T00:00:00"/>
    <d v="2021-06-04T00:00:00"/>
    <n v="17900"/>
    <s v="Thu"/>
    <x v="12"/>
    <x v="19"/>
    <s v="ZECO OVERKNEE SOCKS"/>
    <s v="BLACK"/>
    <n v="43927"/>
    <n v="9"/>
    <n v="90"/>
    <x v="15"/>
    <n v="13950"/>
    <x v="11"/>
    <x v="3"/>
    <x v="1"/>
    <x v="5"/>
    <x v="1"/>
  </r>
  <r>
    <d v="2021-03-18T00:00:00"/>
    <d v="2021-06-04T00:00:00"/>
    <n v="17900"/>
    <s v="Thu"/>
    <x v="12"/>
    <x v="19"/>
    <s v="ZECO OVERKNEE SOCKS"/>
    <s v="BLACK"/>
    <n v="43927"/>
    <n v="9"/>
    <n v="90"/>
    <x v="15"/>
    <n v="13950"/>
    <x v="11"/>
    <x v="3"/>
    <x v="1"/>
    <x v="5"/>
    <x v="1"/>
  </r>
  <r>
    <d v="2021-03-18T00:00:00"/>
    <d v="2021-06-04T00:00:00"/>
    <n v="7077"/>
    <s v="Thu"/>
    <x v="2"/>
    <x v="48"/>
    <s v="CASIO FX-991ES PLUS SCNTFIC CAL"/>
    <m/>
    <s v="162mm x 80mm"/>
    <n v="9"/>
    <n v="90"/>
    <x v="76"/>
    <n v="72900"/>
    <x v="11"/>
    <x v="3"/>
    <x v="1"/>
    <x v="5"/>
    <x v="1"/>
  </r>
  <r>
    <d v="2021-03-18T00:00:00"/>
    <d v="2021-06-04T00:00:00"/>
    <n v="13622"/>
    <s v="Thu"/>
    <x v="2"/>
    <x v="1"/>
    <s v="A4 HARDCOVER NOTEBOOK"/>
    <m/>
    <m/>
    <n v="9"/>
    <n v="90"/>
    <x v="121"/>
    <n v="9000"/>
    <x v="9"/>
    <x v="6"/>
    <x v="1"/>
    <x v="5"/>
    <x v="1"/>
  </r>
  <r>
    <d v="2021-03-18T00:00:00"/>
    <d v="2021-06-04T00:00:00"/>
    <n v="19347"/>
    <s v="Thu"/>
    <x v="2"/>
    <x v="2"/>
    <s v="BIC VELLEDA W/BOARD MARKER"/>
    <s v="BLUE"/>
    <m/>
    <n v="9"/>
    <n v="90"/>
    <x v="74"/>
    <n v="2250"/>
    <x v="9"/>
    <x v="6"/>
    <x v="1"/>
    <x v="5"/>
    <x v="1"/>
  </r>
  <r>
    <d v="2021-03-18T00:00:00"/>
    <d v="2021-06-04T00:00:00"/>
    <n v="19072"/>
    <s v="Thu"/>
    <x v="2"/>
    <x v="36"/>
    <s v="DELI GLUE STICK EA20010"/>
    <s v="WHITE"/>
    <s v="8G"/>
    <n v="18"/>
    <n v="180"/>
    <x v="74"/>
    <n v="4500"/>
    <x v="9"/>
    <x v="6"/>
    <x v="1"/>
    <x v="5"/>
    <x v="1"/>
  </r>
  <r>
    <d v="2021-03-18T00:00:00"/>
    <d v="2021-06-04T00:00:00"/>
    <n v="6073"/>
    <s v="Thu"/>
    <x v="4"/>
    <x v="11"/>
    <s v="MH S/S SHIRT"/>
    <s v="BLUE"/>
    <n v="12.5"/>
    <n v="9"/>
    <n v="90"/>
    <x v="199"/>
    <n v="33345"/>
    <x v="9"/>
    <x v="6"/>
    <x v="0"/>
    <x v="5"/>
    <x v="1"/>
  </r>
  <r>
    <d v="2021-03-18T00:00:00"/>
    <d v="2021-06-04T00:00:00"/>
    <n v="17929"/>
    <s v="Thu"/>
    <x v="8"/>
    <x v="57"/>
    <s v="FB MILITARY COSTUME"/>
    <m/>
    <s v="3+"/>
    <n v="9"/>
    <n v="90"/>
    <x v="200"/>
    <n v="83250"/>
    <x v="9"/>
    <x v="6"/>
    <x v="1"/>
    <x v="5"/>
    <x v="1"/>
  </r>
  <r>
    <d v="2021-03-18T00:00:00"/>
    <d v="2021-06-04T00:00:00"/>
    <n v="1165"/>
    <s v="Thu"/>
    <x v="22"/>
    <x v="3"/>
    <s v="MH YMEN TROUSER"/>
    <s v="GREY"/>
    <n v="32"/>
    <n v="18"/>
    <n v="180"/>
    <x v="84"/>
    <n v="99000"/>
    <x v="18"/>
    <x v="3"/>
    <x v="0"/>
    <x v="5"/>
    <x v="0"/>
  </r>
  <r>
    <d v="2021-03-18T00:00:00"/>
    <d v="2021-06-04T00:00:00"/>
    <n v="1240"/>
    <s v="Thu"/>
    <x v="22"/>
    <x v="3"/>
    <s v="MH ELASTIC BACK TROUSER"/>
    <s v="GREY"/>
    <n v="44052"/>
    <n v="18"/>
    <n v="180"/>
    <x v="32"/>
    <n v="72000"/>
    <x v="18"/>
    <x v="3"/>
    <x v="0"/>
    <x v="5"/>
    <x v="0"/>
  </r>
  <r>
    <d v="2021-03-18T00:00:00"/>
    <d v="2021-06-04T00:00:00"/>
    <n v="3326"/>
    <s v="Thu"/>
    <x v="4"/>
    <x v="3"/>
    <s v="MH S/S SHIRT"/>
    <s v="WHITE"/>
    <n v="14"/>
    <n v="9"/>
    <n v="90"/>
    <x v="14"/>
    <n v="22500"/>
    <x v="15"/>
    <x v="3"/>
    <x v="0"/>
    <x v="5"/>
    <x v="0"/>
  </r>
  <r>
    <d v="2021-03-18T00:00:00"/>
    <d v="2021-06-04T00:00:00"/>
    <n v="4400"/>
    <s v="Thu"/>
    <x v="22"/>
    <x v="3"/>
    <s v="MH ELASTIC BACK TROUSER"/>
    <s v="NAVY"/>
    <n v="44147"/>
    <n v="9"/>
    <n v="90"/>
    <x v="32"/>
    <n v="36000"/>
    <x v="15"/>
    <x v="3"/>
    <x v="0"/>
    <x v="5"/>
    <x v="0"/>
  </r>
  <r>
    <d v="2021-03-18T00:00:00"/>
    <d v="2021-06-04T00:00:00"/>
    <n v="10515"/>
    <s v="Thu"/>
    <x v="13"/>
    <x v="11"/>
    <s v="MH ROUND PLEAT SKIRT"/>
    <s v="NAVY"/>
    <n v="44052"/>
    <n v="9"/>
    <n v="90"/>
    <x v="52"/>
    <n v="31500"/>
    <x v="15"/>
    <x v="3"/>
    <x v="0"/>
    <x v="5"/>
    <x v="0"/>
  </r>
  <r>
    <d v="2021-03-18T00:00:00"/>
    <d v="2021-06-04T00:00:00"/>
    <n v="18854"/>
    <s v="Thu"/>
    <x v="5"/>
    <x v="40"/>
    <s v="RS MH BOYS LACE UP 583-1 SHOE"/>
    <s v="BLACK"/>
    <n v="42"/>
    <n v="9"/>
    <n v="90"/>
    <x v="94"/>
    <n v="164700"/>
    <x v="10"/>
    <x v="3"/>
    <x v="1"/>
    <x v="5"/>
    <x v="1"/>
  </r>
  <r>
    <d v="2021-03-18T00:00:00"/>
    <d v="2021-06-04T00:00:00"/>
    <n v="18494"/>
    <s v="Thu"/>
    <x v="2"/>
    <x v="28"/>
    <s v="OXFORD CLASH MATHSET"/>
    <s v="BLUE"/>
    <m/>
    <n v="9"/>
    <n v="90"/>
    <x v="31"/>
    <n v="14400"/>
    <x v="10"/>
    <x v="3"/>
    <x v="1"/>
    <x v="5"/>
    <x v="1"/>
  </r>
  <r>
    <d v="2021-03-18T00:00:00"/>
    <d v="2021-06-04T00:00:00"/>
    <n v="7875"/>
    <s v="Thu"/>
    <x v="2"/>
    <x v="14"/>
    <s v="STABILO BLACK FINE"/>
    <m/>
    <m/>
    <n v="9"/>
    <n v="90"/>
    <x v="171"/>
    <n v="6300"/>
    <x v="10"/>
    <x v="3"/>
    <x v="1"/>
    <x v="5"/>
    <x v="1"/>
  </r>
  <r>
    <d v="2021-03-18T00:00:00"/>
    <d v="2021-06-04T00:00:00"/>
    <n v="6774"/>
    <s v="Thu"/>
    <x v="2"/>
    <x v="35"/>
    <s v="NATARAJ MATHSET"/>
    <m/>
    <m/>
    <n v="18"/>
    <n v="180"/>
    <x v="60"/>
    <n v="27000"/>
    <x v="10"/>
    <x v="3"/>
    <x v="1"/>
    <x v="5"/>
    <x v="1"/>
  </r>
  <r>
    <d v="2021-03-18T00:00:00"/>
    <d v="2021-06-04T00:00:00"/>
    <n v="3077"/>
    <s v="Thu"/>
    <x v="12"/>
    <x v="10"/>
    <s v="INNOVATION CTN LYCRA ANKLE SOCK"/>
    <s v="WHITE"/>
    <n v="44023"/>
    <n v="9"/>
    <n v="90"/>
    <x v="30"/>
    <n v="26100"/>
    <x v="7"/>
    <x v="2"/>
    <x v="1"/>
    <x v="5"/>
    <x v="1"/>
  </r>
  <r>
    <d v="2021-03-18T00:00:00"/>
    <d v="2021-06-04T00:00:00"/>
    <n v="5938"/>
    <s v="Thu"/>
    <x v="2"/>
    <x v="1"/>
    <s v="CELLOTAPE"/>
    <s v="WHITE"/>
    <s v="XXL"/>
    <n v="9"/>
    <n v="90"/>
    <x v="78"/>
    <n v="4050"/>
    <x v="7"/>
    <x v="2"/>
    <x v="1"/>
    <x v="5"/>
    <x v="1"/>
  </r>
  <r>
    <d v="2021-03-18T00:00:00"/>
    <d v="2021-06-04T00:00:00"/>
    <n v="14804"/>
    <s v="Thu"/>
    <x v="2"/>
    <x v="59"/>
    <s v="STICKY NOTEPAD"/>
    <m/>
    <m/>
    <n v="9"/>
    <n v="90"/>
    <x v="159"/>
    <n v="8640"/>
    <x v="7"/>
    <x v="2"/>
    <x v="1"/>
    <x v="5"/>
    <x v="1"/>
  </r>
  <r>
    <d v="2021-03-18T00:00:00"/>
    <d v="2021-06-04T00:00:00"/>
    <n v="15327"/>
    <s v="Thu"/>
    <x v="14"/>
    <x v="34"/>
    <s v="CH- HERE'S THE NAUGHTIEST GIRL"/>
    <m/>
    <m/>
    <n v="9"/>
    <n v="90"/>
    <x v="37"/>
    <n v="27000"/>
    <x v="7"/>
    <x v="2"/>
    <x v="1"/>
    <x v="5"/>
    <x v="1"/>
  </r>
  <r>
    <d v="2021-03-18T00:00:00"/>
    <d v="2021-06-06T00:00:00"/>
    <n v="18523"/>
    <s v="Thu"/>
    <x v="2"/>
    <x v="28"/>
    <s v="OXFORD CLASH PENCIL"/>
    <s v="PINK"/>
    <m/>
    <n v="9"/>
    <n v="90"/>
    <x v="61"/>
    <n v="5850"/>
    <x v="7"/>
    <x v="2"/>
    <x v="1"/>
    <x v="5"/>
    <x v="1"/>
  </r>
  <r>
    <d v="2021-03-18T00:00:00"/>
    <d v="2021-06-06T00:00:00"/>
    <n v="20776"/>
    <s v="Thu"/>
    <x v="2"/>
    <x v="28"/>
    <s v="BIC MECHANICAL PENCIL"/>
    <m/>
    <s v="x12"/>
    <n v="9"/>
    <n v="90"/>
    <x v="21"/>
    <n v="18000"/>
    <x v="7"/>
    <x v="2"/>
    <x v="1"/>
    <x v="5"/>
    <x v="1"/>
  </r>
  <r>
    <d v="2021-03-18T00:00:00"/>
    <d v="2021-06-06T00:00:00"/>
    <n v="2355"/>
    <s v="Thu"/>
    <x v="2"/>
    <x v="28"/>
    <s v="MULTI SIZE ACADEMIC SHARPENER"/>
    <m/>
    <m/>
    <n v="9"/>
    <n v="90"/>
    <x v="18"/>
    <n v="2700"/>
    <x v="7"/>
    <x v="2"/>
    <x v="1"/>
    <x v="5"/>
    <x v="1"/>
  </r>
  <r>
    <d v="2021-03-18T00:00:00"/>
    <d v="2021-06-06T00:00:00"/>
    <n v="15344"/>
    <s v="Thu"/>
    <x v="14"/>
    <x v="34"/>
    <s v="CH- KITTY  AT ST. CLAIRE'S P/C"/>
    <m/>
    <m/>
    <n v="9"/>
    <n v="90"/>
    <x v="25"/>
    <n v="28800"/>
    <x v="7"/>
    <x v="2"/>
    <x v="1"/>
    <x v="5"/>
    <x v="1"/>
  </r>
  <r>
    <d v="2021-03-18T00:00:00"/>
    <d v="2021-06-06T00:00:00"/>
    <n v="15346"/>
    <s v="Thu"/>
    <x v="14"/>
    <x v="34"/>
    <s v="CH- FIFTH FORMERS/ ST. CLAIRE'S"/>
    <m/>
    <m/>
    <n v="9"/>
    <n v="90"/>
    <x v="25"/>
    <n v="28800"/>
    <x v="7"/>
    <x v="2"/>
    <x v="1"/>
    <x v="5"/>
    <x v="1"/>
  </r>
  <r>
    <d v="2021-03-18T00:00:00"/>
    <d v="2021-06-06T00:00:00"/>
    <n v="18691"/>
    <s v="Thu"/>
    <x v="14"/>
    <x v="34"/>
    <s v="CH-THE SECOND FORM/ST.CLAIRE'S"/>
    <m/>
    <m/>
    <n v="9"/>
    <n v="90"/>
    <x v="37"/>
    <n v="27000"/>
    <x v="7"/>
    <x v="2"/>
    <x v="1"/>
    <x v="5"/>
    <x v="1"/>
  </r>
  <r>
    <d v="2021-03-18T00:00:00"/>
    <d v="2021-06-06T00:00:00"/>
    <n v="12021"/>
    <s v="Thu"/>
    <x v="2"/>
    <x v="1"/>
    <s v="BIC CRYSTAL ULTRAFINE"/>
    <s v="BLACK"/>
    <m/>
    <n v="45"/>
    <n v="450"/>
    <x v="2"/>
    <n v="2250"/>
    <x v="7"/>
    <x v="2"/>
    <x v="1"/>
    <x v="5"/>
    <x v="1"/>
  </r>
  <r>
    <d v="2021-03-18T00:00:00"/>
    <d v="2021-06-06T00:00:00"/>
    <n v="10674"/>
    <s v="Thu"/>
    <x v="2"/>
    <x v="59"/>
    <s v="ROPE BOOK"/>
    <m/>
    <m/>
    <n v="9"/>
    <n v="90"/>
    <x v="121"/>
    <n v="9000"/>
    <x v="7"/>
    <x v="2"/>
    <x v="1"/>
    <x v="5"/>
    <x v="1"/>
  </r>
  <r>
    <d v="2021-03-18T00:00:00"/>
    <d v="2021-06-06T00:00:00"/>
    <n v="20571"/>
    <s v="Thu"/>
    <x v="17"/>
    <x v="31"/>
    <s v="WDC IPHONE DATA CABLE"/>
    <s v="BLACK"/>
    <m/>
    <n v="9"/>
    <n v="90"/>
    <x v="60"/>
    <n v="13500"/>
    <x v="7"/>
    <x v="2"/>
    <x v="1"/>
    <x v="5"/>
    <x v="1"/>
  </r>
  <r>
    <d v="2021-03-18T00:00:00"/>
    <d v="2021-06-06T00:00:00"/>
    <n v="15494"/>
    <s v="Thu"/>
    <x v="2"/>
    <x v="59"/>
    <s v="GLUE STICKS"/>
    <m/>
    <m/>
    <n v="9"/>
    <n v="90"/>
    <x v="121"/>
    <n v="9000"/>
    <x v="7"/>
    <x v="2"/>
    <x v="1"/>
    <x v="5"/>
    <x v="1"/>
  </r>
  <r>
    <d v="2021-03-18T00:00:00"/>
    <d v="2021-06-06T00:00:00"/>
    <n v="14804"/>
    <s v="Thu"/>
    <x v="2"/>
    <x v="59"/>
    <s v="STICKY NOTEPAD"/>
    <m/>
    <m/>
    <n v="9"/>
    <n v="90"/>
    <x v="159"/>
    <n v="8640"/>
    <x v="7"/>
    <x v="2"/>
    <x v="1"/>
    <x v="5"/>
    <x v="1"/>
  </r>
  <r>
    <d v="2021-03-18T00:00:00"/>
    <d v="2021-06-06T00:00:00"/>
    <n v="13013"/>
    <s v="Thu"/>
    <x v="2"/>
    <x v="14"/>
    <s v="STABILO EXAM GRADE PEN"/>
    <s v="BLACK"/>
    <m/>
    <n v="9"/>
    <n v="90"/>
    <x v="69"/>
    <n v="4500"/>
    <x v="7"/>
    <x v="2"/>
    <x v="1"/>
    <x v="5"/>
    <x v="1"/>
  </r>
  <r>
    <d v="2021-03-18T00:00:00"/>
    <d v="2021-06-06T00:00:00"/>
    <n v="13012"/>
    <s v="Thu"/>
    <x v="2"/>
    <x v="14"/>
    <s v="STABILO EXAM GRADE PEN"/>
    <s v="BLUE"/>
    <m/>
    <n v="9"/>
    <n v="90"/>
    <x v="69"/>
    <n v="4500"/>
    <x v="7"/>
    <x v="2"/>
    <x v="1"/>
    <x v="5"/>
    <x v="1"/>
  </r>
  <r>
    <d v="2021-03-18T00:00:00"/>
    <d v="2021-06-06T00:00:00"/>
    <n v="12233"/>
    <s v="Thu"/>
    <x v="2"/>
    <x v="1"/>
    <s v="BIC CRYSTAL ULTRAFINE"/>
    <s v="BLUE"/>
    <m/>
    <n v="36"/>
    <n v="360"/>
    <x v="2"/>
    <n v="1800"/>
    <x v="7"/>
    <x v="2"/>
    <x v="1"/>
    <x v="5"/>
    <x v="1"/>
  </r>
  <r>
    <d v="2021-03-18T00:00:00"/>
    <d v="2021-06-06T00:00:00"/>
    <n v="13012"/>
    <s v="Thu"/>
    <x v="2"/>
    <x v="14"/>
    <s v="STABILO EXAM GRADE PEN"/>
    <s v="BLUE"/>
    <m/>
    <n v="9"/>
    <n v="90"/>
    <x v="69"/>
    <n v="4500"/>
    <x v="7"/>
    <x v="2"/>
    <x v="1"/>
    <x v="5"/>
    <x v="1"/>
  </r>
  <r>
    <d v="2021-03-18T00:00:00"/>
    <d v="2021-06-06T00:00:00"/>
    <n v="7873"/>
    <s v="Thu"/>
    <x v="2"/>
    <x v="14"/>
    <s v="STABILO 88 POINT"/>
    <m/>
    <m/>
    <n v="18"/>
    <n v="180"/>
    <x v="18"/>
    <n v="5400"/>
    <x v="7"/>
    <x v="2"/>
    <x v="1"/>
    <x v="5"/>
    <x v="1"/>
  </r>
  <r>
    <d v="2021-03-18T00:00:00"/>
    <d v="2021-06-06T00:00:00"/>
    <n v="13022"/>
    <s v="Thu"/>
    <x v="2"/>
    <x v="14"/>
    <s v="STABILO 68 PEN"/>
    <s v="RED"/>
    <m/>
    <n v="9"/>
    <n v="90"/>
    <x v="18"/>
    <n v="2700"/>
    <x v="7"/>
    <x v="2"/>
    <x v="1"/>
    <x v="5"/>
    <x v="1"/>
  </r>
  <r>
    <d v="2021-03-18T00:00:00"/>
    <d v="2021-06-06T00:00:00"/>
    <n v="20965"/>
    <s v="Thu"/>
    <x v="2"/>
    <x v="36"/>
    <s v="DELI ROLLER PEN"/>
    <s v="BLUE"/>
    <m/>
    <n v="18"/>
    <n v="180"/>
    <x v="22"/>
    <n v="10800"/>
    <x v="7"/>
    <x v="2"/>
    <x v="1"/>
    <x v="5"/>
    <x v="1"/>
  </r>
  <r>
    <d v="2021-03-18T00:00:00"/>
    <d v="2021-06-06T00:00:00"/>
    <n v="19511"/>
    <s v="Thu"/>
    <x v="10"/>
    <x v="63"/>
    <s v="ST SAVIOUR GIRLS SS TRUNK"/>
    <s v="NAVY"/>
    <s v="6YRS"/>
    <n v="9"/>
    <n v="90"/>
    <x v="85"/>
    <n v="81000"/>
    <x v="7"/>
    <x v="2"/>
    <x v="1"/>
    <x v="5"/>
    <x v="1"/>
  </r>
  <r>
    <d v="2021-03-18T00:00:00"/>
    <d v="2021-06-06T00:00:00"/>
    <n v="12034"/>
    <s v="Thu"/>
    <x v="14"/>
    <x v="59"/>
    <s v="ISO 190 NOTEPAD"/>
    <m/>
    <s v="S"/>
    <n v="18"/>
    <n v="180"/>
    <x v="69"/>
    <n v="9000"/>
    <x v="7"/>
    <x v="2"/>
    <x v="1"/>
    <x v="5"/>
    <x v="1"/>
  </r>
  <r>
    <d v="2021-03-18T00:00:00"/>
    <d v="2021-06-06T00:00:00"/>
    <n v="12953"/>
    <s v="Thu"/>
    <x v="2"/>
    <x v="14"/>
    <s v="STABILO SWING COOL HIGHLIGHTER"/>
    <s v="BLUE"/>
    <m/>
    <n v="9"/>
    <n v="90"/>
    <x v="66"/>
    <n v="3600"/>
    <x v="7"/>
    <x v="2"/>
    <x v="1"/>
    <x v="5"/>
    <x v="1"/>
  </r>
  <r>
    <d v="2021-03-18T00:00:00"/>
    <d v="2021-06-06T00:00:00"/>
    <n v="7876"/>
    <s v="Thu"/>
    <x v="2"/>
    <x v="14"/>
    <s v="STABILO SWING COOL HIGHLIGHTER"/>
    <s v="GREEN"/>
    <m/>
    <n v="9"/>
    <n v="90"/>
    <x v="66"/>
    <n v="3600"/>
    <x v="7"/>
    <x v="2"/>
    <x v="1"/>
    <x v="5"/>
    <x v="1"/>
  </r>
  <r>
    <d v="2021-03-18T00:00:00"/>
    <d v="2021-06-06T00:00:00"/>
    <n v="13004"/>
    <s v="Thu"/>
    <x v="2"/>
    <x v="14"/>
    <s v="STABILO SWING COOL HIGHLIGHTER"/>
    <s v="LEMON GREEN"/>
    <m/>
    <n v="9"/>
    <n v="90"/>
    <x v="66"/>
    <n v="3600"/>
    <x v="7"/>
    <x v="2"/>
    <x v="1"/>
    <x v="5"/>
    <x v="1"/>
  </r>
  <r>
    <d v="2021-03-18T00:00:00"/>
    <d v="2021-06-06T00:00:00"/>
    <n v="10738"/>
    <s v="Thu"/>
    <x v="2"/>
    <x v="28"/>
    <s v="HELIX ATHLETIC SPORTS PC"/>
    <m/>
    <m/>
    <n v="9"/>
    <n v="90"/>
    <x v="185"/>
    <n v="24300"/>
    <x v="7"/>
    <x v="2"/>
    <x v="1"/>
    <x v="5"/>
    <x v="1"/>
  </r>
  <r>
    <d v="2021-03-18T00:00:00"/>
    <d v="2021-06-06T00:00:00"/>
    <n v="20556"/>
    <s v="Thu"/>
    <x v="1"/>
    <x v="22"/>
    <s v="ANY NASI ALARM CLOCK"/>
    <m/>
    <m/>
    <n v="9"/>
    <n v="90"/>
    <x v="41"/>
    <n v="32400"/>
    <x v="7"/>
    <x v="2"/>
    <x v="1"/>
    <x v="5"/>
    <x v="1"/>
  </r>
  <r>
    <d v="2021-03-18T00:00:00"/>
    <d v="2021-06-06T00:00:00"/>
    <n v="6774"/>
    <s v="Thu"/>
    <x v="2"/>
    <x v="35"/>
    <s v="NATARAJ MATHSET"/>
    <m/>
    <m/>
    <n v="9"/>
    <n v="90"/>
    <x v="60"/>
    <n v="13500"/>
    <x v="7"/>
    <x v="2"/>
    <x v="1"/>
    <x v="5"/>
    <x v="1"/>
  </r>
  <r>
    <d v="2021-03-18T00:00:00"/>
    <d v="2021-06-06T00:00:00"/>
    <n v="14555"/>
    <s v="Thu"/>
    <x v="2"/>
    <x v="48"/>
    <s v="CASIO FX-82MS SCIENTIFIC CALC"/>
    <m/>
    <s v="156mmx85mm"/>
    <n v="9"/>
    <n v="90"/>
    <x v="106"/>
    <n v="44100"/>
    <x v="7"/>
    <x v="2"/>
    <x v="1"/>
    <x v="5"/>
    <x v="1"/>
  </r>
  <r>
    <d v="2021-03-18T00:00:00"/>
    <d v="2021-06-06T00:00:00"/>
    <n v="12034"/>
    <s v="Thu"/>
    <x v="14"/>
    <x v="59"/>
    <s v="ISO 190 NOTEPAD"/>
    <m/>
    <s v="S"/>
    <n v="9"/>
    <n v="90"/>
    <x v="69"/>
    <n v="4500"/>
    <x v="7"/>
    <x v="2"/>
    <x v="1"/>
    <x v="5"/>
    <x v="1"/>
  </r>
  <r>
    <d v="2021-03-18T00:00:00"/>
    <d v="2021-06-06T00:00:00"/>
    <n v="6352"/>
    <s v="Thu"/>
    <x v="2"/>
    <x v="36"/>
    <s v="DELI 5508 FILE BAG"/>
    <m/>
    <m/>
    <n v="9"/>
    <n v="90"/>
    <x v="66"/>
    <n v="3600"/>
    <x v="7"/>
    <x v="2"/>
    <x v="1"/>
    <x v="5"/>
    <x v="1"/>
  </r>
  <r>
    <d v="2021-03-18T00:00:00"/>
    <d v="2021-06-06T00:00:00"/>
    <n v="19081"/>
    <s v="Thu"/>
    <x v="2"/>
    <x v="36"/>
    <s v="DELI SNOPAKE POLYFILE"/>
    <m/>
    <s v="A5"/>
    <n v="9"/>
    <n v="90"/>
    <x v="67"/>
    <n v="4950"/>
    <x v="7"/>
    <x v="2"/>
    <x v="1"/>
    <x v="5"/>
    <x v="1"/>
  </r>
  <r>
    <d v="2021-03-18T00:00:00"/>
    <d v="2021-06-06T00:00:00"/>
    <n v="12233"/>
    <s v="Thu"/>
    <x v="2"/>
    <x v="1"/>
    <s v="BIC CRYSTAL ULTRAFINE"/>
    <s v="BLUE"/>
    <m/>
    <n v="36"/>
    <n v="360"/>
    <x v="2"/>
    <n v="1800"/>
    <x v="7"/>
    <x v="2"/>
    <x v="1"/>
    <x v="5"/>
    <x v="1"/>
  </r>
  <r>
    <d v="2021-03-18T00:00:00"/>
    <d v="2021-06-06T00:00:00"/>
    <n v="18289"/>
    <s v="Thu"/>
    <x v="24"/>
    <x v="57"/>
    <s v="CRYSTAL PENCIL"/>
    <m/>
    <m/>
    <n v="27"/>
    <n v="270"/>
    <x v="80"/>
    <n v="2700"/>
    <x v="7"/>
    <x v="2"/>
    <x v="1"/>
    <x v="5"/>
    <x v="1"/>
  </r>
  <r>
    <d v="2021-03-18T00:00:00"/>
    <d v="2021-06-06T00:00:00"/>
    <n v="10003"/>
    <s v="Thu"/>
    <x v="2"/>
    <x v="35"/>
    <s v="NATARAJ 2B PENCIL"/>
    <m/>
    <m/>
    <n v="9"/>
    <n v="90"/>
    <x v="80"/>
    <n v="900"/>
    <x v="7"/>
    <x v="2"/>
    <x v="1"/>
    <x v="5"/>
    <x v="1"/>
  </r>
  <r>
    <d v="2021-03-18T00:00:00"/>
    <d v="2021-06-06T00:00:00"/>
    <n v="19096"/>
    <s v="Thu"/>
    <x v="2"/>
    <x v="36"/>
    <s v="DELI ERASER"/>
    <s v="WHITE"/>
    <s v="40X22X12MM"/>
    <n v="18"/>
    <n v="180"/>
    <x v="33"/>
    <n v="2700"/>
    <x v="7"/>
    <x v="2"/>
    <x v="1"/>
    <x v="5"/>
    <x v="1"/>
  </r>
  <r>
    <d v="2021-03-18T00:00:00"/>
    <d v="2021-06-06T00:00:00"/>
    <n v="9750"/>
    <s v="Thu"/>
    <x v="2"/>
    <x v="36"/>
    <s v="DELI W39761 PENCIL SHARPNER MET"/>
    <m/>
    <m/>
    <n v="18"/>
    <n v="180"/>
    <x v="33"/>
    <n v="2700"/>
    <x v="7"/>
    <x v="2"/>
    <x v="1"/>
    <x v="5"/>
    <x v="1"/>
  </r>
  <r>
    <d v="2021-03-18T00:00:00"/>
    <d v="2021-06-06T00:00:00"/>
    <n v="4395"/>
    <s v="Thu"/>
    <x v="22"/>
    <x v="3"/>
    <s v="MH ELASTIC BACK TROUSER"/>
    <s v="NAVY"/>
    <n v="43957"/>
    <n v="9"/>
    <n v="90"/>
    <x v="148"/>
    <n v="47250"/>
    <x v="7"/>
    <x v="2"/>
    <x v="0"/>
    <x v="5"/>
    <x v="1"/>
  </r>
  <r>
    <d v="2021-03-18T00:00:00"/>
    <d v="2021-06-06T00:00:00"/>
    <n v="13021"/>
    <s v="Thu"/>
    <x v="2"/>
    <x v="14"/>
    <s v="STABILO 68 PEN"/>
    <s v="LEAF GREEN"/>
    <m/>
    <n v="18"/>
    <n v="180"/>
    <x v="18"/>
    <n v="5400"/>
    <x v="13"/>
    <x v="6"/>
    <x v="1"/>
    <x v="5"/>
    <x v="1"/>
  </r>
  <r>
    <d v="2021-03-18T00:00:00"/>
    <d v="2021-06-06T00:00:00"/>
    <n v="13022"/>
    <s v="Thu"/>
    <x v="2"/>
    <x v="14"/>
    <s v="STABILO 68 PEN"/>
    <s v="RED"/>
    <m/>
    <n v="9"/>
    <n v="90"/>
    <x v="18"/>
    <n v="2700"/>
    <x v="13"/>
    <x v="6"/>
    <x v="1"/>
    <x v="5"/>
    <x v="1"/>
  </r>
  <r>
    <d v="2021-03-18T00:00:00"/>
    <d v="2021-06-06T00:00:00"/>
    <n v="13014"/>
    <s v="Thu"/>
    <x v="2"/>
    <x v="14"/>
    <s v="STABILO 68 PEN"/>
    <s v="DARK GREY"/>
    <m/>
    <n v="9"/>
    <n v="90"/>
    <x v="18"/>
    <n v="2700"/>
    <x v="13"/>
    <x v="6"/>
    <x v="1"/>
    <x v="5"/>
    <x v="1"/>
  </r>
  <r>
    <d v="2021-03-18T00:00:00"/>
    <d v="2021-06-06T00:00:00"/>
    <n v="12233"/>
    <s v="Thu"/>
    <x v="2"/>
    <x v="1"/>
    <s v="BIC CRYSTAL ULTRAFINE"/>
    <s v="BLUE"/>
    <m/>
    <n v="9"/>
    <n v="90"/>
    <x v="2"/>
    <n v="450"/>
    <x v="13"/>
    <x v="6"/>
    <x v="1"/>
    <x v="5"/>
    <x v="1"/>
  </r>
  <r>
    <d v="2021-03-18T00:00:00"/>
    <d v="2021-06-06T00:00:00"/>
    <n v="12021"/>
    <s v="Thu"/>
    <x v="2"/>
    <x v="1"/>
    <s v="BIC CRYSTAL ULTRAFINE"/>
    <s v="BLACK"/>
    <m/>
    <n v="9"/>
    <n v="90"/>
    <x v="2"/>
    <n v="450"/>
    <x v="13"/>
    <x v="6"/>
    <x v="1"/>
    <x v="5"/>
    <x v="1"/>
  </r>
  <r>
    <d v="2021-03-18T00:00:00"/>
    <d v="2021-06-06T00:00:00"/>
    <n v="6774"/>
    <s v="Thu"/>
    <x v="2"/>
    <x v="35"/>
    <s v="NATARAJ MATHSET"/>
    <m/>
    <m/>
    <n v="18"/>
    <n v="180"/>
    <x v="60"/>
    <n v="27000"/>
    <x v="13"/>
    <x v="6"/>
    <x v="1"/>
    <x v="5"/>
    <x v="1"/>
  </r>
  <r>
    <d v="2021-03-18T00:00:00"/>
    <d v="2021-06-06T00:00:00"/>
    <n v="14519"/>
    <s v="Thu"/>
    <x v="2"/>
    <x v="28"/>
    <s v="HELIX TINTED FLEXIBLE RULER"/>
    <m/>
    <m/>
    <n v="18"/>
    <n v="180"/>
    <x v="67"/>
    <n v="9900"/>
    <x v="13"/>
    <x v="6"/>
    <x v="1"/>
    <x v="5"/>
    <x v="1"/>
  </r>
  <r>
    <d v="2021-03-18T00:00:00"/>
    <d v="2021-06-06T00:00:00"/>
    <n v="20776"/>
    <s v="Thu"/>
    <x v="2"/>
    <x v="28"/>
    <s v="BIC MECHANICAL PENCIL"/>
    <m/>
    <s v="x12"/>
    <n v="9"/>
    <n v="90"/>
    <x v="21"/>
    <n v="18000"/>
    <x v="13"/>
    <x v="6"/>
    <x v="1"/>
    <x v="5"/>
    <x v="1"/>
  </r>
  <r>
    <d v="2021-03-18T00:00:00"/>
    <d v="2021-06-06T00:00:00"/>
    <n v="14794"/>
    <s v="Thu"/>
    <x v="2"/>
    <x v="59"/>
    <s v="WARIF ERASER"/>
    <m/>
    <m/>
    <n v="18"/>
    <n v="180"/>
    <x v="33"/>
    <n v="2700"/>
    <x v="13"/>
    <x v="6"/>
    <x v="1"/>
    <x v="5"/>
    <x v="1"/>
  </r>
  <r>
    <d v="2021-03-18T00:00:00"/>
    <d v="2021-06-06T00:00:00"/>
    <n v="13520"/>
    <s v="Thu"/>
    <x v="2"/>
    <x v="35"/>
    <s v="NATARAJ 621 SHARPNER"/>
    <m/>
    <m/>
    <n v="18"/>
    <n v="180"/>
    <x v="80"/>
    <n v="1800"/>
    <x v="13"/>
    <x v="6"/>
    <x v="1"/>
    <x v="5"/>
    <x v="1"/>
  </r>
  <r>
    <d v="2021-03-18T00:00:00"/>
    <d v="2021-06-06T00:00:00"/>
    <n v="12233"/>
    <s v="Thu"/>
    <x v="2"/>
    <x v="1"/>
    <s v="BIC CRYSTAL ULTRAFINE"/>
    <s v="BLUE"/>
    <m/>
    <n v="36"/>
    <n v="360"/>
    <x v="2"/>
    <n v="1800"/>
    <x v="13"/>
    <x v="6"/>
    <x v="1"/>
    <x v="5"/>
    <x v="1"/>
  </r>
  <r>
    <d v="2021-03-18T00:00:00"/>
    <d v="2021-06-06T00:00:00"/>
    <n v="18502"/>
    <s v="Thu"/>
    <x v="2"/>
    <x v="28"/>
    <s v="OXFORD BALLPOINT STICK PEN"/>
    <s v="BLACK"/>
    <m/>
    <n v="18"/>
    <n v="180"/>
    <x v="47"/>
    <n v="1350"/>
    <x v="13"/>
    <x v="6"/>
    <x v="1"/>
    <x v="5"/>
    <x v="1"/>
  </r>
  <r>
    <d v="2021-03-18T00:00:00"/>
    <d v="2021-06-06T00:00:00"/>
    <n v="3410"/>
    <s v="Thu"/>
    <x v="2"/>
    <x v="1"/>
    <s v="METAL SHARPENER"/>
    <m/>
    <m/>
    <n v="9"/>
    <n v="90"/>
    <x v="80"/>
    <n v="900"/>
    <x v="13"/>
    <x v="6"/>
    <x v="1"/>
    <x v="5"/>
    <x v="1"/>
  </r>
  <r>
    <d v="2021-03-18T00:00:00"/>
    <d v="2021-06-06T00:00:00"/>
    <n v="4613"/>
    <s v="Thu"/>
    <x v="2"/>
    <x v="1"/>
    <s v="DOUBLE HOLE METAL SHARPENER"/>
    <m/>
    <m/>
    <n v="9"/>
    <n v="90"/>
    <x v="55"/>
    <n v="1800"/>
    <x v="13"/>
    <x v="6"/>
    <x v="1"/>
    <x v="5"/>
    <x v="1"/>
  </r>
  <r>
    <d v="2021-03-18T00:00:00"/>
    <d v="2021-06-06T00:00:00"/>
    <n v="4246"/>
    <s v="Thu"/>
    <x v="2"/>
    <x v="1"/>
    <s v="60 LEAVES EXERCISE BOOK"/>
    <m/>
    <m/>
    <n v="27"/>
    <n v="270"/>
    <x v="33"/>
    <n v="4050"/>
    <x v="13"/>
    <x v="6"/>
    <x v="1"/>
    <x v="5"/>
    <x v="1"/>
  </r>
  <r>
    <d v="2021-03-18T00:00:00"/>
    <d v="2021-06-06T00:00:00"/>
    <n v="12233"/>
    <s v="Thu"/>
    <x v="2"/>
    <x v="1"/>
    <s v="BIC CRYSTAL ULTRAFINE"/>
    <s v="BLUE"/>
    <m/>
    <n v="9"/>
    <n v="90"/>
    <x v="2"/>
    <n v="450"/>
    <x v="13"/>
    <x v="6"/>
    <x v="1"/>
    <x v="5"/>
    <x v="1"/>
  </r>
  <r>
    <d v="2021-03-18T00:00:00"/>
    <d v="2021-06-06T00:00:00"/>
    <n v="10674"/>
    <s v="Thu"/>
    <x v="2"/>
    <x v="59"/>
    <s v="ROPE BOOK"/>
    <m/>
    <m/>
    <n v="9"/>
    <n v="90"/>
    <x v="121"/>
    <n v="9000"/>
    <x v="13"/>
    <x v="6"/>
    <x v="1"/>
    <x v="5"/>
    <x v="1"/>
  </r>
  <r>
    <d v="2021-03-18T00:00:00"/>
    <d v="2021-06-06T00:00:00"/>
    <n v="16846"/>
    <s v="Thu"/>
    <x v="2"/>
    <x v="59"/>
    <s v="CODLO ERASABLE PEN"/>
    <m/>
    <m/>
    <n v="18"/>
    <n v="180"/>
    <x v="74"/>
    <n v="4500"/>
    <x v="13"/>
    <x v="6"/>
    <x v="1"/>
    <x v="5"/>
    <x v="1"/>
  </r>
  <r>
    <d v="2021-03-18T00:00:00"/>
    <d v="2021-06-06T00:00:00"/>
    <n v="20097"/>
    <s v="Thu"/>
    <x v="10"/>
    <x v="22"/>
    <s v="OLLY GIRLS SWIM SUIT"/>
    <s v="ASSTD"/>
    <s v="XL"/>
    <n v="9"/>
    <n v="-90"/>
    <x v="111"/>
    <n v="80550"/>
    <x v="8"/>
    <x v="3"/>
    <x v="1"/>
    <x v="5"/>
    <x v="1"/>
  </r>
  <r>
    <d v="2021-03-18T00:00:00"/>
    <d v="2021-06-06T00:00:00"/>
    <n v="20098"/>
    <s v="Thu"/>
    <x v="10"/>
    <x v="22"/>
    <s v="OLLY GIRLS SWIM SUIT"/>
    <s v="ASSTD"/>
    <s v="XXL"/>
    <n v="9"/>
    <n v="90"/>
    <x v="111"/>
    <n v="80550"/>
    <x v="4"/>
    <x v="3"/>
    <x v="1"/>
    <x v="5"/>
    <x v="1"/>
  </r>
  <r>
    <d v="2021-03-18T00:00:00"/>
    <d v="2021-06-06T00:00:00"/>
    <n v="14555"/>
    <s v="Thu"/>
    <x v="2"/>
    <x v="48"/>
    <s v="CASIO FX-82MS SCIENTIFIC CALC"/>
    <m/>
    <s v="156mmx85mm"/>
    <n v="9"/>
    <n v="90"/>
    <x v="106"/>
    <n v="44100"/>
    <x v="5"/>
    <x v="4"/>
    <x v="1"/>
    <x v="5"/>
    <x v="1"/>
  </r>
  <r>
    <d v="2021-03-18T00:00:00"/>
    <d v="2021-06-06T00:00:00"/>
    <n v="19097"/>
    <s v="Thu"/>
    <x v="2"/>
    <x v="36"/>
    <s v="DELI STAPLER METAL"/>
    <m/>
    <m/>
    <n v="9"/>
    <n v="90"/>
    <x v="44"/>
    <n v="19350"/>
    <x v="5"/>
    <x v="4"/>
    <x v="1"/>
    <x v="5"/>
    <x v="1"/>
  </r>
  <r>
    <d v="2021-03-18T00:00:00"/>
    <d v="2021-06-06T00:00:00"/>
    <n v="19083"/>
    <s v="Thu"/>
    <x v="2"/>
    <x v="36"/>
    <s v="DELI STAPLES"/>
    <m/>
    <m/>
    <n v="9"/>
    <n v="90"/>
    <x v="201"/>
    <n v="4140"/>
    <x v="5"/>
    <x v="4"/>
    <x v="1"/>
    <x v="5"/>
    <x v="1"/>
  </r>
  <r>
    <d v="2021-03-18T00:00:00"/>
    <d v="2021-06-06T00:00:00"/>
    <n v="12021"/>
    <s v="Thu"/>
    <x v="2"/>
    <x v="1"/>
    <s v="BIC CRYSTAL ULTRAFINE"/>
    <s v="BLACK"/>
    <m/>
    <n v="108"/>
    <n v="1080"/>
    <x v="2"/>
    <n v="5400"/>
    <x v="5"/>
    <x v="4"/>
    <x v="1"/>
    <x v="5"/>
    <x v="1"/>
  </r>
  <r>
    <d v="2021-03-18T00:00:00"/>
    <d v="2021-06-06T00:00:00"/>
    <n v="12233"/>
    <s v="Thu"/>
    <x v="2"/>
    <x v="1"/>
    <s v="BIC CRYSTAL ULTRAFINE"/>
    <s v="BLUE"/>
    <m/>
    <n v="108"/>
    <n v="1080"/>
    <x v="2"/>
    <n v="5400"/>
    <x v="5"/>
    <x v="4"/>
    <x v="1"/>
    <x v="5"/>
    <x v="1"/>
  </r>
  <r>
    <d v="2021-03-18T00:00:00"/>
    <d v="2021-06-06T00:00:00"/>
    <n v="7077"/>
    <s v="Thu"/>
    <x v="2"/>
    <x v="48"/>
    <s v="CASIO FX-991ES PLUS SCNTFIC CAL"/>
    <m/>
    <s v="162mm x 80mm"/>
    <n v="9"/>
    <n v="90"/>
    <x v="85"/>
    <n v="81000"/>
    <x v="5"/>
    <x v="4"/>
    <x v="1"/>
    <x v="5"/>
    <x v="1"/>
  </r>
  <r>
    <d v="2021-03-18T00:00:00"/>
    <d v="2021-06-06T00:00:00"/>
    <n v="5803"/>
    <s v="Thu"/>
    <x v="7"/>
    <x v="1"/>
    <s v="HAERS CLASSIC FOOD FLASK"/>
    <m/>
    <s v="1.5LTRS"/>
    <n v="9"/>
    <n v="90"/>
    <x v="202"/>
    <n v="79200"/>
    <x v="5"/>
    <x v="4"/>
    <x v="1"/>
    <x v="5"/>
    <x v="1"/>
  </r>
  <r>
    <d v="2021-03-18T00:00:00"/>
    <d v="2021-06-06T00:00:00"/>
    <n v="13303"/>
    <s v="Thu"/>
    <x v="7"/>
    <x v="22"/>
    <s v="HAERS FOOD CONTAINER"/>
    <m/>
    <m/>
    <n v="9"/>
    <n v="90"/>
    <x v="203"/>
    <n v="69750"/>
    <x v="5"/>
    <x v="4"/>
    <x v="1"/>
    <x v="5"/>
    <x v="1"/>
  </r>
  <r>
    <d v="2021-03-18T00:00:00"/>
    <d v="2021-06-06T00:00:00"/>
    <n v="17674"/>
    <s v="Thu"/>
    <x v="20"/>
    <x v="38"/>
    <s v="GEORGE BOYS 5 IN 1 VEST"/>
    <m/>
    <n v="44020"/>
    <n v="9"/>
    <n v="90"/>
    <x v="84"/>
    <n v="49500"/>
    <x v="5"/>
    <x v="4"/>
    <x v="1"/>
    <x v="5"/>
    <x v="1"/>
  </r>
  <r>
    <d v="2021-03-18T00:00:00"/>
    <d v="2021-06-06T00:00:00"/>
    <n v="3066"/>
    <s v="Thu"/>
    <x v="10"/>
    <x v="10"/>
    <s v="INNOVATION 100% COTTON T SHIRT"/>
    <s v="WHITE"/>
    <n v="32"/>
    <n v="9"/>
    <n v="90"/>
    <x v="73"/>
    <n v="26550"/>
    <x v="3"/>
    <x v="2"/>
    <x v="1"/>
    <x v="5"/>
    <x v="1"/>
  </r>
  <r>
    <d v="2021-03-18T00:00:00"/>
    <d v="2021-06-06T00:00:00"/>
    <n v="3067"/>
    <s v="Thu"/>
    <x v="10"/>
    <x v="10"/>
    <s v="INNOVATION 100% COTTON T SHIRT"/>
    <s v="WHITE"/>
    <n v="34"/>
    <n v="9"/>
    <n v="90"/>
    <x v="73"/>
    <n v="26550"/>
    <x v="3"/>
    <x v="2"/>
    <x v="1"/>
    <x v="5"/>
    <x v="1"/>
  </r>
  <r>
    <d v="2021-03-18T00:00:00"/>
    <d v="2021-06-06T00:00:00"/>
    <n v="3065"/>
    <s v="Thu"/>
    <x v="10"/>
    <x v="10"/>
    <s v="INNOVATION 100% COTTON T SHIRT"/>
    <s v="WHITE"/>
    <n v="30"/>
    <n v="9"/>
    <n v="90"/>
    <x v="73"/>
    <n v="26550"/>
    <x v="3"/>
    <x v="2"/>
    <x v="1"/>
    <x v="5"/>
    <x v="1"/>
  </r>
  <r>
    <d v="2021-03-18T00:00:00"/>
    <d v="2021-06-06T00:00:00"/>
    <n v="9241"/>
    <s v="Thu"/>
    <x v="0"/>
    <x v="0"/>
    <s v="MH SHORTS"/>
    <s v="DARK GREY"/>
    <n v="44084"/>
    <n v="9"/>
    <n v="-90"/>
    <x v="5"/>
    <n v="38700"/>
    <x v="3"/>
    <x v="2"/>
    <x v="0"/>
    <x v="5"/>
    <x v="1"/>
  </r>
  <r>
    <d v="2021-03-18T00:00:00"/>
    <d v="2021-06-06T00:00:00"/>
    <n v="4886"/>
    <s v="Thu"/>
    <x v="0"/>
    <x v="3"/>
    <s v="MH SHORTS"/>
    <s v="GREY"/>
    <n v="44115"/>
    <n v="9"/>
    <n v="90"/>
    <x v="5"/>
    <n v="38700"/>
    <x v="3"/>
    <x v="2"/>
    <x v="0"/>
    <x v="5"/>
    <x v="1"/>
  </r>
  <r>
    <d v="2021-03-18T00:00:00"/>
    <d v="2021-06-06T00:00:00"/>
    <n v="20696"/>
    <s v="Thu"/>
    <x v="27"/>
    <x v="34"/>
    <s v="JANOD RECORDER"/>
    <m/>
    <s v="3YR+"/>
    <n v="9"/>
    <n v="90"/>
    <x v="204"/>
    <n v="48150"/>
    <x v="3"/>
    <x v="2"/>
    <x v="1"/>
    <x v="5"/>
    <x v="1"/>
  </r>
  <r>
    <d v="2021-03-19T00:00:00"/>
    <d v="2021-06-06T00:00:00"/>
    <n v="20476"/>
    <s v="Fri"/>
    <x v="29"/>
    <x v="83"/>
    <s v="11&quot; RND CHROME GREEN QUALATEX"/>
    <m/>
    <m/>
    <n v="9"/>
    <n v="90"/>
    <x v="16"/>
    <n v="72000"/>
    <x v="21"/>
    <x v="0"/>
    <x v="1"/>
    <x v="5"/>
    <x v="3"/>
  </r>
  <r>
    <d v="2021-03-19T00:00:00"/>
    <d v="2021-06-06T00:00:00"/>
    <n v="21178"/>
    <s v="Fri"/>
    <x v="29"/>
    <x v="83"/>
    <s v="12&quot; QLINK PRL ONYX QUICK LINK"/>
    <m/>
    <m/>
    <n v="9"/>
    <n v="90"/>
    <x v="205"/>
    <n v="32310"/>
    <x v="21"/>
    <x v="0"/>
    <x v="1"/>
    <x v="5"/>
    <x v="3"/>
  </r>
  <r>
    <d v="2021-03-19T00:00:00"/>
    <d v="2021-06-06T00:00:00"/>
    <n v="21146"/>
    <s v="Fri"/>
    <x v="29"/>
    <x v="83"/>
    <s v="12&quot; QLINK WHITE 50CT QUICK LINK"/>
    <m/>
    <m/>
    <n v="9"/>
    <n v="90"/>
    <x v="206"/>
    <n v="29070"/>
    <x v="21"/>
    <x v="0"/>
    <x v="1"/>
    <x v="5"/>
    <x v="3"/>
  </r>
  <r>
    <d v="2021-03-19T00:00:00"/>
    <d v="2021-06-06T00:00:00"/>
    <n v="20407"/>
    <s v="Fri"/>
    <x v="29"/>
    <x v="83"/>
    <s v="260Q QUALATEX PLAIN LATEX"/>
    <m/>
    <m/>
    <n v="9"/>
    <n v="90"/>
    <x v="26"/>
    <n v="23400"/>
    <x v="21"/>
    <x v="0"/>
    <x v="1"/>
    <x v="5"/>
    <x v="3"/>
  </r>
  <r>
    <d v="2021-03-19T00:00:00"/>
    <d v="2021-06-06T00:00:00"/>
    <n v="21131"/>
    <s v="Fri"/>
    <x v="29"/>
    <x v="83"/>
    <s v="11&quot; RND CHROME PLAIN LATEX"/>
    <m/>
    <m/>
    <n v="9"/>
    <n v="90"/>
    <x v="189"/>
    <n v="23310"/>
    <x v="21"/>
    <x v="0"/>
    <x v="1"/>
    <x v="5"/>
    <x v="3"/>
  </r>
  <r>
    <d v="2021-03-19T00:00:00"/>
    <d v="2021-06-06T00:00:00"/>
    <n v="21132"/>
    <s v="Fri"/>
    <x v="29"/>
    <x v="83"/>
    <s v="11&quot; RND CHROME PLAIN LATEX"/>
    <m/>
    <m/>
    <n v="9"/>
    <n v="90"/>
    <x v="189"/>
    <n v="23310"/>
    <x v="21"/>
    <x v="0"/>
    <x v="1"/>
    <x v="5"/>
    <x v="3"/>
  </r>
  <r>
    <d v="2021-03-19T00:00:00"/>
    <d v="2021-06-06T00:00:00"/>
    <n v="20467"/>
    <s v="Fri"/>
    <x v="29"/>
    <x v="83"/>
    <s v="11&quot; RND CHROME SILVER QUALATEX"/>
    <m/>
    <m/>
    <n v="9"/>
    <n v="90"/>
    <x v="20"/>
    <n v="19800"/>
    <x v="21"/>
    <x v="0"/>
    <x v="1"/>
    <x v="5"/>
    <x v="3"/>
  </r>
  <r>
    <d v="2021-03-19T00:00:00"/>
    <d v="2021-06-06T00:00:00"/>
    <n v="17073"/>
    <s v="Fri"/>
    <x v="21"/>
    <x v="67"/>
    <s v="AMAZON KINDLE FIRE HD 8"/>
    <m/>
    <s v="32GB"/>
    <n v="9"/>
    <n v="90"/>
    <x v="100"/>
    <n v="352800"/>
    <x v="1"/>
    <x v="1"/>
    <x v="1"/>
    <x v="5"/>
    <x v="1"/>
  </r>
  <r>
    <d v="2021-03-19T00:00:00"/>
    <d v="2021-06-06T00:00:00"/>
    <n v="9750"/>
    <s v="Fri"/>
    <x v="2"/>
    <x v="36"/>
    <s v="DELI W39761 PENCIL SHARPNER MET"/>
    <m/>
    <m/>
    <n v="9"/>
    <n v="90"/>
    <x v="33"/>
    <n v="1350"/>
    <x v="1"/>
    <x v="1"/>
    <x v="1"/>
    <x v="5"/>
    <x v="1"/>
  </r>
  <r>
    <d v="2021-03-19T00:00:00"/>
    <d v="2021-06-06T00:00:00"/>
    <n v="6384"/>
    <s v="Fri"/>
    <x v="2"/>
    <x v="36"/>
    <s v="MAPED 12CM SCISSORS START"/>
    <m/>
    <m/>
    <n v="9"/>
    <n v="90"/>
    <x v="55"/>
    <n v="1800"/>
    <x v="1"/>
    <x v="1"/>
    <x v="1"/>
    <x v="5"/>
    <x v="1"/>
  </r>
  <r>
    <d v="2021-03-19T00:00:00"/>
    <d v="2021-06-06T00:00:00"/>
    <n v="6007"/>
    <s v="Fri"/>
    <x v="4"/>
    <x v="11"/>
    <s v="MH S/S SHIRT"/>
    <s v="WHITE"/>
    <n v="11"/>
    <n v="9"/>
    <n v="90"/>
    <x v="127"/>
    <n v="29970"/>
    <x v="8"/>
    <x v="3"/>
    <x v="0"/>
    <x v="5"/>
    <x v="1"/>
  </r>
  <r>
    <d v="2021-03-19T00:00:00"/>
    <d v="2021-06-06T00:00:00"/>
    <n v="21343"/>
    <s v="Fri"/>
    <x v="1"/>
    <x v="1"/>
    <s v="3M NOSE MASK"/>
    <m/>
    <m/>
    <n v="45"/>
    <n v="450"/>
    <x v="119"/>
    <n v="36000"/>
    <x v="11"/>
    <x v="3"/>
    <x v="1"/>
    <x v="5"/>
    <x v="1"/>
  </r>
  <r>
    <d v="2021-03-19T00:00:00"/>
    <d v="2021-06-06T00:00:00"/>
    <n v="19819"/>
    <s v="Fri"/>
    <x v="8"/>
    <x v="1"/>
    <s v="NOSE MASK"/>
    <m/>
    <m/>
    <n v="9"/>
    <n v="90"/>
    <x v="33"/>
    <n v="1350"/>
    <x v="11"/>
    <x v="3"/>
    <x v="1"/>
    <x v="5"/>
    <x v="1"/>
  </r>
  <r>
    <d v="2021-03-19T00:00:00"/>
    <d v="2021-06-06T00:00:00"/>
    <n v="20025"/>
    <s v="Fri"/>
    <x v="8"/>
    <x v="20"/>
    <s v="MS MOANA COSTUME"/>
    <m/>
    <s v="M"/>
    <n v="9"/>
    <n v="90"/>
    <x v="16"/>
    <n v="72000"/>
    <x v="11"/>
    <x v="3"/>
    <x v="1"/>
    <x v="5"/>
    <x v="1"/>
  </r>
  <r>
    <d v="2021-03-19T00:00:00"/>
    <d v="2021-06-06T00:00:00"/>
    <n v="21234"/>
    <s v="Fri"/>
    <x v="14"/>
    <x v="102"/>
    <s v="WATERSHED COMMON ENTRANCE BOOK"/>
    <m/>
    <m/>
    <n v="9"/>
    <n v="90"/>
    <x v="207"/>
    <n v="62550"/>
    <x v="10"/>
    <x v="3"/>
    <x v="1"/>
    <x v="5"/>
    <x v="1"/>
  </r>
  <r>
    <d v="2021-03-19T00:00:00"/>
    <d v="2021-06-06T00:00:00"/>
    <n v="3514"/>
    <s v="Fri"/>
    <x v="8"/>
    <x v="30"/>
    <s v="POLICE OFFICER"/>
    <m/>
    <m/>
    <n v="9"/>
    <n v="90"/>
    <x v="83"/>
    <n v="76500"/>
    <x v="10"/>
    <x v="3"/>
    <x v="1"/>
    <x v="5"/>
    <x v="1"/>
  </r>
  <r>
    <d v="2021-03-19T00:00:00"/>
    <d v="2021-06-06T00:00:00"/>
    <n v="15499"/>
    <s v="Fri"/>
    <x v="7"/>
    <x v="59"/>
    <s v="SLUSH WATER BOTTLE"/>
    <m/>
    <m/>
    <n v="9"/>
    <n v="90"/>
    <x v="21"/>
    <n v="18000"/>
    <x v="10"/>
    <x v="3"/>
    <x v="1"/>
    <x v="5"/>
    <x v="1"/>
  </r>
  <r>
    <d v="2021-03-19T00:00:00"/>
    <d v="2021-06-06T00:00:00"/>
    <n v="17563"/>
    <s v="Fri"/>
    <x v="10"/>
    <x v="76"/>
    <s v="PRWRKS LARGE PADDED YOGA MAT"/>
    <s v="PINK"/>
    <m/>
    <n v="9"/>
    <n v="90"/>
    <x v="54"/>
    <n v="59400"/>
    <x v="10"/>
    <x v="3"/>
    <x v="1"/>
    <x v="5"/>
    <x v="1"/>
  </r>
  <r>
    <d v="2021-03-19T00:00:00"/>
    <d v="2021-06-06T00:00:00"/>
    <n v="21344"/>
    <s v="Fri"/>
    <x v="1"/>
    <x v="1"/>
    <s v="PUREER HAND SANITIZER"/>
    <m/>
    <s v="59ML"/>
    <n v="54"/>
    <n v="540"/>
    <x v="60"/>
    <n v="81000"/>
    <x v="7"/>
    <x v="2"/>
    <x v="1"/>
    <x v="5"/>
    <x v="1"/>
  </r>
  <r>
    <d v="2021-03-19T00:00:00"/>
    <d v="2021-06-06T00:00:00"/>
    <n v="21343"/>
    <s v="Fri"/>
    <x v="1"/>
    <x v="1"/>
    <s v="3M NOSE MASK"/>
    <m/>
    <m/>
    <n v="54"/>
    <n v="540"/>
    <x v="119"/>
    <n v="43200"/>
    <x v="7"/>
    <x v="2"/>
    <x v="1"/>
    <x v="5"/>
    <x v="1"/>
  </r>
  <r>
    <d v="2021-03-19T00:00:00"/>
    <d v="2021-06-06T00:00:00"/>
    <n v="6943"/>
    <s v="Fri"/>
    <x v="14"/>
    <x v="51"/>
    <s v="BOND ASSESSMENT MATHS"/>
    <m/>
    <n v="44052"/>
    <n v="9"/>
    <n v="90"/>
    <x v="131"/>
    <n v="11700"/>
    <x v="7"/>
    <x v="2"/>
    <x v="1"/>
    <x v="5"/>
    <x v="1"/>
  </r>
  <r>
    <d v="2021-03-19T00:00:00"/>
    <d v="2021-06-06T00:00:00"/>
    <n v="6948"/>
    <s v="Fri"/>
    <x v="14"/>
    <x v="51"/>
    <s v="BOND ENGLISH ASSESSMENT PAPERS"/>
    <m/>
    <n v="44052"/>
    <n v="9"/>
    <n v="90"/>
    <x v="131"/>
    <n v="11700"/>
    <x v="7"/>
    <x v="2"/>
    <x v="1"/>
    <x v="5"/>
    <x v="1"/>
  </r>
  <r>
    <d v="2021-03-19T00:00:00"/>
    <d v="2021-06-06T00:00:00"/>
    <n v="7805"/>
    <s v="Fri"/>
    <x v="14"/>
    <x v="65"/>
    <s v="LTERN NGOZI AND HER FRIEND"/>
    <m/>
    <m/>
    <n v="9"/>
    <n v="90"/>
    <x v="66"/>
    <n v="3600"/>
    <x v="7"/>
    <x v="2"/>
    <x v="1"/>
    <x v="5"/>
    <x v="1"/>
  </r>
  <r>
    <d v="2021-03-19T00:00:00"/>
    <d v="2021-06-06T00:00:00"/>
    <n v="4400"/>
    <s v="Fri"/>
    <x v="22"/>
    <x v="3"/>
    <s v="MH ELASTIC BACK TROUSER"/>
    <s v="NAVY"/>
    <n v="44147"/>
    <n v="9"/>
    <n v="90"/>
    <x v="123"/>
    <n v="55800"/>
    <x v="13"/>
    <x v="6"/>
    <x v="0"/>
    <x v="5"/>
    <x v="1"/>
  </r>
  <r>
    <d v="2021-03-19T00:00:00"/>
    <d v="2021-06-06T00:00:00"/>
    <n v="3024"/>
    <s v="Fri"/>
    <x v="2"/>
    <x v="28"/>
    <s v="HELIX OXFORD ERASER"/>
    <m/>
    <s v="L"/>
    <n v="54"/>
    <n v="540"/>
    <x v="55"/>
    <n v="10800"/>
    <x v="13"/>
    <x v="6"/>
    <x v="1"/>
    <x v="5"/>
    <x v="1"/>
  </r>
  <r>
    <d v="2021-03-19T00:00:00"/>
    <d v="2021-06-06T00:00:00"/>
    <n v="3410"/>
    <s v="Fri"/>
    <x v="2"/>
    <x v="1"/>
    <s v="METAL SHARPENER"/>
    <m/>
    <m/>
    <n v="54"/>
    <n v="540"/>
    <x v="80"/>
    <n v="5400"/>
    <x v="13"/>
    <x v="6"/>
    <x v="1"/>
    <x v="5"/>
    <x v="1"/>
  </r>
  <r>
    <d v="2021-03-19T00:00:00"/>
    <d v="2021-06-06T00:00:00"/>
    <n v="3897"/>
    <s v="Fri"/>
    <x v="2"/>
    <x v="1"/>
    <s v="TOP BOND"/>
    <s v="WHITE"/>
    <s v="M"/>
    <n v="9"/>
    <n v="90"/>
    <x v="22"/>
    <n v="5400"/>
    <x v="13"/>
    <x v="6"/>
    <x v="1"/>
    <x v="5"/>
    <x v="1"/>
  </r>
  <r>
    <d v="2021-03-19T00:00:00"/>
    <d v="2021-06-06T00:00:00"/>
    <n v="19071"/>
    <s v="Fri"/>
    <x v="2"/>
    <x v="36"/>
    <s v="DELI WHITE GLUE E39448"/>
    <m/>
    <s v="230ML"/>
    <n v="9"/>
    <n v="90"/>
    <x v="171"/>
    <n v="6300"/>
    <x v="13"/>
    <x v="6"/>
    <x v="1"/>
    <x v="5"/>
    <x v="1"/>
  </r>
  <r>
    <d v="2021-03-19T00:00:00"/>
    <d v="2021-06-06T00:00:00"/>
    <n v="6183"/>
    <s v="Fri"/>
    <x v="1"/>
    <x v="1"/>
    <s v="HANDKERCHIEF BY 12"/>
    <s v="ASSTD"/>
    <m/>
    <n v="9"/>
    <n v="90"/>
    <x v="12"/>
    <n v="8550"/>
    <x v="13"/>
    <x v="6"/>
    <x v="1"/>
    <x v="5"/>
    <x v="1"/>
  </r>
  <r>
    <d v="2021-03-19T00:00:00"/>
    <d v="2021-06-06T00:00:00"/>
    <n v="19898"/>
    <s v="Fri"/>
    <x v="6"/>
    <x v="19"/>
    <s v="ZECO SPORTS BAG"/>
    <s v="NAVY"/>
    <m/>
    <n v="9"/>
    <n v="90"/>
    <x v="128"/>
    <n v="37800"/>
    <x v="12"/>
    <x v="6"/>
    <x v="1"/>
    <x v="5"/>
    <x v="1"/>
  </r>
  <r>
    <d v="2021-03-19T00:00:00"/>
    <d v="2021-06-06T00:00:00"/>
    <n v="19086"/>
    <s v="Fri"/>
    <x v="2"/>
    <x v="36"/>
    <s v="DELI WHITEBOARD CARTOON BOARD"/>
    <m/>
    <m/>
    <n v="9"/>
    <n v="90"/>
    <x v="171"/>
    <n v="6300"/>
    <x v="12"/>
    <x v="6"/>
    <x v="1"/>
    <x v="5"/>
    <x v="1"/>
  </r>
  <r>
    <d v="2021-03-19T00:00:00"/>
    <d v="2021-06-06T00:00:00"/>
    <n v="3811"/>
    <s v="Fri"/>
    <x v="2"/>
    <x v="1"/>
    <s v="STRAW BOARD"/>
    <m/>
    <m/>
    <n v="9"/>
    <n v="90"/>
    <x v="69"/>
    <n v="4500"/>
    <x v="13"/>
    <x v="6"/>
    <x v="1"/>
    <x v="5"/>
    <x v="1"/>
  </r>
  <r>
    <d v="2021-03-19T00:00:00"/>
    <d v="2021-06-06T00:00:00"/>
    <n v="2547"/>
    <s v="Fri"/>
    <x v="2"/>
    <x v="1"/>
    <s v="PATTERNED CARDBOARD PAPER"/>
    <m/>
    <m/>
    <n v="9"/>
    <n v="90"/>
    <x v="18"/>
    <n v="2700"/>
    <x v="13"/>
    <x v="6"/>
    <x v="1"/>
    <x v="5"/>
    <x v="1"/>
  </r>
  <r>
    <d v="2021-03-19T00:00:00"/>
    <d v="2021-06-06T00:00:00"/>
    <n v="4034"/>
    <s v="Fri"/>
    <x v="2"/>
    <x v="1"/>
    <s v="UHU STIC"/>
    <m/>
    <s v="M"/>
    <n v="9"/>
    <n v="90"/>
    <x v="12"/>
    <n v="8550"/>
    <x v="13"/>
    <x v="6"/>
    <x v="1"/>
    <x v="5"/>
    <x v="1"/>
  </r>
  <r>
    <d v="2021-03-19T00:00:00"/>
    <d v="2021-06-06T00:00:00"/>
    <n v="20762"/>
    <s v="Fri"/>
    <x v="2"/>
    <x v="28"/>
    <s v="CRAYOLA WASHABLE MARKER"/>
    <m/>
    <s v="x12"/>
    <n v="9"/>
    <n v="90"/>
    <x v="20"/>
    <n v="19800"/>
    <x v="13"/>
    <x v="6"/>
    <x v="1"/>
    <x v="5"/>
    <x v="1"/>
  </r>
  <r>
    <d v="2021-03-19T00:00:00"/>
    <d v="2021-06-06T00:00:00"/>
    <n v="12021"/>
    <s v="Fri"/>
    <x v="2"/>
    <x v="1"/>
    <s v="BIC CRYSTAL ULTRAFINE"/>
    <s v="BLACK"/>
    <m/>
    <n v="9"/>
    <n v="90"/>
    <x v="2"/>
    <n v="450"/>
    <x v="13"/>
    <x v="6"/>
    <x v="1"/>
    <x v="5"/>
    <x v="1"/>
  </r>
  <r>
    <d v="2021-03-19T00:00:00"/>
    <d v="2021-06-06T00:00:00"/>
    <n v="12021"/>
    <s v="Fri"/>
    <x v="2"/>
    <x v="1"/>
    <s v="BIC CRYSTAL ULTRAFINE"/>
    <s v="BLACK"/>
    <m/>
    <n v="27"/>
    <n v="270"/>
    <x v="2"/>
    <n v="1350"/>
    <x v="13"/>
    <x v="6"/>
    <x v="1"/>
    <x v="5"/>
    <x v="1"/>
  </r>
  <r>
    <d v="2021-03-19T00:00:00"/>
    <d v="2021-06-06T00:00:00"/>
    <n v="12233"/>
    <s v="Fri"/>
    <x v="2"/>
    <x v="1"/>
    <s v="BIC CRYSTAL ULTRAFINE"/>
    <s v="BLUE"/>
    <m/>
    <n v="9"/>
    <n v="90"/>
    <x v="2"/>
    <n v="450"/>
    <x v="13"/>
    <x v="6"/>
    <x v="1"/>
    <x v="5"/>
    <x v="1"/>
  </r>
  <r>
    <d v="2021-03-19T00:00:00"/>
    <d v="2021-06-06T00:00:00"/>
    <n v="2546"/>
    <s v="Fri"/>
    <x v="2"/>
    <x v="1"/>
    <s v="CARDBOARD PAPER"/>
    <m/>
    <m/>
    <n v="18"/>
    <n v="180"/>
    <x v="80"/>
    <n v="1800"/>
    <x v="13"/>
    <x v="6"/>
    <x v="1"/>
    <x v="5"/>
    <x v="1"/>
  </r>
  <r>
    <d v="2021-03-19T00:00:00"/>
    <d v="2021-06-06T00:00:00"/>
    <n v="5804"/>
    <s v="Fri"/>
    <x v="2"/>
    <x v="35"/>
    <s v="NATARAJ 621 PLASTO ERASER"/>
    <m/>
    <m/>
    <n v="18"/>
    <n v="180"/>
    <x v="2"/>
    <n v="900"/>
    <x v="13"/>
    <x v="6"/>
    <x v="1"/>
    <x v="5"/>
    <x v="1"/>
  </r>
  <r>
    <d v="2021-03-19T00:00:00"/>
    <d v="2021-06-06T00:00:00"/>
    <n v="21229"/>
    <s v="Fri"/>
    <x v="8"/>
    <x v="87"/>
    <s v="PX POLICE OFFICER COSTUME"/>
    <m/>
    <s v="3+"/>
    <n v="9"/>
    <n v="90"/>
    <x v="208"/>
    <n v="85950"/>
    <x v="4"/>
    <x v="3"/>
    <x v="1"/>
    <x v="5"/>
    <x v="1"/>
  </r>
  <r>
    <d v="2021-03-19T00:00:00"/>
    <d v="2021-06-06T00:00:00"/>
    <n v="21231"/>
    <s v="Fri"/>
    <x v="8"/>
    <x v="87"/>
    <s v="PX CONSTRUCTION WORKER COSTUME"/>
    <m/>
    <s v="3+"/>
    <n v="9"/>
    <n v="90"/>
    <x v="209"/>
    <n v="89100"/>
    <x v="4"/>
    <x v="3"/>
    <x v="1"/>
    <x v="5"/>
    <x v="1"/>
  </r>
  <r>
    <d v="2021-03-19T00:00:00"/>
    <d v="2021-06-06T00:00:00"/>
    <n v="20574"/>
    <s v="Fri"/>
    <x v="17"/>
    <x v="31"/>
    <s v="REMAX PHONE HOLDER"/>
    <s v="BLACK"/>
    <m/>
    <n v="9"/>
    <n v="90"/>
    <x v="137"/>
    <n v="31950"/>
    <x v="5"/>
    <x v="4"/>
    <x v="1"/>
    <x v="5"/>
    <x v="1"/>
  </r>
  <r>
    <d v="2021-03-19T00:00:00"/>
    <d v="2021-06-06T00:00:00"/>
    <n v="20798"/>
    <s v="Fri"/>
    <x v="20"/>
    <x v="37"/>
    <s v="HENRY HILL BOXER"/>
    <m/>
    <s v="XXL"/>
    <n v="9"/>
    <n v="90"/>
    <x v="19"/>
    <n v="54900"/>
    <x v="5"/>
    <x v="4"/>
    <x v="1"/>
    <x v="5"/>
    <x v="1"/>
  </r>
  <r>
    <d v="2021-03-19T00:00:00"/>
    <d v="2021-06-06T00:00:00"/>
    <n v="19060"/>
    <s v="Fri"/>
    <x v="2"/>
    <x v="36"/>
    <s v="DELI LIQUID GLUE BLUE E7303"/>
    <m/>
    <s v="125ML"/>
    <n v="9"/>
    <n v="90"/>
    <x v="69"/>
    <n v="4500"/>
    <x v="14"/>
    <x v="6"/>
    <x v="1"/>
    <x v="5"/>
    <x v="1"/>
  </r>
  <r>
    <d v="2021-03-19T00:00:00"/>
    <d v="2021-06-06T00:00:00"/>
    <n v="12957"/>
    <s v="Fri"/>
    <x v="2"/>
    <x v="14"/>
    <s v="STABILO 68 PEN"/>
    <s v="GREEN"/>
    <m/>
    <n v="9"/>
    <n v="90"/>
    <x v="18"/>
    <n v="2700"/>
    <x v="14"/>
    <x v="6"/>
    <x v="1"/>
    <x v="5"/>
    <x v="1"/>
  </r>
  <r>
    <d v="2021-03-19T00:00:00"/>
    <d v="2021-06-06T00:00:00"/>
    <n v="13022"/>
    <s v="Fri"/>
    <x v="2"/>
    <x v="14"/>
    <s v="STABILO 68 PEN"/>
    <s v="RED"/>
    <m/>
    <n v="9"/>
    <n v="90"/>
    <x v="18"/>
    <n v="2700"/>
    <x v="14"/>
    <x v="6"/>
    <x v="1"/>
    <x v="5"/>
    <x v="1"/>
  </r>
  <r>
    <d v="2021-03-19T00:00:00"/>
    <d v="2021-06-06T00:00:00"/>
    <n v="2546"/>
    <s v="Fri"/>
    <x v="2"/>
    <x v="1"/>
    <s v="CARDBOARD PAPER"/>
    <m/>
    <m/>
    <n v="27"/>
    <n v="270"/>
    <x v="80"/>
    <n v="2700"/>
    <x v="14"/>
    <x v="6"/>
    <x v="1"/>
    <x v="5"/>
    <x v="1"/>
  </r>
  <r>
    <d v="2021-03-19T00:00:00"/>
    <d v="2021-06-06T00:00:00"/>
    <n v="13520"/>
    <s v="Fri"/>
    <x v="2"/>
    <x v="35"/>
    <s v="NATARAJ 621 SHARPNER"/>
    <m/>
    <m/>
    <n v="9"/>
    <n v="90"/>
    <x v="80"/>
    <n v="900"/>
    <x v="14"/>
    <x v="6"/>
    <x v="1"/>
    <x v="5"/>
    <x v="1"/>
  </r>
  <r>
    <d v="2021-03-19T00:00:00"/>
    <d v="2021-06-06T00:00:00"/>
    <n v="4885"/>
    <s v="Fri"/>
    <x v="0"/>
    <x v="3"/>
    <s v="MH SHORTS"/>
    <s v="NAVY"/>
    <n v="18"/>
    <n v="9"/>
    <n v="90"/>
    <x v="5"/>
    <n v="38700"/>
    <x v="14"/>
    <x v="6"/>
    <x v="0"/>
    <x v="5"/>
    <x v="1"/>
  </r>
  <r>
    <d v="2021-03-19T00:00:00"/>
    <d v="2021-06-06T00:00:00"/>
    <n v="3003"/>
    <s v="Fri"/>
    <x v="1"/>
    <x v="1"/>
    <s v="HAND GLOVES"/>
    <s v="WHITE"/>
    <m/>
    <n v="9"/>
    <n v="90"/>
    <x v="39"/>
    <n v="8100"/>
    <x v="14"/>
    <x v="6"/>
    <x v="1"/>
    <x v="5"/>
    <x v="1"/>
  </r>
  <r>
    <d v="2021-03-19T00:00:00"/>
    <d v="2021-06-06T00:00:00"/>
    <n v="21343"/>
    <s v="Fri"/>
    <x v="1"/>
    <x v="1"/>
    <s v="3M NOSE MASK"/>
    <m/>
    <m/>
    <n v="9"/>
    <n v="90"/>
    <x v="119"/>
    <n v="7200"/>
    <x v="14"/>
    <x v="6"/>
    <x v="1"/>
    <x v="5"/>
    <x v="1"/>
  </r>
  <r>
    <d v="2021-03-19T00:00:00"/>
    <d v="2021-06-06T00:00:00"/>
    <n v="4032"/>
    <s v="Fri"/>
    <x v="2"/>
    <x v="1"/>
    <s v="UHU POPART PEN"/>
    <m/>
    <s v="B"/>
    <n v="9"/>
    <n v="90"/>
    <x v="59"/>
    <n v="6750"/>
    <x v="14"/>
    <x v="6"/>
    <x v="1"/>
    <x v="5"/>
    <x v="1"/>
  </r>
  <r>
    <d v="2021-03-19T00:00:00"/>
    <d v="2021-06-06T00:00:00"/>
    <n v="19091"/>
    <s v="Fri"/>
    <x v="2"/>
    <x v="36"/>
    <s v="DELI HB PLASTIC PENCIL"/>
    <m/>
    <m/>
    <n v="9"/>
    <n v="90"/>
    <x v="171"/>
    <n v="6300"/>
    <x v="14"/>
    <x v="6"/>
    <x v="1"/>
    <x v="5"/>
    <x v="1"/>
  </r>
  <r>
    <d v="2021-03-19T00:00:00"/>
    <d v="2021-06-06T00:00:00"/>
    <n v="19091"/>
    <s v="Fri"/>
    <x v="2"/>
    <x v="36"/>
    <s v="DELI HB PLASTIC PENCIL"/>
    <m/>
    <m/>
    <n v="9"/>
    <n v="90"/>
    <x v="171"/>
    <n v="6300"/>
    <x v="14"/>
    <x v="6"/>
    <x v="1"/>
    <x v="5"/>
    <x v="1"/>
  </r>
  <r>
    <d v="2021-03-19T00:00:00"/>
    <d v="2021-06-06T00:00:00"/>
    <n v="18509"/>
    <s v="Fri"/>
    <x v="2"/>
    <x v="28"/>
    <s v="HELIX OXFORD ASSORTED ERASER"/>
    <m/>
    <m/>
    <n v="9"/>
    <n v="90"/>
    <x v="66"/>
    <n v="3600"/>
    <x v="14"/>
    <x v="6"/>
    <x v="1"/>
    <x v="5"/>
    <x v="1"/>
  </r>
  <r>
    <d v="2021-03-19T00:00:00"/>
    <d v="2021-06-06T00:00:00"/>
    <n v="18509"/>
    <s v="Fri"/>
    <x v="2"/>
    <x v="28"/>
    <s v="HELIX OXFORD ASSORTED ERASER"/>
    <m/>
    <m/>
    <n v="9"/>
    <n v="90"/>
    <x v="66"/>
    <n v="3600"/>
    <x v="14"/>
    <x v="6"/>
    <x v="1"/>
    <x v="5"/>
    <x v="1"/>
  </r>
  <r>
    <d v="2021-03-19T00:00:00"/>
    <d v="2021-06-06T00:00:00"/>
    <n v="19345"/>
    <s v="Fri"/>
    <x v="2"/>
    <x v="2"/>
    <s v="BIC VELLEDA W/BOARD MARKER"/>
    <s v="GREEN"/>
    <m/>
    <n v="36"/>
    <n v="360"/>
    <x v="74"/>
    <n v="9000"/>
    <x v="14"/>
    <x v="6"/>
    <x v="1"/>
    <x v="5"/>
    <x v="1"/>
  </r>
  <r>
    <d v="2021-03-19T00:00:00"/>
    <d v="2021-06-06T00:00:00"/>
    <n v="19346"/>
    <s v="Fri"/>
    <x v="2"/>
    <x v="2"/>
    <s v="BIC VELLEDA W/BOARD MARKER"/>
    <s v="RED"/>
    <m/>
    <n v="27"/>
    <n v="270"/>
    <x v="74"/>
    <n v="6750"/>
    <x v="14"/>
    <x v="6"/>
    <x v="1"/>
    <x v="5"/>
    <x v="1"/>
  </r>
  <r>
    <d v="2021-03-19T00:00:00"/>
    <d v="2021-06-06T00:00:00"/>
    <n v="19344"/>
    <s v="Fri"/>
    <x v="2"/>
    <x v="2"/>
    <s v="BIC VELLEDA W/BOARD MARKER"/>
    <s v="BLACK"/>
    <m/>
    <n v="9"/>
    <n v="90"/>
    <x v="74"/>
    <n v="2250"/>
    <x v="14"/>
    <x v="6"/>
    <x v="1"/>
    <x v="5"/>
    <x v="1"/>
  </r>
  <r>
    <d v="2021-03-19T00:00:00"/>
    <d v="2021-06-06T00:00:00"/>
    <n v="19347"/>
    <s v="Fri"/>
    <x v="2"/>
    <x v="2"/>
    <s v="BIC VELLEDA W/BOARD MARKER"/>
    <s v="BLUE"/>
    <m/>
    <n v="27"/>
    <n v="270"/>
    <x v="74"/>
    <n v="6750"/>
    <x v="14"/>
    <x v="6"/>
    <x v="1"/>
    <x v="5"/>
    <x v="1"/>
  </r>
  <r>
    <d v="2021-03-19T00:00:00"/>
    <d v="2021-06-06T00:00:00"/>
    <n v="20767"/>
    <s v="Fri"/>
    <x v="2"/>
    <x v="36"/>
    <s v="MAPED METAL PENCIL SHARPENER"/>
    <m/>
    <s v="2 HOLE"/>
    <n v="18"/>
    <n v="180"/>
    <x v="22"/>
    <n v="10800"/>
    <x v="14"/>
    <x v="6"/>
    <x v="1"/>
    <x v="5"/>
    <x v="1"/>
  </r>
  <r>
    <d v="2021-03-19T00:00:00"/>
    <d v="2021-06-06T00:00:00"/>
    <n v="12233"/>
    <s v="Fri"/>
    <x v="2"/>
    <x v="1"/>
    <s v="BIC CRYSTAL ULTRAFINE"/>
    <s v="BLUE"/>
    <m/>
    <n v="54"/>
    <n v="540"/>
    <x v="2"/>
    <n v="2700"/>
    <x v="14"/>
    <x v="6"/>
    <x v="1"/>
    <x v="5"/>
    <x v="1"/>
  </r>
  <r>
    <d v="2021-03-19T00:00:00"/>
    <d v="2021-06-06T00:00:00"/>
    <n v="3024"/>
    <s v="Fri"/>
    <x v="2"/>
    <x v="28"/>
    <s v="HELIX OXFORD ERASER"/>
    <m/>
    <s v="L"/>
    <n v="9"/>
    <n v="90"/>
    <x v="55"/>
    <n v="1800"/>
    <x v="14"/>
    <x v="6"/>
    <x v="1"/>
    <x v="5"/>
    <x v="1"/>
  </r>
  <r>
    <d v="2021-03-19T00:00:00"/>
    <d v="2021-06-06T00:00:00"/>
    <n v="3024"/>
    <s v="Fri"/>
    <x v="2"/>
    <x v="28"/>
    <s v="HELIX OXFORD ERASER"/>
    <m/>
    <s v="L"/>
    <n v="9"/>
    <n v="90"/>
    <x v="55"/>
    <n v="1800"/>
    <x v="14"/>
    <x v="6"/>
    <x v="1"/>
    <x v="5"/>
    <x v="1"/>
  </r>
  <r>
    <d v="2021-03-19T00:00:00"/>
    <d v="2021-06-06T00:00:00"/>
    <n v="10004"/>
    <s v="Fri"/>
    <x v="2"/>
    <x v="35"/>
    <s v="NATARAJ HB PENCIL"/>
    <m/>
    <m/>
    <n v="108"/>
    <n v="1080"/>
    <x v="80"/>
    <n v="10800"/>
    <x v="14"/>
    <x v="6"/>
    <x v="1"/>
    <x v="5"/>
    <x v="1"/>
  </r>
  <r>
    <d v="2021-03-19T00:00:00"/>
    <d v="2021-06-06T00:00:00"/>
    <n v="19912"/>
    <s v="Fri"/>
    <x v="15"/>
    <x v="22"/>
    <s v="BALLET DRESS 483"/>
    <s v="PINK"/>
    <s v="3XL"/>
    <n v="9"/>
    <n v="90"/>
    <x v="154"/>
    <n v="76050"/>
    <x v="14"/>
    <x v="6"/>
    <x v="1"/>
    <x v="5"/>
    <x v="1"/>
  </r>
  <r>
    <d v="2021-03-19T00:00:00"/>
    <d v="2021-06-06T00:00:00"/>
    <n v="14555"/>
    <s v="Fri"/>
    <x v="2"/>
    <x v="48"/>
    <s v="CASIO FX-82MS SCIENTIFIC CALC"/>
    <m/>
    <s v="156mmx85mm"/>
    <n v="9"/>
    <n v="90"/>
    <x v="106"/>
    <n v="44100"/>
    <x v="14"/>
    <x v="6"/>
    <x v="1"/>
    <x v="5"/>
    <x v="1"/>
  </r>
  <r>
    <d v="2021-03-19T00:00:00"/>
    <d v="2021-06-06T00:00:00"/>
    <n v="8591"/>
    <s v="Fri"/>
    <x v="3"/>
    <x v="11"/>
    <s v="MH S/S BLOUSE"/>
    <s v="WHITE"/>
    <n v="42"/>
    <n v="45"/>
    <n v="450"/>
    <x v="52"/>
    <n v="157500"/>
    <x v="14"/>
    <x v="6"/>
    <x v="0"/>
    <x v="5"/>
    <x v="1"/>
  </r>
  <r>
    <d v="2021-03-19T00:00:00"/>
    <d v="2021-06-06T00:00:00"/>
    <n v="6081"/>
    <s v="Fri"/>
    <x v="18"/>
    <x v="29"/>
    <s v="AVICENNA SPORT BADGE"/>
    <s v="WHITE/BLUE"/>
    <m/>
    <n v="45"/>
    <n v="450"/>
    <x v="69"/>
    <n v="22500"/>
    <x v="14"/>
    <x v="6"/>
    <x v="0"/>
    <x v="5"/>
    <x v="1"/>
  </r>
  <r>
    <d v="2021-03-19T00:00:00"/>
    <d v="2021-06-06T00:00:00"/>
    <n v="915"/>
    <s v="Fri"/>
    <x v="2"/>
    <x v="46"/>
    <s v="BROWN ENVELOPE"/>
    <s v="BROWN"/>
    <m/>
    <n v="9"/>
    <n v="90"/>
    <x v="67"/>
    <n v="4950"/>
    <x v="2"/>
    <x v="2"/>
    <x v="1"/>
    <x v="5"/>
    <x v="1"/>
  </r>
  <r>
    <d v="2021-03-19T00:00:00"/>
    <d v="2021-06-06T00:00:00"/>
    <n v="21234"/>
    <s v="Fri"/>
    <x v="14"/>
    <x v="102"/>
    <s v="WATERSHED COMMON ENTRANCE BOOK"/>
    <m/>
    <m/>
    <n v="9"/>
    <n v="90"/>
    <x v="207"/>
    <n v="62550"/>
    <x v="2"/>
    <x v="2"/>
    <x v="1"/>
    <x v="5"/>
    <x v="1"/>
  </r>
  <r>
    <d v="2021-03-19T00:00:00"/>
    <d v="2021-06-06T00:00:00"/>
    <n v="21344"/>
    <s v="Fri"/>
    <x v="1"/>
    <x v="1"/>
    <s v="PUREER HAND SANITIZER"/>
    <m/>
    <s v="59ML"/>
    <n v="9"/>
    <n v="90"/>
    <x v="60"/>
    <n v="13500"/>
    <x v="2"/>
    <x v="2"/>
    <x v="1"/>
    <x v="5"/>
    <x v="1"/>
  </r>
  <r>
    <d v="2021-03-19T00:00:00"/>
    <d v="2021-06-06T00:00:00"/>
    <n v="9739"/>
    <s v="Fri"/>
    <x v="2"/>
    <x v="36"/>
    <s v="DELI SMALL&amp;EASY CHIC SHARPENER"/>
    <m/>
    <m/>
    <n v="9"/>
    <n v="90"/>
    <x v="78"/>
    <n v="4050"/>
    <x v="2"/>
    <x v="2"/>
    <x v="1"/>
    <x v="5"/>
    <x v="1"/>
  </r>
  <r>
    <d v="2021-03-19T00:00:00"/>
    <d v="2021-06-06T00:00:00"/>
    <n v="10004"/>
    <s v="Fri"/>
    <x v="2"/>
    <x v="35"/>
    <s v="NATARAJ HB PENCIL"/>
    <m/>
    <m/>
    <n v="18"/>
    <n v="180"/>
    <x v="80"/>
    <n v="1800"/>
    <x v="2"/>
    <x v="2"/>
    <x v="1"/>
    <x v="5"/>
    <x v="1"/>
  </r>
  <r>
    <d v="2021-03-19T00:00:00"/>
    <d v="2021-06-06T00:00:00"/>
    <n v="12233"/>
    <s v="Fri"/>
    <x v="2"/>
    <x v="1"/>
    <s v="BIC CRYSTAL ULTRAFINE"/>
    <s v="BLUE"/>
    <m/>
    <n v="9"/>
    <n v="90"/>
    <x v="2"/>
    <n v="450"/>
    <x v="2"/>
    <x v="2"/>
    <x v="1"/>
    <x v="5"/>
    <x v="1"/>
  </r>
  <r>
    <d v="2021-03-19T00:00:00"/>
    <d v="2021-06-06T00:00:00"/>
    <n v="3025"/>
    <s v="Fri"/>
    <x v="2"/>
    <x v="28"/>
    <s v="HELIX OXFORD ERASER"/>
    <m/>
    <s v="S"/>
    <n v="9"/>
    <n v="90"/>
    <x v="33"/>
    <n v="1350"/>
    <x v="2"/>
    <x v="2"/>
    <x v="1"/>
    <x v="5"/>
    <x v="1"/>
  </r>
  <r>
    <d v="2021-03-19T00:00:00"/>
    <d v="2021-06-06T00:00:00"/>
    <n v="17702"/>
    <s v="Fri"/>
    <x v="20"/>
    <x v="38"/>
    <s v="GEORGE GIRLS 10 IN 1 PANT"/>
    <m/>
    <n v="44020"/>
    <n v="9"/>
    <n v="90"/>
    <x v="84"/>
    <n v="49500"/>
    <x v="2"/>
    <x v="2"/>
    <x v="1"/>
    <x v="5"/>
    <x v="1"/>
  </r>
  <r>
    <d v="2021-03-19T00:00:00"/>
    <d v="2021-06-06T00:00:00"/>
    <n v="14397"/>
    <s v="Fri"/>
    <x v="20"/>
    <x v="45"/>
    <s v="SL BOYS 6 IN 1 PANT"/>
    <m/>
    <n v="43926"/>
    <n v="9"/>
    <n v="90"/>
    <x v="52"/>
    <n v="31500"/>
    <x v="2"/>
    <x v="2"/>
    <x v="1"/>
    <x v="5"/>
    <x v="1"/>
  </r>
  <r>
    <d v="2021-03-19T00:00:00"/>
    <d v="2021-06-06T00:00:00"/>
    <n v="14379"/>
    <s v="Fri"/>
    <x v="20"/>
    <x v="45"/>
    <s v="SL CHARACTER BOYS 4 IN 1 BOXERS"/>
    <m/>
    <s v="0 - 1"/>
    <n v="9"/>
    <n v="90"/>
    <x v="185"/>
    <n v="24300"/>
    <x v="2"/>
    <x v="2"/>
    <x v="1"/>
    <x v="5"/>
    <x v="1"/>
  </r>
  <r>
    <d v="2021-03-19T00:00:00"/>
    <d v="2021-06-06T00:00:00"/>
    <n v="14397"/>
    <s v="Fri"/>
    <x v="20"/>
    <x v="45"/>
    <s v="SL BOYS 6 IN 1 PANT"/>
    <m/>
    <n v="43926"/>
    <n v="9"/>
    <n v="90"/>
    <x v="52"/>
    <n v="31500"/>
    <x v="2"/>
    <x v="2"/>
    <x v="1"/>
    <x v="5"/>
    <x v="1"/>
  </r>
  <r>
    <d v="2021-03-19T00:00:00"/>
    <d v="2021-06-06T00:00:00"/>
    <n v="14397"/>
    <s v="Fri"/>
    <x v="20"/>
    <x v="45"/>
    <s v="SL BOYS 6 IN 1 PANT"/>
    <m/>
    <n v="43926"/>
    <n v="9"/>
    <n v="90"/>
    <x v="52"/>
    <n v="31500"/>
    <x v="2"/>
    <x v="2"/>
    <x v="1"/>
    <x v="5"/>
    <x v="1"/>
  </r>
  <r>
    <d v="2021-03-19T00:00:00"/>
    <d v="2021-06-06T00:00:00"/>
    <n v="3065"/>
    <s v="Fri"/>
    <x v="10"/>
    <x v="10"/>
    <s v="INNOVATION 100% COTTON T SHIRT"/>
    <s v="WHITE"/>
    <n v="30"/>
    <n v="9"/>
    <n v="90"/>
    <x v="109"/>
    <n v="25650"/>
    <x v="2"/>
    <x v="2"/>
    <x v="1"/>
    <x v="5"/>
    <x v="1"/>
  </r>
  <r>
    <d v="2021-03-20T00:00:00"/>
    <d v="2021-06-06T00:00:00"/>
    <n v="8520"/>
    <s v="Sat"/>
    <x v="22"/>
    <x v="16"/>
    <s v="SEWING TROUSER"/>
    <m/>
    <m/>
    <n v="3420"/>
    <n v="34200"/>
    <x v="121"/>
    <n v="3420000"/>
    <x v="22"/>
    <x v="0"/>
    <x v="0"/>
    <x v="5"/>
    <x v="0"/>
  </r>
  <r>
    <d v="2021-03-20T00:00:00"/>
    <d v="2021-06-06T00:00:00"/>
    <n v="21032"/>
    <s v="Sat"/>
    <x v="10"/>
    <x v="10"/>
    <s v="INNOVATION SILICON SWIM CAP"/>
    <m/>
    <m/>
    <n v="9"/>
    <n v="90"/>
    <x v="17"/>
    <n v="15750"/>
    <x v="1"/>
    <x v="1"/>
    <x v="1"/>
    <x v="5"/>
    <x v="1"/>
  </r>
  <r>
    <d v="2021-03-20T00:00:00"/>
    <d v="2021-06-06T00:00:00"/>
    <n v="20753"/>
    <s v="Sat"/>
    <x v="14"/>
    <x v="34"/>
    <s v="ROSE GOLD DESIGN LINED NOTEBOOK"/>
    <s v="ASSTD"/>
    <s v="A4"/>
    <n v="9"/>
    <n v="90"/>
    <x v="120"/>
    <n v="12600"/>
    <x v="1"/>
    <x v="1"/>
    <x v="1"/>
    <x v="5"/>
    <x v="1"/>
  </r>
  <r>
    <d v="2021-03-20T00:00:00"/>
    <d v="2021-06-06T00:00:00"/>
    <n v="18289"/>
    <s v="Sat"/>
    <x v="24"/>
    <x v="57"/>
    <s v="CRYSTAL PENCIL"/>
    <m/>
    <m/>
    <n v="9"/>
    <n v="90"/>
    <x v="80"/>
    <n v="900"/>
    <x v="1"/>
    <x v="1"/>
    <x v="1"/>
    <x v="5"/>
    <x v="1"/>
  </r>
  <r>
    <d v="2021-03-20T00:00:00"/>
    <d v="2021-06-06T00:00:00"/>
    <n v="21412"/>
    <s v="Sat"/>
    <x v="2"/>
    <x v="59"/>
    <s v="CHARCTER SHARPNER LS-612"/>
    <m/>
    <m/>
    <n v="9"/>
    <n v="90"/>
    <x v="33"/>
    <n v="1350"/>
    <x v="1"/>
    <x v="1"/>
    <x v="1"/>
    <x v="5"/>
    <x v="1"/>
  </r>
  <r>
    <d v="2021-03-20T00:00:00"/>
    <d v="2021-06-06T00:00:00"/>
    <n v="20905"/>
    <s v="Sat"/>
    <x v="24"/>
    <x v="53"/>
    <s v="SNIFFY THE DOG"/>
    <m/>
    <m/>
    <n v="9"/>
    <n v="90"/>
    <x v="207"/>
    <n v="62550"/>
    <x v="1"/>
    <x v="1"/>
    <x v="1"/>
    <x v="5"/>
    <x v="1"/>
  </r>
  <r>
    <d v="2021-03-20T00:00:00"/>
    <d v="2021-06-06T00:00:00"/>
    <n v="20900"/>
    <s v="Sat"/>
    <x v="24"/>
    <x v="53"/>
    <s v="CREATE YOUR FAVORITE ZOO THEME"/>
    <m/>
    <m/>
    <n v="9"/>
    <n v="90"/>
    <x v="95"/>
    <n v="36900"/>
    <x v="1"/>
    <x v="1"/>
    <x v="1"/>
    <x v="5"/>
    <x v="1"/>
  </r>
  <r>
    <d v="2021-03-20T00:00:00"/>
    <d v="2021-06-06T00:00:00"/>
    <n v="14794"/>
    <s v="Sat"/>
    <x v="2"/>
    <x v="59"/>
    <s v="WARIF ERASER"/>
    <m/>
    <m/>
    <n v="9"/>
    <n v="90"/>
    <x v="33"/>
    <n v="1350"/>
    <x v="1"/>
    <x v="1"/>
    <x v="1"/>
    <x v="5"/>
    <x v="1"/>
  </r>
  <r>
    <d v="2021-03-20T00:00:00"/>
    <d v="2021-06-06T00:00:00"/>
    <n v="2355"/>
    <s v="Sat"/>
    <x v="2"/>
    <x v="28"/>
    <s v="MULTI SIZE ACADEMIC SHARPENER"/>
    <m/>
    <m/>
    <n v="9"/>
    <n v="90"/>
    <x v="18"/>
    <n v="2700"/>
    <x v="1"/>
    <x v="1"/>
    <x v="1"/>
    <x v="5"/>
    <x v="1"/>
  </r>
  <r>
    <d v="2021-03-20T00:00:00"/>
    <d v="2021-06-06T00:00:00"/>
    <n v="10003"/>
    <s v="Sat"/>
    <x v="2"/>
    <x v="35"/>
    <s v="NATARAJ 2B PENCIL"/>
    <m/>
    <m/>
    <n v="108"/>
    <n v="1080"/>
    <x v="80"/>
    <n v="10800"/>
    <x v="1"/>
    <x v="1"/>
    <x v="1"/>
    <x v="5"/>
    <x v="1"/>
  </r>
  <r>
    <d v="2021-03-20T00:00:00"/>
    <d v="2021-06-06T00:00:00"/>
    <n v="20914"/>
    <s v="Sat"/>
    <x v="24"/>
    <x v="53"/>
    <s v="THE HEE-HAW GAME"/>
    <m/>
    <m/>
    <n v="9"/>
    <n v="90"/>
    <x v="95"/>
    <n v="36900"/>
    <x v="1"/>
    <x v="1"/>
    <x v="1"/>
    <x v="5"/>
    <x v="1"/>
  </r>
  <r>
    <d v="2021-03-20T00:00:00"/>
    <d v="2021-06-06T00:00:00"/>
    <n v="15588"/>
    <s v="Sat"/>
    <x v="19"/>
    <x v="39"/>
    <s v="PRIMO VINYL GLUE"/>
    <m/>
    <s v="300ML"/>
    <n v="9"/>
    <n v="90"/>
    <x v="121"/>
    <n v="9000"/>
    <x v="1"/>
    <x v="1"/>
    <x v="1"/>
    <x v="5"/>
    <x v="1"/>
  </r>
  <r>
    <d v="2021-03-20T00:00:00"/>
    <d v="2021-06-06T00:00:00"/>
    <n v="314"/>
    <s v="Sat"/>
    <x v="5"/>
    <x v="18"/>
    <s v="MH TREKKERS"/>
    <s v="BLACK"/>
    <n v="40"/>
    <n v="9"/>
    <n v="90"/>
    <x v="151"/>
    <n v="162000"/>
    <x v="11"/>
    <x v="3"/>
    <x v="1"/>
    <x v="5"/>
    <x v="1"/>
  </r>
  <r>
    <d v="2021-03-20T00:00:00"/>
    <d v="2021-06-06T00:00:00"/>
    <n v="5938"/>
    <s v="Sat"/>
    <x v="2"/>
    <x v="1"/>
    <s v="CELLOTAPE"/>
    <s v="WHITE"/>
    <s v="XXL"/>
    <n v="9"/>
    <n v="90"/>
    <x v="78"/>
    <n v="4050"/>
    <x v="10"/>
    <x v="3"/>
    <x v="1"/>
    <x v="5"/>
    <x v="1"/>
  </r>
  <r>
    <d v="2021-03-20T00:00:00"/>
    <d v="2021-06-06T00:00:00"/>
    <n v="2348"/>
    <s v="Sat"/>
    <x v="2"/>
    <x v="1"/>
    <s v="A4 PRINTING PAPER"/>
    <s v="WHITE"/>
    <m/>
    <n v="9"/>
    <n v="90"/>
    <x v="44"/>
    <n v="19350"/>
    <x v="10"/>
    <x v="3"/>
    <x v="1"/>
    <x v="5"/>
    <x v="1"/>
  </r>
  <r>
    <d v="2021-03-20T00:00:00"/>
    <d v="2021-06-06T00:00:00"/>
    <n v="4606"/>
    <s v="Sat"/>
    <x v="2"/>
    <x v="1"/>
    <s v="WHITE/BROWN ENVELOPE"/>
    <m/>
    <s v="A3"/>
    <n v="9"/>
    <n v="90"/>
    <x v="80"/>
    <n v="900"/>
    <x v="10"/>
    <x v="3"/>
    <x v="1"/>
    <x v="5"/>
    <x v="1"/>
  </r>
  <r>
    <d v="2021-03-20T00:00:00"/>
    <d v="2021-06-06T00:00:00"/>
    <n v="2546"/>
    <s v="Sat"/>
    <x v="2"/>
    <x v="1"/>
    <s v="CARDBOARD PAPER"/>
    <m/>
    <m/>
    <n v="36"/>
    <n v="360"/>
    <x v="80"/>
    <n v="3600"/>
    <x v="10"/>
    <x v="3"/>
    <x v="1"/>
    <x v="5"/>
    <x v="1"/>
  </r>
  <r>
    <d v="2021-03-20T00:00:00"/>
    <d v="2021-06-06T00:00:00"/>
    <n v="2551"/>
    <s v="Sat"/>
    <x v="2"/>
    <x v="1"/>
    <s v="CELLOTAPE"/>
    <m/>
    <m/>
    <n v="9"/>
    <n v="90"/>
    <x v="2"/>
    <n v="450"/>
    <x v="10"/>
    <x v="3"/>
    <x v="1"/>
    <x v="5"/>
    <x v="1"/>
  </r>
  <r>
    <d v="2021-03-20T00:00:00"/>
    <d v="2021-06-06T00:00:00"/>
    <n v="14971"/>
    <s v="Sat"/>
    <x v="14"/>
    <x v="51"/>
    <s v="COLLINS INTL PRY  ENGLISH BK1"/>
    <m/>
    <m/>
    <n v="9"/>
    <n v="90"/>
    <x v="26"/>
    <n v="23400"/>
    <x v="7"/>
    <x v="2"/>
    <x v="1"/>
    <x v="5"/>
    <x v="1"/>
  </r>
  <r>
    <d v="2021-03-20T00:00:00"/>
    <d v="2021-06-06T00:00:00"/>
    <n v="13155"/>
    <s v="Sat"/>
    <x v="14"/>
    <x v="51"/>
    <s v="COLLINS INTL PRY  MATHS BK1"/>
    <m/>
    <m/>
    <n v="9"/>
    <n v="90"/>
    <x v="172"/>
    <n v="22950"/>
    <x v="7"/>
    <x v="2"/>
    <x v="1"/>
    <x v="5"/>
    <x v="1"/>
  </r>
  <r>
    <d v="2021-03-20T00:00:00"/>
    <d v="2021-06-06T00:00:00"/>
    <n v="19106"/>
    <s v="Sat"/>
    <x v="2"/>
    <x v="36"/>
    <s v="DELI LEVER ARCH FILE"/>
    <s v="YELLOW"/>
    <m/>
    <n v="9"/>
    <n v="90"/>
    <x v="110"/>
    <n v="14850"/>
    <x v="13"/>
    <x v="6"/>
    <x v="1"/>
    <x v="5"/>
    <x v="1"/>
  </r>
  <r>
    <d v="2021-03-20T00:00:00"/>
    <d v="2021-06-06T00:00:00"/>
    <n v="3326"/>
    <s v="Sat"/>
    <x v="4"/>
    <x v="3"/>
    <s v="MH S/S SHIRT"/>
    <s v="WHITE"/>
    <n v="14"/>
    <n v="45"/>
    <n v="450"/>
    <x v="4"/>
    <n v="175500"/>
    <x v="13"/>
    <x v="6"/>
    <x v="0"/>
    <x v="5"/>
    <x v="1"/>
  </r>
  <r>
    <d v="2021-03-20T00:00:00"/>
    <d v="2021-06-06T00:00:00"/>
    <n v="18733"/>
    <s v="Sat"/>
    <x v="14"/>
    <x v="34"/>
    <s v="CH-LADYBIRD-A BUSY NIGHT"/>
    <m/>
    <m/>
    <n v="9"/>
    <n v="90"/>
    <x v="12"/>
    <n v="8550"/>
    <x v="4"/>
    <x v="3"/>
    <x v="1"/>
    <x v="5"/>
    <x v="1"/>
  </r>
  <r>
    <d v="2021-03-20T00:00:00"/>
    <d v="2021-06-06T00:00:00"/>
    <n v="10735"/>
    <s v="Sat"/>
    <x v="2"/>
    <x v="28"/>
    <s v="CRAYOLA WASHABLE MARKER"/>
    <m/>
    <s v="x8"/>
    <n v="9"/>
    <n v="90"/>
    <x v="23"/>
    <n v="16200"/>
    <x v="4"/>
    <x v="3"/>
    <x v="1"/>
    <x v="5"/>
    <x v="1"/>
  </r>
  <r>
    <d v="2021-03-20T00:00:00"/>
    <d v="2021-06-06T00:00:00"/>
    <n v="19064"/>
    <s v="Sat"/>
    <x v="2"/>
    <x v="36"/>
    <s v="DELI GLUE STICK WHITE EA20210"/>
    <m/>
    <s v="20G"/>
    <n v="9"/>
    <n v="90"/>
    <x v="18"/>
    <n v="2700"/>
    <x v="4"/>
    <x v="3"/>
    <x v="1"/>
    <x v="5"/>
    <x v="1"/>
  </r>
  <r>
    <d v="2021-03-20T00:00:00"/>
    <d v="2021-06-06T00:00:00"/>
    <n v="21344"/>
    <s v="Sat"/>
    <x v="1"/>
    <x v="1"/>
    <s v="PUREER HAND SANITIZER"/>
    <m/>
    <s v="59ML"/>
    <n v="36"/>
    <n v="360"/>
    <x v="60"/>
    <n v="54000"/>
    <x v="5"/>
    <x v="4"/>
    <x v="1"/>
    <x v="5"/>
    <x v="1"/>
  </r>
  <r>
    <d v="2021-03-20T00:00:00"/>
    <d v="2021-06-06T00:00:00"/>
    <n v="15243"/>
    <s v="Sat"/>
    <x v="2"/>
    <x v="34"/>
    <s v="A4 NOTE-4 SUBJECTS- 100 SHEET"/>
    <m/>
    <m/>
    <n v="18"/>
    <n v="180"/>
    <x v="40"/>
    <n v="41400"/>
    <x v="5"/>
    <x v="4"/>
    <x v="1"/>
    <x v="5"/>
    <x v="1"/>
  </r>
  <r>
    <d v="2021-03-20T00:00:00"/>
    <d v="2021-06-06T00:00:00"/>
    <n v="21343"/>
    <s v="Sat"/>
    <x v="1"/>
    <x v="1"/>
    <s v="3M NOSE MASK"/>
    <m/>
    <m/>
    <n v="45"/>
    <n v="450"/>
    <x v="119"/>
    <n v="36000"/>
    <x v="14"/>
    <x v="6"/>
    <x v="1"/>
    <x v="5"/>
    <x v="1"/>
  </r>
  <r>
    <d v="2021-03-20T00:00:00"/>
    <d v="2021-06-06T00:00:00"/>
    <n v="19345"/>
    <s v="Sat"/>
    <x v="2"/>
    <x v="2"/>
    <s v="BIC VELLEDA W/BOARD MARKER"/>
    <s v="GREEN"/>
    <m/>
    <n v="9"/>
    <n v="90"/>
    <x v="74"/>
    <n v="2250"/>
    <x v="14"/>
    <x v="6"/>
    <x v="1"/>
    <x v="5"/>
    <x v="1"/>
  </r>
  <r>
    <d v="2021-03-20T00:00:00"/>
    <d v="2021-06-06T00:00:00"/>
    <n v="19345"/>
    <s v="Sat"/>
    <x v="2"/>
    <x v="2"/>
    <s v="BIC VELLEDA W/BOARD MARKER"/>
    <s v="GREEN"/>
    <m/>
    <n v="18"/>
    <n v="180"/>
    <x v="74"/>
    <n v="4500"/>
    <x v="14"/>
    <x v="6"/>
    <x v="1"/>
    <x v="5"/>
    <x v="1"/>
  </r>
  <r>
    <d v="2021-03-20T00:00:00"/>
    <d v="2021-06-06T00:00:00"/>
    <n v="16747"/>
    <s v="Sat"/>
    <x v="2"/>
    <x v="28"/>
    <s v="HELIX GEOMETRY SET"/>
    <m/>
    <s v="B"/>
    <n v="9"/>
    <n v="90"/>
    <x v="121"/>
    <n v="9000"/>
    <x v="14"/>
    <x v="6"/>
    <x v="1"/>
    <x v="5"/>
    <x v="1"/>
  </r>
  <r>
    <d v="2021-03-20T00:00:00"/>
    <d v="2021-06-06T00:00:00"/>
    <n v="5080"/>
    <s v="Sat"/>
    <x v="2"/>
    <x v="14"/>
    <s v="STABILO EASY GRAPH PENCIL(LEFT)"/>
    <m/>
    <m/>
    <n v="108"/>
    <n v="1080"/>
    <x v="61"/>
    <n v="70200"/>
    <x v="14"/>
    <x v="6"/>
    <x v="1"/>
    <x v="5"/>
    <x v="1"/>
  </r>
  <r>
    <d v="2021-03-20T00:00:00"/>
    <d v="2021-06-06T00:00:00"/>
    <n v="19345"/>
    <s v="Sat"/>
    <x v="2"/>
    <x v="2"/>
    <s v="BIC VELLEDA W/BOARD MARKER"/>
    <s v="GREEN"/>
    <m/>
    <n v="9"/>
    <n v="90"/>
    <x v="74"/>
    <n v="2250"/>
    <x v="14"/>
    <x v="6"/>
    <x v="1"/>
    <x v="5"/>
    <x v="1"/>
  </r>
  <r>
    <d v="2021-03-20T00:00:00"/>
    <d v="2021-06-06T00:00:00"/>
    <n v="19346"/>
    <s v="Sat"/>
    <x v="2"/>
    <x v="2"/>
    <s v="BIC VELLEDA W/BOARD MARKER"/>
    <s v="RED"/>
    <m/>
    <n v="9"/>
    <n v="90"/>
    <x v="74"/>
    <n v="2250"/>
    <x v="14"/>
    <x v="6"/>
    <x v="1"/>
    <x v="5"/>
    <x v="1"/>
  </r>
  <r>
    <d v="2021-03-20T00:00:00"/>
    <d v="2021-06-06T00:00:00"/>
    <n v="19347"/>
    <s v="Sat"/>
    <x v="2"/>
    <x v="2"/>
    <s v="BIC VELLEDA W/BOARD MARKER"/>
    <s v="BLUE"/>
    <m/>
    <n v="9"/>
    <n v="90"/>
    <x v="74"/>
    <n v="2250"/>
    <x v="14"/>
    <x v="6"/>
    <x v="1"/>
    <x v="5"/>
    <x v="1"/>
  </r>
  <r>
    <d v="2021-03-20T00:00:00"/>
    <d v="2021-06-06T00:00:00"/>
    <n v="18157"/>
    <s v="Sat"/>
    <x v="2"/>
    <x v="1"/>
    <s v="FLIP CHART"/>
    <m/>
    <s v="25SHEET"/>
    <n v="9"/>
    <n v="90"/>
    <x v="210"/>
    <n v="22050"/>
    <x v="14"/>
    <x v="6"/>
    <x v="1"/>
    <x v="5"/>
    <x v="1"/>
  </r>
  <r>
    <d v="2021-03-20T00:00:00"/>
    <d v="2021-06-06T00:00:00"/>
    <n v="730"/>
    <s v="Sat"/>
    <x v="4"/>
    <x v="3"/>
    <s v="MH S/S SHIRT"/>
    <s v="BLUE"/>
    <n v="16"/>
    <n v="45"/>
    <n v="450"/>
    <x v="4"/>
    <n v="175500"/>
    <x v="14"/>
    <x v="6"/>
    <x v="0"/>
    <x v="5"/>
    <x v="1"/>
  </r>
  <r>
    <d v="2021-03-20T00:00:00"/>
    <d v="2021-06-06T00:00:00"/>
    <n v="3296"/>
    <s v="Sat"/>
    <x v="3"/>
    <x v="3"/>
    <s v="MH S/S PP BLOUSE"/>
    <s v="YELLOW"/>
    <n v="8"/>
    <n v="27"/>
    <n v="270"/>
    <x v="4"/>
    <n v="105300"/>
    <x v="2"/>
    <x v="2"/>
    <x v="0"/>
    <x v="5"/>
    <x v="1"/>
  </r>
  <r>
    <d v="2021-03-20T00:00:00"/>
    <d v="2021-06-06T00:00:00"/>
    <n v="19088"/>
    <s v="Sat"/>
    <x v="2"/>
    <x v="36"/>
    <s v="DELI HB GRAPHITE PENCIL"/>
    <m/>
    <m/>
    <n v="9"/>
    <n v="90"/>
    <x v="61"/>
    <n v="5850"/>
    <x v="2"/>
    <x v="2"/>
    <x v="1"/>
    <x v="5"/>
    <x v="1"/>
  </r>
  <r>
    <d v="2021-03-20T00:00:00"/>
    <d v="2021-06-06T00:00:00"/>
    <n v="18509"/>
    <s v="Sat"/>
    <x v="2"/>
    <x v="28"/>
    <s v="HELIX OXFORD ASSORTED ERASER"/>
    <m/>
    <m/>
    <n v="9"/>
    <n v="90"/>
    <x v="66"/>
    <n v="3600"/>
    <x v="2"/>
    <x v="2"/>
    <x v="1"/>
    <x v="5"/>
    <x v="1"/>
  </r>
  <r>
    <d v="2021-03-20T00:00:00"/>
    <d v="2021-06-06T00:00:00"/>
    <n v="4247"/>
    <s v="Sat"/>
    <x v="2"/>
    <x v="1"/>
    <s v="80 LEAVES EXERCISE BOOK"/>
    <m/>
    <m/>
    <n v="9"/>
    <n v="90"/>
    <x v="55"/>
    <n v="1800"/>
    <x v="2"/>
    <x v="2"/>
    <x v="1"/>
    <x v="5"/>
    <x v="1"/>
  </r>
  <r>
    <d v="2021-03-20T00:00:00"/>
    <d v="2021-06-06T00:00:00"/>
    <n v="12233"/>
    <s v="Sat"/>
    <x v="2"/>
    <x v="1"/>
    <s v="BIC CRYSTAL ULTRAFINE"/>
    <s v="BLUE"/>
    <m/>
    <n v="54"/>
    <n v="540"/>
    <x v="2"/>
    <n v="2700"/>
    <x v="2"/>
    <x v="2"/>
    <x v="1"/>
    <x v="5"/>
    <x v="1"/>
  </r>
  <r>
    <d v="2021-03-21T00:00:00"/>
    <d v="2021-06-06T00:00:00"/>
    <n v="21243"/>
    <s v="Sun"/>
    <x v="21"/>
    <x v="67"/>
    <s v="AMAZON KINDLE FIRE HD 8 KIDS"/>
    <m/>
    <s v="32GB"/>
    <n v="9"/>
    <n v="90"/>
    <x v="211"/>
    <n v="495000"/>
    <x v="17"/>
    <x v="7"/>
    <x v="1"/>
    <x v="5"/>
    <x v="2"/>
  </r>
  <r>
    <d v="2021-03-21T00:00:00"/>
    <d v="2021-06-06T00:00:00"/>
    <n v="21344"/>
    <s v="Sun"/>
    <x v="1"/>
    <x v="1"/>
    <s v="PUREER HAND SANITIZER"/>
    <m/>
    <s v="59ML"/>
    <n v="9"/>
    <n v="90"/>
    <x v="60"/>
    <n v="13500"/>
    <x v="17"/>
    <x v="7"/>
    <x v="1"/>
    <x v="5"/>
    <x v="2"/>
  </r>
  <r>
    <d v="2021-03-21T00:00:00"/>
    <d v="2021-06-06T00:00:00"/>
    <n v="21343"/>
    <s v="Sun"/>
    <x v="1"/>
    <x v="1"/>
    <s v="3M NOSE MASK"/>
    <m/>
    <m/>
    <n v="18"/>
    <n v="180"/>
    <x v="119"/>
    <n v="14400"/>
    <x v="17"/>
    <x v="7"/>
    <x v="1"/>
    <x v="5"/>
    <x v="2"/>
  </r>
  <r>
    <d v="2021-03-21T00:00:00"/>
    <d v="2021-06-06T00:00:00"/>
    <n v="17274"/>
    <s v="Sun"/>
    <x v="6"/>
    <x v="70"/>
    <s v="TDN7008_x0009_ BIG STUDENT"/>
    <s v="BLACK"/>
    <m/>
    <n v="9"/>
    <n v="90"/>
    <x v="212"/>
    <n v="141570"/>
    <x v="17"/>
    <x v="7"/>
    <x v="1"/>
    <x v="5"/>
    <x v="2"/>
  </r>
  <r>
    <d v="2021-03-21T00:00:00"/>
    <d v="2021-06-06T00:00:00"/>
    <n v="20122"/>
    <s v="Sun"/>
    <x v="15"/>
    <x v="22"/>
    <s v="DELLBETH BALLET TIGHT"/>
    <s v="WHITE"/>
    <n v="44179"/>
    <n v="9"/>
    <n v="90"/>
    <x v="17"/>
    <n v="15750"/>
    <x v="17"/>
    <x v="7"/>
    <x v="1"/>
    <x v="5"/>
    <x v="2"/>
  </r>
  <r>
    <d v="2021-03-21T00:00:00"/>
    <d v="2021-06-06T00:00:00"/>
    <n v="17073"/>
    <s v="Sun"/>
    <x v="21"/>
    <x v="67"/>
    <s v="AMAZON KINDLE FIRE HD 8"/>
    <m/>
    <s v="32GB"/>
    <n v="9"/>
    <n v="90"/>
    <x v="100"/>
    <n v="352800"/>
    <x v="17"/>
    <x v="7"/>
    <x v="1"/>
    <x v="5"/>
    <x v="2"/>
  </r>
  <r>
    <d v="2021-03-21T00:00:00"/>
    <d v="2021-06-06T00:00:00"/>
    <n v="17072"/>
    <s v="Sun"/>
    <x v="21"/>
    <x v="67"/>
    <s v="AMAZON KINDLE FIRE HD 8"/>
    <m/>
    <s v="16GB"/>
    <n v="9"/>
    <n v="90"/>
    <x v="157"/>
    <n v="302400"/>
    <x v="17"/>
    <x v="7"/>
    <x v="1"/>
    <x v="5"/>
    <x v="2"/>
  </r>
  <r>
    <d v="2021-03-21T00:00:00"/>
    <d v="2021-06-06T00:00:00"/>
    <n v="14549"/>
    <s v="Sun"/>
    <x v="2"/>
    <x v="48"/>
    <s v="CASIO AX 12 DIG ADJ DESK CALC"/>
    <s v="WHITE"/>
    <s v="178.mmx107mm"/>
    <n v="9"/>
    <n v="90"/>
    <x v="56"/>
    <n v="53100"/>
    <x v="17"/>
    <x v="7"/>
    <x v="1"/>
    <x v="5"/>
    <x v="2"/>
  </r>
  <r>
    <d v="2021-03-21T00:00:00"/>
    <d v="2021-06-06T00:00:00"/>
    <n v="21343"/>
    <s v="Sun"/>
    <x v="1"/>
    <x v="1"/>
    <s v="3M NOSE MASK"/>
    <m/>
    <m/>
    <n v="99"/>
    <n v="990"/>
    <x v="213"/>
    <n v="147510"/>
    <x v="17"/>
    <x v="7"/>
    <x v="1"/>
    <x v="5"/>
    <x v="2"/>
  </r>
  <r>
    <d v="2021-03-21T00:00:00"/>
    <d v="2021-06-06T00:00:00"/>
    <n v="21343"/>
    <s v="Sun"/>
    <x v="1"/>
    <x v="1"/>
    <s v="3M NOSE MASK"/>
    <m/>
    <m/>
    <n v="144"/>
    <n v="1440"/>
    <x v="213"/>
    <n v="214560"/>
    <x v="17"/>
    <x v="7"/>
    <x v="1"/>
    <x v="5"/>
    <x v="2"/>
  </r>
  <r>
    <d v="2021-03-21T00:00:00"/>
    <d v="2021-06-06T00:00:00"/>
    <n v="17072"/>
    <s v="Sun"/>
    <x v="21"/>
    <x v="67"/>
    <s v="AMAZON KINDLE FIRE HD 8"/>
    <m/>
    <s v="16GB"/>
    <n v="9"/>
    <n v="90"/>
    <x v="157"/>
    <n v="302400"/>
    <x v="17"/>
    <x v="7"/>
    <x v="1"/>
    <x v="5"/>
    <x v="2"/>
  </r>
  <r>
    <d v="2021-03-21T00:00:00"/>
    <d v="2021-06-06T00:00:00"/>
    <n v="19504"/>
    <s v="Sun"/>
    <x v="21"/>
    <x v="67"/>
    <s v="AMAZON KINDLE FIRE HD 7"/>
    <m/>
    <s v="16GB"/>
    <n v="9"/>
    <n v="90"/>
    <x v="96"/>
    <n v="252000"/>
    <x v="17"/>
    <x v="7"/>
    <x v="1"/>
    <x v="5"/>
    <x v="2"/>
  </r>
  <r>
    <d v="2021-03-21T00:00:00"/>
    <d v="2021-06-06T00:00:00"/>
    <n v="17565"/>
    <s v="Sun"/>
    <x v="10"/>
    <x v="76"/>
    <s v="PROWORKS CYCLING GLOVES"/>
    <s v="BLACK/ RED"/>
    <s v="L"/>
    <n v="9"/>
    <n v="90"/>
    <x v="128"/>
    <n v="37800"/>
    <x v="17"/>
    <x v="7"/>
    <x v="1"/>
    <x v="5"/>
    <x v="2"/>
  </r>
  <r>
    <d v="2021-03-21T00:00:00"/>
    <d v="2021-06-06T00:00:00"/>
    <n v="20607"/>
    <s v="Sun"/>
    <x v="17"/>
    <x v="31"/>
    <s v="REMAX TWS WIRELESS EARBUDS"/>
    <s v="WHITE"/>
    <m/>
    <n v="9"/>
    <n v="90"/>
    <x v="214"/>
    <n v="91350"/>
    <x v="17"/>
    <x v="7"/>
    <x v="1"/>
    <x v="5"/>
    <x v="2"/>
  </r>
  <r>
    <d v="2021-03-21T00:00:00"/>
    <d v="2021-06-06T00:00:00"/>
    <n v="20623"/>
    <s v="Sun"/>
    <x v="2"/>
    <x v="22"/>
    <s v="METALLIC EMBOSSED NOTEBOOK"/>
    <s v="BRONZE"/>
    <m/>
    <n v="9"/>
    <n v="90"/>
    <x v="148"/>
    <n v="47250"/>
    <x v="1"/>
    <x v="1"/>
    <x v="1"/>
    <x v="5"/>
    <x v="1"/>
  </r>
  <r>
    <d v="2021-03-21T00:00:00"/>
    <d v="2021-06-06T00:00:00"/>
    <n v="19103"/>
    <s v="Sun"/>
    <x v="2"/>
    <x v="36"/>
    <s v="DELI BASIC NOTE A4"/>
    <s v="A4"/>
    <s v="210X297MM"/>
    <n v="9"/>
    <n v="90"/>
    <x v="215"/>
    <n v="11250"/>
    <x v="1"/>
    <x v="1"/>
    <x v="1"/>
    <x v="5"/>
    <x v="1"/>
  </r>
  <r>
    <d v="2021-03-21T00:00:00"/>
    <d v="2021-06-06T00:00:00"/>
    <n v="19103"/>
    <s v="Sun"/>
    <x v="2"/>
    <x v="36"/>
    <s v="DELI BASIC NOTE A4"/>
    <s v="A4"/>
    <s v="210X297MM"/>
    <n v="9"/>
    <n v="90"/>
    <x v="215"/>
    <n v="11250"/>
    <x v="1"/>
    <x v="1"/>
    <x v="1"/>
    <x v="5"/>
    <x v="1"/>
  </r>
  <r>
    <d v="2021-03-21T00:00:00"/>
    <d v="2021-06-06T00:00:00"/>
    <n v="21032"/>
    <s v="Sun"/>
    <x v="10"/>
    <x v="10"/>
    <s v="INNOVATION SILICON SWIM CAP"/>
    <m/>
    <m/>
    <n v="9"/>
    <n v="-90"/>
    <x v="17"/>
    <n v="15750"/>
    <x v="1"/>
    <x v="1"/>
    <x v="1"/>
    <x v="5"/>
    <x v="1"/>
  </r>
  <r>
    <d v="2021-03-21T00:00:00"/>
    <d v="2021-06-06T00:00:00"/>
    <n v="21243"/>
    <s v="Sun"/>
    <x v="21"/>
    <x v="67"/>
    <s v="AMAZON KINDLE FIRE HD 8 KIDS"/>
    <m/>
    <s v="32GB"/>
    <n v="9"/>
    <n v="90"/>
    <x v="211"/>
    <n v="495000"/>
    <x v="8"/>
    <x v="3"/>
    <x v="1"/>
    <x v="5"/>
    <x v="1"/>
  </r>
  <r>
    <d v="2021-03-21T00:00:00"/>
    <d v="2021-06-06T00:00:00"/>
    <n v="7666"/>
    <s v="Sun"/>
    <x v="14"/>
    <x v="51"/>
    <s v="CHECKPOINT MATHS COURSE BK 3"/>
    <m/>
    <m/>
    <n v="9"/>
    <n v="90"/>
    <x v="148"/>
    <n v="47250"/>
    <x v="10"/>
    <x v="3"/>
    <x v="1"/>
    <x v="5"/>
    <x v="1"/>
  </r>
  <r>
    <d v="2021-03-21T00:00:00"/>
    <d v="2021-06-06T00:00:00"/>
    <n v="7663"/>
    <s v="Sun"/>
    <x v="14"/>
    <x v="51"/>
    <s v="CHECKPOINT SCIENCE COURSE BK 3"/>
    <m/>
    <m/>
    <n v="9"/>
    <n v="90"/>
    <x v="99"/>
    <n v="68400"/>
    <x v="10"/>
    <x v="3"/>
    <x v="1"/>
    <x v="5"/>
    <x v="1"/>
  </r>
  <r>
    <d v="2021-03-21T00:00:00"/>
    <d v="2021-06-06T00:00:00"/>
    <n v="7672"/>
    <s v="Sun"/>
    <x v="14"/>
    <x v="51"/>
    <s v="CHECKPOINT ENGLISH COURSE BK 3"/>
    <m/>
    <m/>
    <n v="9"/>
    <n v="90"/>
    <x v="148"/>
    <n v="47250"/>
    <x v="10"/>
    <x v="3"/>
    <x v="1"/>
    <x v="5"/>
    <x v="1"/>
  </r>
  <r>
    <d v="2021-03-21T00:00:00"/>
    <d v="2021-06-06T00:00:00"/>
    <n v="17072"/>
    <s v="Sun"/>
    <x v="21"/>
    <x v="67"/>
    <s v="AMAZON KINDLE FIRE HD 8"/>
    <m/>
    <s v="16GB"/>
    <n v="9"/>
    <n v="90"/>
    <x v="157"/>
    <n v="302400"/>
    <x v="10"/>
    <x v="3"/>
    <x v="1"/>
    <x v="5"/>
    <x v="1"/>
  </r>
  <r>
    <d v="2021-03-21T00:00:00"/>
    <d v="2021-06-06T00:00:00"/>
    <n v="19347"/>
    <s v="Sun"/>
    <x v="2"/>
    <x v="2"/>
    <s v="BIC VELLEDA W/BOARD MARKER"/>
    <s v="BLUE"/>
    <m/>
    <n v="18"/>
    <n v="180"/>
    <x v="74"/>
    <n v="4500"/>
    <x v="7"/>
    <x v="2"/>
    <x v="1"/>
    <x v="5"/>
    <x v="1"/>
  </r>
  <r>
    <d v="2021-03-21T00:00:00"/>
    <d v="2021-06-06T00:00:00"/>
    <n v="13598"/>
    <s v="Sun"/>
    <x v="2"/>
    <x v="34"/>
    <s v="2 WHITE BOARD MAKERS/ERASERS"/>
    <m/>
    <m/>
    <n v="9"/>
    <n v="90"/>
    <x v="12"/>
    <n v="8550"/>
    <x v="7"/>
    <x v="2"/>
    <x v="1"/>
    <x v="5"/>
    <x v="1"/>
  </r>
  <r>
    <d v="2021-03-21T00:00:00"/>
    <d v="2021-06-06T00:00:00"/>
    <n v="20762"/>
    <s v="Sun"/>
    <x v="2"/>
    <x v="28"/>
    <s v="CRAYOLA WASHABLE MARKER"/>
    <m/>
    <s v="x12"/>
    <n v="9"/>
    <n v="90"/>
    <x v="20"/>
    <n v="19800"/>
    <x v="7"/>
    <x v="2"/>
    <x v="1"/>
    <x v="5"/>
    <x v="1"/>
  </r>
  <r>
    <d v="2021-03-21T00:00:00"/>
    <d v="2021-06-06T00:00:00"/>
    <n v="7873"/>
    <s v="Sun"/>
    <x v="2"/>
    <x v="14"/>
    <s v="STABILO 88 POINT"/>
    <m/>
    <m/>
    <n v="9"/>
    <n v="90"/>
    <x v="18"/>
    <n v="2700"/>
    <x v="7"/>
    <x v="2"/>
    <x v="1"/>
    <x v="5"/>
    <x v="1"/>
  </r>
  <r>
    <d v="2021-03-21T00:00:00"/>
    <d v="2021-06-06T00:00:00"/>
    <n v="14822"/>
    <s v="Sun"/>
    <x v="2"/>
    <x v="14"/>
    <s v="STABILO 88 POINT"/>
    <s v="BLACK"/>
    <m/>
    <n v="9"/>
    <n v="90"/>
    <x v="18"/>
    <n v="2700"/>
    <x v="7"/>
    <x v="2"/>
    <x v="1"/>
    <x v="5"/>
    <x v="1"/>
  </r>
  <r>
    <d v="2021-03-21T00:00:00"/>
    <d v="2021-06-06T00:00:00"/>
    <n v="12632"/>
    <s v="Sun"/>
    <x v="2"/>
    <x v="2"/>
    <s v="BIC MATIC CLASSIC 0.7"/>
    <m/>
    <m/>
    <n v="18"/>
    <n v="180"/>
    <x v="74"/>
    <n v="4500"/>
    <x v="7"/>
    <x v="2"/>
    <x v="1"/>
    <x v="5"/>
    <x v="1"/>
  </r>
  <r>
    <d v="2021-03-21T00:00:00"/>
    <d v="2021-06-06T00:00:00"/>
    <n v="17072"/>
    <s v="Sun"/>
    <x v="21"/>
    <x v="67"/>
    <s v="AMAZON KINDLE FIRE HD 8"/>
    <m/>
    <s v="16GB"/>
    <n v="9"/>
    <n v="90"/>
    <x v="157"/>
    <n v="302400"/>
    <x v="7"/>
    <x v="2"/>
    <x v="1"/>
    <x v="5"/>
    <x v="1"/>
  </r>
  <r>
    <d v="2021-03-21T00:00:00"/>
    <d v="2021-06-06T00:00:00"/>
    <n v="3465"/>
    <s v="Sun"/>
    <x v="2"/>
    <x v="1"/>
    <s v="PAINT BRUSH"/>
    <m/>
    <m/>
    <n v="9"/>
    <n v="90"/>
    <x v="22"/>
    <n v="5400"/>
    <x v="7"/>
    <x v="2"/>
    <x v="1"/>
    <x v="5"/>
    <x v="1"/>
  </r>
  <r>
    <d v="2021-03-21T00:00:00"/>
    <d v="2021-06-06T00:00:00"/>
    <n v="20111"/>
    <s v="Sun"/>
    <x v="1"/>
    <x v="22"/>
    <s v="CHARACTER CHILDREN SLIPPER"/>
    <s v="ASSTD"/>
    <n v="29"/>
    <n v="9"/>
    <n v="90"/>
    <x v="23"/>
    <n v="16200"/>
    <x v="7"/>
    <x v="2"/>
    <x v="1"/>
    <x v="5"/>
    <x v="1"/>
  </r>
  <r>
    <d v="2021-03-21T00:00:00"/>
    <d v="2021-06-06T00:00:00"/>
    <n v="15567"/>
    <s v="Sun"/>
    <x v="19"/>
    <x v="39"/>
    <s v="PRIMO WATER COLOUR BY 24"/>
    <m/>
    <s v="S"/>
    <n v="9"/>
    <n v="90"/>
    <x v="60"/>
    <n v="13500"/>
    <x v="7"/>
    <x v="2"/>
    <x v="1"/>
    <x v="5"/>
    <x v="1"/>
  </r>
  <r>
    <d v="2021-03-21T00:00:00"/>
    <d v="2021-06-06T00:00:00"/>
    <n v="20889"/>
    <s v="Sun"/>
    <x v="21"/>
    <x v="53"/>
    <s v="LET'S LEARN VEHICLES PUZZLE"/>
    <m/>
    <m/>
    <n v="9"/>
    <n v="90"/>
    <x v="137"/>
    <n v="31950"/>
    <x v="7"/>
    <x v="2"/>
    <x v="1"/>
    <x v="5"/>
    <x v="1"/>
  </r>
  <r>
    <d v="2021-03-21T00:00:00"/>
    <d v="2021-06-06T00:00:00"/>
    <n v="20884"/>
    <s v="Sun"/>
    <x v="21"/>
    <x v="53"/>
    <s v="ANIMAL &amp;THEIR BABIES PUZZLE"/>
    <m/>
    <m/>
    <n v="9"/>
    <n v="90"/>
    <x v="137"/>
    <n v="31950"/>
    <x v="7"/>
    <x v="2"/>
    <x v="1"/>
    <x v="5"/>
    <x v="1"/>
  </r>
  <r>
    <d v="2021-03-21T00:00:00"/>
    <d v="2021-06-06T00:00:00"/>
    <n v="20871"/>
    <s v="Sun"/>
    <x v="21"/>
    <x v="53"/>
    <s v="LET'S LEARN WORD PUZZLE"/>
    <m/>
    <m/>
    <n v="9"/>
    <n v="90"/>
    <x v="137"/>
    <n v="31950"/>
    <x v="7"/>
    <x v="2"/>
    <x v="1"/>
    <x v="5"/>
    <x v="1"/>
  </r>
  <r>
    <d v="2021-03-21T00:00:00"/>
    <d v="2021-06-06T00:00:00"/>
    <n v="16755"/>
    <s v="Sun"/>
    <x v="20"/>
    <x v="45"/>
    <s v="SL BOYS 6 IN 1 BOXERS"/>
    <m/>
    <s v="S"/>
    <n v="9"/>
    <n v="90"/>
    <x v="52"/>
    <n v="31500"/>
    <x v="7"/>
    <x v="2"/>
    <x v="1"/>
    <x v="5"/>
    <x v="1"/>
  </r>
  <r>
    <d v="2021-03-21T00:00:00"/>
    <d v="2021-06-06T00:00:00"/>
    <n v="14382"/>
    <s v="Sun"/>
    <x v="20"/>
    <x v="45"/>
    <s v="SL CHARACTER BOYS 6 IN 1 PANT"/>
    <m/>
    <n v="43864"/>
    <n v="9"/>
    <n v="90"/>
    <x v="52"/>
    <n v="31500"/>
    <x v="7"/>
    <x v="2"/>
    <x v="1"/>
    <x v="5"/>
    <x v="1"/>
  </r>
  <r>
    <d v="2021-03-21T00:00:00"/>
    <d v="2021-06-06T00:00:00"/>
    <n v="18375"/>
    <s v="Sun"/>
    <x v="1"/>
    <x v="37"/>
    <s v="PLATINUM TOWEL"/>
    <m/>
    <m/>
    <n v="9"/>
    <n v="90"/>
    <x v="53"/>
    <n v="37350"/>
    <x v="7"/>
    <x v="2"/>
    <x v="1"/>
    <x v="5"/>
    <x v="1"/>
  </r>
  <r>
    <d v="2021-03-21T00:00:00"/>
    <d v="2021-06-06T00:00:00"/>
    <n v="2320"/>
    <s v="Sun"/>
    <x v="10"/>
    <x v="21"/>
    <s v="OVERALL SLEEVE SWIM SUIT"/>
    <m/>
    <s v="XL"/>
    <n v="9"/>
    <n v="90"/>
    <x v="82"/>
    <n v="70200"/>
    <x v="7"/>
    <x v="2"/>
    <x v="1"/>
    <x v="5"/>
    <x v="1"/>
  </r>
  <r>
    <d v="2021-03-21T00:00:00"/>
    <d v="2021-06-06T00:00:00"/>
    <n v="19023"/>
    <s v="Sun"/>
    <x v="6"/>
    <x v="30"/>
    <s v="PT MAGTALLER PIRATE BACKPACK F1"/>
    <m/>
    <m/>
    <n v="9"/>
    <n v="90"/>
    <x v="9"/>
    <n v="112500"/>
    <x v="7"/>
    <x v="2"/>
    <x v="1"/>
    <x v="5"/>
    <x v="1"/>
  </r>
  <r>
    <d v="2021-03-21T00:00:00"/>
    <d v="2021-06-06T00:00:00"/>
    <n v="5835"/>
    <s v="Sun"/>
    <x v="14"/>
    <x v="17"/>
    <s v="KW THINGS WE DO"/>
    <m/>
    <s v="4A"/>
    <n v="9"/>
    <n v="90"/>
    <x v="12"/>
    <n v="8550"/>
    <x v="7"/>
    <x v="2"/>
    <x v="1"/>
    <x v="5"/>
    <x v="1"/>
  </r>
  <r>
    <d v="2021-03-21T00:00:00"/>
    <d v="2021-06-06T00:00:00"/>
    <n v="19769"/>
    <s v="Sun"/>
    <x v="7"/>
    <x v="52"/>
    <s v="ZAK SMILEY CLASSIC LUNCH BOXES"/>
    <m/>
    <m/>
    <n v="9"/>
    <n v="90"/>
    <x v="41"/>
    <n v="32400"/>
    <x v="7"/>
    <x v="2"/>
    <x v="1"/>
    <x v="5"/>
    <x v="1"/>
  </r>
  <r>
    <d v="2021-03-21T00:00:00"/>
    <d v="2021-06-06T00:00:00"/>
    <n v="20749"/>
    <s v="Sun"/>
    <x v="2"/>
    <x v="34"/>
    <s v="PC FLOWERS &amp; BUTTERFLIES DESIGN"/>
    <s v="MAY VARY"/>
    <s v="6 ASST"/>
    <n v="9"/>
    <n v="90"/>
    <x v="120"/>
    <n v="12600"/>
    <x v="7"/>
    <x v="2"/>
    <x v="1"/>
    <x v="5"/>
    <x v="1"/>
  </r>
  <r>
    <d v="2021-03-21T00:00:00"/>
    <d v="2021-06-06T00:00:00"/>
    <n v="21254"/>
    <s v="Sun"/>
    <x v="7"/>
    <x v="43"/>
    <s v="WOBER BOTTLE"/>
    <m/>
    <m/>
    <n v="9"/>
    <n v="90"/>
    <x v="60"/>
    <n v="13500"/>
    <x v="7"/>
    <x v="2"/>
    <x v="1"/>
    <x v="5"/>
    <x v="1"/>
  </r>
  <r>
    <d v="2021-03-21T00:00:00"/>
    <d v="2021-06-06T00:00:00"/>
    <n v="20763"/>
    <s v="Sun"/>
    <x v="2"/>
    <x v="28"/>
    <s v="CRAYOLA COLOURED PENCIL"/>
    <m/>
    <s v="x12"/>
    <n v="9"/>
    <n v="90"/>
    <x v="23"/>
    <n v="16200"/>
    <x v="7"/>
    <x v="2"/>
    <x v="1"/>
    <x v="5"/>
    <x v="1"/>
  </r>
  <r>
    <d v="2021-03-21T00:00:00"/>
    <d v="2021-06-06T00:00:00"/>
    <n v="3250"/>
    <s v="Sun"/>
    <x v="2"/>
    <x v="44"/>
    <s v="LYRA EASY LEARNER PENCIL"/>
    <m/>
    <m/>
    <n v="27"/>
    <n v="270"/>
    <x v="22"/>
    <n v="16200"/>
    <x v="7"/>
    <x v="2"/>
    <x v="1"/>
    <x v="5"/>
    <x v="1"/>
  </r>
  <r>
    <d v="2021-03-21T00:00:00"/>
    <d v="2021-06-06T00:00:00"/>
    <n v="15663"/>
    <s v="Sun"/>
    <x v="2"/>
    <x v="28"/>
    <s v="MAPED BULBO 1 HOLE  SHARPENER"/>
    <m/>
    <m/>
    <n v="9"/>
    <n v="90"/>
    <x v="66"/>
    <n v="3600"/>
    <x v="7"/>
    <x v="2"/>
    <x v="1"/>
    <x v="5"/>
    <x v="1"/>
  </r>
  <r>
    <d v="2021-03-21T00:00:00"/>
    <d v="2021-06-06T00:00:00"/>
    <n v="3025"/>
    <s v="Sun"/>
    <x v="2"/>
    <x v="28"/>
    <s v="HELIX OXFORD ERASER"/>
    <m/>
    <s v="S"/>
    <n v="18"/>
    <n v="180"/>
    <x v="33"/>
    <n v="2700"/>
    <x v="7"/>
    <x v="2"/>
    <x v="1"/>
    <x v="5"/>
    <x v="1"/>
  </r>
  <r>
    <d v="2021-03-21T00:00:00"/>
    <d v="2021-06-06T00:00:00"/>
    <n v="6360"/>
    <s v="Sun"/>
    <x v="2"/>
    <x v="36"/>
    <s v="DELI SMALL&amp;EAZY OVAL SHARPENER"/>
    <m/>
    <m/>
    <n v="9"/>
    <n v="90"/>
    <x v="66"/>
    <n v="3600"/>
    <x v="7"/>
    <x v="2"/>
    <x v="1"/>
    <x v="5"/>
    <x v="1"/>
  </r>
  <r>
    <d v="2021-03-21T00:00:00"/>
    <d v="2021-06-06T00:00:00"/>
    <n v="21232"/>
    <s v="Sun"/>
    <x v="8"/>
    <x v="87"/>
    <s v="PX CHARACTER FLOATER"/>
    <m/>
    <s v="3+"/>
    <n v="9"/>
    <n v="90"/>
    <x v="83"/>
    <n v="76500"/>
    <x v="7"/>
    <x v="2"/>
    <x v="1"/>
    <x v="5"/>
    <x v="1"/>
  </r>
  <r>
    <d v="2021-03-21T00:00:00"/>
    <d v="2021-06-06T00:00:00"/>
    <n v="13241"/>
    <s v="Sun"/>
    <x v="1"/>
    <x v="73"/>
    <s v="OUTDOOR BOYS PYJAMAS"/>
    <m/>
    <n v="43957"/>
    <n v="18"/>
    <n v="180"/>
    <x v="10"/>
    <n v="81000"/>
    <x v="7"/>
    <x v="2"/>
    <x v="1"/>
    <x v="5"/>
    <x v="1"/>
  </r>
  <r>
    <d v="2021-03-21T00:00:00"/>
    <d v="2021-06-06T00:00:00"/>
    <n v="20256"/>
    <s v="Sun"/>
    <x v="1"/>
    <x v="58"/>
    <s v="NINOS BOYS SLEEVELESS PYJAMAS"/>
    <m/>
    <n v="43957"/>
    <n v="9"/>
    <n v="90"/>
    <x v="32"/>
    <n v="36000"/>
    <x v="7"/>
    <x v="2"/>
    <x v="1"/>
    <x v="5"/>
    <x v="1"/>
  </r>
  <r>
    <d v="2021-03-21T00:00:00"/>
    <d v="2021-06-06T00:00:00"/>
    <n v="17736"/>
    <s v="Sun"/>
    <x v="20"/>
    <x v="38"/>
    <s v="GEORGE BOYS 5 IN 1 TRUNK"/>
    <m/>
    <n v="43957"/>
    <n v="9"/>
    <n v="90"/>
    <x v="101"/>
    <n v="54000"/>
    <x v="7"/>
    <x v="2"/>
    <x v="1"/>
    <x v="5"/>
    <x v="1"/>
  </r>
  <r>
    <d v="2021-03-21T00:00:00"/>
    <d v="2021-06-06T00:00:00"/>
    <n v="20879"/>
    <s v="Sun"/>
    <x v="21"/>
    <x v="53"/>
    <s v="LET'S LEARN ALPHABETS PUZZLE"/>
    <m/>
    <m/>
    <n v="9"/>
    <n v="90"/>
    <x v="137"/>
    <n v="31950"/>
    <x v="7"/>
    <x v="2"/>
    <x v="1"/>
    <x v="5"/>
    <x v="1"/>
  </r>
  <r>
    <d v="2021-03-21T00:00:00"/>
    <d v="2021-06-06T00:00:00"/>
    <n v="20880"/>
    <s v="Sun"/>
    <x v="21"/>
    <x v="53"/>
    <s v="LET'S LEARN OPPOSITES PUZZLE"/>
    <m/>
    <m/>
    <n v="9"/>
    <n v="90"/>
    <x v="137"/>
    <n v="31950"/>
    <x v="7"/>
    <x v="2"/>
    <x v="1"/>
    <x v="5"/>
    <x v="1"/>
  </r>
  <r>
    <d v="2021-03-21T00:00:00"/>
    <d v="2021-06-06T00:00:00"/>
    <n v="20873"/>
    <s v="Sun"/>
    <x v="21"/>
    <x v="53"/>
    <s v="LET'S LEARN ANIMAL &amp; THEIR HOME"/>
    <m/>
    <m/>
    <n v="9"/>
    <n v="90"/>
    <x v="137"/>
    <n v="31950"/>
    <x v="7"/>
    <x v="2"/>
    <x v="1"/>
    <x v="5"/>
    <x v="1"/>
  </r>
  <r>
    <d v="2021-03-21T00:00:00"/>
    <d v="2021-06-06T00:00:00"/>
    <n v="20896"/>
    <s v="Sun"/>
    <x v="21"/>
    <x v="53"/>
    <s v="ADDITION &amp; SUBTRACTION"/>
    <m/>
    <m/>
    <n v="9"/>
    <n v="90"/>
    <x v="137"/>
    <n v="31950"/>
    <x v="7"/>
    <x v="2"/>
    <x v="1"/>
    <x v="5"/>
    <x v="1"/>
  </r>
  <r>
    <d v="2021-03-21T00:00:00"/>
    <d v="2021-06-06T00:00:00"/>
    <n v="20579"/>
    <s v="Sun"/>
    <x v="17"/>
    <x v="31"/>
    <s v="REMAX CAR OIL DIFFUSER FITER"/>
    <s v="BLACK"/>
    <m/>
    <n v="9"/>
    <n v="90"/>
    <x v="50"/>
    <n v="42750"/>
    <x v="7"/>
    <x v="2"/>
    <x v="1"/>
    <x v="5"/>
    <x v="1"/>
  </r>
  <r>
    <d v="2021-03-21T00:00:00"/>
    <d v="2021-06-06T00:00:00"/>
    <n v="13161"/>
    <s v="Sun"/>
    <x v="14"/>
    <x v="51"/>
    <s v="COLLINS INTL PRY  MATHS WBK1"/>
    <m/>
    <m/>
    <n v="9"/>
    <n v="90"/>
    <x v="172"/>
    <n v="22950"/>
    <x v="7"/>
    <x v="2"/>
    <x v="1"/>
    <x v="5"/>
    <x v="1"/>
  </r>
  <r>
    <d v="2021-03-21T00:00:00"/>
    <d v="2021-06-06T00:00:00"/>
    <n v="913"/>
    <s v="Sun"/>
    <x v="2"/>
    <x v="1"/>
    <s v="BROWN PAPER"/>
    <s v="BROWN"/>
    <m/>
    <n v="27"/>
    <n v="270"/>
    <x v="80"/>
    <n v="2700"/>
    <x v="13"/>
    <x v="6"/>
    <x v="1"/>
    <x v="5"/>
    <x v="1"/>
  </r>
  <r>
    <d v="2021-03-21T00:00:00"/>
    <d v="2021-06-06T00:00:00"/>
    <n v="20042"/>
    <s v="Sun"/>
    <x v="26"/>
    <x v="22"/>
    <s v="FLOWER GM9117 UMBRELLA"/>
    <m/>
    <m/>
    <n v="9"/>
    <n v="90"/>
    <x v="35"/>
    <n v="36450"/>
    <x v="5"/>
    <x v="4"/>
    <x v="1"/>
    <x v="5"/>
    <x v="1"/>
  </r>
  <r>
    <d v="2021-03-21T00:00:00"/>
    <d v="2021-06-06T00:00:00"/>
    <n v="21344"/>
    <s v="Sun"/>
    <x v="1"/>
    <x v="1"/>
    <s v="PUREER HAND SANITIZER"/>
    <m/>
    <s v="59ML"/>
    <n v="9"/>
    <n v="90"/>
    <x v="60"/>
    <n v="13500"/>
    <x v="5"/>
    <x v="4"/>
    <x v="1"/>
    <x v="5"/>
    <x v="1"/>
  </r>
  <r>
    <d v="2021-03-21T00:00:00"/>
    <d v="2021-06-06T00:00:00"/>
    <n v="14519"/>
    <s v="Sun"/>
    <x v="2"/>
    <x v="28"/>
    <s v="HELIX TINTED FLEXIBLE RULER"/>
    <m/>
    <m/>
    <n v="9"/>
    <n v="90"/>
    <x v="67"/>
    <n v="4950"/>
    <x v="5"/>
    <x v="4"/>
    <x v="1"/>
    <x v="5"/>
    <x v="1"/>
  </r>
  <r>
    <d v="2021-03-21T00:00:00"/>
    <d v="2021-06-06T00:00:00"/>
    <n v="19071"/>
    <s v="Sun"/>
    <x v="2"/>
    <x v="36"/>
    <s v="DELI WHITE GLUE E39448"/>
    <m/>
    <s v="230ML"/>
    <n v="9"/>
    <n v="90"/>
    <x v="171"/>
    <n v="6300"/>
    <x v="14"/>
    <x v="6"/>
    <x v="1"/>
    <x v="5"/>
    <x v="1"/>
  </r>
  <r>
    <d v="2021-03-21T00:00:00"/>
    <d v="2021-06-06T00:00:00"/>
    <n v="21250"/>
    <s v="Sun"/>
    <x v="10"/>
    <x v="60"/>
    <s v="CARLTON CHAMP 2P TT SET"/>
    <m/>
    <m/>
    <n v="9"/>
    <n v="90"/>
    <x v="216"/>
    <n v="111150"/>
    <x v="14"/>
    <x v="6"/>
    <x v="1"/>
    <x v="5"/>
    <x v="1"/>
  </r>
  <r>
    <d v="2021-03-21T00:00:00"/>
    <d v="2021-06-06T00:00:00"/>
    <n v="10463"/>
    <s v="Sun"/>
    <x v="14"/>
    <x v="34"/>
    <s v="THE 13 STORY TREEHOUSE"/>
    <m/>
    <m/>
    <n v="9"/>
    <n v="90"/>
    <x v="73"/>
    <n v="26550"/>
    <x v="14"/>
    <x v="6"/>
    <x v="1"/>
    <x v="5"/>
    <x v="1"/>
  </r>
  <r>
    <d v="2021-03-21T00:00:00"/>
    <d v="2021-06-06T00:00:00"/>
    <n v="14519"/>
    <s v="Sun"/>
    <x v="2"/>
    <x v="28"/>
    <s v="HELIX TINTED FLEXIBLE RULER"/>
    <m/>
    <m/>
    <n v="9"/>
    <n v="90"/>
    <x v="67"/>
    <n v="4950"/>
    <x v="14"/>
    <x v="6"/>
    <x v="1"/>
    <x v="5"/>
    <x v="1"/>
  </r>
  <r>
    <d v="2021-03-21T00:00:00"/>
    <d v="2021-06-06T00:00:00"/>
    <n v="3024"/>
    <s v="Sun"/>
    <x v="2"/>
    <x v="28"/>
    <s v="HELIX OXFORD ERASER"/>
    <m/>
    <s v="L"/>
    <n v="9"/>
    <n v="90"/>
    <x v="55"/>
    <n v="1800"/>
    <x v="14"/>
    <x v="6"/>
    <x v="1"/>
    <x v="5"/>
    <x v="1"/>
  </r>
  <r>
    <d v="2021-03-21T00:00:00"/>
    <d v="2021-06-06T00:00:00"/>
    <n v="3024"/>
    <s v="Sun"/>
    <x v="2"/>
    <x v="28"/>
    <s v="HELIX OXFORD ERASER"/>
    <m/>
    <s v="L"/>
    <n v="9"/>
    <n v="90"/>
    <x v="55"/>
    <n v="1800"/>
    <x v="14"/>
    <x v="6"/>
    <x v="1"/>
    <x v="5"/>
    <x v="1"/>
  </r>
  <r>
    <d v="2021-03-21T00:00:00"/>
    <d v="2021-06-06T00:00:00"/>
    <n v="18471"/>
    <s v="Sun"/>
    <x v="2"/>
    <x v="28"/>
    <s v="HELIX METAL 2 HOLE SHARPENER"/>
    <m/>
    <m/>
    <n v="9"/>
    <n v="90"/>
    <x v="78"/>
    <n v="4050"/>
    <x v="14"/>
    <x v="6"/>
    <x v="1"/>
    <x v="5"/>
    <x v="1"/>
  </r>
  <r>
    <d v="2021-03-21T00:00:00"/>
    <d v="2021-06-06T00:00:00"/>
    <n v="3032"/>
    <s v="Sun"/>
    <x v="2"/>
    <x v="28"/>
    <s v="HELIX TRANSPARENT PENCIL CASE"/>
    <m/>
    <s v="L"/>
    <n v="9"/>
    <n v="90"/>
    <x v="48"/>
    <n v="10800"/>
    <x v="14"/>
    <x v="6"/>
    <x v="1"/>
    <x v="5"/>
    <x v="1"/>
  </r>
  <r>
    <d v="2021-03-21T00:00:00"/>
    <d v="2021-06-06T00:00:00"/>
    <n v="10004"/>
    <s v="Sun"/>
    <x v="2"/>
    <x v="35"/>
    <s v="NATARAJ HB PENCIL"/>
    <m/>
    <m/>
    <n v="108"/>
    <n v="1080"/>
    <x v="80"/>
    <n v="10800"/>
    <x v="14"/>
    <x v="6"/>
    <x v="1"/>
    <x v="5"/>
    <x v="1"/>
  </r>
  <r>
    <d v="2021-03-21T00:00:00"/>
    <d v="2021-06-06T00:00:00"/>
    <n v="14804"/>
    <s v="Sun"/>
    <x v="2"/>
    <x v="59"/>
    <s v="STICKY NOTEPAD"/>
    <m/>
    <m/>
    <n v="9"/>
    <n v="90"/>
    <x v="159"/>
    <n v="8640"/>
    <x v="14"/>
    <x v="6"/>
    <x v="1"/>
    <x v="5"/>
    <x v="1"/>
  </r>
  <r>
    <d v="2021-03-21T00:00:00"/>
    <d v="2021-06-06T00:00:00"/>
    <n v="10735"/>
    <s v="Sun"/>
    <x v="2"/>
    <x v="28"/>
    <s v="CRAYOLA WASHABLE MARKER"/>
    <m/>
    <s v="x8"/>
    <n v="9"/>
    <n v="90"/>
    <x v="23"/>
    <n v="16200"/>
    <x v="14"/>
    <x v="6"/>
    <x v="1"/>
    <x v="5"/>
    <x v="1"/>
  </r>
  <r>
    <d v="2021-03-21T00:00:00"/>
    <d v="2021-06-06T00:00:00"/>
    <n v="4753"/>
    <s v="Sun"/>
    <x v="4"/>
    <x v="11"/>
    <s v="MH S/S SHIRT"/>
    <s v="WHITE"/>
    <n v="18"/>
    <n v="18"/>
    <n v="180"/>
    <x v="4"/>
    <n v="70200"/>
    <x v="19"/>
    <x v="1"/>
    <x v="0"/>
    <x v="5"/>
    <x v="1"/>
  </r>
  <r>
    <d v="2021-03-21T00:00:00"/>
    <d v="2021-06-06T00:00:00"/>
    <n v="13662"/>
    <s v="Sun"/>
    <x v="5"/>
    <x v="49"/>
    <s v="GEE BOYS 6691-1 LACEUP SHOE"/>
    <s v="BLACK"/>
    <n v="48"/>
    <n v="9"/>
    <n v="90"/>
    <x v="217"/>
    <n v="224991"/>
    <x v="19"/>
    <x v="1"/>
    <x v="1"/>
    <x v="5"/>
    <x v="1"/>
  </r>
  <r>
    <d v="2021-03-21T00:00:00"/>
    <d v="2021-06-06T00:00:00"/>
    <n v="20905"/>
    <s v="Sun"/>
    <x v="24"/>
    <x v="53"/>
    <s v="SNIFFY THE DOG"/>
    <m/>
    <m/>
    <n v="9"/>
    <n v="90"/>
    <x v="207"/>
    <n v="62550"/>
    <x v="3"/>
    <x v="2"/>
    <x v="1"/>
    <x v="5"/>
    <x v="1"/>
  </r>
  <r>
    <d v="2021-03-21T00:00:00"/>
    <d v="2021-06-06T00:00:00"/>
    <n v="20747"/>
    <s v="Sun"/>
    <x v="29"/>
    <x v="34"/>
    <s v="GIFTWRAP - FOIL MALE/FEM"/>
    <m/>
    <s v="1.5MTR"/>
    <n v="9"/>
    <n v="90"/>
    <x v="1"/>
    <n v="9900"/>
    <x v="3"/>
    <x v="2"/>
    <x v="1"/>
    <x v="5"/>
    <x v="1"/>
  </r>
  <r>
    <d v="2021-03-21T00:00:00"/>
    <d v="2021-06-06T00:00:00"/>
    <n v="6077"/>
    <s v="Sun"/>
    <x v="4"/>
    <x v="11"/>
    <s v="MH S/S SHIRT"/>
    <s v="BLUE"/>
    <n v="11.5"/>
    <n v="9"/>
    <n v="-90"/>
    <x v="102"/>
    <n v="33300"/>
    <x v="7"/>
    <x v="2"/>
    <x v="0"/>
    <x v="5"/>
    <x v="1"/>
  </r>
  <r>
    <d v="2021-03-21T00:00:00"/>
    <d v="2021-06-06T00:00:00"/>
    <n v="20778"/>
    <s v="Sun"/>
    <x v="10"/>
    <x v="29"/>
    <s v="DAOGE VELCRO TRAINERS"/>
    <s v="WHITE"/>
    <n v="26"/>
    <n v="9"/>
    <n v="-90"/>
    <x v="93"/>
    <n v="85500"/>
    <x v="7"/>
    <x v="2"/>
    <x v="1"/>
    <x v="5"/>
    <x v="1"/>
  </r>
  <r>
    <d v="2021-03-21T00:00:00"/>
    <d v="2021-06-06T00:00:00"/>
    <n v="14493"/>
    <s v="Sun"/>
    <x v="10"/>
    <x v="68"/>
    <s v="BB MH TRAINERS"/>
    <s v="WHITE"/>
    <n v="27"/>
    <n v="9"/>
    <n v="90"/>
    <x v="105"/>
    <n v="94500"/>
    <x v="3"/>
    <x v="2"/>
    <x v="1"/>
    <x v="5"/>
    <x v="1"/>
  </r>
  <r>
    <d v="2021-03-21T00:00:00"/>
    <d v="2021-06-06T00:00:00"/>
    <n v="6076"/>
    <s v="Sun"/>
    <x v="4"/>
    <x v="11"/>
    <s v="MH S/S SHIRT"/>
    <s v="BLUE"/>
    <n v="11"/>
    <n v="9"/>
    <n v="90"/>
    <x v="102"/>
    <n v="33300"/>
    <x v="3"/>
    <x v="2"/>
    <x v="0"/>
    <x v="5"/>
    <x v="1"/>
  </r>
  <r>
    <d v="2021-03-21T00:00:00"/>
    <d v="2021-06-06T00:00:00"/>
    <n v="6788"/>
    <s v="Sun"/>
    <x v="10"/>
    <x v="21"/>
    <s v="CHILDREN JERSEY"/>
    <m/>
    <n v="18"/>
    <n v="9"/>
    <n v="-90"/>
    <x v="147"/>
    <n v="55350"/>
    <x v="7"/>
    <x v="2"/>
    <x v="1"/>
    <x v="5"/>
    <x v="1"/>
  </r>
  <r>
    <d v="2021-03-21T00:00:00"/>
    <d v="2021-06-06T00:00:00"/>
    <n v="6789"/>
    <s v="Sun"/>
    <x v="10"/>
    <x v="21"/>
    <s v="CHILDREN JERSEY"/>
    <m/>
    <n v="20"/>
    <n v="9"/>
    <n v="90"/>
    <x v="79"/>
    <n v="57600"/>
    <x v="3"/>
    <x v="2"/>
    <x v="1"/>
    <x v="5"/>
    <x v="1"/>
  </r>
  <r>
    <d v="2021-03-21T00:00:00"/>
    <d v="2021-06-06T00:00:00"/>
    <n v="6788"/>
    <s v="Sun"/>
    <x v="10"/>
    <x v="21"/>
    <s v="CHILDREN JERSEY"/>
    <m/>
    <n v="18"/>
    <n v="9"/>
    <n v="-90"/>
    <x v="147"/>
    <n v="55350"/>
    <x v="7"/>
    <x v="2"/>
    <x v="1"/>
    <x v="5"/>
    <x v="1"/>
  </r>
  <r>
    <d v="2021-03-21T00:00:00"/>
    <d v="2021-06-06T00:00:00"/>
    <n v="6789"/>
    <s v="Sun"/>
    <x v="10"/>
    <x v="21"/>
    <s v="CHILDREN JERSEY"/>
    <m/>
    <n v="20"/>
    <n v="9"/>
    <n v="90"/>
    <x v="79"/>
    <n v="57600"/>
    <x v="3"/>
    <x v="2"/>
    <x v="1"/>
    <x v="5"/>
    <x v="1"/>
  </r>
  <r>
    <d v="2021-03-21T00:00:00"/>
    <d v="2021-06-06T00:00:00"/>
    <n v="18860"/>
    <s v="Sun"/>
    <x v="5"/>
    <x v="40"/>
    <s v="RS MH GIRLS VLR RS 19600-1 SHOE"/>
    <s v="BLACK"/>
    <n v="37"/>
    <n v="9"/>
    <n v="-90"/>
    <x v="72"/>
    <n v="126000"/>
    <x v="2"/>
    <x v="2"/>
    <x v="1"/>
    <x v="5"/>
    <x v="1"/>
  </r>
  <r>
    <d v="2021-03-21T00:00:00"/>
    <d v="2021-06-06T00:00:00"/>
    <n v="18862"/>
    <s v="Sun"/>
    <x v="5"/>
    <x v="40"/>
    <s v="RS MH GIRLS VLR RS 19600-1 SHOE"/>
    <s v="BLACK"/>
    <n v="39"/>
    <n v="9"/>
    <n v="90"/>
    <x v="72"/>
    <n v="126000"/>
    <x v="3"/>
    <x v="2"/>
    <x v="1"/>
    <x v="5"/>
    <x v="1"/>
  </r>
  <r>
    <d v="2021-03-21T00:00:00"/>
    <d v="2021-06-06T00:00:00"/>
    <n v="19350"/>
    <s v="Sun"/>
    <x v="13"/>
    <x v="25"/>
    <s v="MH PLEATED DROP WAIST SKIRT"/>
    <s v="NAVY"/>
    <n v="10"/>
    <n v="9"/>
    <n v="-90"/>
    <x v="155"/>
    <n v="45000"/>
    <x v="3"/>
    <x v="2"/>
    <x v="0"/>
    <x v="5"/>
    <x v="1"/>
  </r>
  <r>
    <d v="2021-03-21T00:00:00"/>
    <d v="2021-06-06T00:00:00"/>
    <n v="19349"/>
    <s v="Sun"/>
    <x v="13"/>
    <x v="25"/>
    <s v="MH PLEATED DROP WAIST SKIRT"/>
    <s v="NAVY"/>
    <n v="8"/>
    <n v="9"/>
    <n v="90"/>
    <x v="155"/>
    <n v="45000"/>
    <x v="3"/>
    <x v="2"/>
    <x v="0"/>
    <x v="5"/>
    <x v="1"/>
  </r>
  <r>
    <d v="2021-03-23T00:00:00"/>
    <d v="2021-06-06T00:00:00"/>
    <n v="6205"/>
    <s v="Tue"/>
    <x v="1"/>
    <x v="47"/>
    <s v="TOILET BAG"/>
    <s v="ASSTD"/>
    <m/>
    <n v="9"/>
    <n v="90"/>
    <x v="1"/>
    <n v="9900"/>
    <x v="5"/>
    <x v="4"/>
    <x v="1"/>
    <x v="5"/>
    <x v="1"/>
  </r>
  <r>
    <d v="2021-03-23T00:00:00"/>
    <d v="2021-06-06T00:00:00"/>
    <n v="4455"/>
    <s v="Tue"/>
    <x v="2"/>
    <x v="35"/>
    <s v="NATARAJ 6 POSTER COLOUR"/>
    <m/>
    <m/>
    <n v="9"/>
    <n v="90"/>
    <x v="62"/>
    <n v="9450"/>
    <x v="7"/>
    <x v="2"/>
    <x v="1"/>
    <x v="5"/>
    <x v="1"/>
  </r>
  <r>
    <d v="2021-03-23T00:00:00"/>
    <d v="2021-06-06T00:00:00"/>
    <n v="2546"/>
    <s v="Tue"/>
    <x v="2"/>
    <x v="1"/>
    <s v="CARDBOARD PAPER"/>
    <m/>
    <m/>
    <n v="45"/>
    <n v="450"/>
    <x v="80"/>
    <n v="4500"/>
    <x v="7"/>
    <x v="2"/>
    <x v="1"/>
    <x v="5"/>
    <x v="1"/>
  </r>
  <r>
    <d v="2021-03-23T00:00:00"/>
    <d v="2021-06-06T00:00:00"/>
    <n v="17905"/>
    <s v="Tue"/>
    <x v="21"/>
    <x v="54"/>
    <s v="WOODEN ANIMAL HEAD"/>
    <m/>
    <m/>
    <n v="9"/>
    <n v="90"/>
    <x v="95"/>
    <n v="36900"/>
    <x v="7"/>
    <x v="2"/>
    <x v="1"/>
    <x v="5"/>
    <x v="1"/>
  </r>
  <r>
    <d v="2021-03-23T00:00:00"/>
    <d v="2021-06-06T00:00:00"/>
    <n v="20973"/>
    <s v="Tue"/>
    <x v="19"/>
    <x v="39"/>
    <s v="PRIMO MATERIAL KITS CAT SET"/>
    <m/>
    <m/>
    <n v="9"/>
    <n v="90"/>
    <x v="10"/>
    <n v="40500"/>
    <x v="7"/>
    <x v="2"/>
    <x v="1"/>
    <x v="5"/>
    <x v="1"/>
  </r>
  <r>
    <d v="2021-03-23T00:00:00"/>
    <d v="2021-06-06T00:00:00"/>
    <n v="12436"/>
    <s v="Tue"/>
    <x v="19"/>
    <x v="39"/>
    <s v="PRIMO WAX TRIANGLE"/>
    <m/>
    <n v="12"/>
    <n v="9"/>
    <n v="90"/>
    <x v="25"/>
    <n v="28800"/>
    <x v="7"/>
    <x v="2"/>
    <x v="1"/>
    <x v="5"/>
    <x v="1"/>
  </r>
  <r>
    <d v="2021-03-23T00:00:00"/>
    <d v="2021-06-06T00:00:00"/>
    <n v="15494"/>
    <s v="Tue"/>
    <x v="2"/>
    <x v="59"/>
    <s v="GLUE STICKS"/>
    <m/>
    <m/>
    <n v="9"/>
    <n v="90"/>
    <x v="121"/>
    <n v="9000"/>
    <x v="7"/>
    <x v="2"/>
    <x v="1"/>
    <x v="5"/>
    <x v="1"/>
  </r>
  <r>
    <d v="2021-03-23T00:00:00"/>
    <d v="2021-06-06T00:00:00"/>
    <n v="13930"/>
    <s v="Tue"/>
    <x v="2"/>
    <x v="34"/>
    <s v="CH- ACT, PAINT, TRAY AND ACC."/>
    <m/>
    <m/>
    <n v="9"/>
    <n v="90"/>
    <x v="39"/>
    <n v="8100"/>
    <x v="7"/>
    <x v="2"/>
    <x v="1"/>
    <x v="5"/>
    <x v="1"/>
  </r>
  <r>
    <d v="2021-03-23T00:00:00"/>
    <d v="2021-06-06T00:00:00"/>
    <n v="3465"/>
    <s v="Tue"/>
    <x v="2"/>
    <x v="1"/>
    <s v="PAINT BRUSH"/>
    <m/>
    <m/>
    <n v="9"/>
    <n v="90"/>
    <x v="22"/>
    <n v="5400"/>
    <x v="7"/>
    <x v="2"/>
    <x v="1"/>
    <x v="5"/>
    <x v="1"/>
  </r>
  <r>
    <d v="2021-03-23T00:00:00"/>
    <d v="2021-06-06T00:00:00"/>
    <n v="12449"/>
    <s v="Tue"/>
    <x v="19"/>
    <x v="39"/>
    <s v="PRIMO SAFETY POT"/>
    <m/>
    <m/>
    <n v="9"/>
    <n v="90"/>
    <x v="121"/>
    <n v="9000"/>
    <x v="7"/>
    <x v="2"/>
    <x v="1"/>
    <x v="5"/>
    <x v="1"/>
  </r>
  <r>
    <d v="2021-03-23T00:00:00"/>
    <d v="2021-06-06T00:00:00"/>
    <n v="12936"/>
    <s v="Tue"/>
    <x v="19"/>
    <x v="39"/>
    <s v="6 POTS FLUO POSTER PAINT"/>
    <m/>
    <s v="25ML"/>
    <n v="9"/>
    <n v="90"/>
    <x v="60"/>
    <n v="13500"/>
    <x v="7"/>
    <x v="2"/>
    <x v="1"/>
    <x v="5"/>
    <x v="1"/>
  </r>
  <r>
    <d v="2021-03-23T00:00:00"/>
    <d v="2021-06-06T00:00:00"/>
    <n v="12351"/>
    <s v="Tue"/>
    <x v="19"/>
    <x v="39"/>
    <s v="PRIMO LIQUID WATER COLOUR"/>
    <m/>
    <m/>
    <n v="9"/>
    <n v="90"/>
    <x v="121"/>
    <n v="9000"/>
    <x v="7"/>
    <x v="2"/>
    <x v="1"/>
    <x v="5"/>
    <x v="1"/>
  </r>
  <r>
    <d v="2021-03-23T00:00:00"/>
    <d v="2021-06-06T00:00:00"/>
    <n v="3315"/>
    <s v="Tue"/>
    <x v="4"/>
    <x v="11"/>
    <s v="MH S/S SHIRT"/>
    <s v="BLUE"/>
    <n v="14.5"/>
    <n v="324"/>
    <n v="3240"/>
    <x v="14"/>
    <n v="810000"/>
    <x v="0"/>
    <x v="0"/>
    <x v="0"/>
    <x v="5"/>
    <x v="0"/>
  </r>
  <r>
    <d v="2021-03-23T00:00:00"/>
    <d v="2021-06-06T00:00:00"/>
    <n v="3316"/>
    <s v="Tue"/>
    <x v="4"/>
    <x v="11"/>
    <s v="MH S/S SHIRT"/>
    <s v="BLUE"/>
    <n v="15"/>
    <n v="117"/>
    <n v="1170"/>
    <x v="14"/>
    <n v="292500"/>
    <x v="0"/>
    <x v="0"/>
    <x v="0"/>
    <x v="5"/>
    <x v="0"/>
  </r>
  <r>
    <d v="2021-03-23T00:00:00"/>
    <d v="2021-06-06T00:00:00"/>
    <n v="20106"/>
    <s v="Tue"/>
    <x v="1"/>
    <x v="22"/>
    <s v="CHARACTER CHILDREN SLIPPER"/>
    <s v="ASSTD"/>
    <n v="24"/>
    <n v="9"/>
    <n v="90"/>
    <x v="23"/>
    <n v="16200"/>
    <x v="8"/>
    <x v="3"/>
    <x v="1"/>
    <x v="5"/>
    <x v="1"/>
  </r>
  <r>
    <d v="2021-03-23T00:00:00"/>
    <d v="2021-06-06T00:00:00"/>
    <n v="20107"/>
    <s v="Tue"/>
    <x v="1"/>
    <x v="22"/>
    <s v="CHARACTER CHILDREN SLIPPER"/>
    <s v="ASSTD"/>
    <n v="25"/>
    <n v="9"/>
    <n v="90"/>
    <x v="23"/>
    <n v="16200"/>
    <x v="8"/>
    <x v="3"/>
    <x v="1"/>
    <x v="5"/>
    <x v="1"/>
  </r>
  <r>
    <d v="2021-03-23T00:00:00"/>
    <d v="2021-06-06T00:00:00"/>
    <n v="2631"/>
    <s v="Tue"/>
    <x v="1"/>
    <x v="1"/>
    <s v="CUTTING COMB"/>
    <m/>
    <m/>
    <n v="9"/>
    <n v="90"/>
    <x v="80"/>
    <n v="900"/>
    <x v="7"/>
    <x v="2"/>
    <x v="1"/>
    <x v="5"/>
    <x v="1"/>
  </r>
  <r>
    <d v="2021-03-23T00:00:00"/>
    <d v="2021-06-06T00:00:00"/>
    <n v="20760"/>
    <s v="Tue"/>
    <x v="2"/>
    <x v="28"/>
    <s v="CRAYOLA COLORS"/>
    <m/>
    <s v="x64"/>
    <n v="9"/>
    <n v="90"/>
    <x v="10"/>
    <n v="40500"/>
    <x v="7"/>
    <x v="2"/>
    <x v="1"/>
    <x v="5"/>
    <x v="1"/>
  </r>
  <r>
    <d v="2021-03-23T00:00:00"/>
    <d v="2021-06-06T00:00:00"/>
    <n v="3722"/>
    <s v="Tue"/>
    <x v="1"/>
    <x v="46"/>
    <s v="SCRUBBING BRUSH"/>
    <m/>
    <m/>
    <n v="9"/>
    <n v="90"/>
    <x v="74"/>
    <n v="2250"/>
    <x v="7"/>
    <x v="2"/>
    <x v="1"/>
    <x v="5"/>
    <x v="1"/>
  </r>
  <r>
    <d v="2021-03-23T00:00:00"/>
    <d v="2021-06-06T00:00:00"/>
    <n v="12440"/>
    <s v="Tue"/>
    <x v="19"/>
    <x v="39"/>
    <s v="PRIMO JUMBO FIBRE TIP PEN"/>
    <m/>
    <n v="12"/>
    <n v="9"/>
    <n v="90"/>
    <x v="60"/>
    <n v="13500"/>
    <x v="7"/>
    <x v="2"/>
    <x v="1"/>
    <x v="5"/>
    <x v="1"/>
  </r>
  <r>
    <d v="2021-03-23T00:00:00"/>
    <d v="2021-06-06T00:00:00"/>
    <n v="12449"/>
    <s v="Tue"/>
    <x v="19"/>
    <x v="39"/>
    <s v="PRIMO SAFETY POT"/>
    <m/>
    <m/>
    <n v="9"/>
    <n v="90"/>
    <x v="121"/>
    <n v="9000"/>
    <x v="7"/>
    <x v="2"/>
    <x v="1"/>
    <x v="5"/>
    <x v="1"/>
  </r>
  <r>
    <d v="2021-03-23T00:00:00"/>
    <d v="2021-06-06T00:00:00"/>
    <n v="19098"/>
    <s v="Tue"/>
    <x v="2"/>
    <x v="36"/>
    <s v="DELI CORRECTION PEN"/>
    <m/>
    <s v="8ML"/>
    <n v="9"/>
    <n v="90"/>
    <x v="18"/>
    <n v="2700"/>
    <x v="7"/>
    <x v="2"/>
    <x v="1"/>
    <x v="5"/>
    <x v="1"/>
  </r>
  <r>
    <d v="2021-03-23T00:00:00"/>
    <d v="2021-06-06T00:00:00"/>
    <n v="3465"/>
    <s v="Tue"/>
    <x v="2"/>
    <x v="1"/>
    <s v="PAINT BRUSH"/>
    <m/>
    <m/>
    <n v="9"/>
    <n v="90"/>
    <x v="22"/>
    <n v="5400"/>
    <x v="7"/>
    <x v="2"/>
    <x v="1"/>
    <x v="5"/>
    <x v="1"/>
  </r>
  <r>
    <d v="2021-03-23T00:00:00"/>
    <d v="2021-06-06T00:00:00"/>
    <n v="21344"/>
    <s v="Tue"/>
    <x v="1"/>
    <x v="1"/>
    <s v="PUREER HAND SANITIZER"/>
    <m/>
    <s v="59ML"/>
    <n v="9"/>
    <n v="90"/>
    <x v="60"/>
    <n v="13500"/>
    <x v="5"/>
    <x v="4"/>
    <x v="1"/>
    <x v="5"/>
    <x v="1"/>
  </r>
  <r>
    <d v="2021-03-23T00:00:00"/>
    <d v="2021-06-06T00:00:00"/>
    <n v="21343"/>
    <s v="Tue"/>
    <x v="1"/>
    <x v="1"/>
    <s v="3M NOSE MASK"/>
    <m/>
    <m/>
    <n v="9"/>
    <n v="90"/>
    <x v="119"/>
    <n v="7200"/>
    <x v="5"/>
    <x v="4"/>
    <x v="1"/>
    <x v="5"/>
    <x v="1"/>
  </r>
  <r>
    <d v="2021-03-23T00:00:00"/>
    <d v="2021-06-06T00:00:00"/>
    <n v="10003"/>
    <s v="Tue"/>
    <x v="2"/>
    <x v="35"/>
    <s v="NATARAJ 2B PENCIL"/>
    <m/>
    <m/>
    <n v="27"/>
    <n v="270"/>
    <x v="80"/>
    <n v="2700"/>
    <x v="5"/>
    <x v="4"/>
    <x v="1"/>
    <x v="5"/>
    <x v="1"/>
  </r>
  <r>
    <d v="2021-03-23T00:00:00"/>
    <d v="2021-06-06T00:00:00"/>
    <n v="51"/>
    <s v="Tue"/>
    <x v="1"/>
    <x v="1"/>
    <s v="SHOE SHINE"/>
    <s v="BLACK"/>
    <s v="L"/>
    <n v="9"/>
    <n v="90"/>
    <x v="67"/>
    <n v="4950"/>
    <x v="5"/>
    <x v="4"/>
    <x v="1"/>
    <x v="5"/>
    <x v="1"/>
  </r>
  <r>
    <d v="2021-03-23T00:00:00"/>
    <d v="2021-06-06T00:00:00"/>
    <n v="21426"/>
    <s v="Tue"/>
    <x v="17"/>
    <x v="81"/>
    <s v="Havit H1105"/>
    <m/>
    <m/>
    <n v="9"/>
    <n v="90"/>
    <x v="218"/>
    <n v="105840"/>
    <x v="17"/>
    <x v="7"/>
    <x v="1"/>
    <x v="5"/>
    <x v="2"/>
  </r>
  <r>
    <d v="2021-03-23T00:00:00"/>
    <d v="2021-06-06T00:00:00"/>
    <n v="21278"/>
    <s v="Tue"/>
    <x v="17"/>
    <x v="81"/>
    <s v="HAVIT BUSINESS WATCH"/>
    <s v="GREY"/>
    <m/>
    <n v="9"/>
    <n v="90"/>
    <x v="179"/>
    <n v="99360"/>
    <x v="17"/>
    <x v="7"/>
    <x v="1"/>
    <x v="5"/>
    <x v="2"/>
  </r>
  <r>
    <d v="2021-03-23T00:00:00"/>
    <d v="2021-06-06T00:00:00"/>
    <n v="21343"/>
    <s v="Tue"/>
    <x v="1"/>
    <x v="1"/>
    <s v="3M NOSE MASK"/>
    <m/>
    <m/>
    <n v="9"/>
    <n v="90"/>
    <x v="119"/>
    <n v="7200"/>
    <x v="17"/>
    <x v="7"/>
    <x v="1"/>
    <x v="5"/>
    <x v="2"/>
  </r>
  <r>
    <d v="2021-03-23T00:00:00"/>
    <d v="2021-06-06T00:00:00"/>
    <n v="21344"/>
    <s v="Tue"/>
    <x v="1"/>
    <x v="1"/>
    <s v="PUREER HAND SANITIZER"/>
    <m/>
    <s v="59ML"/>
    <n v="9"/>
    <n v="90"/>
    <x v="60"/>
    <n v="13500"/>
    <x v="17"/>
    <x v="7"/>
    <x v="1"/>
    <x v="5"/>
    <x v="2"/>
  </r>
  <r>
    <d v="2021-03-23T00:00:00"/>
    <d v="2021-06-06T00:00:00"/>
    <n v="20608"/>
    <s v="Tue"/>
    <x v="17"/>
    <x v="31"/>
    <s v="Y18 WIRED EARPHONE"/>
    <m/>
    <m/>
    <n v="9"/>
    <n v="90"/>
    <x v="48"/>
    <n v="10800"/>
    <x v="17"/>
    <x v="7"/>
    <x v="1"/>
    <x v="5"/>
    <x v="2"/>
  </r>
  <r>
    <d v="2021-03-23T00:00:00"/>
    <d v="2021-06-06T00:00:00"/>
    <n v="20573"/>
    <s v="Tue"/>
    <x v="17"/>
    <x v="31"/>
    <s v="WDC TYPE C DATA CABLE"/>
    <s v="BLACK"/>
    <m/>
    <n v="9"/>
    <n v="90"/>
    <x v="60"/>
    <n v="13500"/>
    <x v="17"/>
    <x v="7"/>
    <x v="1"/>
    <x v="5"/>
    <x v="2"/>
  </r>
  <r>
    <d v="2021-03-23T00:00:00"/>
    <d v="2021-06-06T00:00:00"/>
    <n v="20604"/>
    <s v="Tue"/>
    <x v="17"/>
    <x v="31"/>
    <s v="REMAX IPH 11 PRO TEMPERED GLASS"/>
    <m/>
    <m/>
    <n v="9"/>
    <n v="90"/>
    <x v="34"/>
    <n v="21600"/>
    <x v="17"/>
    <x v="7"/>
    <x v="1"/>
    <x v="5"/>
    <x v="2"/>
  </r>
  <r>
    <d v="2021-03-23T00:00:00"/>
    <d v="2021-06-06T00:00:00"/>
    <n v="7587"/>
    <s v="Tue"/>
    <x v="22"/>
    <x v="0"/>
    <s v="MH YMEN TROUSER"/>
    <s v="DARK GREY"/>
    <n v="34"/>
    <n v="9"/>
    <n v="90"/>
    <x v="21"/>
    <n v="18000"/>
    <x v="17"/>
    <x v="7"/>
    <x v="0"/>
    <x v="5"/>
    <x v="2"/>
  </r>
  <r>
    <d v="2021-03-23T00:00:00"/>
    <d v="2021-06-06T00:00:00"/>
    <n v="21343"/>
    <s v="Tue"/>
    <x v="1"/>
    <x v="1"/>
    <s v="3M NOSE MASK"/>
    <m/>
    <m/>
    <n v="9"/>
    <n v="90"/>
    <x v="60"/>
    <n v="13500"/>
    <x v="17"/>
    <x v="7"/>
    <x v="1"/>
    <x v="5"/>
    <x v="2"/>
  </r>
  <r>
    <d v="2021-03-23T00:00:00"/>
    <d v="2021-06-06T00:00:00"/>
    <n v="14555"/>
    <s v="Tue"/>
    <x v="2"/>
    <x v="48"/>
    <s v="CASIO FX-82MS SCIENTIFIC CALC"/>
    <m/>
    <s v="156mmx85mm"/>
    <n v="9"/>
    <n v="90"/>
    <x v="106"/>
    <n v="44100"/>
    <x v="17"/>
    <x v="7"/>
    <x v="1"/>
    <x v="5"/>
    <x v="2"/>
  </r>
  <r>
    <d v="2021-03-23T00:00:00"/>
    <d v="2021-06-06T00:00:00"/>
    <n v="21343"/>
    <s v="Tue"/>
    <x v="1"/>
    <x v="1"/>
    <s v="3M NOSE MASK"/>
    <m/>
    <m/>
    <n v="261"/>
    <n v="2610"/>
    <x v="213"/>
    <n v="388890"/>
    <x v="17"/>
    <x v="7"/>
    <x v="1"/>
    <x v="5"/>
    <x v="2"/>
  </r>
  <r>
    <d v="2021-03-23T00:00:00"/>
    <d v="2021-06-06T00:00:00"/>
    <n v="18552"/>
    <s v="Tue"/>
    <x v="17"/>
    <x v="81"/>
    <s v="HAVIT 137 BLUETOOTH EARPHONE"/>
    <s v="GREY"/>
    <m/>
    <n v="9"/>
    <n v="90"/>
    <x v="148"/>
    <n v="47250"/>
    <x v="17"/>
    <x v="7"/>
    <x v="1"/>
    <x v="5"/>
    <x v="2"/>
  </r>
  <r>
    <d v="2021-03-23T00:00:00"/>
    <d v="2021-06-06T00:00:00"/>
    <n v="21343"/>
    <s v="Tue"/>
    <x v="1"/>
    <x v="1"/>
    <s v="3M NOSE MASK"/>
    <m/>
    <m/>
    <n v="180"/>
    <n v="1800"/>
    <x v="119"/>
    <n v="144000"/>
    <x v="5"/>
    <x v="4"/>
    <x v="1"/>
    <x v="5"/>
    <x v="1"/>
  </r>
  <r>
    <d v="2021-03-23T00:00:00"/>
    <d v="2021-06-06T00:00:00"/>
    <n v="21343"/>
    <s v="Tue"/>
    <x v="1"/>
    <x v="1"/>
    <s v="3M NOSE MASK"/>
    <m/>
    <m/>
    <n v="36"/>
    <n v="360"/>
    <x v="119"/>
    <n v="28800"/>
    <x v="13"/>
    <x v="6"/>
    <x v="1"/>
    <x v="5"/>
    <x v="1"/>
  </r>
  <r>
    <d v="2021-03-23T00:00:00"/>
    <d v="2021-06-06T00:00:00"/>
    <n v="21343"/>
    <s v="Tue"/>
    <x v="1"/>
    <x v="1"/>
    <s v="3M NOSE MASK"/>
    <m/>
    <m/>
    <n v="27"/>
    <n v="270"/>
    <x v="119"/>
    <n v="21600"/>
    <x v="7"/>
    <x v="2"/>
    <x v="1"/>
    <x v="5"/>
    <x v="1"/>
  </r>
  <r>
    <d v="2021-03-23T00:00:00"/>
    <d v="2021-06-06T00:00:00"/>
    <n v="21343"/>
    <s v="Tue"/>
    <x v="1"/>
    <x v="1"/>
    <s v="3M NOSE MASK"/>
    <m/>
    <m/>
    <n v="315"/>
    <n v="3150"/>
    <x v="119"/>
    <n v="252000"/>
    <x v="7"/>
    <x v="2"/>
    <x v="1"/>
    <x v="5"/>
    <x v="1"/>
  </r>
  <r>
    <d v="2021-03-23T00:00:00"/>
    <d v="2021-06-06T00:00:00"/>
    <n v="21343"/>
    <s v="Tue"/>
    <x v="1"/>
    <x v="1"/>
    <s v="3M NOSE MASK"/>
    <m/>
    <m/>
    <n v="27"/>
    <n v="270"/>
    <x v="119"/>
    <n v="21600"/>
    <x v="13"/>
    <x v="6"/>
    <x v="1"/>
    <x v="5"/>
    <x v="1"/>
  </r>
  <r>
    <d v="2021-03-23T00:00:00"/>
    <d v="2021-06-06T00:00:00"/>
    <n v="15499"/>
    <s v="Tue"/>
    <x v="7"/>
    <x v="59"/>
    <s v="SLUSH WATER BOTTLE"/>
    <m/>
    <m/>
    <n v="9"/>
    <n v="90"/>
    <x v="21"/>
    <n v="18000"/>
    <x v="10"/>
    <x v="3"/>
    <x v="1"/>
    <x v="5"/>
    <x v="1"/>
  </r>
  <r>
    <d v="2021-03-23T00:00:00"/>
    <d v="2021-06-06T00:00:00"/>
    <n v="3296"/>
    <s v="Tue"/>
    <x v="3"/>
    <x v="3"/>
    <s v="MH S/S PP BLOUSE"/>
    <s v="YELLOW"/>
    <n v="8"/>
    <n v="9"/>
    <n v="90"/>
    <x v="4"/>
    <n v="35100"/>
    <x v="3"/>
    <x v="2"/>
    <x v="0"/>
    <x v="5"/>
    <x v="1"/>
  </r>
  <r>
    <d v="2021-03-23T00:00:00"/>
    <d v="2021-06-06T00:00:00"/>
    <n v="21343"/>
    <s v="Tue"/>
    <x v="1"/>
    <x v="1"/>
    <s v="3M NOSE MASK"/>
    <m/>
    <m/>
    <n v="9"/>
    <n v="90"/>
    <x v="119"/>
    <n v="7200"/>
    <x v="5"/>
    <x v="4"/>
    <x v="1"/>
    <x v="5"/>
    <x v="1"/>
  </r>
  <r>
    <d v="2021-03-23T00:00:00"/>
    <d v="2021-06-06T00:00:00"/>
    <n v="21343"/>
    <s v="Tue"/>
    <x v="1"/>
    <x v="1"/>
    <s v="3M NOSE MASK"/>
    <m/>
    <m/>
    <n v="9"/>
    <n v="90"/>
    <x v="119"/>
    <n v="7200"/>
    <x v="1"/>
    <x v="1"/>
    <x v="1"/>
    <x v="5"/>
    <x v="1"/>
  </r>
  <r>
    <d v="2021-03-23T00:00:00"/>
    <d v="2021-06-06T00:00:00"/>
    <n v="2355"/>
    <s v="Tue"/>
    <x v="2"/>
    <x v="28"/>
    <s v="MULTI SIZE ACADEMIC SHARPENER"/>
    <m/>
    <m/>
    <n v="9"/>
    <n v="90"/>
    <x v="18"/>
    <n v="2700"/>
    <x v="5"/>
    <x v="4"/>
    <x v="1"/>
    <x v="5"/>
    <x v="1"/>
  </r>
  <r>
    <d v="2021-03-23T00:00:00"/>
    <d v="2021-06-06T00:00:00"/>
    <n v="6343"/>
    <s v="Tue"/>
    <x v="2"/>
    <x v="1"/>
    <s v="MASKING PAPER TAPE"/>
    <m/>
    <s v="S"/>
    <n v="18"/>
    <n v="180"/>
    <x v="18"/>
    <n v="5400"/>
    <x v="5"/>
    <x v="4"/>
    <x v="1"/>
    <x v="5"/>
    <x v="1"/>
  </r>
  <r>
    <d v="2021-03-23T00:00:00"/>
    <d v="2021-06-06T00:00:00"/>
    <n v="3022"/>
    <s v="Tue"/>
    <x v="2"/>
    <x v="28"/>
    <s v="HELIX OXFORD BARREL SHARPENER"/>
    <m/>
    <m/>
    <n v="9"/>
    <n v="90"/>
    <x v="22"/>
    <n v="5400"/>
    <x v="5"/>
    <x v="4"/>
    <x v="1"/>
    <x v="5"/>
    <x v="1"/>
  </r>
  <r>
    <d v="2021-03-23T00:00:00"/>
    <d v="2021-06-06T00:00:00"/>
    <n v="21343"/>
    <s v="Tue"/>
    <x v="1"/>
    <x v="1"/>
    <s v="3M NOSE MASK"/>
    <m/>
    <m/>
    <n v="18"/>
    <n v="180"/>
    <x v="119"/>
    <n v="14400"/>
    <x v="13"/>
    <x v="6"/>
    <x v="1"/>
    <x v="5"/>
    <x v="1"/>
  </r>
  <r>
    <d v="2021-03-23T00:00:00"/>
    <d v="2021-06-06T00:00:00"/>
    <n v="9218"/>
    <s v="Tue"/>
    <x v="10"/>
    <x v="21"/>
    <s v="HEAVY SKIPPING ROPE"/>
    <m/>
    <s v="M"/>
    <n v="9"/>
    <n v="90"/>
    <x v="137"/>
    <n v="31950"/>
    <x v="3"/>
    <x v="2"/>
    <x v="1"/>
    <x v="5"/>
    <x v="1"/>
  </r>
  <r>
    <d v="2021-03-23T00:00:00"/>
    <d v="2021-06-06T00:00:00"/>
    <n v="18705"/>
    <s v="Tue"/>
    <x v="14"/>
    <x v="34"/>
    <s v="CH-LADYBIRD:READY TO EXPLORE"/>
    <m/>
    <m/>
    <n v="9"/>
    <n v="90"/>
    <x v="109"/>
    <n v="25650"/>
    <x v="3"/>
    <x v="2"/>
    <x v="1"/>
    <x v="5"/>
    <x v="1"/>
  </r>
  <r>
    <d v="2021-03-23T00:00:00"/>
    <d v="2021-06-06T00:00:00"/>
    <n v="20878"/>
    <s v="Tue"/>
    <x v="21"/>
    <x v="53"/>
    <s v="LET'S LEARN ANIMALS PUZZLE"/>
    <m/>
    <m/>
    <n v="9"/>
    <n v="90"/>
    <x v="137"/>
    <n v="31950"/>
    <x v="3"/>
    <x v="2"/>
    <x v="1"/>
    <x v="5"/>
    <x v="1"/>
  </r>
  <r>
    <d v="2021-03-23T00:00:00"/>
    <d v="2021-06-06T00:00:00"/>
    <n v="20039"/>
    <s v="Tue"/>
    <x v="21"/>
    <x v="54"/>
    <s v="FLOOR PUZZLE"/>
    <m/>
    <m/>
    <n v="9"/>
    <n v="90"/>
    <x v="34"/>
    <n v="21600"/>
    <x v="3"/>
    <x v="2"/>
    <x v="1"/>
    <x v="5"/>
    <x v="1"/>
  </r>
  <r>
    <d v="2021-03-23T00:00:00"/>
    <d v="2021-06-06T00:00:00"/>
    <n v="21003"/>
    <s v="Tue"/>
    <x v="14"/>
    <x v="51"/>
    <s v="GIANT COLOURING BOOK 2"/>
    <m/>
    <m/>
    <n v="9"/>
    <n v="90"/>
    <x v="23"/>
    <n v="16200"/>
    <x v="3"/>
    <x v="2"/>
    <x v="1"/>
    <x v="5"/>
    <x v="1"/>
  </r>
  <r>
    <d v="2021-03-23T00:00:00"/>
    <d v="2021-06-06T00:00:00"/>
    <n v="21343"/>
    <s v="Tue"/>
    <x v="1"/>
    <x v="1"/>
    <s v="3M NOSE MASK"/>
    <m/>
    <m/>
    <n v="45"/>
    <n v="450"/>
    <x v="119"/>
    <n v="36000"/>
    <x v="3"/>
    <x v="2"/>
    <x v="1"/>
    <x v="5"/>
    <x v="1"/>
  </r>
  <r>
    <d v="2021-03-23T00:00:00"/>
    <d v="2021-06-06T00:00:00"/>
    <n v="21000"/>
    <s v="Tue"/>
    <x v="14"/>
    <x v="51"/>
    <s v="MY FIRST COPY COLOURING BOOK"/>
    <m/>
    <m/>
    <n v="9"/>
    <n v="90"/>
    <x v="39"/>
    <n v="8100"/>
    <x v="3"/>
    <x v="2"/>
    <x v="1"/>
    <x v="5"/>
    <x v="1"/>
  </r>
  <r>
    <d v="2021-03-23T00:00:00"/>
    <d v="2021-06-06T00:00:00"/>
    <n v="10938"/>
    <s v="Tue"/>
    <x v="14"/>
    <x v="17"/>
    <s v="COLLINS E/L SHAPES COL PATTERNS"/>
    <m/>
    <n v="43895"/>
    <n v="9"/>
    <n v="90"/>
    <x v="131"/>
    <n v="11700"/>
    <x v="3"/>
    <x v="2"/>
    <x v="1"/>
    <x v="5"/>
    <x v="1"/>
  </r>
  <r>
    <d v="2021-03-23T00:00:00"/>
    <d v="2021-06-06T00:00:00"/>
    <n v="18709"/>
    <s v="Tue"/>
    <x v="14"/>
    <x v="34"/>
    <s v="CH-FUN TO LEARN ACTIVITY BOOK"/>
    <m/>
    <m/>
    <n v="9"/>
    <n v="90"/>
    <x v="120"/>
    <n v="12600"/>
    <x v="3"/>
    <x v="2"/>
    <x v="1"/>
    <x v="5"/>
    <x v="1"/>
  </r>
  <r>
    <d v="2021-03-23T00:00:00"/>
    <d v="2021-06-06T00:00:00"/>
    <n v="18720"/>
    <s v="Tue"/>
    <x v="14"/>
    <x v="34"/>
    <s v="CH-COLOURS AND SHAPES"/>
    <m/>
    <m/>
    <n v="9"/>
    <n v="90"/>
    <x v="1"/>
    <n v="9900"/>
    <x v="3"/>
    <x v="2"/>
    <x v="1"/>
    <x v="5"/>
    <x v="1"/>
  </r>
  <r>
    <d v="2021-03-23T00:00:00"/>
    <d v="2021-06-06T00:00:00"/>
    <n v="6706"/>
    <s v="Tue"/>
    <x v="14"/>
    <x v="51"/>
    <s v="COLLINS E/L START SCH"/>
    <m/>
    <n v="43895"/>
    <n v="9"/>
    <n v="90"/>
    <x v="215"/>
    <n v="11250"/>
    <x v="3"/>
    <x v="2"/>
    <x v="1"/>
    <x v="5"/>
    <x v="1"/>
  </r>
  <r>
    <d v="2021-03-23T00:00:00"/>
    <d v="2021-06-06T00:00:00"/>
    <n v="18712"/>
    <s v="Tue"/>
    <x v="14"/>
    <x v="34"/>
    <s v="CH-CLMA-DOT TO DOT"/>
    <m/>
    <m/>
    <n v="9"/>
    <n v="90"/>
    <x v="48"/>
    <n v="10800"/>
    <x v="3"/>
    <x v="2"/>
    <x v="1"/>
    <x v="5"/>
    <x v="1"/>
  </r>
  <r>
    <d v="2021-03-23T00:00:00"/>
    <d v="2021-06-06T00:00:00"/>
    <n v="21343"/>
    <s v="Tue"/>
    <x v="1"/>
    <x v="1"/>
    <s v="3M NOSE MASK"/>
    <m/>
    <m/>
    <n v="45"/>
    <n v="450"/>
    <x v="119"/>
    <n v="36000"/>
    <x v="8"/>
    <x v="3"/>
    <x v="1"/>
    <x v="5"/>
    <x v="1"/>
  </r>
  <r>
    <d v="2021-03-23T00:00:00"/>
    <d v="2021-06-06T00:00:00"/>
    <n v="20624"/>
    <s v="Tue"/>
    <x v="2"/>
    <x v="22"/>
    <s v="METALLIC EMBOSSED NOTEBOOK"/>
    <s v="SILVER"/>
    <m/>
    <n v="9"/>
    <n v="90"/>
    <x v="148"/>
    <n v="47250"/>
    <x v="8"/>
    <x v="3"/>
    <x v="1"/>
    <x v="5"/>
    <x v="1"/>
  </r>
  <r>
    <d v="2021-03-23T00:00:00"/>
    <d v="2021-06-06T00:00:00"/>
    <n v="20623"/>
    <s v="Tue"/>
    <x v="2"/>
    <x v="22"/>
    <s v="METALLIC EMBOSSED NOTEBOOK"/>
    <s v="BRONZE"/>
    <m/>
    <n v="9"/>
    <n v="90"/>
    <x v="148"/>
    <n v="47250"/>
    <x v="8"/>
    <x v="3"/>
    <x v="1"/>
    <x v="5"/>
    <x v="1"/>
  </r>
  <r>
    <d v="2021-03-23T00:00:00"/>
    <d v="2021-06-06T00:00:00"/>
    <n v="3319"/>
    <s v="Tue"/>
    <x v="4"/>
    <x v="11"/>
    <s v="MH S/S SHIRT"/>
    <s v="BLUE"/>
    <n v="16.5"/>
    <n v="9"/>
    <n v="90"/>
    <x v="4"/>
    <n v="35100"/>
    <x v="13"/>
    <x v="6"/>
    <x v="0"/>
    <x v="5"/>
    <x v="1"/>
  </r>
  <r>
    <d v="2021-03-23T00:00:00"/>
    <d v="2021-06-06T00:00:00"/>
    <n v="21343"/>
    <s v="Tue"/>
    <x v="1"/>
    <x v="1"/>
    <s v="3M NOSE MASK"/>
    <m/>
    <m/>
    <n v="45"/>
    <n v="450"/>
    <x v="119"/>
    <n v="36000"/>
    <x v="8"/>
    <x v="3"/>
    <x v="1"/>
    <x v="5"/>
    <x v="1"/>
  </r>
  <r>
    <d v="2021-03-23T00:00:00"/>
    <d v="2021-06-06T00:00:00"/>
    <n v="16846"/>
    <s v="Tue"/>
    <x v="2"/>
    <x v="59"/>
    <s v="CODLO ERASABLE PEN"/>
    <m/>
    <m/>
    <n v="9"/>
    <n v="90"/>
    <x v="74"/>
    <n v="2250"/>
    <x v="1"/>
    <x v="1"/>
    <x v="1"/>
    <x v="5"/>
    <x v="1"/>
  </r>
  <r>
    <d v="2021-03-23T00:00:00"/>
    <d v="2021-06-06T00:00:00"/>
    <n v="12233"/>
    <s v="Tue"/>
    <x v="2"/>
    <x v="1"/>
    <s v="BIC CRYSTAL ULTRAFINE"/>
    <s v="BLUE"/>
    <m/>
    <n v="9"/>
    <n v="90"/>
    <x v="2"/>
    <n v="450"/>
    <x v="1"/>
    <x v="1"/>
    <x v="1"/>
    <x v="5"/>
    <x v="1"/>
  </r>
  <r>
    <d v="2021-03-23T00:00:00"/>
    <d v="2021-06-06T00:00:00"/>
    <n v="21243"/>
    <s v="Tue"/>
    <x v="21"/>
    <x v="67"/>
    <s v="AMAZON KINDLE FIRE HD 8 KIDS"/>
    <m/>
    <s v="32GB"/>
    <n v="9"/>
    <n v="90"/>
    <x v="211"/>
    <n v="495000"/>
    <x v="13"/>
    <x v="6"/>
    <x v="1"/>
    <x v="5"/>
    <x v="1"/>
  </r>
  <r>
    <d v="2021-03-23T00:00:00"/>
    <d v="2021-06-06T00:00:00"/>
    <n v="21343"/>
    <s v="Tue"/>
    <x v="1"/>
    <x v="1"/>
    <s v="3M NOSE MASK"/>
    <m/>
    <m/>
    <n v="36"/>
    <n v="360"/>
    <x v="119"/>
    <n v="28800"/>
    <x v="7"/>
    <x v="2"/>
    <x v="1"/>
    <x v="5"/>
    <x v="1"/>
  </r>
  <r>
    <d v="2021-03-23T00:00:00"/>
    <d v="2021-06-06T00:00:00"/>
    <n v="21343"/>
    <s v="Tue"/>
    <x v="1"/>
    <x v="1"/>
    <s v="3M NOSE MASK"/>
    <m/>
    <m/>
    <n v="36"/>
    <n v="360"/>
    <x v="119"/>
    <n v="28800"/>
    <x v="7"/>
    <x v="2"/>
    <x v="1"/>
    <x v="5"/>
    <x v="1"/>
  </r>
  <r>
    <d v="2021-03-23T00:00:00"/>
    <d v="2021-06-06T00:00:00"/>
    <n v="3315"/>
    <s v="Tue"/>
    <x v="4"/>
    <x v="11"/>
    <s v="MH S/S SHIRT"/>
    <s v="BLUE"/>
    <n v="14.5"/>
    <n v="324"/>
    <n v="3240"/>
    <x v="14"/>
    <n v="810000"/>
    <x v="0"/>
    <x v="0"/>
    <x v="0"/>
    <x v="5"/>
    <x v="0"/>
  </r>
  <r>
    <d v="2021-03-23T00:00:00"/>
    <d v="2021-06-06T00:00:00"/>
    <n v="3316"/>
    <s v="Tue"/>
    <x v="4"/>
    <x v="11"/>
    <s v="MH S/S SHIRT"/>
    <s v="BLUE"/>
    <n v="15"/>
    <n v="117"/>
    <n v="1170"/>
    <x v="14"/>
    <n v="292500"/>
    <x v="0"/>
    <x v="0"/>
    <x v="0"/>
    <x v="5"/>
    <x v="0"/>
  </r>
  <r>
    <d v="2021-03-23T00:00:00"/>
    <d v="2021-06-06T00:00:00"/>
    <n v="21426"/>
    <s v="Tue"/>
    <x v="17"/>
    <x v="81"/>
    <s v="Havit H1105"/>
    <m/>
    <m/>
    <n v="9"/>
    <n v="90"/>
    <x v="218"/>
    <n v="105840"/>
    <x v="17"/>
    <x v="7"/>
    <x v="1"/>
    <x v="5"/>
    <x v="2"/>
  </r>
  <r>
    <d v="2021-03-23T00:00:00"/>
    <d v="2021-06-06T00:00:00"/>
    <n v="21278"/>
    <s v="Tue"/>
    <x v="17"/>
    <x v="81"/>
    <s v="HAVIT BUSINESS WATCH"/>
    <s v="GREY"/>
    <m/>
    <n v="9"/>
    <n v="90"/>
    <x v="179"/>
    <n v="99360"/>
    <x v="17"/>
    <x v="7"/>
    <x v="1"/>
    <x v="5"/>
    <x v="2"/>
  </r>
  <r>
    <d v="2021-03-23T00:00:00"/>
    <d v="2021-06-06T00:00:00"/>
    <n v="18552"/>
    <s v="Tue"/>
    <x v="17"/>
    <x v="81"/>
    <s v="HAVIT 137 BLUETOOTH EARPHONE"/>
    <s v="GREY"/>
    <m/>
    <n v="9"/>
    <n v="90"/>
    <x v="148"/>
    <n v="47250"/>
    <x v="17"/>
    <x v="7"/>
    <x v="1"/>
    <x v="5"/>
    <x v="2"/>
  </r>
  <r>
    <d v="2021-03-23T00:00:00"/>
    <d v="2021-06-06T00:00:00"/>
    <n v="21343"/>
    <s v="Tue"/>
    <x v="1"/>
    <x v="1"/>
    <s v="3M NOSE MASK"/>
    <m/>
    <m/>
    <n v="9"/>
    <n v="90"/>
    <x v="119"/>
    <n v="7200"/>
    <x v="17"/>
    <x v="7"/>
    <x v="1"/>
    <x v="5"/>
    <x v="2"/>
  </r>
  <r>
    <d v="2021-03-23T00:00:00"/>
    <d v="2021-06-06T00:00:00"/>
    <n v="21344"/>
    <s v="Tue"/>
    <x v="1"/>
    <x v="1"/>
    <s v="PUREER HAND SANITIZER"/>
    <m/>
    <s v="59ML"/>
    <n v="9"/>
    <n v="90"/>
    <x v="60"/>
    <n v="13500"/>
    <x v="17"/>
    <x v="7"/>
    <x v="1"/>
    <x v="5"/>
    <x v="2"/>
  </r>
  <r>
    <d v="2021-03-23T00:00:00"/>
    <d v="2021-06-06T00:00:00"/>
    <n v="20608"/>
    <s v="Tue"/>
    <x v="17"/>
    <x v="31"/>
    <s v="Y18 WIRED EARPHONE"/>
    <m/>
    <m/>
    <n v="9"/>
    <n v="90"/>
    <x v="48"/>
    <n v="10800"/>
    <x v="17"/>
    <x v="7"/>
    <x v="1"/>
    <x v="5"/>
    <x v="2"/>
  </r>
  <r>
    <d v="2021-03-23T00:00:00"/>
    <d v="2021-06-06T00:00:00"/>
    <n v="20573"/>
    <s v="Tue"/>
    <x v="17"/>
    <x v="31"/>
    <s v="WDC TYPE C DATA CABLE"/>
    <s v="BLACK"/>
    <m/>
    <n v="9"/>
    <n v="90"/>
    <x v="60"/>
    <n v="13500"/>
    <x v="17"/>
    <x v="7"/>
    <x v="1"/>
    <x v="5"/>
    <x v="2"/>
  </r>
  <r>
    <d v="2021-03-23T00:00:00"/>
    <d v="2021-06-06T00:00:00"/>
    <n v="20604"/>
    <s v="Tue"/>
    <x v="17"/>
    <x v="31"/>
    <s v="REMAX IPH 11 PRO TEMPERED GLASS"/>
    <m/>
    <m/>
    <n v="9"/>
    <n v="90"/>
    <x v="34"/>
    <n v="21600"/>
    <x v="17"/>
    <x v="7"/>
    <x v="1"/>
    <x v="5"/>
    <x v="2"/>
  </r>
  <r>
    <d v="2021-03-23T00:00:00"/>
    <d v="2021-06-06T00:00:00"/>
    <n v="7587"/>
    <s v="Tue"/>
    <x v="22"/>
    <x v="0"/>
    <s v="MH YMEN TROUSER"/>
    <s v="DARK GREY"/>
    <n v="34"/>
    <n v="9"/>
    <n v="90"/>
    <x v="21"/>
    <n v="18000"/>
    <x v="17"/>
    <x v="7"/>
    <x v="0"/>
    <x v="5"/>
    <x v="2"/>
  </r>
  <r>
    <d v="2021-03-23T00:00:00"/>
    <d v="2021-06-06T00:00:00"/>
    <n v="21343"/>
    <s v="Tue"/>
    <x v="1"/>
    <x v="1"/>
    <s v="3M NOSE MASK"/>
    <m/>
    <m/>
    <n v="9"/>
    <n v="90"/>
    <x v="60"/>
    <n v="13500"/>
    <x v="17"/>
    <x v="7"/>
    <x v="1"/>
    <x v="5"/>
    <x v="2"/>
  </r>
  <r>
    <d v="2021-03-23T00:00:00"/>
    <d v="2021-06-06T00:00:00"/>
    <n v="14555"/>
    <s v="Tue"/>
    <x v="2"/>
    <x v="48"/>
    <s v="CASIO FX-82MS SCIENTIFIC CALC"/>
    <m/>
    <s v="156mmx85mm"/>
    <n v="9"/>
    <n v="90"/>
    <x v="106"/>
    <n v="44100"/>
    <x v="17"/>
    <x v="7"/>
    <x v="1"/>
    <x v="5"/>
    <x v="2"/>
  </r>
  <r>
    <d v="2021-03-23T00:00:00"/>
    <d v="2021-06-06T00:00:00"/>
    <n v="21343"/>
    <s v="Tue"/>
    <x v="1"/>
    <x v="1"/>
    <s v="3M NOSE MASK"/>
    <m/>
    <m/>
    <n v="261"/>
    <n v="2610"/>
    <x v="213"/>
    <n v="388890"/>
    <x v="17"/>
    <x v="7"/>
    <x v="1"/>
    <x v="5"/>
    <x v="2"/>
  </r>
  <r>
    <d v="2021-03-23T00:00:00"/>
    <d v="2021-06-06T00:00:00"/>
    <n v="15499"/>
    <s v="Tue"/>
    <x v="7"/>
    <x v="59"/>
    <s v="SLUSH WATER BOTTLE"/>
    <m/>
    <m/>
    <n v="9"/>
    <n v="90"/>
    <x v="21"/>
    <n v="18000"/>
    <x v="10"/>
    <x v="3"/>
    <x v="1"/>
    <x v="5"/>
    <x v="1"/>
  </r>
  <r>
    <d v="2021-03-23T00:00:00"/>
    <d v="2021-06-06T00:00:00"/>
    <n v="4455"/>
    <s v="Tue"/>
    <x v="2"/>
    <x v="35"/>
    <s v="NATARAJ 6 POSTER COLOUR"/>
    <m/>
    <m/>
    <n v="9"/>
    <n v="90"/>
    <x v="62"/>
    <n v="9450"/>
    <x v="7"/>
    <x v="2"/>
    <x v="1"/>
    <x v="5"/>
    <x v="1"/>
  </r>
  <r>
    <d v="2021-03-23T00:00:00"/>
    <d v="2021-06-06T00:00:00"/>
    <n v="2631"/>
    <s v="Tue"/>
    <x v="1"/>
    <x v="1"/>
    <s v="CUTTING COMB"/>
    <m/>
    <m/>
    <n v="9"/>
    <n v="90"/>
    <x v="80"/>
    <n v="900"/>
    <x v="7"/>
    <x v="2"/>
    <x v="1"/>
    <x v="5"/>
    <x v="1"/>
  </r>
  <r>
    <d v="2021-03-23T00:00:00"/>
    <d v="2021-06-06T00:00:00"/>
    <n v="20760"/>
    <s v="Tue"/>
    <x v="2"/>
    <x v="28"/>
    <s v="CRAYOLA COLORS"/>
    <m/>
    <s v="x64"/>
    <n v="9"/>
    <n v="90"/>
    <x v="10"/>
    <n v="40500"/>
    <x v="7"/>
    <x v="2"/>
    <x v="1"/>
    <x v="5"/>
    <x v="1"/>
  </r>
  <r>
    <d v="2021-03-23T00:00:00"/>
    <d v="2021-06-06T00:00:00"/>
    <n v="3722"/>
    <s v="Tue"/>
    <x v="1"/>
    <x v="46"/>
    <s v="SCRUBBING BRUSH"/>
    <m/>
    <m/>
    <n v="9"/>
    <n v="90"/>
    <x v="74"/>
    <n v="2250"/>
    <x v="7"/>
    <x v="2"/>
    <x v="1"/>
    <x v="5"/>
    <x v="1"/>
  </r>
  <r>
    <d v="2021-03-23T00:00:00"/>
    <d v="2021-06-06T00:00:00"/>
    <n v="12440"/>
    <s v="Tue"/>
    <x v="19"/>
    <x v="39"/>
    <s v="PRIMO JUMBO FIBRE TIP PEN"/>
    <m/>
    <n v="12"/>
    <n v="9"/>
    <n v="90"/>
    <x v="60"/>
    <n v="13500"/>
    <x v="7"/>
    <x v="2"/>
    <x v="1"/>
    <x v="5"/>
    <x v="1"/>
  </r>
  <r>
    <d v="2021-03-23T00:00:00"/>
    <d v="2021-06-06T00:00:00"/>
    <n v="12449"/>
    <s v="Tue"/>
    <x v="19"/>
    <x v="39"/>
    <s v="PRIMO SAFETY POT"/>
    <m/>
    <m/>
    <n v="9"/>
    <n v="90"/>
    <x v="121"/>
    <n v="9000"/>
    <x v="7"/>
    <x v="2"/>
    <x v="1"/>
    <x v="5"/>
    <x v="1"/>
  </r>
  <r>
    <d v="2021-03-23T00:00:00"/>
    <d v="2021-06-06T00:00:00"/>
    <n v="19098"/>
    <s v="Tue"/>
    <x v="2"/>
    <x v="36"/>
    <s v="DELI CORRECTION PEN"/>
    <m/>
    <s v="8ML"/>
    <n v="9"/>
    <n v="90"/>
    <x v="18"/>
    <n v="2700"/>
    <x v="7"/>
    <x v="2"/>
    <x v="1"/>
    <x v="5"/>
    <x v="1"/>
  </r>
  <r>
    <d v="2021-03-23T00:00:00"/>
    <d v="2021-06-06T00:00:00"/>
    <n v="3465"/>
    <s v="Tue"/>
    <x v="2"/>
    <x v="1"/>
    <s v="PAINT BRUSH"/>
    <m/>
    <m/>
    <n v="9"/>
    <n v="90"/>
    <x v="22"/>
    <n v="5400"/>
    <x v="7"/>
    <x v="2"/>
    <x v="1"/>
    <x v="5"/>
    <x v="1"/>
  </r>
  <r>
    <d v="2021-03-23T00:00:00"/>
    <d v="2021-06-06T00:00:00"/>
    <n v="21343"/>
    <s v="Tue"/>
    <x v="1"/>
    <x v="1"/>
    <s v="3M NOSE MASK"/>
    <m/>
    <m/>
    <n v="36"/>
    <n v="360"/>
    <x v="119"/>
    <n v="28800"/>
    <x v="7"/>
    <x v="2"/>
    <x v="1"/>
    <x v="5"/>
    <x v="1"/>
  </r>
  <r>
    <d v="2021-03-23T00:00:00"/>
    <d v="2021-06-06T00:00:00"/>
    <n v="21343"/>
    <s v="Tue"/>
    <x v="1"/>
    <x v="1"/>
    <s v="3M NOSE MASK"/>
    <m/>
    <m/>
    <n v="36"/>
    <n v="360"/>
    <x v="119"/>
    <n v="28800"/>
    <x v="7"/>
    <x v="2"/>
    <x v="1"/>
    <x v="5"/>
    <x v="1"/>
  </r>
  <r>
    <d v="2021-03-23T00:00:00"/>
    <d v="2021-06-06T00:00:00"/>
    <n v="3296"/>
    <s v="Tue"/>
    <x v="3"/>
    <x v="3"/>
    <s v="MH S/S PP BLOUSE"/>
    <s v="YELLOW"/>
    <n v="8"/>
    <n v="9"/>
    <n v="90"/>
    <x v="4"/>
    <n v="35100"/>
    <x v="3"/>
    <x v="2"/>
    <x v="0"/>
    <x v="5"/>
    <x v="1"/>
  </r>
  <r>
    <d v="2021-03-23T00:00:00"/>
    <d v="2021-06-06T00:00:00"/>
    <n v="9218"/>
    <s v="Tue"/>
    <x v="10"/>
    <x v="21"/>
    <s v="HEAVY SKIPPING ROPE"/>
    <m/>
    <s v="M"/>
    <n v="9"/>
    <n v="90"/>
    <x v="137"/>
    <n v="31950"/>
    <x v="3"/>
    <x v="2"/>
    <x v="1"/>
    <x v="5"/>
    <x v="1"/>
  </r>
  <r>
    <d v="2021-03-23T00:00:00"/>
    <d v="2021-06-06T00:00:00"/>
    <n v="18705"/>
    <s v="Tue"/>
    <x v="14"/>
    <x v="34"/>
    <s v="CH-LADYBIRD:READY TO EXPLORE"/>
    <m/>
    <m/>
    <n v="9"/>
    <n v="90"/>
    <x v="109"/>
    <n v="25650"/>
    <x v="3"/>
    <x v="2"/>
    <x v="1"/>
    <x v="5"/>
    <x v="1"/>
  </r>
  <r>
    <d v="2021-03-23T00:00:00"/>
    <d v="2021-06-06T00:00:00"/>
    <n v="20878"/>
    <s v="Tue"/>
    <x v="21"/>
    <x v="53"/>
    <s v="LET'S LEARN ANIMALS PUZZLE"/>
    <m/>
    <m/>
    <n v="9"/>
    <n v="90"/>
    <x v="137"/>
    <n v="31950"/>
    <x v="3"/>
    <x v="2"/>
    <x v="1"/>
    <x v="5"/>
    <x v="1"/>
  </r>
  <r>
    <d v="2021-03-23T00:00:00"/>
    <d v="2021-06-06T00:00:00"/>
    <n v="20039"/>
    <s v="Tue"/>
    <x v="21"/>
    <x v="54"/>
    <s v="FLOOR PUZZLE"/>
    <m/>
    <m/>
    <n v="9"/>
    <n v="90"/>
    <x v="34"/>
    <n v="21600"/>
    <x v="3"/>
    <x v="2"/>
    <x v="1"/>
    <x v="5"/>
    <x v="1"/>
  </r>
  <r>
    <d v="2021-03-23T00:00:00"/>
    <d v="2021-06-06T00:00:00"/>
    <n v="21003"/>
    <s v="Tue"/>
    <x v="14"/>
    <x v="51"/>
    <s v="GIANT COLOURING BOOK 2"/>
    <m/>
    <m/>
    <n v="9"/>
    <n v="90"/>
    <x v="23"/>
    <n v="16200"/>
    <x v="3"/>
    <x v="2"/>
    <x v="1"/>
    <x v="5"/>
    <x v="1"/>
  </r>
  <r>
    <d v="2021-03-23T00:00:00"/>
    <d v="2021-06-06T00:00:00"/>
    <n v="21343"/>
    <s v="Tue"/>
    <x v="1"/>
    <x v="1"/>
    <s v="3M NOSE MASK"/>
    <m/>
    <m/>
    <n v="45"/>
    <n v="450"/>
    <x v="119"/>
    <n v="36000"/>
    <x v="3"/>
    <x v="2"/>
    <x v="1"/>
    <x v="5"/>
    <x v="1"/>
  </r>
  <r>
    <d v="2021-03-23T00:00:00"/>
    <d v="2021-06-06T00:00:00"/>
    <n v="21000"/>
    <s v="Tue"/>
    <x v="14"/>
    <x v="51"/>
    <s v="MY FIRST COPY COLOURING BOOK"/>
    <m/>
    <m/>
    <n v="9"/>
    <n v="90"/>
    <x v="39"/>
    <n v="8100"/>
    <x v="3"/>
    <x v="2"/>
    <x v="1"/>
    <x v="5"/>
    <x v="1"/>
  </r>
  <r>
    <d v="2021-03-23T00:00:00"/>
    <d v="2021-06-06T00:00:00"/>
    <n v="10938"/>
    <s v="Tue"/>
    <x v="14"/>
    <x v="17"/>
    <s v="COLLINS E/L SHAPES COL PATTERNS"/>
    <m/>
    <n v="43895"/>
    <n v="9"/>
    <n v="90"/>
    <x v="131"/>
    <n v="11700"/>
    <x v="3"/>
    <x v="2"/>
    <x v="1"/>
    <x v="5"/>
    <x v="1"/>
  </r>
  <r>
    <d v="2021-03-23T00:00:00"/>
    <d v="2021-06-06T00:00:00"/>
    <n v="18709"/>
    <s v="Tue"/>
    <x v="14"/>
    <x v="34"/>
    <s v="CH-FUN TO LEARN ACTIVITY BOOK"/>
    <m/>
    <m/>
    <n v="9"/>
    <n v="90"/>
    <x v="120"/>
    <n v="12600"/>
    <x v="3"/>
    <x v="2"/>
    <x v="1"/>
    <x v="5"/>
    <x v="1"/>
  </r>
  <r>
    <d v="2021-03-23T00:00:00"/>
    <d v="2021-06-06T00:00:00"/>
    <n v="18720"/>
    <s v="Tue"/>
    <x v="14"/>
    <x v="34"/>
    <s v="CH-COLOURS AND SHAPES"/>
    <m/>
    <m/>
    <n v="9"/>
    <n v="90"/>
    <x v="1"/>
    <n v="9900"/>
    <x v="3"/>
    <x v="2"/>
    <x v="1"/>
    <x v="5"/>
    <x v="1"/>
  </r>
  <r>
    <d v="2021-03-23T00:00:00"/>
    <d v="2021-06-06T00:00:00"/>
    <n v="6706"/>
    <s v="Tue"/>
    <x v="14"/>
    <x v="51"/>
    <s v="COLLINS E/L START SCH"/>
    <m/>
    <n v="43895"/>
    <n v="9"/>
    <n v="90"/>
    <x v="215"/>
    <n v="11250"/>
    <x v="3"/>
    <x v="2"/>
    <x v="1"/>
    <x v="5"/>
    <x v="1"/>
  </r>
  <r>
    <d v="2021-03-23T00:00:00"/>
    <d v="2021-06-06T00:00:00"/>
    <n v="18712"/>
    <s v="Tue"/>
    <x v="14"/>
    <x v="34"/>
    <s v="CH-CLMA-DOT TO DOT"/>
    <m/>
    <m/>
    <n v="9"/>
    <n v="90"/>
    <x v="48"/>
    <n v="10800"/>
    <x v="3"/>
    <x v="2"/>
    <x v="1"/>
    <x v="5"/>
    <x v="1"/>
  </r>
  <r>
    <d v="2021-03-24T00:00:00"/>
    <d v="2021-06-06T00:00:00"/>
    <n v="20691"/>
    <s v="Wed"/>
    <x v="24"/>
    <x v="34"/>
    <s v="JANOD MINI TABLE  FOOTBALL"/>
    <m/>
    <n v="43898"/>
    <n v="9"/>
    <n v="-90"/>
    <x v="219"/>
    <n v="123300"/>
    <x v="7"/>
    <x v="2"/>
    <x v="1"/>
    <x v="5"/>
    <x v="1"/>
  </r>
  <r>
    <d v="2021-03-24T00:00:00"/>
    <d v="2021-06-06T00:00:00"/>
    <n v="20699"/>
    <s v="Wed"/>
    <x v="27"/>
    <x v="34"/>
    <s v="JANOD CONFETTI GRAND PIANO"/>
    <m/>
    <n v="43898"/>
    <n v="9"/>
    <n v="90"/>
    <x v="220"/>
    <n v="287550"/>
    <x v="23"/>
    <x v="2"/>
    <x v="1"/>
    <x v="5"/>
    <x v="0"/>
  </r>
  <r>
    <d v="2021-03-24T00:00:00"/>
    <d v="2021-06-06T00:00:00"/>
    <n v="21343"/>
    <s v="Wed"/>
    <x v="1"/>
    <x v="1"/>
    <s v="3M NOSE MASK"/>
    <m/>
    <m/>
    <n v="27"/>
    <n v="270"/>
    <x v="60"/>
    <n v="40500"/>
    <x v="17"/>
    <x v="7"/>
    <x v="1"/>
    <x v="5"/>
    <x v="2"/>
  </r>
  <r>
    <d v="2021-03-24T00:00:00"/>
    <d v="2021-06-06T00:00:00"/>
    <n v="17073"/>
    <s v="Wed"/>
    <x v="21"/>
    <x v="67"/>
    <s v="AMAZON KINDLE FIRE HD 8"/>
    <m/>
    <s v="32GB"/>
    <n v="9"/>
    <n v="90"/>
    <x v="100"/>
    <n v="352800"/>
    <x v="17"/>
    <x v="7"/>
    <x v="1"/>
    <x v="5"/>
    <x v="2"/>
  </r>
  <r>
    <d v="2021-03-24T00:00:00"/>
    <d v="2021-07-03T00:00:00"/>
    <n v="19504"/>
    <s v="Wed"/>
    <x v="21"/>
    <x v="67"/>
    <s v="AMAZON KINDLE FIRE HD 7"/>
    <m/>
    <s v="16GB"/>
    <n v="9"/>
    <n v="90"/>
    <x v="96"/>
    <n v="252000"/>
    <x v="17"/>
    <x v="7"/>
    <x v="1"/>
    <x v="6"/>
    <x v="2"/>
  </r>
  <r>
    <d v="2021-03-24T00:00:00"/>
    <d v="2021-07-03T00:00:00"/>
    <n v="21215"/>
    <s v="Wed"/>
    <x v="10"/>
    <x v="60"/>
    <s v="EVERLAST BASKETBALL PLAY SET"/>
    <m/>
    <m/>
    <n v="9"/>
    <n v="90"/>
    <x v="221"/>
    <n v="74250"/>
    <x v="17"/>
    <x v="7"/>
    <x v="1"/>
    <x v="6"/>
    <x v="2"/>
  </r>
  <r>
    <d v="2021-03-24T00:00:00"/>
    <d v="2021-07-03T00:00:00"/>
    <n v="17973"/>
    <s v="Wed"/>
    <x v="21"/>
    <x v="76"/>
    <s v="CASEFLEX BLUETOOTH KEYBOARD"/>
    <m/>
    <m/>
    <n v="18"/>
    <n v="180"/>
    <x v="82"/>
    <n v="140400"/>
    <x v="17"/>
    <x v="7"/>
    <x v="1"/>
    <x v="6"/>
    <x v="2"/>
  </r>
  <r>
    <d v="2021-03-24T00:00:00"/>
    <d v="2021-07-03T00:00:00"/>
    <n v="21343"/>
    <s v="Wed"/>
    <x v="1"/>
    <x v="1"/>
    <s v="3M NOSE MASK"/>
    <m/>
    <m/>
    <n v="45"/>
    <n v="450"/>
    <x v="213"/>
    <n v="67050"/>
    <x v="17"/>
    <x v="7"/>
    <x v="1"/>
    <x v="6"/>
    <x v="2"/>
  </r>
  <r>
    <d v="2021-03-24T00:00:00"/>
    <d v="2021-07-03T00:00:00"/>
    <n v="21344"/>
    <s v="Wed"/>
    <x v="1"/>
    <x v="1"/>
    <s v="PUREER HAND SANITIZER"/>
    <m/>
    <s v="59ML"/>
    <n v="18"/>
    <n v="180"/>
    <x v="60"/>
    <n v="27000"/>
    <x v="17"/>
    <x v="7"/>
    <x v="1"/>
    <x v="6"/>
    <x v="2"/>
  </r>
  <r>
    <d v="2021-03-24T00:00:00"/>
    <d v="2021-07-03T00:00:00"/>
    <n v="14556"/>
    <s v="Wed"/>
    <x v="2"/>
    <x v="48"/>
    <s v="CASIO FX-991MS SCIENTIFIC CALC"/>
    <m/>
    <s v="154mmx78mm"/>
    <n v="9"/>
    <n v="90"/>
    <x v="161"/>
    <n v="80100"/>
    <x v="13"/>
    <x v="6"/>
    <x v="1"/>
    <x v="6"/>
    <x v="1"/>
  </r>
  <r>
    <d v="2021-03-24T00:00:00"/>
    <d v="2021-07-03T00:00:00"/>
    <n v="12021"/>
    <s v="Wed"/>
    <x v="2"/>
    <x v="1"/>
    <s v="BIC CRYSTAL ULTRAFINE"/>
    <s v="BLACK"/>
    <m/>
    <n v="36"/>
    <n v="360"/>
    <x v="2"/>
    <n v="1800"/>
    <x v="13"/>
    <x v="6"/>
    <x v="1"/>
    <x v="6"/>
    <x v="1"/>
  </r>
  <r>
    <d v="2021-03-24T00:00:00"/>
    <d v="2021-07-03T00:00:00"/>
    <n v="4243"/>
    <s v="Wed"/>
    <x v="2"/>
    <x v="1"/>
    <s v="80 LEAVES HIGHER EDUCATION"/>
    <m/>
    <m/>
    <n v="54"/>
    <n v="540"/>
    <x v="66"/>
    <n v="21600"/>
    <x v="13"/>
    <x v="6"/>
    <x v="1"/>
    <x v="6"/>
    <x v="1"/>
  </r>
  <r>
    <d v="2021-03-24T00:00:00"/>
    <d v="2021-07-03T00:00:00"/>
    <n v="10466"/>
    <s v="Wed"/>
    <x v="14"/>
    <x v="34"/>
    <s v="THE 65 STORY TREEHOUSE"/>
    <m/>
    <m/>
    <n v="9"/>
    <n v="90"/>
    <x v="73"/>
    <n v="26550"/>
    <x v="13"/>
    <x v="6"/>
    <x v="1"/>
    <x v="6"/>
    <x v="1"/>
  </r>
  <r>
    <d v="2021-03-24T00:00:00"/>
    <d v="2021-07-03T00:00:00"/>
    <n v="13843"/>
    <s v="Wed"/>
    <x v="14"/>
    <x v="34"/>
    <s v="CHI-THE CHOCOLATE BOX SECRETS"/>
    <m/>
    <m/>
    <n v="9"/>
    <n v="90"/>
    <x v="58"/>
    <n v="27450"/>
    <x v="13"/>
    <x v="6"/>
    <x v="1"/>
    <x v="6"/>
    <x v="1"/>
  </r>
  <r>
    <d v="2021-03-24T00:00:00"/>
    <d v="2021-07-03T00:00:00"/>
    <n v="6205"/>
    <s v="Wed"/>
    <x v="1"/>
    <x v="47"/>
    <s v="TOILET BAG"/>
    <s v="ASSTD"/>
    <m/>
    <n v="9"/>
    <n v="90"/>
    <x v="1"/>
    <n v="9900"/>
    <x v="13"/>
    <x v="6"/>
    <x v="1"/>
    <x v="6"/>
    <x v="1"/>
  </r>
  <r>
    <d v="2021-03-24T00:00:00"/>
    <d v="2021-07-03T00:00:00"/>
    <n v="2546"/>
    <s v="Wed"/>
    <x v="2"/>
    <x v="1"/>
    <s v="CARDBOARD PAPER"/>
    <m/>
    <m/>
    <n v="99"/>
    <n v="990"/>
    <x v="80"/>
    <n v="9900"/>
    <x v="7"/>
    <x v="2"/>
    <x v="1"/>
    <x v="6"/>
    <x v="1"/>
  </r>
  <r>
    <d v="2021-03-24T00:00:00"/>
    <d v="2021-07-03T00:00:00"/>
    <n v="6407"/>
    <s v="Wed"/>
    <x v="2"/>
    <x v="36"/>
    <s v="MAPED 832009 COLOURING PENCIL"/>
    <m/>
    <m/>
    <n v="9"/>
    <n v="90"/>
    <x v="22"/>
    <n v="5400"/>
    <x v="7"/>
    <x v="2"/>
    <x v="1"/>
    <x v="6"/>
    <x v="1"/>
  </r>
  <r>
    <d v="2021-03-24T00:00:00"/>
    <d v="2021-07-03T00:00:00"/>
    <n v="20604"/>
    <s v="Wed"/>
    <x v="17"/>
    <x v="31"/>
    <s v="REMAX IPH 11 PRO TEMPERED GLASS"/>
    <m/>
    <m/>
    <n v="9"/>
    <n v="90"/>
    <x v="34"/>
    <n v="21600"/>
    <x v="7"/>
    <x v="2"/>
    <x v="1"/>
    <x v="6"/>
    <x v="1"/>
  </r>
  <r>
    <d v="2021-03-24T00:00:00"/>
    <d v="2021-07-03T00:00:00"/>
    <n v="3716"/>
    <s v="Wed"/>
    <x v="1"/>
    <x v="1"/>
    <s v="SCISSORS"/>
    <m/>
    <s v="S"/>
    <n v="9"/>
    <n v="90"/>
    <x v="55"/>
    <n v="1800"/>
    <x v="7"/>
    <x v="2"/>
    <x v="1"/>
    <x v="6"/>
    <x v="1"/>
  </r>
  <r>
    <d v="2021-03-24T00:00:00"/>
    <d v="2021-07-03T00:00:00"/>
    <n v="20762"/>
    <s v="Wed"/>
    <x v="2"/>
    <x v="28"/>
    <s v="CRAYOLA WASHABLE MARKER"/>
    <m/>
    <s v="x12"/>
    <n v="9"/>
    <n v="90"/>
    <x v="20"/>
    <n v="19800"/>
    <x v="7"/>
    <x v="2"/>
    <x v="1"/>
    <x v="6"/>
    <x v="1"/>
  </r>
  <r>
    <d v="2021-03-24T00:00:00"/>
    <d v="2021-07-03T00:00:00"/>
    <n v="11087"/>
    <s v="Wed"/>
    <x v="2"/>
    <x v="74"/>
    <s v="MNS 24 COLOR OIL PAINTING STICK"/>
    <m/>
    <m/>
    <n v="9"/>
    <n v="90"/>
    <x v="20"/>
    <n v="19800"/>
    <x v="7"/>
    <x v="2"/>
    <x v="1"/>
    <x v="6"/>
    <x v="1"/>
  </r>
  <r>
    <d v="2021-03-24T00:00:00"/>
    <d v="2021-07-03T00:00:00"/>
    <n v="1581"/>
    <s v="Wed"/>
    <x v="2"/>
    <x v="1"/>
    <s v="GLITTER DUST"/>
    <m/>
    <m/>
    <n v="9"/>
    <n v="90"/>
    <x v="15"/>
    <n v="13950"/>
    <x v="7"/>
    <x v="2"/>
    <x v="1"/>
    <x v="6"/>
    <x v="1"/>
  </r>
  <r>
    <d v="2021-03-24T00:00:00"/>
    <d v="2021-07-04T00:00:00"/>
    <n v="3028"/>
    <s v="Wed"/>
    <x v="2"/>
    <x v="28"/>
    <s v="HELIX NYLON PENCIL CASE"/>
    <m/>
    <s v="L"/>
    <n v="9"/>
    <n v="90"/>
    <x v="215"/>
    <n v="11250"/>
    <x v="7"/>
    <x v="2"/>
    <x v="1"/>
    <x v="6"/>
    <x v="1"/>
  </r>
  <r>
    <d v="2021-03-24T00:00:00"/>
    <d v="2021-07-04T00:00:00"/>
    <n v="6526"/>
    <s v="Wed"/>
    <x v="2"/>
    <x v="1"/>
    <s v="PLASTICINE"/>
    <m/>
    <s v="XL"/>
    <n v="9"/>
    <n v="90"/>
    <x v="30"/>
    <n v="26100"/>
    <x v="7"/>
    <x v="2"/>
    <x v="1"/>
    <x v="6"/>
    <x v="1"/>
  </r>
  <r>
    <d v="2021-03-24T00:00:00"/>
    <d v="2021-07-04T00:00:00"/>
    <n v="21215"/>
    <s v="Wed"/>
    <x v="10"/>
    <x v="60"/>
    <s v="EVERLAST BASKETBALL PLAY SET"/>
    <m/>
    <m/>
    <n v="9"/>
    <n v="90"/>
    <x v="221"/>
    <n v="74250"/>
    <x v="7"/>
    <x v="2"/>
    <x v="1"/>
    <x v="6"/>
    <x v="1"/>
  </r>
  <r>
    <d v="2021-03-24T00:00:00"/>
    <d v="2021-07-04T00:00:00"/>
    <n v="20040"/>
    <s v="Wed"/>
    <x v="21"/>
    <x v="54"/>
    <s v="REWARD STICKER"/>
    <m/>
    <m/>
    <n v="9"/>
    <n v="90"/>
    <x v="39"/>
    <n v="8100"/>
    <x v="7"/>
    <x v="2"/>
    <x v="1"/>
    <x v="6"/>
    <x v="1"/>
  </r>
  <r>
    <d v="2021-03-24T00:00:00"/>
    <d v="2021-07-04T00:00:00"/>
    <n v="20917"/>
    <s v="Wed"/>
    <x v="21"/>
    <x v="53"/>
    <s v="SUM GENIUS"/>
    <m/>
    <m/>
    <n v="9"/>
    <n v="90"/>
    <x v="99"/>
    <n v="68400"/>
    <x v="7"/>
    <x v="2"/>
    <x v="1"/>
    <x v="6"/>
    <x v="1"/>
  </r>
  <r>
    <d v="2021-03-24T00:00:00"/>
    <d v="2021-07-04T00:00:00"/>
    <n v="20926"/>
    <s v="Wed"/>
    <x v="24"/>
    <x v="53"/>
    <s v="LUDO GAME"/>
    <m/>
    <m/>
    <n v="9"/>
    <n v="90"/>
    <x v="135"/>
    <n v="30150"/>
    <x v="7"/>
    <x v="2"/>
    <x v="1"/>
    <x v="6"/>
    <x v="1"/>
  </r>
  <r>
    <d v="2021-03-24T00:00:00"/>
    <d v="2021-07-04T00:00:00"/>
    <n v="19061"/>
    <s v="Wed"/>
    <x v="2"/>
    <x v="36"/>
    <s v="DELI WHITE GLUE 39446"/>
    <m/>
    <s v="80ML"/>
    <n v="9"/>
    <n v="90"/>
    <x v="81"/>
    <n v="3150"/>
    <x v="7"/>
    <x v="2"/>
    <x v="1"/>
    <x v="6"/>
    <x v="1"/>
  </r>
  <r>
    <d v="2021-03-24T00:00:00"/>
    <d v="2021-07-04T00:00:00"/>
    <n v="20970"/>
    <s v="Wed"/>
    <x v="2"/>
    <x v="36"/>
    <s v="DELI LIQUID GLUE"/>
    <m/>
    <s v="50ML"/>
    <n v="9"/>
    <n v="90"/>
    <x v="66"/>
    <n v="3600"/>
    <x v="7"/>
    <x v="2"/>
    <x v="1"/>
    <x v="6"/>
    <x v="1"/>
  </r>
  <r>
    <d v="2021-03-26T00:00:00"/>
    <d v="2021-07-04T00:00:00"/>
    <n v="17073"/>
    <s v="Fri"/>
    <x v="21"/>
    <x v="67"/>
    <s v="AMAZON KINDLE FIRE HD 8"/>
    <m/>
    <s v="32GB"/>
    <n v="9"/>
    <n v="90"/>
    <x v="100"/>
    <n v="352800"/>
    <x v="17"/>
    <x v="7"/>
    <x v="1"/>
    <x v="6"/>
    <x v="2"/>
  </r>
  <r>
    <d v="2021-03-26T00:00:00"/>
    <d v="2021-07-04T00:00:00"/>
    <n v="19066"/>
    <s v="Fri"/>
    <x v="2"/>
    <x v="36"/>
    <s v="DELI COLORFUL BINDER CLIPS"/>
    <m/>
    <s v="29MM"/>
    <n v="9"/>
    <n v="90"/>
    <x v="121"/>
    <n v="9000"/>
    <x v="17"/>
    <x v="7"/>
    <x v="1"/>
    <x v="6"/>
    <x v="2"/>
  </r>
  <r>
    <d v="2021-03-26T00:00:00"/>
    <d v="2021-07-04T00:00:00"/>
    <n v="12334"/>
    <s v="Fri"/>
    <x v="19"/>
    <x v="39"/>
    <s v="PRIMO 12 WATER COLOUR TABLET"/>
    <m/>
    <s v="S"/>
    <n v="9"/>
    <n v="90"/>
    <x v="121"/>
    <n v="9000"/>
    <x v="17"/>
    <x v="7"/>
    <x v="1"/>
    <x v="6"/>
    <x v="2"/>
  </r>
  <r>
    <d v="2021-03-26T00:00:00"/>
    <d v="2021-07-04T00:00:00"/>
    <n v="12027"/>
    <s v="Fri"/>
    <x v="2"/>
    <x v="2"/>
    <s v="BIC VELEDA PLASTIC CONICAL"/>
    <m/>
    <m/>
    <n v="18"/>
    <n v="180"/>
    <x v="48"/>
    <n v="21600"/>
    <x v="17"/>
    <x v="7"/>
    <x v="1"/>
    <x v="6"/>
    <x v="2"/>
  </r>
  <r>
    <d v="2021-03-26T00:00:00"/>
    <d v="2021-07-04T00:00:00"/>
    <n v="19079"/>
    <s v="Fri"/>
    <x v="2"/>
    <x v="36"/>
    <s v="DELI SCISSORS"/>
    <m/>
    <s v="210MM"/>
    <n v="9"/>
    <n v="90"/>
    <x v="1"/>
    <n v="9900"/>
    <x v="17"/>
    <x v="7"/>
    <x v="1"/>
    <x v="6"/>
    <x v="2"/>
  </r>
  <r>
    <d v="2021-03-26T00:00:00"/>
    <d v="2021-07-04T00:00:00"/>
    <n v="15571"/>
    <s v="Fri"/>
    <x v="19"/>
    <x v="39"/>
    <s v="PRIMO WAX CRAYON SET"/>
    <m/>
    <n v="12"/>
    <n v="9"/>
    <n v="90"/>
    <x v="60"/>
    <n v="13500"/>
    <x v="17"/>
    <x v="7"/>
    <x v="1"/>
    <x v="6"/>
    <x v="2"/>
  </r>
  <r>
    <d v="2021-03-30T00:00:00"/>
    <d v="2021-07-04T00:00:00"/>
    <n v="17073"/>
    <s v="Tue"/>
    <x v="21"/>
    <x v="67"/>
    <s v="AMAZON KINDLE FIRE HD 8"/>
    <m/>
    <s v="32GB"/>
    <n v="9"/>
    <n v="90"/>
    <x v="157"/>
    <n v="302400"/>
    <x v="23"/>
    <x v="7"/>
    <x v="1"/>
    <x v="6"/>
    <x v="2"/>
  </r>
  <r>
    <d v="2021-03-30T00:00:00"/>
    <d v="2021-07-04T00:00:00"/>
    <n v="21453"/>
    <s v="Tue"/>
    <x v="8"/>
    <x v="1"/>
    <s v="OM NOSE MASK"/>
    <m/>
    <m/>
    <n v="2250"/>
    <n v="22500"/>
    <x v="119"/>
    <n v="1800000"/>
    <x v="23"/>
    <x v="7"/>
    <x v="1"/>
    <x v="6"/>
    <x v="2"/>
  </r>
  <r>
    <d v="2021-03-30T00:00:00"/>
    <d v="2021-07-04T00:00:00"/>
    <n v="21243"/>
    <s v="Tue"/>
    <x v="21"/>
    <x v="67"/>
    <s v="AMAZON KINDLE FIRE HD 8 KIDS"/>
    <m/>
    <s v="32GB"/>
    <n v="18"/>
    <n v="180"/>
    <x v="222"/>
    <n v="947475"/>
    <x v="23"/>
    <x v="7"/>
    <x v="1"/>
    <x v="6"/>
    <x v="2"/>
  </r>
  <r>
    <d v="2021-03-30T00:00:00"/>
    <d v="2021-07-04T00:00:00"/>
    <n v="17349"/>
    <s v="Tue"/>
    <x v="21"/>
    <x v="67"/>
    <s v="TABLET POUCH"/>
    <m/>
    <m/>
    <n v="9"/>
    <n v="90"/>
    <x v="52"/>
    <n v="31500"/>
    <x v="23"/>
    <x v="7"/>
    <x v="1"/>
    <x v="6"/>
    <x v="2"/>
  </r>
  <r>
    <d v="2021-03-30T00:00:00"/>
    <d v="2021-07-04T00:00:00"/>
    <n v="21453"/>
    <s v="Tue"/>
    <x v="8"/>
    <x v="1"/>
    <s v="OM NOSE MASK"/>
    <m/>
    <m/>
    <n v="18"/>
    <n v="180"/>
    <x v="119"/>
    <n v="14400"/>
    <x v="23"/>
    <x v="7"/>
    <x v="1"/>
    <x v="6"/>
    <x v="2"/>
  </r>
  <r>
    <d v="2021-03-30T00:00:00"/>
    <d v="2021-07-04T00:00:00"/>
    <n v="21343"/>
    <s v="Tue"/>
    <x v="1"/>
    <x v="1"/>
    <s v="3M NOSE MASK"/>
    <m/>
    <m/>
    <n v="27"/>
    <n v="270"/>
    <x v="60"/>
    <n v="40500"/>
    <x v="23"/>
    <x v="7"/>
    <x v="1"/>
    <x v="6"/>
    <x v="2"/>
  </r>
  <r>
    <d v="2021-03-30T00:00:00"/>
    <d v="2021-07-06T00:00:00"/>
    <n v="21452"/>
    <s v="Tue"/>
    <x v="21"/>
    <x v="67"/>
    <s v="AMAZON KINDLE FIRE HD 7 KIDS"/>
    <m/>
    <s v="16GB"/>
    <n v="9"/>
    <n v="90"/>
    <x v="223"/>
    <n v="405000"/>
    <x v="23"/>
    <x v="7"/>
    <x v="1"/>
    <x v="6"/>
    <x v="2"/>
  </r>
  <r>
    <d v="2021-03-30T00:00:00"/>
    <d v="2021-07-06T00:00:00"/>
    <n v="21224"/>
    <s v="Tue"/>
    <x v="10"/>
    <x v="60"/>
    <s v="SLAZENGER NOSE CLIP"/>
    <m/>
    <m/>
    <n v="9"/>
    <n v="90"/>
    <x v="135"/>
    <n v="30150"/>
    <x v="23"/>
    <x v="7"/>
    <x v="1"/>
    <x v="6"/>
    <x v="2"/>
  </r>
  <r>
    <d v="2021-03-30T00:00:00"/>
    <d v="2021-07-06T00:00:00"/>
    <n v="21343"/>
    <s v="Tue"/>
    <x v="1"/>
    <x v="1"/>
    <s v="3M NOSE MASK"/>
    <m/>
    <m/>
    <n v="9"/>
    <n v="90"/>
    <x v="60"/>
    <n v="13500"/>
    <x v="23"/>
    <x v="7"/>
    <x v="1"/>
    <x v="6"/>
    <x v="2"/>
  </r>
  <r>
    <d v="2021-03-30T00:00:00"/>
    <d v="2021-07-06T00:00:00"/>
    <n v="19504"/>
    <s v="Tue"/>
    <x v="21"/>
    <x v="67"/>
    <s v="AMAZON KINDLE FIRE HD 7"/>
    <m/>
    <s v="16GB"/>
    <n v="9"/>
    <n v="90"/>
    <x v="96"/>
    <n v="252000"/>
    <x v="23"/>
    <x v="7"/>
    <x v="1"/>
    <x v="6"/>
    <x v="2"/>
  </r>
  <r>
    <d v="2021-03-30T00:00:00"/>
    <d v="2021-07-06T00:00:00"/>
    <n v="20918"/>
    <s v="Tue"/>
    <x v="24"/>
    <x v="53"/>
    <s v="SNAKE &amp; LADDERS GAME"/>
    <m/>
    <m/>
    <n v="9"/>
    <n v="90"/>
    <x v="37"/>
    <n v="27000"/>
    <x v="23"/>
    <x v="7"/>
    <x v="1"/>
    <x v="6"/>
    <x v="2"/>
  </r>
  <r>
    <d v="2021-03-30T00:00:00"/>
    <d v="2021-07-06T00:00:00"/>
    <n v="21343"/>
    <s v="Tue"/>
    <x v="1"/>
    <x v="1"/>
    <s v="3M NOSE MASK"/>
    <m/>
    <m/>
    <n v="9"/>
    <n v="90"/>
    <x v="60"/>
    <n v="13500"/>
    <x v="23"/>
    <x v="7"/>
    <x v="1"/>
    <x v="6"/>
    <x v="2"/>
  </r>
  <r>
    <d v="2021-03-30T00:00:00"/>
    <d v="2021-07-06T00:00:00"/>
    <n v="21344"/>
    <s v="Tue"/>
    <x v="1"/>
    <x v="1"/>
    <s v="PUREER HAND SANITIZER"/>
    <m/>
    <s v="59ML"/>
    <n v="153"/>
    <n v="1530"/>
    <x v="60"/>
    <n v="229500"/>
    <x v="23"/>
    <x v="7"/>
    <x v="1"/>
    <x v="6"/>
    <x v="2"/>
  </r>
  <r>
    <d v="2021-03-30T00:00:00"/>
    <d v="2021-07-06T00:00:00"/>
    <n v="21343"/>
    <s v="Tue"/>
    <x v="1"/>
    <x v="1"/>
    <s v="3M NOSE MASK"/>
    <m/>
    <m/>
    <n v="117"/>
    <n v="1170"/>
    <x v="119"/>
    <n v="93600"/>
    <x v="23"/>
    <x v="7"/>
    <x v="1"/>
    <x v="6"/>
    <x v="2"/>
  </r>
  <r>
    <d v="2021-03-30T00:00:00"/>
    <d v="2021-07-06T00:00:00"/>
    <n v="17073"/>
    <s v="Tue"/>
    <x v="21"/>
    <x v="67"/>
    <s v="AMAZON KINDLE FIRE HD 8"/>
    <m/>
    <s v="32GB"/>
    <n v="18"/>
    <n v="180"/>
    <x v="100"/>
    <n v="705600"/>
    <x v="23"/>
    <x v="7"/>
    <x v="1"/>
    <x v="6"/>
    <x v="2"/>
  </r>
  <r>
    <d v="2021-03-30T00:00:00"/>
    <d v="2021-07-06T00:00:00"/>
    <n v="21343"/>
    <s v="Tue"/>
    <x v="1"/>
    <x v="1"/>
    <s v="3M NOSE MASK"/>
    <m/>
    <m/>
    <n v="54"/>
    <n v="540"/>
    <x v="213"/>
    <n v="80460"/>
    <x v="23"/>
    <x v="7"/>
    <x v="1"/>
    <x v="6"/>
    <x v="2"/>
  </r>
  <r>
    <d v="2021-03-30T00:00:00"/>
    <d v="2021-07-06T00:00:00"/>
    <n v="21343"/>
    <s v="Tue"/>
    <x v="1"/>
    <x v="1"/>
    <s v="3M NOSE MASK"/>
    <m/>
    <m/>
    <n v="54"/>
    <n v="540"/>
    <x v="213"/>
    <n v="80460"/>
    <x v="23"/>
    <x v="7"/>
    <x v="1"/>
    <x v="6"/>
    <x v="2"/>
  </r>
  <r>
    <d v="2021-03-30T00:00:00"/>
    <d v="2021-07-06T00:00:00"/>
    <n v="21344"/>
    <s v="Tue"/>
    <x v="1"/>
    <x v="1"/>
    <s v="PUREER HAND SANITIZER"/>
    <m/>
    <s v="59ML"/>
    <n v="36"/>
    <n v="360"/>
    <x v="60"/>
    <n v="54000"/>
    <x v="23"/>
    <x v="7"/>
    <x v="1"/>
    <x v="6"/>
    <x v="2"/>
  </r>
  <r>
    <d v="2021-03-30T00:00:00"/>
    <d v="2021-07-06T00:00:00"/>
    <n v="21343"/>
    <s v="Tue"/>
    <x v="1"/>
    <x v="1"/>
    <s v="3M NOSE MASK"/>
    <m/>
    <m/>
    <n v="9"/>
    <n v="90"/>
    <x v="213"/>
    <n v="13410"/>
    <x v="23"/>
    <x v="7"/>
    <x v="1"/>
    <x v="6"/>
    <x v="2"/>
  </r>
  <r>
    <d v="2021-03-30T00:00:00"/>
    <d v="2021-07-06T00:00:00"/>
    <n v="20924"/>
    <s v="Tue"/>
    <x v="19"/>
    <x v="53"/>
    <s v="RAINBOW COLOURS PACK"/>
    <m/>
    <m/>
    <n v="9"/>
    <n v="90"/>
    <x v="30"/>
    <n v="26100"/>
    <x v="23"/>
    <x v="7"/>
    <x v="1"/>
    <x v="6"/>
    <x v="2"/>
  </r>
  <r>
    <d v="2021-03-30T00:00:00"/>
    <d v="2021-07-06T00:00:00"/>
    <n v="21445"/>
    <s v="Tue"/>
    <x v="1"/>
    <x v="1"/>
    <s v="FRESSIA HAND SANITIZER"/>
    <m/>
    <s v="300ML"/>
    <n v="9"/>
    <n v="90"/>
    <x v="21"/>
    <n v="18000"/>
    <x v="23"/>
    <x v="7"/>
    <x v="1"/>
    <x v="6"/>
    <x v="2"/>
  </r>
  <r>
    <d v="2021-03-30T00:00:00"/>
    <d v="2021-07-06T00:00:00"/>
    <n v="17073"/>
    <s v="Tue"/>
    <x v="21"/>
    <x v="67"/>
    <s v="AMAZON KINDLE FIRE HD 8"/>
    <m/>
    <s v="32GB"/>
    <n v="9"/>
    <n v="90"/>
    <x v="100"/>
    <n v="352800"/>
    <x v="8"/>
    <x v="3"/>
    <x v="1"/>
    <x v="6"/>
    <x v="1"/>
  </r>
  <r>
    <d v="2021-03-30T00:00:00"/>
    <d v="2021-07-06T00:00:00"/>
    <n v="18191"/>
    <s v="Tue"/>
    <x v="2"/>
    <x v="1"/>
    <s v="TIPP-EX"/>
    <m/>
    <m/>
    <n v="9"/>
    <n v="90"/>
    <x v="81"/>
    <n v="3150"/>
    <x v="10"/>
    <x v="3"/>
    <x v="1"/>
    <x v="6"/>
    <x v="1"/>
  </r>
  <r>
    <d v="2021-03-30T00:00:00"/>
    <d v="2021-07-06T00:00:00"/>
    <n v="2599"/>
    <s v="Tue"/>
    <x v="1"/>
    <x v="1"/>
    <s v="CLOTH PEG"/>
    <m/>
    <m/>
    <n v="9"/>
    <n v="90"/>
    <x v="78"/>
    <n v="4050"/>
    <x v="10"/>
    <x v="3"/>
    <x v="1"/>
    <x v="6"/>
    <x v="1"/>
  </r>
  <r>
    <d v="2021-03-30T00:00:00"/>
    <d v="2021-07-06T00:00:00"/>
    <n v="21343"/>
    <s v="Tue"/>
    <x v="1"/>
    <x v="1"/>
    <s v="3M NOSE MASK"/>
    <m/>
    <m/>
    <n v="27"/>
    <n v="270"/>
    <x v="119"/>
    <n v="21600"/>
    <x v="10"/>
    <x v="3"/>
    <x v="1"/>
    <x v="6"/>
    <x v="1"/>
  </r>
  <r>
    <d v="2021-03-30T00:00:00"/>
    <d v="2021-07-06T00:00:00"/>
    <n v="10830"/>
    <s v="Tue"/>
    <x v="10"/>
    <x v="16"/>
    <s v="MHS SPORT SHORTS"/>
    <s v="NAVY"/>
    <n v="44147"/>
    <n v="9"/>
    <n v="-90"/>
    <x v="14"/>
    <n v="22500"/>
    <x v="2"/>
    <x v="2"/>
    <x v="1"/>
    <x v="6"/>
    <x v="1"/>
  </r>
  <r>
    <d v="2021-03-30T00:00:00"/>
    <d v="2021-07-06T00:00:00"/>
    <n v="13456"/>
    <s v="Tue"/>
    <x v="10"/>
    <x v="16"/>
    <s v="MHS SPORT SHORTS"/>
    <s v="NAVY"/>
    <n v="44178"/>
    <n v="9"/>
    <n v="90"/>
    <x v="14"/>
    <n v="22500"/>
    <x v="3"/>
    <x v="2"/>
    <x v="1"/>
    <x v="6"/>
    <x v="1"/>
  </r>
  <r>
    <d v="2021-03-30T00:00:00"/>
    <d v="2021-07-06T00:00:00"/>
    <n v="2141"/>
    <s v="Tue"/>
    <x v="23"/>
    <x v="11"/>
    <s v="MH GIRLS BLAZER"/>
    <s v="NAVY"/>
    <n v="26"/>
    <n v="9"/>
    <n v="-90"/>
    <x v="144"/>
    <n v="117000"/>
    <x v="1"/>
    <x v="1"/>
    <x v="0"/>
    <x v="6"/>
    <x v="1"/>
  </r>
  <r>
    <d v="2021-03-30T00:00:00"/>
    <d v="2021-07-06T00:00:00"/>
    <n v="2140"/>
    <s v="Tue"/>
    <x v="23"/>
    <x v="11"/>
    <s v="MH GIRLS BLAZER"/>
    <s v="NAVY"/>
    <n v="24"/>
    <n v="9"/>
    <n v="90"/>
    <x v="144"/>
    <n v="117000"/>
    <x v="1"/>
    <x v="1"/>
    <x v="0"/>
    <x v="6"/>
    <x v="1"/>
  </r>
  <r>
    <d v="2021-03-30T00:00:00"/>
    <d v="2021-07-06T00:00:00"/>
    <n v="14555"/>
    <s v="Tue"/>
    <x v="2"/>
    <x v="48"/>
    <s v="CASIO FX-82MS SCIENTIFIC CALC"/>
    <m/>
    <s v="156mmx85mm"/>
    <n v="90"/>
    <n v="900"/>
    <x v="37"/>
    <n v="270000"/>
    <x v="20"/>
    <x v="3"/>
    <x v="1"/>
    <x v="6"/>
    <x v="0"/>
  </r>
  <r>
    <d v="2021-03-30T00:00:00"/>
    <d v="2021-07-06T00:00:00"/>
    <n v="14556"/>
    <s v="Tue"/>
    <x v="2"/>
    <x v="48"/>
    <s v="CASIO FX-991MS SCIENTIFIC CALC"/>
    <m/>
    <s v="154mmx78mm"/>
    <n v="90"/>
    <n v="900"/>
    <x v="184"/>
    <n v="499500"/>
    <x v="20"/>
    <x v="3"/>
    <x v="1"/>
    <x v="6"/>
    <x v="0"/>
  </r>
  <r>
    <d v="2021-03-30T00:00:00"/>
    <d v="2021-07-06T00:00:00"/>
    <n v="7077"/>
    <s v="Tue"/>
    <x v="2"/>
    <x v="48"/>
    <s v="CASIO FX-991ES PLUS SCNTFIC CAL"/>
    <m/>
    <s v="162mm x 80mm"/>
    <n v="90"/>
    <n v="900"/>
    <x v="68"/>
    <n v="526500"/>
    <x v="20"/>
    <x v="3"/>
    <x v="1"/>
    <x v="6"/>
    <x v="0"/>
  </r>
  <r>
    <d v="2021-03-30T00:00:00"/>
    <d v="2021-07-06T00:00:00"/>
    <n v="16447"/>
    <s v="Tue"/>
    <x v="2"/>
    <x v="48"/>
    <s v="CASIO SL-310UC-PK DIG DESK CALC"/>
    <s v="PINK"/>
    <m/>
    <n v="18"/>
    <n v="180"/>
    <x v="139"/>
    <n v="35100"/>
    <x v="20"/>
    <x v="3"/>
    <x v="1"/>
    <x v="6"/>
    <x v="0"/>
  </r>
  <r>
    <d v="2021-03-30T00:00:00"/>
    <d v="2021-07-06T00:00:00"/>
    <n v="16450"/>
    <s v="Tue"/>
    <x v="2"/>
    <x v="48"/>
    <s v="CASIO SL-310UC-BU DIG DESK CALC"/>
    <s v="BLUE"/>
    <m/>
    <n v="18"/>
    <n v="180"/>
    <x v="139"/>
    <n v="35100"/>
    <x v="20"/>
    <x v="3"/>
    <x v="1"/>
    <x v="6"/>
    <x v="0"/>
  </r>
  <r>
    <d v="2021-03-30T00:00:00"/>
    <d v="2021-07-06T00:00:00"/>
    <n v="16448"/>
    <s v="Tue"/>
    <x v="2"/>
    <x v="48"/>
    <s v="CASIO SL-310UC-GN DIG DESK CALC"/>
    <s v="GREEN"/>
    <m/>
    <n v="18"/>
    <n v="180"/>
    <x v="139"/>
    <n v="35100"/>
    <x v="20"/>
    <x v="3"/>
    <x v="1"/>
    <x v="6"/>
    <x v="0"/>
  </r>
  <r>
    <d v="2021-03-30T00:00:00"/>
    <d v="2021-07-06T00:00:00"/>
    <n v="16451"/>
    <s v="Tue"/>
    <x v="2"/>
    <x v="48"/>
    <s v="CASIO SL-310UC-PL DIG DESK CALC"/>
    <s v="PURPLE"/>
    <m/>
    <n v="18"/>
    <n v="180"/>
    <x v="139"/>
    <n v="35100"/>
    <x v="20"/>
    <x v="3"/>
    <x v="1"/>
    <x v="6"/>
    <x v="0"/>
  </r>
  <r>
    <d v="2021-03-30T00:00:00"/>
    <d v="2021-07-08T00:00:00"/>
    <n v="16449"/>
    <s v="Tue"/>
    <x v="2"/>
    <x v="48"/>
    <s v="CASIO SL-310UC-RG DIG DESK CALC"/>
    <s v="ORANGE"/>
    <m/>
    <n v="18"/>
    <n v="180"/>
    <x v="139"/>
    <n v="35100"/>
    <x v="20"/>
    <x v="3"/>
    <x v="1"/>
    <x v="6"/>
    <x v="0"/>
  </r>
  <r>
    <d v="2021-03-30T00:00:00"/>
    <d v="2021-07-08T00:00:00"/>
    <n v="18094"/>
    <s v="Tue"/>
    <x v="2"/>
    <x v="48"/>
    <s v="CASIO-MJ-120D DESK CALC"/>
    <m/>
    <m/>
    <n v="90"/>
    <n v="900"/>
    <x v="30"/>
    <n v="261000"/>
    <x v="20"/>
    <x v="3"/>
    <x v="1"/>
    <x v="6"/>
    <x v="0"/>
  </r>
  <r>
    <d v="2021-03-30T00:00:00"/>
    <d v="2021-07-08T00:00:00"/>
    <n v="18095"/>
    <s v="Tue"/>
    <x v="2"/>
    <x v="48"/>
    <s v="CASIO-MJ-12VCB-WE DESK CALC"/>
    <s v="WHITE"/>
    <m/>
    <n v="27"/>
    <n v="270"/>
    <x v="14"/>
    <n v="67500"/>
    <x v="20"/>
    <x v="3"/>
    <x v="1"/>
    <x v="6"/>
    <x v="0"/>
  </r>
  <r>
    <d v="2021-03-30T00:00:00"/>
    <d v="2021-07-08T00:00:00"/>
    <n v="18097"/>
    <s v="Tue"/>
    <x v="2"/>
    <x v="48"/>
    <s v="CASIO-MJ-12VCB-GN DESK CALC"/>
    <s v="GREEN"/>
    <m/>
    <n v="36"/>
    <n v="360"/>
    <x v="14"/>
    <n v="90000"/>
    <x v="20"/>
    <x v="3"/>
    <x v="1"/>
    <x v="6"/>
    <x v="0"/>
  </r>
  <r>
    <d v="2021-03-30T00:00:00"/>
    <d v="2021-07-08T00:00:00"/>
    <n v="18099"/>
    <s v="Tue"/>
    <x v="2"/>
    <x v="48"/>
    <s v="CASIO-MJ-12VCB-RG DESK CALC"/>
    <s v="YELLOW"/>
    <m/>
    <n v="27"/>
    <n v="270"/>
    <x v="14"/>
    <n v="67500"/>
    <x v="20"/>
    <x v="3"/>
    <x v="1"/>
    <x v="6"/>
    <x v="0"/>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r>
    <m/>
    <m/>
    <m/>
    <m/>
    <x v="31"/>
    <x v="103"/>
    <m/>
    <m/>
    <m/>
    <m/>
    <m/>
    <x v="224"/>
    <m/>
    <x v="24"/>
    <x v="8"/>
    <x v="2"/>
    <x v="1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8745D2-587A-0A4E-A6A3-2BCB6D5C2E08}" name="PivotTable1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2" firstHeaderRow="1" firstDataRow="1" firstDataCol="1"/>
  <pivotFields count="18">
    <pivotField numFmtId="164" showAll="0"/>
    <pivotField showAll="0"/>
    <pivotField showAll="0"/>
    <pivotField showAll="0"/>
    <pivotField showAll="0"/>
    <pivotField showAll="0"/>
    <pivotField showAll="0"/>
    <pivotField showAll="0"/>
    <pivotField showAll="0"/>
    <pivotField showAll="0"/>
    <pivotField showAll="0"/>
    <pivotField showAll="0"/>
    <pivotField dataField="1" numFmtId="166" showAll="0"/>
    <pivotField showAll="0"/>
    <pivotField axis="axisRow" showAll="0">
      <items count="11">
        <item x="3"/>
        <item x="0"/>
        <item h="1" m="1" x="9"/>
        <item x="6"/>
        <item x="1"/>
        <item x="2"/>
        <item x="5"/>
        <item x="4"/>
        <item x="7"/>
        <item h="1" x="8"/>
        <item t="default"/>
      </items>
    </pivotField>
    <pivotField showAll="0"/>
    <pivotField showAll="0">
      <items count="14">
        <item x="0"/>
        <item x="1"/>
        <item x="2"/>
        <item x="3"/>
        <item x="4"/>
        <item x="5"/>
        <item x="6"/>
        <item x="7"/>
        <item x="8"/>
        <item x="9"/>
        <item x="10"/>
        <item x="11"/>
        <item x="12"/>
        <item t="default"/>
      </items>
    </pivotField>
    <pivotField showAll="0">
      <items count="6">
        <item x="3"/>
        <item x="1"/>
        <item x="2"/>
        <item x="0"/>
        <item x="4"/>
        <item t="default"/>
      </items>
    </pivotField>
  </pivotFields>
  <rowFields count="1">
    <field x="14"/>
  </rowFields>
  <rowItems count="9">
    <i>
      <x/>
    </i>
    <i>
      <x v="1"/>
    </i>
    <i>
      <x v="3"/>
    </i>
    <i>
      <x v="4"/>
    </i>
    <i>
      <x v="5"/>
    </i>
    <i>
      <x v="6"/>
    </i>
    <i>
      <x v="7"/>
    </i>
    <i>
      <x v="8"/>
    </i>
    <i t="grand">
      <x/>
    </i>
  </rowItems>
  <colItems count="1">
    <i/>
  </colItems>
  <dataFields count="1">
    <dataField name="Sum of Revenue" fld="12" baseField="0" baseItem="0" numFmtId="167"/>
  </dataFields>
  <formats count="1">
    <format dxfId="2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7EBF39-7B77-934B-ADF2-3C2D14E928E8}" name="PivotTable15"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8">
    <pivotField numFmtId="164" showAll="0"/>
    <pivotField showAll="0"/>
    <pivotField showAll="0"/>
    <pivotField showAll="0"/>
    <pivotField showAll="0"/>
    <pivotField axis="axisRow" showAll="0" measureFilter="1" sortType="descending">
      <items count="105">
        <item x="33"/>
        <item x="64"/>
        <item x="91"/>
        <item x="80"/>
        <item x="68"/>
        <item x="89"/>
        <item x="43"/>
        <item x="48"/>
        <item x="28"/>
        <item x="17"/>
        <item x="84"/>
        <item x="76"/>
        <item x="15"/>
        <item x="97"/>
        <item x="7"/>
        <item x="13"/>
        <item x="93"/>
        <item x="82"/>
        <item x="51"/>
        <item x="27"/>
        <item x="57"/>
        <item x="54"/>
        <item x="62"/>
        <item x="95"/>
        <item x="4"/>
        <item x="53"/>
        <item x="100"/>
        <item x="39"/>
        <item x="88"/>
        <item x="47"/>
        <item x="77"/>
        <item x="37"/>
        <item x="81"/>
        <item x="11"/>
        <item x="99"/>
        <item x="26"/>
        <item x="10"/>
        <item x="38"/>
        <item x="70"/>
        <item x="56"/>
        <item x="78"/>
        <item x="49"/>
        <item x="44"/>
        <item x="35"/>
        <item x="42"/>
        <item x="18"/>
        <item x="34"/>
        <item x="65"/>
        <item x="1"/>
        <item x="12"/>
        <item x="94"/>
        <item x="16"/>
        <item x="101"/>
        <item x="46"/>
        <item x="74"/>
        <item x="8"/>
        <item x="41"/>
        <item x="20"/>
        <item x="75"/>
        <item x="2"/>
        <item x="55"/>
        <item x="36"/>
        <item x="24"/>
        <item x="22"/>
        <item x="73"/>
        <item x="0"/>
        <item x="87"/>
        <item x="29"/>
        <item x="14"/>
        <item x="30"/>
        <item x="61"/>
        <item x="83"/>
        <item x="31"/>
        <item x="66"/>
        <item x="40"/>
        <item x="63"/>
        <item x="90"/>
        <item x="45"/>
        <item x="3"/>
        <item x="92"/>
        <item x="79"/>
        <item x="5"/>
        <item x="9"/>
        <item x="60"/>
        <item x="23"/>
        <item x="86"/>
        <item x="72"/>
        <item x="71"/>
        <item x="59"/>
        <item x="6"/>
        <item x="85"/>
        <item x="50"/>
        <item x="96"/>
        <item x="69"/>
        <item x="98"/>
        <item x="58"/>
        <item x="21"/>
        <item x="67"/>
        <item x="102"/>
        <item x="25"/>
        <item x="52"/>
        <item x="19"/>
        <item x="32"/>
        <item x="1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numFmtId="166" showAll="0"/>
    <pivotField showAll="0"/>
    <pivotField showAll="0">
      <items count="11">
        <item x="3"/>
        <item x="0"/>
        <item m="1" x="9"/>
        <item x="6"/>
        <item x="1"/>
        <item x="2"/>
        <item x="5"/>
        <item x="4"/>
        <item x="7"/>
        <item x="8"/>
        <item t="default"/>
      </items>
    </pivotField>
    <pivotField showAll="0"/>
    <pivotField showAll="0">
      <items count="14">
        <item x="0"/>
        <item x="1"/>
        <item x="2"/>
        <item x="3"/>
        <item x="4"/>
        <item x="5"/>
        <item x="6"/>
        <item x="7"/>
        <item x="8"/>
        <item x="9"/>
        <item x="10"/>
        <item x="11"/>
        <item x="12"/>
        <item t="default"/>
      </items>
    </pivotField>
    <pivotField showAll="0">
      <items count="6">
        <item x="3"/>
        <item x="1"/>
        <item x="2"/>
        <item x="0"/>
        <item x="4"/>
        <item t="default"/>
      </items>
    </pivotField>
  </pivotFields>
  <rowFields count="1">
    <field x="5"/>
  </rowFields>
  <rowItems count="11">
    <i>
      <x v="7"/>
    </i>
    <i>
      <x v="84"/>
    </i>
    <i>
      <x v="48"/>
    </i>
    <i>
      <x v="33"/>
    </i>
    <i>
      <x v="97"/>
    </i>
    <i>
      <x v="78"/>
    </i>
    <i>
      <x v="19"/>
    </i>
    <i>
      <x v="51"/>
    </i>
    <i>
      <x v="36"/>
    </i>
    <i>
      <x v="74"/>
    </i>
    <i t="grand">
      <x/>
    </i>
  </rowItems>
  <colItems count="1">
    <i/>
  </colItems>
  <dataFields count="1">
    <dataField name="Sum of Revenue" fld="12" baseField="0" baseItem="0" numFmtId="167"/>
  </dataFields>
  <formats count="1">
    <format dxfId="1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FB99F6-E846-664F-88BE-97AF164977F3}" name="PivotTable14"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8">
    <pivotField numFmtId="164" showAll="0"/>
    <pivotField showAll="0"/>
    <pivotField showAll="0"/>
    <pivotField showAll="0"/>
    <pivotField showAll="0"/>
    <pivotField showAll="0"/>
    <pivotField showAll="0"/>
    <pivotField showAll="0"/>
    <pivotField showAll="0"/>
    <pivotField showAll="0"/>
    <pivotField showAll="0"/>
    <pivotField showAll="0"/>
    <pivotField dataField="1" numFmtId="166" showAll="0"/>
    <pivotField showAll="0"/>
    <pivotField showAll="0">
      <items count="11">
        <item x="3"/>
        <item x="0"/>
        <item m="1" x="9"/>
        <item x="6"/>
        <item x="1"/>
        <item x="2"/>
        <item x="5"/>
        <item x="4"/>
        <item x="7"/>
        <item x="8"/>
        <item t="default"/>
      </items>
    </pivotField>
    <pivotField showAll="0"/>
    <pivotField showAll="0">
      <items count="14">
        <item x="0"/>
        <item x="1"/>
        <item x="2"/>
        <item x="3"/>
        <item x="4"/>
        <item x="5"/>
        <item x="6"/>
        <item x="7"/>
        <item x="8"/>
        <item x="9"/>
        <item x="10"/>
        <item x="11"/>
        <item x="12"/>
        <item t="default"/>
      </items>
    </pivotField>
    <pivotField axis="axisRow" showAll="0">
      <items count="6">
        <item x="3"/>
        <item x="1"/>
        <item x="2"/>
        <item x="0"/>
        <item x="4"/>
        <item t="default"/>
      </items>
    </pivotField>
  </pivotFields>
  <rowFields count="1">
    <field x="17"/>
  </rowFields>
  <rowItems count="6">
    <i>
      <x/>
    </i>
    <i>
      <x v="1"/>
    </i>
    <i>
      <x v="2"/>
    </i>
    <i>
      <x v="3"/>
    </i>
    <i>
      <x v="4"/>
    </i>
    <i t="grand">
      <x/>
    </i>
  </rowItems>
  <colItems count="1">
    <i/>
  </colItems>
  <dataFields count="1">
    <dataField name="Sum of Revenue" fld="12" baseField="0" baseItem="0" numFmtId="167"/>
  </dataFields>
  <formats count="1">
    <format dxfId="28">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0"/>
          </reference>
        </references>
      </pivotArea>
    </chartFormat>
    <chartFormat chart="0" format="2">
      <pivotArea type="data" outline="0" fieldPosition="0">
        <references count="2">
          <reference field="4294967294" count="1" selected="0">
            <x v="0"/>
          </reference>
          <reference field="17" count="1" selected="0">
            <x v="1"/>
          </reference>
        </references>
      </pivotArea>
    </chartFormat>
    <chartFormat chart="0" format="3">
      <pivotArea type="data" outline="0" fieldPosition="0">
        <references count="2">
          <reference field="4294967294" count="1" selected="0">
            <x v="0"/>
          </reference>
          <reference field="17" count="1" selected="0">
            <x v="2"/>
          </reference>
        </references>
      </pivotArea>
    </chartFormat>
    <chartFormat chart="0" format="4">
      <pivotArea type="data" outline="0" fieldPosition="0">
        <references count="2">
          <reference field="4294967294" count="1" selected="0">
            <x v="0"/>
          </reference>
          <reference field="17"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7" count="1" selected="0">
            <x v="0"/>
          </reference>
        </references>
      </pivotArea>
    </chartFormat>
    <chartFormat chart="2" format="12">
      <pivotArea type="data" outline="0" fieldPosition="0">
        <references count="2">
          <reference field="4294967294" count="1" selected="0">
            <x v="0"/>
          </reference>
          <reference field="17" count="1" selected="0">
            <x v="1"/>
          </reference>
        </references>
      </pivotArea>
    </chartFormat>
    <chartFormat chart="2" format="13">
      <pivotArea type="data" outline="0" fieldPosition="0">
        <references count="2">
          <reference field="4294967294" count="1" selected="0">
            <x v="0"/>
          </reference>
          <reference field="17" count="1" selected="0">
            <x v="2"/>
          </reference>
        </references>
      </pivotArea>
    </chartFormat>
    <chartFormat chart="2" format="14">
      <pivotArea type="data" outline="0" fieldPosition="0">
        <references count="2">
          <reference field="4294967294" count="1" selected="0">
            <x v="0"/>
          </reference>
          <reference field="17" count="1" selected="0">
            <x v="3"/>
          </reference>
        </references>
      </pivotArea>
    </chartFormat>
    <chartFormat chart="2" format="15">
      <pivotArea type="data" outline="0" fieldPosition="0">
        <references count="2">
          <reference field="4294967294" count="1" selected="0">
            <x v="0"/>
          </reference>
          <reference field="17" count="1" selected="0">
            <x v="4"/>
          </reference>
        </references>
      </pivotArea>
    </chartFormat>
    <chartFormat chart="0" format="5">
      <pivotArea type="data" outline="0" fieldPosition="0">
        <references count="2">
          <reference field="4294967294" count="1" selected="0">
            <x v="0"/>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D560F9-EF5A-9D47-AF09-7851F86AC07D}" name="PivotTable10"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8">
    <pivotField numFmtId="164" showAll="0"/>
    <pivotField showAll="0"/>
    <pivotField showAll="0"/>
    <pivotField showAll="0"/>
    <pivotField axis="axisRow" showAll="0" measureFilter="1" sortType="descending">
      <items count="33">
        <item x="19"/>
        <item x="6"/>
        <item x="15"/>
        <item x="1"/>
        <item x="14"/>
        <item x="12"/>
        <item x="21"/>
        <item x="8"/>
        <item x="5"/>
        <item x="24"/>
        <item x="17"/>
        <item x="7"/>
        <item x="30"/>
        <item x="27"/>
        <item x="29"/>
        <item x="26"/>
        <item x="10"/>
        <item x="2"/>
        <item x="20"/>
        <item x="18"/>
        <item x="23"/>
        <item x="3"/>
        <item x="28"/>
        <item x="16"/>
        <item x="9"/>
        <item x="11"/>
        <item x="4"/>
        <item x="0"/>
        <item x="13"/>
        <item x="25"/>
        <item x="22"/>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numFmtId="166" showAll="0"/>
    <pivotField showAll="0"/>
    <pivotField showAll="0">
      <items count="11">
        <item x="3"/>
        <item x="0"/>
        <item m="1" x="9"/>
        <item x="6"/>
        <item x="1"/>
        <item x="2"/>
        <item x="5"/>
        <item x="4"/>
        <item x="7"/>
        <item x="8"/>
        <item t="default"/>
      </items>
    </pivotField>
    <pivotField showAll="0"/>
    <pivotField showAll="0">
      <items count="14">
        <item x="0"/>
        <item x="1"/>
        <item x="2"/>
        <item x="3"/>
        <item x="4"/>
        <item x="5"/>
        <item x="6"/>
        <item x="7"/>
        <item x="8"/>
        <item x="9"/>
        <item x="10"/>
        <item x="11"/>
        <item x="12"/>
        <item t="default"/>
      </items>
    </pivotField>
    <pivotField showAll="0">
      <items count="6">
        <item x="3"/>
        <item x="1"/>
        <item x="2"/>
        <item x="0"/>
        <item x="4"/>
        <item t="default"/>
      </items>
    </pivotField>
  </pivotFields>
  <rowFields count="1">
    <field x="4"/>
  </rowFields>
  <rowItems count="11">
    <i>
      <x v="16"/>
    </i>
    <i>
      <x v="17"/>
    </i>
    <i>
      <x v="6"/>
    </i>
    <i>
      <x v="7"/>
    </i>
    <i>
      <x v="8"/>
    </i>
    <i>
      <x v="26"/>
    </i>
    <i>
      <x v="30"/>
    </i>
    <i>
      <x v="5"/>
    </i>
    <i>
      <x v="3"/>
    </i>
    <i>
      <x v="4"/>
    </i>
    <i t="grand">
      <x/>
    </i>
  </rowItems>
  <colItems count="1">
    <i/>
  </colItems>
  <dataFields count="1">
    <dataField name="Sum of Revenue" fld="12" baseField="0" baseItem="0" numFmtId="167"/>
  </dataFields>
  <formats count="1">
    <format dxfId="2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6D5096-E269-2A4E-B901-D55B4A5E8FB4}" name="PivotTable9"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8">
    <pivotField numFmtId="164" showAll="0"/>
    <pivotField showAll="0"/>
    <pivotField showAll="0"/>
    <pivotField showAll="0"/>
    <pivotField showAll="0"/>
    <pivotField showAll="0"/>
    <pivotField showAll="0"/>
    <pivotField showAll="0"/>
    <pivotField showAll="0"/>
    <pivotField dataField="1" showAll="0"/>
    <pivotField showAll="0"/>
    <pivotField showAll="0"/>
    <pivotField numFmtId="43" showAll="0"/>
    <pivotField axis="axisRow" showAll="0" measureFilter="1" sortType="descending">
      <items count="31">
        <item x="1"/>
        <item x="22"/>
        <item x="21"/>
        <item x="0"/>
        <item x="8"/>
        <item x="12"/>
        <item x="11"/>
        <item x="20"/>
        <item x="9"/>
        <item m="1" x="25"/>
        <item x="10"/>
        <item m="1" x="28"/>
        <item x="7"/>
        <item x="13"/>
        <item m="1" x="29"/>
        <item x="4"/>
        <item x="5"/>
        <item x="6"/>
        <item x="14"/>
        <item x="2"/>
        <item x="19"/>
        <item x="16"/>
        <item x="3"/>
        <item m="1" x="27"/>
        <item x="18"/>
        <item m="1" x="26"/>
        <item x="23"/>
        <item x="15"/>
        <item h="1" x="24"/>
        <item h="1" x="17"/>
        <item t="default"/>
      </items>
      <autoSortScope>
        <pivotArea dataOnly="0" outline="0" fieldPosition="0">
          <references count="1">
            <reference field="4294967294" count="1" selected="0">
              <x v="0"/>
            </reference>
          </references>
        </pivotArea>
      </autoSortScope>
    </pivotField>
    <pivotField showAll="0">
      <items count="11">
        <item x="3"/>
        <item x="0"/>
        <item m="1" x="9"/>
        <item x="6"/>
        <item x="1"/>
        <item x="2"/>
        <item x="5"/>
        <item x="4"/>
        <item x="7"/>
        <item x="8"/>
        <item t="default"/>
      </items>
    </pivotField>
    <pivotField showAll="0"/>
    <pivotField showAll="0">
      <items count="14">
        <item x="0"/>
        <item x="1"/>
        <item x="2"/>
        <item x="3"/>
        <item x="4"/>
        <item x="5"/>
        <item x="6"/>
        <item x="7"/>
        <item x="8"/>
        <item x="9"/>
        <item x="10"/>
        <item x="11"/>
        <item x="12"/>
        <item t="default"/>
      </items>
    </pivotField>
    <pivotField showAll="0">
      <items count="6">
        <item x="3"/>
        <item x="1"/>
        <item x="2"/>
        <item x="0"/>
        <item x="4"/>
        <item t="default"/>
      </items>
    </pivotField>
  </pivotFields>
  <rowFields count="1">
    <field x="13"/>
  </rowFields>
  <rowItems count="11">
    <i>
      <x v="13"/>
    </i>
    <i>
      <x v="27"/>
    </i>
    <i>
      <x v="12"/>
    </i>
    <i>
      <x v="18"/>
    </i>
    <i>
      <x v="8"/>
    </i>
    <i>
      <x v="7"/>
    </i>
    <i>
      <x v="1"/>
    </i>
    <i>
      <x v="19"/>
    </i>
    <i>
      <x v="26"/>
    </i>
    <i>
      <x v="3"/>
    </i>
    <i t="grand">
      <x/>
    </i>
  </rowItems>
  <colItems count="1">
    <i/>
  </colItems>
  <dataFields count="1">
    <dataField name="Sum of Quantity Sold" fld="9" baseField="0" baseItem="0"/>
  </dataFields>
  <formats count="4">
    <format dxfId="26">
      <pivotArea outline="0" collapsedLevelsAreSubtotals="1" fieldPosition="0"/>
    </format>
    <format dxfId="25">
      <pivotArea collapsedLevelsAreSubtotals="1" fieldPosition="0">
        <references count="1">
          <reference field="13" count="10">
            <x v="0"/>
            <x v="1"/>
            <x v="3"/>
            <x v="7"/>
            <x v="8"/>
            <x v="12"/>
            <x v="13"/>
            <x v="19"/>
            <x v="23"/>
            <x v="27"/>
          </reference>
        </references>
      </pivotArea>
    </format>
    <format dxfId="24">
      <pivotArea grandRow="1" outline="0" collapsedLevelsAreSubtotals="1" fieldPosition="0"/>
    </format>
    <format dxfId="23">
      <pivotArea collapsedLevelsAreSubtotals="1" fieldPosition="0">
        <references count="1">
          <reference field="13" count="10">
            <x v="0"/>
            <x v="1"/>
            <x v="3"/>
            <x v="7"/>
            <x v="12"/>
            <x v="13"/>
            <x v="18"/>
            <x v="19"/>
            <x v="26"/>
            <x v="27"/>
          </reference>
        </references>
      </pivotArea>
    </format>
  </formats>
  <chartFormats count="4">
    <chartFormat chart="0" format="2"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8DBB34-236D-7844-AFDD-2EC0D500DFB3}" name="PivotTable16"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8">
    <pivotField numFmtId="164" showAll="0"/>
    <pivotField showAll="0"/>
    <pivotField showAll="0"/>
    <pivotField showAll="0"/>
    <pivotField showAll="0"/>
    <pivotField showAll="0"/>
    <pivotField showAll="0"/>
    <pivotField showAll="0"/>
    <pivotField showAll="0"/>
    <pivotField showAll="0"/>
    <pivotField showAll="0"/>
    <pivotField showAll="0"/>
    <pivotField dataField="1" numFmtId="166" showAll="0"/>
    <pivotField showAll="0"/>
    <pivotField showAll="0">
      <items count="11">
        <item x="3"/>
        <item x="0"/>
        <item m="1" x="9"/>
        <item x="6"/>
        <item x="1"/>
        <item x="2"/>
        <item x="5"/>
        <item x="4"/>
        <item x="7"/>
        <item x="8"/>
        <item t="default"/>
      </items>
    </pivotField>
    <pivotField axis="axisRow" showAll="0">
      <items count="35">
        <item m="1" x="11"/>
        <item m="1" x="30"/>
        <item m="1" x="23"/>
        <item m="1" x="32"/>
        <item m="1" x="6"/>
        <item m="1" x="13"/>
        <item m="1" x="12"/>
        <item m="1" x="19"/>
        <item m="1" x="10"/>
        <item m="1" x="8"/>
        <item m="1" x="29"/>
        <item m="1" x="24"/>
        <item m="1" x="16"/>
        <item m="1" x="3"/>
        <item x="1"/>
        <item m="1" x="18"/>
        <item m="1" x="33"/>
        <item m="1" x="27"/>
        <item m="1" x="22"/>
        <item m="1" x="20"/>
        <item x="0"/>
        <item m="1" x="7"/>
        <item m="1" x="4"/>
        <item m="1" x="28"/>
        <item m="1" x="26"/>
        <item m="1" x="14"/>
        <item m="1" x="31"/>
        <item m="1" x="21"/>
        <item m="1" x="17"/>
        <item m="1" x="5"/>
        <item m="1" x="25"/>
        <item m="1" x="15"/>
        <item m="1" x="9"/>
        <item x="2"/>
        <item t="default"/>
      </items>
    </pivotField>
    <pivotField showAll="0">
      <items count="14">
        <item x="0"/>
        <item x="1"/>
        <item x="2"/>
        <item x="3"/>
        <item x="4"/>
        <item x="5"/>
        <item x="6"/>
        <item x="7"/>
        <item x="8"/>
        <item x="9"/>
        <item x="10"/>
        <item x="11"/>
        <item x="12"/>
        <item t="default"/>
      </items>
    </pivotField>
    <pivotField showAll="0">
      <items count="6">
        <item x="3"/>
        <item x="1"/>
        <item x="2"/>
        <item x="0"/>
        <item x="4"/>
        <item t="default"/>
      </items>
    </pivotField>
  </pivotFields>
  <rowFields count="1">
    <field x="15"/>
  </rowFields>
  <rowItems count="4">
    <i>
      <x v="14"/>
    </i>
    <i>
      <x v="20"/>
    </i>
    <i>
      <x v="33"/>
    </i>
    <i t="grand">
      <x/>
    </i>
  </rowItems>
  <colItems count="1">
    <i/>
  </colItems>
  <dataFields count="1">
    <dataField name="Sum of Revenue" fld="12" baseField="0" baseItem="0" numFmtId="167"/>
  </dataFields>
  <formats count="1">
    <format dxfId="13">
      <pivotArea outline="0" collapsedLevelsAreSubtotals="1" fieldPosition="0"/>
    </format>
  </formats>
  <chartFormats count="8">
    <chartFormat chart="0" format="4"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5" count="1" selected="0">
            <x v="14"/>
          </reference>
        </references>
      </pivotArea>
    </chartFormat>
    <chartFormat chart="3" format="11">
      <pivotArea type="data" outline="0" fieldPosition="0">
        <references count="2">
          <reference field="4294967294" count="1" selected="0">
            <x v="0"/>
          </reference>
          <reference field="15" count="1" selected="0">
            <x v="20"/>
          </reference>
        </references>
      </pivotArea>
    </chartFormat>
    <chartFormat chart="3" format="12">
      <pivotArea type="data" outline="0" fieldPosition="0">
        <references count="2">
          <reference field="4294967294" count="1" selected="0">
            <x v="0"/>
          </reference>
          <reference field="15" count="1" selected="0">
            <x v="33"/>
          </reference>
        </references>
      </pivotArea>
    </chartFormat>
    <chartFormat chart="0" format="7">
      <pivotArea type="data" outline="0" fieldPosition="0">
        <references count="2">
          <reference field="4294967294" count="1" selected="0">
            <x v="0"/>
          </reference>
          <reference field="15" count="1" selected="0">
            <x v="14"/>
          </reference>
        </references>
      </pivotArea>
    </chartFormat>
    <chartFormat chart="0" format="8">
      <pivotArea type="data" outline="0" fieldPosition="0">
        <references count="2">
          <reference field="4294967294" count="1" selected="0">
            <x v="0"/>
          </reference>
          <reference field="15" count="1" selected="0">
            <x v="20"/>
          </reference>
        </references>
      </pivotArea>
    </chartFormat>
    <chartFormat chart="0" format="9">
      <pivotArea type="data" outline="0" fieldPosition="0">
        <references count="2">
          <reference field="4294967294" count="1" selected="0">
            <x v="0"/>
          </reference>
          <reference field="15" count="1" selected="0">
            <x v="3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F1226F-CCB0-6943-8C23-19CB2E045EDD}" name="PivotTable8"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7" firstHeaderRow="1" firstDataRow="1" firstDataCol="1"/>
  <pivotFields count="18">
    <pivotField numFmtId="164" showAll="0"/>
    <pivotField showAll="0"/>
    <pivotField showAll="0"/>
    <pivotField showAll="0"/>
    <pivotField showAll="0"/>
    <pivotField showAll="0"/>
    <pivotField showAll="0"/>
    <pivotField showAll="0"/>
    <pivotField showAll="0"/>
    <pivotField showAll="0"/>
    <pivotField showAll="0"/>
    <pivotField showAll="0"/>
    <pivotField dataField="1" numFmtId="43" showAll="0"/>
    <pivotField showAll="0"/>
    <pivotField showAll="0">
      <items count="11">
        <item x="3"/>
        <item x="0"/>
        <item m="1" x="9"/>
        <item x="6"/>
        <item x="1"/>
        <item x="2"/>
        <item x="5"/>
        <item x="4"/>
        <item x="7"/>
        <item x="8"/>
        <item t="default"/>
      </items>
    </pivotField>
    <pivotField showAll="0"/>
    <pivotField axis="axisRow" showAll="0">
      <items count="14">
        <item x="0"/>
        <item x="1"/>
        <item x="2"/>
        <item x="3"/>
        <item x="4"/>
        <item x="5"/>
        <item x="6"/>
        <item x="7"/>
        <item x="8"/>
        <item x="9"/>
        <item x="10"/>
        <item x="11"/>
        <item x="12"/>
        <item t="default"/>
      </items>
    </pivotField>
    <pivotField showAll="0">
      <items count="6">
        <item x="3"/>
        <item x="1"/>
        <item x="2"/>
        <item x="0"/>
        <item x="4"/>
        <item t="default"/>
      </items>
    </pivotField>
  </pivotFields>
  <rowFields count="1">
    <field x="16"/>
  </rowFields>
  <rowItems count="14">
    <i>
      <x/>
    </i>
    <i>
      <x v="1"/>
    </i>
    <i>
      <x v="2"/>
    </i>
    <i>
      <x v="3"/>
    </i>
    <i>
      <x v="4"/>
    </i>
    <i>
      <x v="5"/>
    </i>
    <i>
      <x v="6"/>
    </i>
    <i>
      <x v="7"/>
    </i>
    <i>
      <x v="8"/>
    </i>
    <i>
      <x v="9"/>
    </i>
    <i>
      <x v="10"/>
    </i>
    <i>
      <x v="11"/>
    </i>
    <i>
      <x v="12"/>
    </i>
    <i t="grand">
      <x/>
    </i>
  </rowItems>
  <colItems count="1">
    <i/>
  </colItems>
  <dataFields count="1">
    <dataField name="Sum of Revenue" fld="12" baseField="0" baseItem="0"/>
  </dataFields>
  <formats count="3">
    <format dxfId="22">
      <pivotArea outline="0" collapsedLevelsAreSubtotals="1" fieldPosition="0"/>
    </format>
    <format dxfId="21">
      <pivotArea collapsedLevelsAreSubtotals="1" fieldPosition="0">
        <references count="1">
          <reference field="16" count="0"/>
        </references>
      </pivotArea>
    </format>
    <format dxfId="20">
      <pivotArea grandRow="1" outline="0" collapsedLevelsAreSubtotals="1" fieldPosition="0"/>
    </format>
  </formats>
  <chartFormats count="2">
    <chartFormat chart="3" format="8" series="1">
      <pivotArea type="data" outline="0" fieldPosition="0">
        <references count="1">
          <reference field="4294967294" count="1" selected="0">
            <x v="0"/>
          </reference>
        </references>
      </pivotArea>
    </chartFormat>
    <chartFormat chart="9"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63E783EB-5D56-C140-BA21-8C52C3DEDE36}" sourceName="Store">
  <pivotTables>
    <pivotTable tabId="7" name="PivotTable10"/>
    <pivotTable tabId="9" name="PivotTable14"/>
    <pivotTable tabId="10" name="PivotTable15"/>
    <pivotTable tabId="4" name="PivotTable8"/>
    <pivotTable tabId="5" name="PivotTable9"/>
    <pivotTable tabId="11" name="PivotTable16"/>
  </pivotTables>
  <data>
    <tabular pivotCacheId="130819036">
      <items count="10">
        <i x="3" s="1"/>
        <i x="0" s="1"/>
        <i x="6" s="1"/>
        <i x="1" s="1"/>
        <i x="2" s="1"/>
        <i x="5" s="1"/>
        <i x="4" s="1"/>
        <i x="7" s="1"/>
        <i x="9"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D50316C-D345-2E4F-85DB-F84A3A3C3B64}" sourceName="Month">
  <pivotTables>
    <pivotTable tabId="7" name="PivotTable10"/>
    <pivotTable tabId="9" name="PivotTable14"/>
    <pivotTable tabId="10" name="PivotTable15"/>
    <pivotTable tabId="5" name="PivotTable9"/>
    <pivotTable tabId="8" name="PivotTable12"/>
    <pivotTable tabId="11" name="PivotTable16"/>
  </pivotTables>
  <data>
    <tabular pivotCacheId="130819036">
      <items count="13">
        <i x="0" s="1"/>
        <i x="1" s="1"/>
        <i x="2" s="1"/>
        <i x="3" s="1"/>
        <i x="4" s="1"/>
        <i x="5" s="1"/>
        <i x="6" s="1"/>
        <i x="7" s="1"/>
        <i x="8" s="1"/>
        <i x="9" s="1"/>
        <i x="10" s="1"/>
        <i x="11" s="1"/>
        <i x="1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4958CC3A-AAD0-5E4B-971B-C2700403ECD4}" sourceName="Sales Channel">
  <pivotTables>
    <pivotTable tabId="8" name="PivotTable12"/>
    <pivotTable tabId="7" name="PivotTable10"/>
    <pivotTable tabId="9" name="PivotTable14"/>
    <pivotTable tabId="10" name="PivotTable15"/>
    <pivotTable tabId="4" name="PivotTable8"/>
    <pivotTable tabId="5" name="PivotTable9"/>
    <pivotTable tabId="11" name="PivotTable16"/>
  </pivotTables>
  <data>
    <tabular pivotCacheId="130819036">
      <items count="5">
        <i x="3" s="1"/>
        <i x="1" s="1"/>
        <i x="2" s="1"/>
        <i x="0"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2197DECD-D0C7-7047-A2E5-895737F50573}" cache="Slicer_Store" caption="Store" columnCount="2" rowHeight="251883"/>
  <slicer name="Month" xr10:uid="{4D13C827-3DDD-1C49-B9D2-94BD0BE9CB1C}" cache="Slicer_Month" caption="Month" columnCount="2" rowHeight="251882"/>
  <slicer name="Sales Channel" xr10:uid="{03A79225-9B78-F645-90D7-7952854C0AED}" cache="Slicer_Sales_Channel" caption="Sales Channel"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CF4436-517B-AF44-B017-DCBB0165337A}" name="SALES" displayName="SALES" ref="A1:R4809" totalsRowShown="0">
  <autoFilter ref="A1:R4809" xr:uid="{0ACF4436-517B-AF44-B017-DCBB0165337A}"/>
  <sortState xmlns:xlrd2="http://schemas.microsoft.com/office/spreadsheetml/2017/richdata2" ref="A2:R4809">
    <sortCondition ref="B1:B4809"/>
  </sortState>
  <tableColumns count="18">
    <tableColumn id="1" xr3:uid="{9926FC5E-F4EC-9D42-86C2-F4826C1DAE32}" name="Date" dataDxfId="19"/>
    <tableColumn id="18" xr3:uid="{5ACBB74A-2015-9541-AD5D-B0360C4F3226}" name="Transaction Date" dataDxfId="18"/>
    <tableColumn id="2" xr3:uid="{281F07B6-5D59-2042-82AE-DCFDACB966B2}" name="Item"/>
    <tableColumn id="20" xr3:uid="{A302F2F9-AF50-9540-AD65-DFCA4B2D4BB9}" name="Day" dataDxfId="17">
      <calculatedColumnFormula>TEXT(SALES[[#This Row],[Date]],"ddd")</calculatedColumnFormula>
    </tableColumn>
    <tableColumn id="3" xr3:uid="{52230243-9FAE-4E4E-BC57-9BA7EFEDDDC7}" name="Category"/>
    <tableColumn id="4" xr3:uid="{586AEB9A-1948-204C-9A4E-44A605DFC73B}" name="Customer"/>
    <tableColumn id="5" xr3:uid="{6EA7A190-B93B-1C48-A6EC-DD613FAD0329}" name="Item Name"/>
    <tableColumn id="6" xr3:uid="{339DEDDC-DF52-D646-9388-063360BDEF1A}" name="Attribute"/>
    <tableColumn id="7" xr3:uid="{1044BB04-9144-BE4F-8026-0E822DF7E03B}" name="Size"/>
    <tableColumn id="16" xr3:uid="{088C67E8-D192-3548-876F-8AA2CADAF901}" name="Quantity Sold" dataDxfId="16">
      <calculatedColumnFormula>ABS(SALES[[#This Row],[Quantity]]/10)</calculatedColumnFormula>
    </tableColumn>
    <tableColumn id="8" xr3:uid="{94249BBF-B2F0-2B48-A649-55F26B168A9B}" name="Quantity"/>
    <tableColumn id="9" xr3:uid="{EEDF1944-178B-EB4A-A626-EDEF5C3106EF}" name="Price"/>
    <tableColumn id="10" xr3:uid="{66F1E0EE-273D-264A-B0F4-57E5B6AEE19C}" name="Revenue" dataDxfId="15" dataCellStyle="Comma">
      <calculatedColumnFormula>SALES[[#This Row],[Quantity Sold]]*SALES[[#This Row],[Price]]</calculatedColumnFormula>
    </tableColumn>
    <tableColumn id="11" xr3:uid="{6155E874-7D08-784B-9AD6-AA6EF00629EB}" name="Sales Rep"/>
    <tableColumn id="12" xr3:uid="{8E56C93E-A1D8-4F43-AEB2-124A390EB354}" name="Store"/>
    <tableColumn id="13" xr3:uid="{9A838F50-F80D-9F4C-889A-A03A64879589}" name="Department"/>
    <tableColumn id="19" xr3:uid="{97E43D1F-16EE-6549-A9CB-AFE975228C0C}" name="Month" dataDxfId="14">
      <calculatedColumnFormula>TEXT(SALES[[#This Row],[Transaction Date]],"mmm")</calculatedColumnFormula>
    </tableColumn>
    <tableColumn id="14" xr3:uid="{31A27EA7-8515-ED48-81CF-A4BBCB594F6C}" name="Sales Chann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0618-E666-5048-AAA2-03FAFB951799}">
  <dimension ref="A1:N33"/>
  <sheetViews>
    <sheetView showGridLines="0" tabSelected="1" workbookViewId="0">
      <selection activeCell="J34" sqref="J34"/>
    </sheetView>
  </sheetViews>
  <sheetFormatPr baseColWidth="10" defaultRowHeight="16" x14ac:dyDescent="0.2"/>
  <cols>
    <col min="1" max="7" width="10.83203125" style="11"/>
    <col min="8" max="8" width="49.33203125" style="11" customWidth="1"/>
    <col min="9" max="16384" width="10.83203125" style="11"/>
  </cols>
  <sheetData>
    <row r="1" spans="1:14" x14ac:dyDescent="0.2">
      <c r="A1" s="13" t="s">
        <v>1375</v>
      </c>
      <c r="B1" s="12"/>
      <c r="C1" s="12"/>
      <c r="D1" s="12"/>
      <c r="E1" s="12"/>
      <c r="F1" s="12"/>
      <c r="G1" s="12"/>
      <c r="H1" s="12"/>
      <c r="I1" s="12"/>
      <c r="J1" s="12"/>
      <c r="K1" s="12"/>
      <c r="L1" s="12"/>
      <c r="M1" s="12"/>
      <c r="N1" s="12"/>
    </row>
    <row r="2" spans="1:14" x14ac:dyDescent="0.2">
      <c r="A2" s="12"/>
      <c r="B2" s="12"/>
      <c r="C2" s="12"/>
      <c r="D2" s="12"/>
      <c r="E2" s="12"/>
      <c r="F2" s="12"/>
      <c r="G2" s="12"/>
      <c r="H2" s="12"/>
      <c r="I2" s="12"/>
      <c r="J2" s="12"/>
      <c r="K2" s="12"/>
      <c r="L2" s="12"/>
      <c r="M2" s="12"/>
      <c r="N2" s="12"/>
    </row>
    <row r="33" spans="12:12" x14ac:dyDescent="0.2">
      <c r="L33" s="10"/>
    </row>
  </sheetData>
  <mergeCells count="1">
    <mergeCell ref="A1:N2"/>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CF576-A87B-8543-994F-3A4CBDB905EB}">
  <dimension ref="A3:B12"/>
  <sheetViews>
    <sheetView showGridLines="0" workbookViewId="0">
      <selection activeCell="B4" sqref="B4:B12"/>
    </sheetView>
  </sheetViews>
  <sheetFormatPr baseColWidth="10" defaultRowHeight="16" x14ac:dyDescent="0.2"/>
  <cols>
    <col min="1" max="1" width="13" bestFit="1" customWidth="1"/>
    <col min="2" max="2" width="14.6640625" bestFit="1" customWidth="1"/>
  </cols>
  <sheetData>
    <row r="3" spans="1:2" x14ac:dyDescent="0.2">
      <c r="A3" s="3" t="s">
        <v>1353</v>
      </c>
      <c r="B3" t="s">
        <v>1352</v>
      </c>
    </row>
    <row r="4" spans="1:2" x14ac:dyDescent="0.2">
      <c r="A4" s="4" t="s">
        <v>108</v>
      </c>
      <c r="B4" s="9">
        <v>43559685</v>
      </c>
    </row>
    <row r="5" spans="1:2" x14ac:dyDescent="0.2">
      <c r="A5" s="4" t="s">
        <v>5</v>
      </c>
      <c r="B5" s="9">
        <v>11829825</v>
      </c>
    </row>
    <row r="6" spans="1:2" x14ac:dyDescent="0.2">
      <c r="A6" s="4" t="s">
        <v>132</v>
      </c>
      <c r="B6" s="9">
        <v>30329226</v>
      </c>
    </row>
    <row r="7" spans="1:2" x14ac:dyDescent="0.2">
      <c r="A7" s="4" t="s">
        <v>49</v>
      </c>
      <c r="B7" s="9">
        <v>6672051</v>
      </c>
    </row>
    <row r="8" spans="1:2" x14ac:dyDescent="0.2">
      <c r="A8" s="4" t="s">
        <v>213</v>
      </c>
      <c r="B8" s="9">
        <v>20418930</v>
      </c>
    </row>
    <row r="9" spans="1:2" x14ac:dyDescent="0.2">
      <c r="A9" s="4" t="s">
        <v>143</v>
      </c>
      <c r="B9" s="9">
        <v>24272325</v>
      </c>
    </row>
    <row r="10" spans="1:2" x14ac:dyDescent="0.2">
      <c r="A10" s="4" t="s">
        <v>313</v>
      </c>
      <c r="B10" s="9">
        <v>2413890</v>
      </c>
    </row>
    <row r="11" spans="1:2" x14ac:dyDescent="0.2">
      <c r="A11" s="4" t="s">
        <v>363</v>
      </c>
      <c r="B11" s="9">
        <v>12030705</v>
      </c>
    </row>
    <row r="12" spans="1:2" x14ac:dyDescent="0.2">
      <c r="A12" s="4" t="s">
        <v>1354</v>
      </c>
      <c r="B12" s="9">
        <v>151526637</v>
      </c>
    </row>
  </sheetData>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DD2D4-0E0B-5C40-B63F-A3CA2EF45722}">
  <dimension ref="A3:B14"/>
  <sheetViews>
    <sheetView showGridLines="0" workbookViewId="0">
      <selection activeCell="B4" sqref="B4:B14"/>
    </sheetView>
  </sheetViews>
  <sheetFormatPr baseColWidth="10" defaultRowHeight="16" x14ac:dyDescent="0.2"/>
  <cols>
    <col min="1" max="1" width="21.5" bestFit="1" customWidth="1"/>
    <col min="2" max="2" width="14.6640625" bestFit="1" customWidth="1"/>
  </cols>
  <sheetData>
    <row r="3" spans="1:2" x14ac:dyDescent="0.2">
      <c r="A3" s="3" t="s">
        <v>1353</v>
      </c>
      <c r="B3" t="s">
        <v>1352</v>
      </c>
    </row>
    <row r="4" spans="1:2" x14ac:dyDescent="0.2">
      <c r="A4" s="4" t="s">
        <v>75</v>
      </c>
      <c r="B4" s="9">
        <v>16525800</v>
      </c>
    </row>
    <row r="5" spans="1:2" x14ac:dyDescent="0.2">
      <c r="A5" s="4" t="s">
        <v>36</v>
      </c>
      <c r="B5" s="9">
        <v>14619600</v>
      </c>
    </row>
    <row r="6" spans="1:2" x14ac:dyDescent="0.2">
      <c r="A6" s="4" t="s">
        <v>86</v>
      </c>
      <c r="B6" s="9">
        <v>10486988</v>
      </c>
    </row>
    <row r="7" spans="1:2" x14ac:dyDescent="0.2">
      <c r="A7" s="4" t="s">
        <v>1</v>
      </c>
      <c r="B7" s="9">
        <v>10088865</v>
      </c>
    </row>
    <row r="8" spans="1:2" x14ac:dyDescent="0.2">
      <c r="A8" s="4" t="s">
        <v>366</v>
      </c>
      <c r="B8" s="9">
        <v>8711325</v>
      </c>
    </row>
    <row r="9" spans="1:2" x14ac:dyDescent="0.2">
      <c r="A9" s="4" t="s">
        <v>8</v>
      </c>
      <c r="B9" s="9">
        <v>7812418</v>
      </c>
    </row>
    <row r="10" spans="1:2" x14ac:dyDescent="0.2">
      <c r="A10" s="4" t="s">
        <v>518</v>
      </c>
      <c r="B10" s="9">
        <v>7513920</v>
      </c>
    </row>
    <row r="11" spans="1:2" x14ac:dyDescent="0.2">
      <c r="A11" s="4" t="s">
        <v>19</v>
      </c>
      <c r="B11" s="9">
        <v>5423179</v>
      </c>
    </row>
    <row r="12" spans="1:2" x14ac:dyDescent="0.2">
      <c r="A12" s="4" t="s">
        <v>99</v>
      </c>
      <c r="B12" s="9">
        <v>4842184</v>
      </c>
    </row>
    <row r="13" spans="1:2" x14ac:dyDescent="0.2">
      <c r="A13" s="4" t="s">
        <v>354</v>
      </c>
      <c r="B13" s="9">
        <v>4561384</v>
      </c>
    </row>
    <row r="14" spans="1:2" x14ac:dyDescent="0.2">
      <c r="A14" s="4" t="s">
        <v>1354</v>
      </c>
      <c r="B14" s="9">
        <v>90585663</v>
      </c>
    </row>
  </sheetData>
  <pageMargins left="0.7" right="0.7" top="0.75" bottom="0.75" header="0.3" footer="0.3"/>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962B-8E13-E847-AD76-782B68DAE6F3}">
  <dimension ref="A3:B9"/>
  <sheetViews>
    <sheetView showGridLines="0" workbookViewId="0">
      <selection activeCell="P22" sqref="P22"/>
    </sheetView>
  </sheetViews>
  <sheetFormatPr baseColWidth="10" defaultRowHeight="16" x14ac:dyDescent="0.2"/>
  <cols>
    <col min="1" max="1" width="13" bestFit="1" customWidth="1"/>
    <col min="2" max="2" width="14.6640625" bestFit="1" customWidth="1"/>
  </cols>
  <sheetData>
    <row r="3" spans="1:2" x14ac:dyDescent="0.2">
      <c r="A3" s="3" t="s">
        <v>1353</v>
      </c>
      <c r="B3" t="s">
        <v>1352</v>
      </c>
    </row>
    <row r="4" spans="1:2" x14ac:dyDescent="0.2">
      <c r="A4" s="4" t="s">
        <v>491</v>
      </c>
      <c r="B4" s="9">
        <v>7618230</v>
      </c>
    </row>
    <row r="5" spans="1:2" x14ac:dyDescent="0.2">
      <c r="A5" s="4" t="s">
        <v>50</v>
      </c>
      <c r="B5" s="9">
        <v>77699655</v>
      </c>
    </row>
    <row r="6" spans="1:2" x14ac:dyDescent="0.2">
      <c r="A6" s="4" t="s">
        <v>364</v>
      </c>
      <c r="B6" s="9">
        <v>20486655</v>
      </c>
    </row>
    <row r="7" spans="1:2" x14ac:dyDescent="0.2">
      <c r="A7" s="4" t="s">
        <v>7</v>
      </c>
      <c r="B7" s="9">
        <v>45722097</v>
      </c>
    </row>
    <row r="8" spans="1:2" x14ac:dyDescent="0.2">
      <c r="A8" s="4" t="s">
        <v>1359</v>
      </c>
      <c r="B8" s="9"/>
    </row>
    <row r="9" spans="1:2" x14ac:dyDescent="0.2">
      <c r="A9" s="4" t="s">
        <v>1354</v>
      </c>
      <c r="B9" s="9">
        <v>151526637</v>
      </c>
    </row>
  </sheetData>
  <pageMargins left="0.7" right="0.7" top="0.75" bottom="0.75" header="0.3" footer="0.3"/>
  <pageSetup paperSize="9"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6548B-346F-664A-A538-3A2A9BD2A7A7}">
  <dimension ref="A3:B14"/>
  <sheetViews>
    <sheetView showGridLines="0" workbookViewId="0">
      <selection activeCell="A10" sqref="A10"/>
    </sheetView>
  </sheetViews>
  <sheetFormatPr baseColWidth="10" defaultRowHeight="16" x14ac:dyDescent="0.2"/>
  <cols>
    <col min="1" max="1" width="21.6640625" bestFit="1" customWidth="1"/>
    <col min="2" max="2" width="14.6640625" bestFit="1" customWidth="1"/>
    <col min="3" max="3" width="15.83203125" bestFit="1" customWidth="1"/>
  </cols>
  <sheetData>
    <row r="3" spans="1:2" x14ac:dyDescent="0.2">
      <c r="A3" s="3" t="s">
        <v>1353</v>
      </c>
      <c r="B3" t="s">
        <v>1352</v>
      </c>
    </row>
    <row r="4" spans="1:2" x14ac:dyDescent="0.2">
      <c r="A4" s="4" t="s">
        <v>35</v>
      </c>
      <c r="B4" s="9">
        <v>31825538</v>
      </c>
    </row>
    <row r="5" spans="1:2" x14ac:dyDescent="0.2">
      <c r="A5" s="4" t="s">
        <v>45</v>
      </c>
      <c r="B5" s="9">
        <v>30620082</v>
      </c>
    </row>
    <row r="6" spans="1:2" x14ac:dyDescent="0.2">
      <c r="A6" s="4" t="s">
        <v>207</v>
      </c>
      <c r="B6" s="9">
        <v>10322775</v>
      </c>
    </row>
    <row r="7" spans="1:2" x14ac:dyDescent="0.2">
      <c r="A7" s="4" t="s">
        <v>90</v>
      </c>
      <c r="B7" s="9">
        <v>9838534</v>
      </c>
    </row>
    <row r="8" spans="1:2" x14ac:dyDescent="0.2">
      <c r="A8" s="4" t="s">
        <v>135</v>
      </c>
      <c r="B8" s="9">
        <v>8299255</v>
      </c>
    </row>
    <row r="9" spans="1:2" x14ac:dyDescent="0.2">
      <c r="A9" s="4" t="s">
        <v>9</v>
      </c>
      <c r="B9" s="9">
        <v>6880414</v>
      </c>
    </row>
    <row r="10" spans="1:2" x14ac:dyDescent="0.2">
      <c r="A10" s="4" t="s">
        <v>145</v>
      </c>
      <c r="B10" s="9">
        <v>6064245</v>
      </c>
    </row>
    <row r="11" spans="1:2" x14ac:dyDescent="0.2">
      <c r="A11" s="4" t="s">
        <v>27</v>
      </c>
      <c r="B11" s="9">
        <v>5973709</v>
      </c>
    </row>
    <row r="12" spans="1:2" x14ac:dyDescent="0.2">
      <c r="A12" s="4" t="s">
        <v>58</v>
      </c>
      <c r="B12" s="9">
        <v>5944598</v>
      </c>
    </row>
    <row r="13" spans="1:2" x14ac:dyDescent="0.2">
      <c r="A13" s="4" t="s">
        <v>65</v>
      </c>
      <c r="B13" s="9">
        <v>5551568</v>
      </c>
    </row>
    <row r="14" spans="1:2" x14ac:dyDescent="0.2">
      <c r="A14" s="4" t="s">
        <v>1354</v>
      </c>
      <c r="B14" s="9">
        <v>121320718</v>
      </c>
    </row>
  </sheetData>
  <pageMargins left="0.7" right="0.7" top="0.75" bottom="0.75" header="0.3" footer="0.3"/>
  <pageSetup paperSize="9" orientation="portrait" horizontalDpi="0" verticalDpi="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2A6D-7D81-E64A-A672-AF01F7331CD3}">
  <dimension ref="A3:B14"/>
  <sheetViews>
    <sheetView showGridLines="0" topLeftCell="A3" workbookViewId="0">
      <selection activeCell="B4" sqref="B4:B7"/>
    </sheetView>
  </sheetViews>
  <sheetFormatPr baseColWidth="10" defaultRowHeight="16" x14ac:dyDescent="0.2"/>
  <cols>
    <col min="1" max="1" width="13" bestFit="1" customWidth="1"/>
    <col min="2" max="3" width="18.83203125" bestFit="1" customWidth="1"/>
  </cols>
  <sheetData>
    <row r="3" spans="1:2" x14ac:dyDescent="0.2">
      <c r="A3" s="3" t="s">
        <v>1353</v>
      </c>
      <c r="B3" t="s">
        <v>1357</v>
      </c>
    </row>
    <row r="4" spans="1:2" x14ac:dyDescent="0.2">
      <c r="A4" s="4" t="s">
        <v>138</v>
      </c>
      <c r="B4" s="6">
        <v>18594</v>
      </c>
    </row>
    <row r="5" spans="1:2" x14ac:dyDescent="0.2">
      <c r="A5" s="4" t="s">
        <v>918</v>
      </c>
      <c r="B5" s="6">
        <v>5031.8999999999996</v>
      </c>
    </row>
    <row r="6" spans="1:2" x14ac:dyDescent="0.2">
      <c r="A6" s="4" t="s">
        <v>212</v>
      </c>
      <c r="B6" s="6">
        <v>4780.8</v>
      </c>
    </row>
    <row r="7" spans="1:2" x14ac:dyDescent="0.2">
      <c r="A7" s="4" t="s">
        <v>131</v>
      </c>
      <c r="B7" s="6">
        <v>4411.7999999999984</v>
      </c>
    </row>
    <row r="8" spans="1:2" x14ac:dyDescent="0.2">
      <c r="A8" s="4" t="s">
        <v>173</v>
      </c>
      <c r="B8" s="6">
        <v>4105.8</v>
      </c>
    </row>
    <row r="9" spans="1:2" x14ac:dyDescent="0.2">
      <c r="A9" s="4" t="s">
        <v>1044</v>
      </c>
      <c r="B9" s="6">
        <v>3510</v>
      </c>
    </row>
    <row r="10" spans="1:2" x14ac:dyDescent="0.2">
      <c r="A10" s="4" t="s">
        <v>778</v>
      </c>
      <c r="B10" s="6">
        <v>3420</v>
      </c>
    </row>
    <row r="11" spans="1:2" x14ac:dyDescent="0.2">
      <c r="A11" s="4" t="s">
        <v>328</v>
      </c>
      <c r="B11" s="6">
        <v>2889</v>
      </c>
    </row>
    <row r="12" spans="1:2" x14ac:dyDescent="0.2">
      <c r="A12" s="4" t="s">
        <v>639</v>
      </c>
      <c r="B12" s="6">
        <v>2853</v>
      </c>
    </row>
    <row r="13" spans="1:2" x14ac:dyDescent="0.2">
      <c r="A13" s="4" t="s">
        <v>4</v>
      </c>
      <c r="B13" s="6">
        <v>2403</v>
      </c>
    </row>
    <row r="14" spans="1:2" x14ac:dyDescent="0.2">
      <c r="A14" s="4" t="s">
        <v>1354</v>
      </c>
      <c r="B14" s="5">
        <v>51999.299999999996</v>
      </c>
    </row>
  </sheetData>
  <pageMargins left="0.7" right="0.7" top="0.75" bottom="0.75" header="0.3" footer="0.3"/>
  <pageSetup paperSize="9" orientation="portrait" horizontalDpi="0"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90250-5FF8-2F4C-8F1B-C2E5FE723D89}">
  <dimension ref="A3:B7"/>
  <sheetViews>
    <sheetView showGridLines="0" workbookViewId="0">
      <selection activeCell="C31" sqref="C31"/>
    </sheetView>
  </sheetViews>
  <sheetFormatPr baseColWidth="10" defaultRowHeight="16" x14ac:dyDescent="0.2"/>
  <cols>
    <col min="1" max="1" width="13" bestFit="1" customWidth="1"/>
    <col min="2" max="2" width="14.6640625" bestFit="1" customWidth="1"/>
  </cols>
  <sheetData>
    <row r="3" spans="1:2" x14ac:dyDescent="0.2">
      <c r="A3" s="3" t="s">
        <v>1353</v>
      </c>
      <c r="B3" t="s">
        <v>1352</v>
      </c>
    </row>
    <row r="4" spans="1:2" x14ac:dyDescent="0.2">
      <c r="A4" s="4" t="s">
        <v>32</v>
      </c>
      <c r="B4" s="9">
        <v>122958468</v>
      </c>
    </row>
    <row r="5" spans="1:2" x14ac:dyDescent="0.2">
      <c r="A5" s="4" t="s">
        <v>6</v>
      </c>
      <c r="B5" s="9">
        <v>28568169</v>
      </c>
    </row>
    <row r="6" spans="1:2" x14ac:dyDescent="0.2">
      <c r="A6" s="4" t="s">
        <v>1359</v>
      </c>
      <c r="B6" s="9"/>
    </row>
    <row r="7" spans="1:2" x14ac:dyDescent="0.2">
      <c r="A7" s="4" t="s">
        <v>1354</v>
      </c>
      <c r="B7" s="9">
        <v>151526637</v>
      </c>
    </row>
  </sheetData>
  <pageMargins left="0.7" right="0.7" top="0.75" bottom="0.75" header="0.3" footer="0.3"/>
  <pageSetup paperSize="9" orientation="portrait" horizontalDpi="0" verticalDpi="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82DF-17C2-2049-9619-D9138C2DB7AA}">
  <dimension ref="A3:B17"/>
  <sheetViews>
    <sheetView showGridLines="0" workbookViewId="0">
      <selection activeCell="M4" sqref="M4"/>
    </sheetView>
  </sheetViews>
  <sheetFormatPr baseColWidth="10" defaultRowHeight="16" x14ac:dyDescent="0.2"/>
  <cols>
    <col min="1" max="1" width="13" bestFit="1" customWidth="1"/>
    <col min="2" max="2" width="14.6640625" bestFit="1" customWidth="1"/>
    <col min="3" max="3" width="16.83203125" bestFit="1" customWidth="1"/>
  </cols>
  <sheetData>
    <row r="3" spans="1:2" x14ac:dyDescent="0.2">
      <c r="A3" s="3" t="s">
        <v>1353</v>
      </c>
      <c r="B3" t="s">
        <v>1352</v>
      </c>
    </row>
    <row r="4" spans="1:2" x14ac:dyDescent="0.2">
      <c r="A4" s="4" t="s">
        <v>1360</v>
      </c>
      <c r="B4" s="9">
        <v>7622865</v>
      </c>
    </row>
    <row r="5" spans="1:2" x14ac:dyDescent="0.2">
      <c r="A5" s="4" t="s">
        <v>1361</v>
      </c>
      <c r="B5" s="9">
        <v>3307950</v>
      </c>
    </row>
    <row r="6" spans="1:2" x14ac:dyDescent="0.2">
      <c r="A6" s="4" t="s">
        <v>1362</v>
      </c>
      <c r="B6" s="9">
        <v>13820616</v>
      </c>
    </row>
    <row r="7" spans="1:2" x14ac:dyDescent="0.2">
      <c r="A7" s="4" t="s">
        <v>1363</v>
      </c>
      <c r="B7" s="9">
        <v>18924120</v>
      </c>
    </row>
    <row r="8" spans="1:2" x14ac:dyDescent="0.2">
      <c r="A8" s="4" t="s">
        <v>1364</v>
      </c>
      <c r="B8" s="9">
        <v>30785220</v>
      </c>
    </row>
    <row r="9" spans="1:2" x14ac:dyDescent="0.2">
      <c r="A9" s="4" t="s">
        <v>1365</v>
      </c>
      <c r="B9" s="9">
        <v>30556116</v>
      </c>
    </row>
    <row r="10" spans="1:2" x14ac:dyDescent="0.2">
      <c r="A10" s="4" t="s">
        <v>1366</v>
      </c>
      <c r="B10" s="9">
        <v>16688205</v>
      </c>
    </row>
    <row r="11" spans="1:2" x14ac:dyDescent="0.2">
      <c r="A11" s="4" t="s">
        <v>1367</v>
      </c>
      <c r="B11" s="9">
        <v>2502225</v>
      </c>
    </row>
    <row r="12" spans="1:2" x14ac:dyDescent="0.2">
      <c r="A12" s="4" t="s">
        <v>1368</v>
      </c>
      <c r="B12" s="9">
        <v>7802550</v>
      </c>
    </row>
    <row r="13" spans="1:2" x14ac:dyDescent="0.2">
      <c r="A13" s="4" t="s">
        <v>1369</v>
      </c>
      <c r="B13" s="9">
        <v>7746750</v>
      </c>
    </row>
    <row r="14" spans="1:2" x14ac:dyDescent="0.2">
      <c r="A14" s="4" t="s">
        <v>1370</v>
      </c>
      <c r="B14" s="9">
        <v>6471630</v>
      </c>
    </row>
    <row r="15" spans="1:2" x14ac:dyDescent="0.2">
      <c r="A15" s="4" t="s">
        <v>1371</v>
      </c>
      <c r="B15" s="9">
        <v>5298390</v>
      </c>
    </row>
    <row r="16" spans="1:2" x14ac:dyDescent="0.2">
      <c r="A16" s="4" t="s">
        <v>1359</v>
      </c>
      <c r="B16" s="9"/>
    </row>
    <row r="17" spans="1:2" x14ac:dyDescent="0.2">
      <c r="A17" s="4" t="s">
        <v>1354</v>
      </c>
      <c r="B17" s="9">
        <v>151526637</v>
      </c>
    </row>
  </sheetData>
  <pageMargins left="0.7" right="0.7" top="0.75" bottom="0.75" header="0.3" footer="0.3"/>
  <pageSetup paperSize="9" orientation="portrait" horizontalDpi="0"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EB16-7ADB-A84A-9820-1249194CCE56}">
  <dimension ref="A1:S4809"/>
  <sheetViews>
    <sheetView topLeftCell="A606" zoomScaleNormal="100" workbookViewId="0">
      <selection activeCell="N646" sqref="N646"/>
    </sheetView>
  </sheetViews>
  <sheetFormatPr baseColWidth="10" defaultRowHeight="16" x14ac:dyDescent="0.2"/>
  <cols>
    <col min="1" max="1" width="13.33203125" bestFit="1" customWidth="1"/>
    <col min="2" max="2" width="17.33203125" bestFit="1" customWidth="1"/>
    <col min="5" max="5" width="25" bestFit="1" customWidth="1"/>
    <col min="6" max="6" width="27" customWidth="1"/>
    <col min="7" max="7" width="36" bestFit="1" customWidth="1"/>
    <col min="13" max="13" width="10.83203125" bestFit="1" customWidth="1"/>
    <col min="14" max="14" width="11.5" customWidth="1"/>
    <col min="22" max="22" width="14" bestFit="1" customWidth="1"/>
  </cols>
  <sheetData>
    <row r="1" spans="1:18" x14ac:dyDescent="0.2">
      <c r="A1" t="s">
        <v>1338</v>
      </c>
      <c r="B1" t="s">
        <v>1372</v>
      </c>
      <c r="C1" t="s">
        <v>1339</v>
      </c>
      <c r="D1" t="s">
        <v>1373</v>
      </c>
      <c r="E1" t="s">
        <v>1350</v>
      </c>
      <c r="F1" t="s">
        <v>1341</v>
      </c>
      <c r="G1" t="s">
        <v>1342</v>
      </c>
      <c r="H1" t="s">
        <v>1343</v>
      </c>
      <c r="I1" t="s">
        <v>1344</v>
      </c>
      <c r="J1" t="s">
        <v>1355</v>
      </c>
      <c r="K1" t="s">
        <v>1345</v>
      </c>
      <c r="L1" t="s">
        <v>1346</v>
      </c>
      <c r="M1" t="s">
        <v>1347</v>
      </c>
      <c r="N1" t="s">
        <v>1348</v>
      </c>
      <c r="O1" t="s">
        <v>1349</v>
      </c>
      <c r="P1" t="s">
        <v>1340</v>
      </c>
      <c r="Q1" t="s">
        <v>1358</v>
      </c>
      <c r="R1" t="s">
        <v>1351</v>
      </c>
    </row>
    <row r="2" spans="1:18" x14ac:dyDescent="0.2">
      <c r="A2" s="1">
        <v>44257</v>
      </c>
      <c r="B2" s="1">
        <v>44197</v>
      </c>
      <c r="C2">
        <v>5191</v>
      </c>
      <c r="D2" t="str">
        <f>TEXT(SALES[[#This Row],[Date]],"ddd")</f>
        <v>Tue</v>
      </c>
      <c r="E2" t="s">
        <v>24</v>
      </c>
      <c r="F2" t="s">
        <v>25</v>
      </c>
      <c r="G2" t="s">
        <v>26</v>
      </c>
      <c r="H2" t="s">
        <v>14</v>
      </c>
      <c r="I2" t="s">
        <v>18</v>
      </c>
      <c r="J2">
        <f>ABS(SALES[[#This Row],[Quantity]]/10)</f>
        <v>45</v>
      </c>
      <c r="K2">
        <v>450</v>
      </c>
      <c r="L2">
        <v>3400</v>
      </c>
      <c r="M2" s="7">
        <f>SALES[[#This Row],[Quantity Sold]]*SALES[[#This Row],[Price]]</f>
        <v>153000</v>
      </c>
      <c r="N2" t="s">
        <v>4</v>
      </c>
      <c r="O2" t="s">
        <v>5</v>
      </c>
      <c r="P2" t="s">
        <v>6</v>
      </c>
      <c r="Q2" t="str">
        <f>TEXT(SALES[[#This Row],[Transaction Date]],"mmm")</f>
        <v>Jan</v>
      </c>
      <c r="R2" t="s">
        <v>7</v>
      </c>
    </row>
    <row r="3" spans="1:18" x14ac:dyDescent="0.2">
      <c r="A3" s="1">
        <v>44257</v>
      </c>
      <c r="B3" s="1">
        <v>44197</v>
      </c>
      <c r="C3">
        <v>12743</v>
      </c>
      <c r="D3" t="str">
        <f>TEXT(SALES[[#This Row],[Date]],"ddd")</f>
        <v>Tue</v>
      </c>
      <c r="E3" t="s">
        <v>24</v>
      </c>
      <c r="F3" t="s">
        <v>25</v>
      </c>
      <c r="G3" t="s">
        <v>26</v>
      </c>
      <c r="H3" t="s">
        <v>14</v>
      </c>
      <c r="I3" t="s">
        <v>22</v>
      </c>
      <c r="J3">
        <f>ABS(SALES[[#This Row],[Quantity]]/10)</f>
        <v>45</v>
      </c>
      <c r="K3">
        <v>450</v>
      </c>
      <c r="L3">
        <v>3400</v>
      </c>
      <c r="M3" s="7">
        <f>SALES[[#This Row],[Quantity Sold]]*SALES[[#This Row],[Price]]</f>
        <v>153000</v>
      </c>
      <c r="N3" t="s">
        <v>4</v>
      </c>
      <c r="O3" t="s">
        <v>5</v>
      </c>
      <c r="P3" t="s">
        <v>6</v>
      </c>
      <c r="Q3" t="str">
        <f>TEXT(SALES[[#This Row],[Transaction Date]],"mmm")</f>
        <v>Jan</v>
      </c>
      <c r="R3" t="s">
        <v>7</v>
      </c>
    </row>
    <row r="4" spans="1:18" x14ac:dyDescent="0.2">
      <c r="A4" s="1">
        <v>44260</v>
      </c>
      <c r="B4" s="1">
        <v>44197</v>
      </c>
      <c r="C4">
        <v>3870</v>
      </c>
      <c r="D4" t="str">
        <f>TEXT(SALES[[#This Row],[Date]],"ddd")</f>
        <v>Fri</v>
      </c>
      <c r="E4" t="s">
        <v>58</v>
      </c>
      <c r="F4" t="s">
        <v>86</v>
      </c>
      <c r="G4" t="s">
        <v>436</v>
      </c>
      <c r="J4">
        <f>ABS(SALES[[#This Row],[Quantity]]/10)</f>
        <v>36</v>
      </c>
      <c r="K4">
        <v>360</v>
      </c>
      <c r="L4">
        <v>1100</v>
      </c>
      <c r="M4" s="7">
        <f>SALES[[#This Row],[Quantity Sold]]*SALES[[#This Row],[Price]]</f>
        <v>39600</v>
      </c>
      <c r="N4" t="s">
        <v>48</v>
      </c>
      <c r="O4" t="s">
        <v>49</v>
      </c>
      <c r="P4" t="s">
        <v>32</v>
      </c>
      <c r="Q4" t="str">
        <f>TEXT(SALES[[#This Row],[Transaction Date]],"mmm")</f>
        <v>Jan</v>
      </c>
      <c r="R4" t="s">
        <v>50</v>
      </c>
    </row>
    <row r="5" spans="1:18" x14ac:dyDescent="0.2">
      <c r="A5" s="1">
        <v>44260</v>
      </c>
      <c r="B5" s="1">
        <v>44197</v>
      </c>
      <c r="C5">
        <v>12233</v>
      </c>
      <c r="D5" t="str">
        <f>TEXT(SALES[[#This Row],[Date]],"ddd")</f>
        <v>Fri</v>
      </c>
      <c r="E5" t="s">
        <v>45</v>
      </c>
      <c r="F5" t="s">
        <v>258</v>
      </c>
      <c r="G5" t="s">
        <v>259</v>
      </c>
      <c r="H5" t="s">
        <v>73</v>
      </c>
      <c r="J5">
        <f>ABS(SALES[[#This Row],[Quantity]]/10)</f>
        <v>9</v>
      </c>
      <c r="K5">
        <v>90</v>
      </c>
      <c r="L5">
        <v>50</v>
      </c>
      <c r="M5" s="7">
        <f>SALES[[#This Row],[Quantity Sold]]*SALES[[#This Row],[Price]]</f>
        <v>450</v>
      </c>
      <c r="N5" t="s">
        <v>48</v>
      </c>
      <c r="O5" t="s">
        <v>49</v>
      </c>
      <c r="P5" t="s">
        <v>32</v>
      </c>
      <c r="Q5" t="str">
        <f>TEXT(SALES[[#This Row],[Transaction Date]],"mmm")</f>
        <v>Jan</v>
      </c>
      <c r="R5" t="s">
        <v>50</v>
      </c>
    </row>
    <row r="6" spans="1:18" x14ac:dyDescent="0.2">
      <c r="A6" s="1">
        <v>44261</v>
      </c>
      <c r="B6" s="1">
        <v>44197</v>
      </c>
      <c r="C6">
        <v>3296</v>
      </c>
      <c r="D6" t="str">
        <f>TEXT(SALES[[#This Row],[Date]],"ddd")</f>
        <v>Sat</v>
      </c>
      <c r="E6" t="s">
        <v>0</v>
      </c>
      <c r="F6" t="s">
        <v>8</v>
      </c>
      <c r="G6" t="s">
        <v>2</v>
      </c>
      <c r="H6" t="s">
        <v>39</v>
      </c>
      <c r="I6">
        <v>8</v>
      </c>
      <c r="J6">
        <f>ABS(SALES[[#This Row],[Quantity]]/10)</f>
        <v>9</v>
      </c>
      <c r="K6">
        <v>90</v>
      </c>
      <c r="L6">
        <v>3510</v>
      </c>
      <c r="M6" s="7">
        <f>SALES[[#This Row],[Quantity Sold]]*SALES[[#This Row],[Price]]</f>
        <v>31590</v>
      </c>
      <c r="N6" t="s">
        <v>48</v>
      </c>
      <c r="O6" t="s">
        <v>49</v>
      </c>
      <c r="P6" t="s">
        <v>6</v>
      </c>
      <c r="Q6" t="str">
        <f>TEXT(SALES[[#This Row],[Transaction Date]],"mmm")</f>
        <v>Jan</v>
      </c>
      <c r="R6" t="s">
        <v>50</v>
      </c>
    </row>
    <row r="7" spans="1:18" x14ac:dyDescent="0.2">
      <c r="A7" s="1">
        <v>44265</v>
      </c>
      <c r="B7" s="1">
        <v>44197</v>
      </c>
      <c r="C7">
        <v>729</v>
      </c>
      <c r="D7" t="str">
        <f>TEXT(SALES[[#This Row],[Date]],"ddd")</f>
        <v>Wed</v>
      </c>
      <c r="E7" t="s">
        <v>9</v>
      </c>
      <c r="F7" t="s">
        <v>8</v>
      </c>
      <c r="G7" t="s">
        <v>10</v>
      </c>
      <c r="H7" t="s">
        <v>73</v>
      </c>
      <c r="I7">
        <v>14</v>
      </c>
      <c r="J7">
        <f>ABS(SALES[[#This Row],[Quantity]]/10)</f>
        <v>18</v>
      </c>
      <c r="K7">
        <v>180</v>
      </c>
      <c r="L7">
        <v>3900</v>
      </c>
      <c r="M7" s="7">
        <f>SALES[[#This Row],[Quantity Sold]]*SALES[[#This Row],[Price]]</f>
        <v>70200</v>
      </c>
      <c r="N7" t="s">
        <v>328</v>
      </c>
      <c r="O7" t="s">
        <v>213</v>
      </c>
      <c r="P7" t="s">
        <v>6</v>
      </c>
      <c r="Q7" t="str">
        <f>TEXT(SALES[[#This Row],[Transaction Date]],"mmm")</f>
        <v>Jan</v>
      </c>
      <c r="R7" t="s">
        <v>50</v>
      </c>
    </row>
    <row r="8" spans="1:18" x14ac:dyDescent="0.2">
      <c r="A8" s="1">
        <v>44265</v>
      </c>
      <c r="B8" s="1">
        <v>44197</v>
      </c>
      <c r="C8">
        <v>4365</v>
      </c>
      <c r="D8" t="str">
        <f>TEXT(SALES[[#This Row],[Date]],"ddd")</f>
        <v>Wed</v>
      </c>
      <c r="E8" t="s">
        <v>24</v>
      </c>
      <c r="F8" t="s">
        <v>25</v>
      </c>
      <c r="G8" t="s">
        <v>26</v>
      </c>
      <c r="H8" t="s">
        <v>147</v>
      </c>
      <c r="I8" t="s">
        <v>205</v>
      </c>
      <c r="J8">
        <f>ABS(SALES[[#This Row],[Quantity]]/10)</f>
        <v>36</v>
      </c>
      <c r="K8">
        <v>360</v>
      </c>
      <c r="L8">
        <v>4300</v>
      </c>
      <c r="M8" s="7">
        <f>SALES[[#This Row],[Quantity Sold]]*SALES[[#This Row],[Price]]</f>
        <v>154800</v>
      </c>
      <c r="N8" t="s">
        <v>328</v>
      </c>
      <c r="O8" t="s">
        <v>213</v>
      </c>
      <c r="P8" t="s">
        <v>6</v>
      </c>
      <c r="Q8" t="str">
        <f>TEXT(SALES[[#This Row],[Transaction Date]],"mmm")</f>
        <v>Jan</v>
      </c>
      <c r="R8" t="s">
        <v>50</v>
      </c>
    </row>
    <row r="9" spans="1:18" x14ac:dyDescent="0.2">
      <c r="A9" s="1">
        <v>44265</v>
      </c>
      <c r="B9" s="1">
        <v>44197</v>
      </c>
      <c r="C9">
        <v>18879</v>
      </c>
      <c r="D9" t="str">
        <f>TEXT(SALES[[#This Row],[Date]],"ddd")</f>
        <v>Wed</v>
      </c>
      <c r="E9" t="s">
        <v>135</v>
      </c>
      <c r="F9" t="s">
        <v>376</v>
      </c>
      <c r="G9" t="s">
        <v>915</v>
      </c>
      <c r="I9">
        <v>37</v>
      </c>
      <c r="J9">
        <f>ABS(SALES[[#This Row],[Quantity]]/10)</f>
        <v>9</v>
      </c>
      <c r="K9">
        <v>90</v>
      </c>
      <c r="L9">
        <v>16100</v>
      </c>
      <c r="M9" s="7">
        <f>SALES[[#This Row],[Quantity Sold]]*SALES[[#This Row],[Price]]</f>
        <v>144900</v>
      </c>
      <c r="N9" t="s">
        <v>328</v>
      </c>
      <c r="O9" t="s">
        <v>213</v>
      </c>
      <c r="P9" t="s">
        <v>32</v>
      </c>
      <c r="Q9" t="str">
        <f>TEXT(SALES[[#This Row],[Transaction Date]],"mmm")</f>
        <v>Jan</v>
      </c>
      <c r="R9" t="s">
        <v>50</v>
      </c>
    </row>
    <row r="10" spans="1:18" x14ac:dyDescent="0.2">
      <c r="A10" s="1">
        <v>44265</v>
      </c>
      <c r="B10" s="1">
        <v>44197</v>
      </c>
      <c r="C10">
        <v>20824</v>
      </c>
      <c r="D10" t="str">
        <f>TEXT(SALES[[#This Row],[Date]],"ddd")</f>
        <v>Wed</v>
      </c>
      <c r="E10" t="s">
        <v>239</v>
      </c>
      <c r="F10" t="s">
        <v>991</v>
      </c>
      <c r="G10" t="s">
        <v>992</v>
      </c>
      <c r="H10" t="s">
        <v>993</v>
      </c>
      <c r="J10">
        <f>ABS(SALES[[#This Row],[Quantity]]/10)</f>
        <v>9</v>
      </c>
      <c r="K10">
        <v>90</v>
      </c>
      <c r="L10">
        <v>17600</v>
      </c>
      <c r="M10" s="7">
        <f>SALES[[#This Row],[Quantity Sold]]*SALES[[#This Row],[Price]]</f>
        <v>158400</v>
      </c>
      <c r="N10" t="s">
        <v>359</v>
      </c>
      <c r="O10" t="s">
        <v>213</v>
      </c>
      <c r="P10" t="s">
        <v>32</v>
      </c>
      <c r="Q10" t="str">
        <f>TEXT(SALES[[#This Row],[Transaction Date]],"mmm")</f>
        <v>Jan</v>
      </c>
      <c r="R10" t="s">
        <v>50</v>
      </c>
    </row>
    <row r="11" spans="1:18" x14ac:dyDescent="0.2">
      <c r="A11" s="1">
        <v>44265</v>
      </c>
      <c r="B11" s="1">
        <v>44197</v>
      </c>
      <c r="C11">
        <v>16636</v>
      </c>
      <c r="D11" t="str">
        <f>TEXT(SALES[[#This Row],[Date]],"ddd")</f>
        <v>Wed</v>
      </c>
      <c r="E11" t="s">
        <v>68</v>
      </c>
      <c r="F11" t="s">
        <v>571</v>
      </c>
      <c r="G11" t="s">
        <v>994</v>
      </c>
      <c r="J11">
        <f>ABS(SALES[[#This Row],[Quantity]]/10)</f>
        <v>9</v>
      </c>
      <c r="K11">
        <v>90</v>
      </c>
      <c r="L11">
        <v>5950</v>
      </c>
      <c r="M11" s="7">
        <f>SALES[[#This Row],[Quantity Sold]]*SALES[[#This Row],[Price]]</f>
        <v>53550</v>
      </c>
      <c r="N11" t="s">
        <v>359</v>
      </c>
      <c r="O11" t="s">
        <v>213</v>
      </c>
      <c r="P11" t="s">
        <v>32</v>
      </c>
      <c r="Q11" t="str">
        <f>TEXT(SALES[[#This Row],[Transaction Date]],"mmm")</f>
        <v>Jan</v>
      </c>
      <c r="R11" t="s">
        <v>50</v>
      </c>
    </row>
    <row r="12" spans="1:18" x14ac:dyDescent="0.2">
      <c r="A12" s="1">
        <v>44266</v>
      </c>
      <c r="B12" s="1">
        <v>44197</v>
      </c>
      <c r="C12">
        <v>7365</v>
      </c>
      <c r="D12" t="str">
        <f>TEXT(SALES[[#This Row],[Date]],"ddd")</f>
        <v>Thu</v>
      </c>
      <c r="E12" t="s">
        <v>90</v>
      </c>
      <c r="F12" t="s">
        <v>229</v>
      </c>
      <c r="G12" t="s">
        <v>230</v>
      </c>
      <c r="I12">
        <v>43896</v>
      </c>
      <c r="J12">
        <f>ABS(SALES[[#This Row],[Quantity]]/10)</f>
        <v>9</v>
      </c>
      <c r="K12">
        <v>90</v>
      </c>
      <c r="L12">
        <v>12500</v>
      </c>
      <c r="M12" s="7">
        <f>SALES[[#This Row],[Quantity Sold]]*SALES[[#This Row],[Price]]</f>
        <v>112500</v>
      </c>
      <c r="N12" t="s">
        <v>48</v>
      </c>
      <c r="O12" t="s">
        <v>49</v>
      </c>
      <c r="P12" t="s">
        <v>32</v>
      </c>
      <c r="Q12" t="str">
        <f>TEXT(SALES[[#This Row],[Transaction Date]],"mmm")</f>
        <v>Jan</v>
      </c>
      <c r="R12" t="s">
        <v>50</v>
      </c>
    </row>
    <row r="13" spans="1:18" x14ac:dyDescent="0.2">
      <c r="A13" s="1">
        <v>44257</v>
      </c>
      <c r="B13" s="1">
        <v>44199</v>
      </c>
      <c r="C13">
        <v>6964</v>
      </c>
      <c r="D13" t="str">
        <f>TEXT(SALES[[#This Row],[Date]],"ddd")</f>
        <v>Tue</v>
      </c>
      <c r="E13" t="s">
        <v>11</v>
      </c>
      <c r="F13" t="s">
        <v>12</v>
      </c>
      <c r="G13" t="s">
        <v>13</v>
      </c>
      <c r="H13" t="s">
        <v>14</v>
      </c>
      <c r="I13" t="s">
        <v>15</v>
      </c>
      <c r="J13">
        <f>ABS(SALES[[#This Row],[Quantity]]/10)</f>
        <v>45</v>
      </c>
      <c r="K13">
        <v>450</v>
      </c>
      <c r="L13">
        <v>4500</v>
      </c>
      <c r="M13" s="7">
        <f>SALES[[#This Row],[Quantity Sold]]*SALES[[#This Row],[Price]]</f>
        <v>202500</v>
      </c>
      <c r="N13" t="s">
        <v>4</v>
      </c>
      <c r="O13" t="s">
        <v>5</v>
      </c>
      <c r="P13" t="s">
        <v>6</v>
      </c>
      <c r="Q13" t="str">
        <f>TEXT(SALES[[#This Row],[Transaction Date]],"mmm")</f>
        <v>Jan</v>
      </c>
      <c r="R13" t="s">
        <v>7</v>
      </c>
    </row>
    <row r="14" spans="1:18" x14ac:dyDescent="0.2">
      <c r="A14" s="1">
        <v>44260</v>
      </c>
      <c r="B14" s="1">
        <v>44199</v>
      </c>
      <c r="C14">
        <v>13083</v>
      </c>
      <c r="D14" t="str">
        <f>TEXT(SALES[[#This Row],[Date]],"ddd")</f>
        <v>Fri</v>
      </c>
      <c r="E14" t="s">
        <v>35</v>
      </c>
      <c r="F14" t="s">
        <v>664</v>
      </c>
      <c r="G14" t="s">
        <v>665</v>
      </c>
      <c r="I14" t="s">
        <v>31</v>
      </c>
      <c r="J14">
        <f>ABS(SALES[[#This Row],[Quantity]]/10)</f>
        <v>9</v>
      </c>
      <c r="K14">
        <v>90</v>
      </c>
      <c r="L14">
        <v>4250</v>
      </c>
      <c r="M14" s="7">
        <f>SALES[[#This Row],[Quantity Sold]]*SALES[[#This Row],[Price]]</f>
        <v>38250</v>
      </c>
      <c r="N14" t="s">
        <v>48</v>
      </c>
      <c r="O14" t="s">
        <v>49</v>
      </c>
      <c r="P14" t="s">
        <v>32</v>
      </c>
      <c r="Q14" t="str">
        <f>TEXT(SALES[[#This Row],[Transaction Date]],"mmm")</f>
        <v>Jan</v>
      </c>
      <c r="R14" t="s">
        <v>50</v>
      </c>
    </row>
    <row r="15" spans="1:18" x14ac:dyDescent="0.2">
      <c r="A15" s="1">
        <v>44265</v>
      </c>
      <c r="B15" s="1">
        <v>44199</v>
      </c>
      <c r="C15">
        <v>4034</v>
      </c>
      <c r="D15" t="str">
        <f>TEXT(SALES[[#This Row],[Date]],"ddd")</f>
        <v>Wed</v>
      </c>
      <c r="E15" t="s">
        <v>45</v>
      </c>
      <c r="F15" t="s">
        <v>86</v>
      </c>
      <c r="G15" t="s">
        <v>111</v>
      </c>
      <c r="I15" t="s">
        <v>38</v>
      </c>
      <c r="J15">
        <f>ABS(SALES[[#This Row],[Quantity]]/10)</f>
        <v>9</v>
      </c>
      <c r="K15">
        <v>90</v>
      </c>
      <c r="L15">
        <v>950</v>
      </c>
      <c r="M15" s="7">
        <f>SALES[[#This Row],[Quantity Sold]]*SALES[[#This Row],[Price]]</f>
        <v>8550</v>
      </c>
      <c r="N15" t="s">
        <v>301</v>
      </c>
      <c r="O15" t="s">
        <v>108</v>
      </c>
      <c r="P15" t="s">
        <v>32</v>
      </c>
      <c r="Q15" t="str">
        <f>TEXT(SALES[[#This Row],[Transaction Date]],"mmm")</f>
        <v>Jan</v>
      </c>
      <c r="R15" t="s">
        <v>50</v>
      </c>
    </row>
    <row r="16" spans="1:18" x14ac:dyDescent="0.2">
      <c r="A16" s="1">
        <v>44265</v>
      </c>
      <c r="B16" s="1">
        <v>44199</v>
      </c>
      <c r="C16">
        <v>1709</v>
      </c>
      <c r="D16" t="str">
        <f>TEXT(SALES[[#This Row],[Date]],"ddd")</f>
        <v>Wed</v>
      </c>
      <c r="E16" t="s">
        <v>157</v>
      </c>
      <c r="F16" t="s">
        <v>99</v>
      </c>
      <c r="G16" t="s">
        <v>158</v>
      </c>
      <c r="H16" t="s">
        <v>147</v>
      </c>
      <c r="I16">
        <v>22</v>
      </c>
      <c r="J16">
        <f>ABS(SALES[[#This Row],[Quantity]]/10)</f>
        <v>18</v>
      </c>
      <c r="K16">
        <v>180</v>
      </c>
      <c r="L16">
        <v>3300</v>
      </c>
      <c r="M16" s="7">
        <f>SALES[[#This Row],[Quantity Sold]]*SALES[[#This Row],[Price]]</f>
        <v>59400</v>
      </c>
      <c r="N16" t="s">
        <v>359</v>
      </c>
      <c r="O16" t="s">
        <v>213</v>
      </c>
      <c r="P16" t="s">
        <v>6</v>
      </c>
      <c r="Q16" t="str">
        <f>TEXT(SALES[[#This Row],[Transaction Date]],"mmm")</f>
        <v>Jan</v>
      </c>
      <c r="R16" t="s">
        <v>50</v>
      </c>
    </row>
    <row r="17" spans="1:18" x14ac:dyDescent="0.2">
      <c r="A17" s="1">
        <v>44257</v>
      </c>
      <c r="B17" s="1">
        <v>44200</v>
      </c>
      <c r="C17">
        <v>3286</v>
      </c>
      <c r="D17" t="str">
        <f>TEXT(SALES[[#This Row],[Date]],"ddd")</f>
        <v>Tue</v>
      </c>
      <c r="E17" t="s">
        <v>0</v>
      </c>
      <c r="F17" t="s">
        <v>8</v>
      </c>
      <c r="G17" t="s">
        <v>2</v>
      </c>
      <c r="H17" t="s">
        <v>3</v>
      </c>
      <c r="I17">
        <v>8</v>
      </c>
      <c r="J17">
        <f>ABS(SALES[[#This Row],[Quantity]]/10)</f>
        <v>45</v>
      </c>
      <c r="K17">
        <v>450</v>
      </c>
      <c r="L17">
        <v>2500</v>
      </c>
      <c r="M17" s="7">
        <f>SALES[[#This Row],[Quantity Sold]]*SALES[[#This Row],[Price]]</f>
        <v>112500</v>
      </c>
      <c r="N17" t="s">
        <v>4</v>
      </c>
      <c r="O17" t="s">
        <v>5</v>
      </c>
      <c r="P17" t="s">
        <v>6</v>
      </c>
      <c r="Q17" t="str">
        <f>TEXT(SALES[[#This Row],[Transaction Date]],"mmm")</f>
        <v>Jan</v>
      </c>
      <c r="R17" t="s">
        <v>7</v>
      </c>
    </row>
    <row r="18" spans="1:18" x14ac:dyDescent="0.2">
      <c r="A18" s="1">
        <v>44257</v>
      </c>
      <c r="B18" s="1">
        <v>44200</v>
      </c>
      <c r="C18">
        <v>3287</v>
      </c>
      <c r="D18" t="str">
        <f>TEXT(SALES[[#This Row],[Date]],"ddd")</f>
        <v>Tue</v>
      </c>
      <c r="E18" t="s">
        <v>0</v>
      </c>
      <c r="F18" t="s">
        <v>8</v>
      </c>
      <c r="G18" t="s">
        <v>2</v>
      </c>
      <c r="H18" t="s">
        <v>3</v>
      </c>
      <c r="I18">
        <v>10</v>
      </c>
      <c r="J18">
        <f>ABS(SALES[[#This Row],[Quantity]]/10)</f>
        <v>45</v>
      </c>
      <c r="K18">
        <v>450</v>
      </c>
      <c r="L18">
        <v>2500</v>
      </c>
      <c r="M18" s="7">
        <f>SALES[[#This Row],[Quantity Sold]]*SALES[[#This Row],[Price]]</f>
        <v>112500</v>
      </c>
      <c r="N18" t="s">
        <v>4</v>
      </c>
      <c r="O18" t="s">
        <v>5</v>
      </c>
      <c r="P18" t="s">
        <v>6</v>
      </c>
      <c r="Q18" t="str">
        <f>TEXT(SALES[[#This Row],[Transaction Date]],"mmm")</f>
        <v>Jan</v>
      </c>
      <c r="R18" t="s">
        <v>7</v>
      </c>
    </row>
    <row r="19" spans="1:18" x14ac:dyDescent="0.2">
      <c r="A19" s="1">
        <v>44257</v>
      </c>
      <c r="B19" s="1">
        <v>44200</v>
      </c>
      <c r="C19">
        <v>3288</v>
      </c>
      <c r="D19" t="str">
        <f>TEXT(SALES[[#This Row],[Date]],"ddd")</f>
        <v>Tue</v>
      </c>
      <c r="E19" t="s">
        <v>0</v>
      </c>
      <c r="F19" t="s">
        <v>8</v>
      </c>
      <c r="G19" t="s">
        <v>2</v>
      </c>
      <c r="H19" t="s">
        <v>3</v>
      </c>
      <c r="I19">
        <v>12</v>
      </c>
      <c r="J19">
        <f>ABS(SALES[[#This Row],[Quantity]]/10)</f>
        <v>45</v>
      </c>
      <c r="K19">
        <v>450</v>
      </c>
      <c r="L19">
        <v>2500</v>
      </c>
      <c r="M19" s="7">
        <f>SALES[[#This Row],[Quantity Sold]]*SALES[[#This Row],[Price]]</f>
        <v>112500</v>
      </c>
      <c r="N19" t="s">
        <v>4</v>
      </c>
      <c r="O19" t="s">
        <v>5</v>
      </c>
      <c r="P19" t="s">
        <v>6</v>
      </c>
      <c r="Q19" t="str">
        <f>TEXT(SALES[[#This Row],[Transaction Date]],"mmm")</f>
        <v>Jan</v>
      </c>
      <c r="R19" t="s">
        <v>7</v>
      </c>
    </row>
    <row r="20" spans="1:18" x14ac:dyDescent="0.2">
      <c r="A20" s="1">
        <v>44257</v>
      </c>
      <c r="B20" s="1">
        <v>44200</v>
      </c>
      <c r="C20">
        <v>7191</v>
      </c>
      <c r="D20" t="str">
        <f>TEXT(SALES[[#This Row],[Date]],"ddd")</f>
        <v>Tue</v>
      </c>
      <c r="E20" t="s">
        <v>9</v>
      </c>
      <c r="F20" t="s">
        <v>1</v>
      </c>
      <c r="G20" t="s">
        <v>10</v>
      </c>
      <c r="H20" t="s">
        <v>3</v>
      </c>
      <c r="I20">
        <v>12</v>
      </c>
      <c r="J20">
        <f>ABS(SALES[[#This Row],[Quantity]]/10)</f>
        <v>45</v>
      </c>
      <c r="K20">
        <v>450</v>
      </c>
      <c r="L20">
        <v>2500</v>
      </c>
      <c r="M20" s="7">
        <f>SALES[[#This Row],[Quantity Sold]]*SALES[[#This Row],[Price]]</f>
        <v>112500</v>
      </c>
      <c r="N20" t="s">
        <v>4</v>
      </c>
      <c r="O20" t="s">
        <v>5</v>
      </c>
      <c r="P20" t="s">
        <v>6</v>
      </c>
      <c r="Q20" t="str">
        <f>TEXT(SALES[[#This Row],[Transaction Date]],"mmm")</f>
        <v>Jan</v>
      </c>
      <c r="R20" t="s">
        <v>7</v>
      </c>
    </row>
    <row r="21" spans="1:18" x14ac:dyDescent="0.2">
      <c r="A21" s="1">
        <v>44260</v>
      </c>
      <c r="B21" s="1">
        <v>44200</v>
      </c>
      <c r="C21">
        <v>5070</v>
      </c>
      <c r="D21" t="str">
        <f>TEXT(SALES[[#This Row],[Date]],"ddd")</f>
        <v>Fri</v>
      </c>
      <c r="E21" t="s">
        <v>27</v>
      </c>
      <c r="F21" t="s">
        <v>28</v>
      </c>
      <c r="G21" t="s">
        <v>29</v>
      </c>
      <c r="H21" t="s">
        <v>83</v>
      </c>
      <c r="I21" t="s">
        <v>31</v>
      </c>
      <c r="J21">
        <f>ABS(SALES[[#This Row],[Quantity]]/10)</f>
        <v>9</v>
      </c>
      <c r="K21">
        <v>90</v>
      </c>
      <c r="L21">
        <v>1550</v>
      </c>
      <c r="M21" s="7">
        <f>SALES[[#This Row],[Quantity Sold]]*SALES[[#This Row],[Price]]</f>
        <v>13950</v>
      </c>
      <c r="N21" t="s">
        <v>48</v>
      </c>
      <c r="O21" t="s">
        <v>49</v>
      </c>
      <c r="P21" t="s">
        <v>32</v>
      </c>
      <c r="Q21" t="str">
        <f>TEXT(SALES[[#This Row],[Transaction Date]],"mmm")</f>
        <v>Jan</v>
      </c>
      <c r="R21" t="s">
        <v>50</v>
      </c>
    </row>
    <row r="22" spans="1:18" x14ac:dyDescent="0.2">
      <c r="A22" s="1">
        <v>44260</v>
      </c>
      <c r="B22" s="1">
        <v>44200</v>
      </c>
      <c r="C22">
        <v>6064</v>
      </c>
      <c r="D22" t="str">
        <f>TEXT(SALES[[#This Row],[Date]],"ddd")</f>
        <v>Fri</v>
      </c>
      <c r="E22" t="s">
        <v>0</v>
      </c>
      <c r="F22" t="s">
        <v>1</v>
      </c>
      <c r="G22" t="s">
        <v>2</v>
      </c>
      <c r="H22" t="s">
        <v>63</v>
      </c>
      <c r="I22">
        <v>10</v>
      </c>
      <c r="J22">
        <f>ABS(SALES[[#This Row],[Quantity]]/10)</f>
        <v>9</v>
      </c>
      <c r="K22">
        <v>90</v>
      </c>
      <c r="L22">
        <v>3900</v>
      </c>
      <c r="M22" s="7">
        <f>SALES[[#This Row],[Quantity Sold]]*SALES[[#This Row],[Price]]</f>
        <v>35100</v>
      </c>
      <c r="N22" t="s">
        <v>48</v>
      </c>
      <c r="O22" t="s">
        <v>49</v>
      </c>
      <c r="P22" t="s">
        <v>6</v>
      </c>
      <c r="Q22" t="str">
        <f>TEXT(SALES[[#This Row],[Transaction Date]],"mmm")</f>
        <v>Jan</v>
      </c>
      <c r="R22" t="s">
        <v>50</v>
      </c>
    </row>
    <row r="23" spans="1:18" x14ac:dyDescent="0.2">
      <c r="A23" s="1">
        <v>44260</v>
      </c>
      <c r="B23" s="1">
        <v>44200</v>
      </c>
      <c r="C23">
        <v>17125</v>
      </c>
      <c r="D23" t="str">
        <f>TEXT(SALES[[#This Row],[Date]],"ddd")</f>
        <v>Fri</v>
      </c>
      <c r="E23" t="s">
        <v>90</v>
      </c>
      <c r="F23" t="s">
        <v>254</v>
      </c>
      <c r="G23" t="s">
        <v>445</v>
      </c>
      <c r="I23" t="s">
        <v>41</v>
      </c>
      <c r="J23">
        <f>ABS(SALES[[#This Row],[Quantity]]/10)</f>
        <v>9</v>
      </c>
      <c r="K23">
        <v>90</v>
      </c>
      <c r="L23">
        <v>8000</v>
      </c>
      <c r="M23" s="7">
        <f>SALES[[#This Row],[Quantity Sold]]*SALES[[#This Row],[Price]]</f>
        <v>72000</v>
      </c>
      <c r="N23" t="s">
        <v>48</v>
      </c>
      <c r="O23" t="s">
        <v>49</v>
      </c>
      <c r="P23" t="s">
        <v>32</v>
      </c>
      <c r="Q23" t="str">
        <f>TEXT(SALES[[#This Row],[Transaction Date]],"mmm")</f>
        <v>Jan</v>
      </c>
      <c r="R23" t="s">
        <v>50</v>
      </c>
    </row>
    <row r="24" spans="1:18" x14ac:dyDescent="0.2">
      <c r="A24" s="1">
        <v>44260</v>
      </c>
      <c r="B24" s="1">
        <v>44200</v>
      </c>
      <c r="C24">
        <v>21032</v>
      </c>
      <c r="D24" t="str">
        <f>TEXT(SALES[[#This Row],[Date]],"ddd")</f>
        <v>Fri</v>
      </c>
      <c r="E24" t="s">
        <v>35</v>
      </c>
      <c r="F24" t="s">
        <v>99</v>
      </c>
      <c r="G24" t="s">
        <v>340</v>
      </c>
      <c r="J24">
        <f>ABS(SALES[[#This Row],[Quantity]]/10)</f>
        <v>9</v>
      </c>
      <c r="K24">
        <v>90</v>
      </c>
      <c r="L24">
        <v>1750</v>
      </c>
      <c r="M24" s="7">
        <f>SALES[[#This Row],[Quantity Sold]]*SALES[[#This Row],[Price]]</f>
        <v>15750</v>
      </c>
      <c r="N24" t="s">
        <v>48</v>
      </c>
      <c r="O24" t="s">
        <v>49</v>
      </c>
      <c r="P24" t="s">
        <v>32</v>
      </c>
      <c r="Q24" t="str">
        <f>TEXT(SALES[[#This Row],[Transaction Date]],"mmm")</f>
        <v>Jan</v>
      </c>
      <c r="R24" t="s">
        <v>50</v>
      </c>
    </row>
    <row r="25" spans="1:18" x14ac:dyDescent="0.2">
      <c r="A25" s="1">
        <v>44265</v>
      </c>
      <c r="B25" s="1">
        <v>44200</v>
      </c>
      <c r="C25">
        <v>12233</v>
      </c>
      <c r="D25" t="str">
        <f>TEXT(SALES[[#This Row],[Date]],"ddd")</f>
        <v>Wed</v>
      </c>
      <c r="E25" t="s">
        <v>45</v>
      </c>
      <c r="F25" t="s">
        <v>258</v>
      </c>
      <c r="G25" t="s">
        <v>259</v>
      </c>
      <c r="H25" t="s">
        <v>73</v>
      </c>
      <c r="J25">
        <f>ABS(SALES[[#This Row],[Quantity]]/10)</f>
        <v>27</v>
      </c>
      <c r="K25">
        <v>270</v>
      </c>
      <c r="L25">
        <v>50</v>
      </c>
      <c r="M25" s="7">
        <f>SALES[[#This Row],[Quantity Sold]]*SALES[[#This Row],[Price]]</f>
        <v>1350</v>
      </c>
      <c r="N25" t="s">
        <v>301</v>
      </c>
      <c r="O25" t="s">
        <v>108</v>
      </c>
      <c r="P25" t="s">
        <v>32</v>
      </c>
      <c r="Q25" t="str">
        <f>TEXT(SALES[[#This Row],[Transaction Date]],"mmm")</f>
        <v>Jan</v>
      </c>
      <c r="R25" t="s">
        <v>50</v>
      </c>
    </row>
    <row r="26" spans="1:18" x14ac:dyDescent="0.2">
      <c r="A26" s="1">
        <v>44265</v>
      </c>
      <c r="B26" s="1">
        <v>44200</v>
      </c>
      <c r="C26">
        <v>14832</v>
      </c>
      <c r="D26" t="str">
        <f>TEXT(SALES[[#This Row],[Date]],"ddd")</f>
        <v>Wed</v>
      </c>
      <c r="E26" t="s">
        <v>45</v>
      </c>
      <c r="F26" t="s">
        <v>78</v>
      </c>
      <c r="G26" t="s">
        <v>84</v>
      </c>
      <c r="H26" t="s">
        <v>3</v>
      </c>
      <c r="J26">
        <f>ABS(SALES[[#This Row],[Quantity]]/10)</f>
        <v>9</v>
      </c>
      <c r="K26">
        <v>90</v>
      </c>
      <c r="L26">
        <v>300</v>
      </c>
      <c r="M26" s="7">
        <f>SALES[[#This Row],[Quantity Sold]]*SALES[[#This Row],[Price]]</f>
        <v>2700</v>
      </c>
      <c r="N26" t="s">
        <v>301</v>
      </c>
      <c r="O26" t="s">
        <v>108</v>
      </c>
      <c r="P26" t="s">
        <v>32</v>
      </c>
      <c r="Q26" t="str">
        <f>TEXT(SALES[[#This Row],[Transaction Date]],"mmm")</f>
        <v>Jan</v>
      </c>
      <c r="R26" t="s">
        <v>50</v>
      </c>
    </row>
    <row r="27" spans="1:18" x14ac:dyDescent="0.2">
      <c r="A27" s="1">
        <v>44265</v>
      </c>
      <c r="B27" s="1">
        <v>44200</v>
      </c>
      <c r="C27">
        <v>14834</v>
      </c>
      <c r="D27" t="str">
        <f>TEXT(SALES[[#This Row],[Date]],"ddd")</f>
        <v>Wed</v>
      </c>
      <c r="E27" t="s">
        <v>45</v>
      </c>
      <c r="F27" t="s">
        <v>78</v>
      </c>
      <c r="G27" t="s">
        <v>84</v>
      </c>
      <c r="H27" t="s">
        <v>85</v>
      </c>
      <c r="J27">
        <f>ABS(SALES[[#This Row],[Quantity]]/10)</f>
        <v>9</v>
      </c>
      <c r="K27">
        <v>90</v>
      </c>
      <c r="L27">
        <v>300</v>
      </c>
      <c r="M27" s="7">
        <f>SALES[[#This Row],[Quantity Sold]]*SALES[[#This Row],[Price]]</f>
        <v>2700</v>
      </c>
      <c r="N27" t="s">
        <v>301</v>
      </c>
      <c r="O27" t="s">
        <v>108</v>
      </c>
      <c r="P27" t="s">
        <v>32</v>
      </c>
      <c r="Q27" t="str">
        <f>TEXT(SALES[[#This Row],[Transaction Date]],"mmm")</f>
        <v>Jan</v>
      </c>
      <c r="R27" t="s">
        <v>50</v>
      </c>
    </row>
    <row r="28" spans="1:18" x14ac:dyDescent="0.2">
      <c r="A28" s="1">
        <v>44265</v>
      </c>
      <c r="B28" s="1">
        <v>44200</v>
      </c>
      <c r="C28">
        <v>13016</v>
      </c>
      <c r="D28" t="str">
        <f>TEXT(SALES[[#This Row],[Date]],"ddd")</f>
        <v>Wed</v>
      </c>
      <c r="E28" t="s">
        <v>45</v>
      </c>
      <c r="F28" t="s">
        <v>78</v>
      </c>
      <c r="G28" t="s">
        <v>79</v>
      </c>
      <c r="H28" t="s">
        <v>987</v>
      </c>
      <c r="J28">
        <f>ABS(SALES[[#This Row],[Quantity]]/10)</f>
        <v>9</v>
      </c>
      <c r="K28">
        <v>90</v>
      </c>
      <c r="L28">
        <v>300</v>
      </c>
      <c r="M28" s="7">
        <f>SALES[[#This Row],[Quantity Sold]]*SALES[[#This Row],[Price]]</f>
        <v>2700</v>
      </c>
      <c r="N28" t="s">
        <v>301</v>
      </c>
      <c r="O28" t="s">
        <v>108</v>
      </c>
      <c r="P28" t="s">
        <v>32</v>
      </c>
      <c r="Q28" t="str">
        <f>TEXT(SALES[[#This Row],[Transaction Date]],"mmm")</f>
        <v>Jan</v>
      </c>
      <c r="R28" t="s">
        <v>50</v>
      </c>
    </row>
    <row r="29" spans="1:18" x14ac:dyDescent="0.2">
      <c r="A29" s="1">
        <v>44265</v>
      </c>
      <c r="B29" s="1">
        <v>44200</v>
      </c>
      <c r="C29">
        <v>4365</v>
      </c>
      <c r="D29" t="str">
        <f>TEXT(SALES[[#This Row],[Date]],"ddd")</f>
        <v>Wed</v>
      </c>
      <c r="E29" t="s">
        <v>24</v>
      </c>
      <c r="F29" t="s">
        <v>25</v>
      </c>
      <c r="G29" t="s">
        <v>26</v>
      </c>
      <c r="H29" t="s">
        <v>147</v>
      </c>
      <c r="I29" t="s">
        <v>205</v>
      </c>
      <c r="J29">
        <f>ABS(SALES[[#This Row],[Quantity]]/10)</f>
        <v>9</v>
      </c>
      <c r="K29">
        <v>90</v>
      </c>
      <c r="L29">
        <v>4300</v>
      </c>
      <c r="M29" s="7">
        <f>SALES[[#This Row],[Quantity Sold]]*SALES[[#This Row],[Price]]</f>
        <v>38700</v>
      </c>
      <c r="N29" t="s">
        <v>359</v>
      </c>
      <c r="O29" t="s">
        <v>213</v>
      </c>
      <c r="P29" t="s">
        <v>6</v>
      </c>
      <c r="Q29" t="str">
        <f>TEXT(SALES[[#This Row],[Transaction Date]],"mmm")</f>
        <v>Jan</v>
      </c>
      <c r="R29" t="s">
        <v>50</v>
      </c>
    </row>
    <row r="30" spans="1:18" x14ac:dyDescent="0.2">
      <c r="A30" s="1">
        <v>44265</v>
      </c>
      <c r="B30" s="1">
        <v>44200</v>
      </c>
      <c r="C30">
        <v>4527</v>
      </c>
      <c r="D30" t="str">
        <f>TEXT(SALES[[#This Row],[Date]],"ddd")</f>
        <v>Wed</v>
      </c>
      <c r="E30" t="s">
        <v>24</v>
      </c>
      <c r="F30" t="s">
        <v>8</v>
      </c>
      <c r="G30" t="s">
        <v>26</v>
      </c>
      <c r="H30" t="s">
        <v>147</v>
      </c>
      <c r="I30">
        <v>44147</v>
      </c>
      <c r="J30">
        <f>ABS(SALES[[#This Row],[Quantity]]/10)</f>
        <v>9</v>
      </c>
      <c r="K30">
        <v>90</v>
      </c>
      <c r="L30">
        <v>4300</v>
      </c>
      <c r="M30" s="7">
        <f>SALES[[#This Row],[Quantity Sold]]*SALES[[#This Row],[Price]]</f>
        <v>38700</v>
      </c>
      <c r="N30" t="s">
        <v>359</v>
      </c>
      <c r="O30" t="s">
        <v>213</v>
      </c>
      <c r="P30" t="s">
        <v>6</v>
      </c>
      <c r="Q30" t="str">
        <f>TEXT(SALES[[#This Row],[Transaction Date]],"mmm")</f>
        <v>Jan</v>
      </c>
      <c r="R30" t="s">
        <v>50</v>
      </c>
    </row>
    <row r="31" spans="1:18" x14ac:dyDescent="0.2">
      <c r="A31" s="1">
        <v>44265</v>
      </c>
      <c r="B31" s="1">
        <v>44200</v>
      </c>
      <c r="C31">
        <v>8136</v>
      </c>
      <c r="D31" t="str">
        <f>TEXT(SALES[[#This Row],[Date]],"ddd")</f>
        <v>Wed</v>
      </c>
      <c r="E31" t="s">
        <v>175</v>
      </c>
      <c r="F31" t="s">
        <v>219</v>
      </c>
      <c r="G31" t="s">
        <v>990</v>
      </c>
      <c r="H31" t="s">
        <v>80</v>
      </c>
      <c r="I31">
        <v>25</v>
      </c>
      <c r="J31">
        <f>ABS(SALES[[#This Row],[Quantity]]/10)</f>
        <v>9</v>
      </c>
      <c r="K31">
        <v>90</v>
      </c>
      <c r="L31">
        <v>6100</v>
      </c>
      <c r="M31" s="7">
        <f>SALES[[#This Row],[Quantity Sold]]*SALES[[#This Row],[Price]]</f>
        <v>54900</v>
      </c>
      <c r="N31" t="s">
        <v>359</v>
      </c>
      <c r="O31" t="s">
        <v>213</v>
      </c>
      <c r="P31" t="s">
        <v>6</v>
      </c>
      <c r="Q31" t="str">
        <f>TEXT(SALES[[#This Row],[Transaction Date]],"mmm")</f>
        <v>Jan</v>
      </c>
      <c r="R31" t="s">
        <v>50</v>
      </c>
    </row>
    <row r="32" spans="1:18" x14ac:dyDescent="0.2">
      <c r="A32" s="1">
        <v>44265</v>
      </c>
      <c r="B32" s="1">
        <v>44200</v>
      </c>
      <c r="C32">
        <v>10816</v>
      </c>
      <c r="D32" t="str">
        <f>TEXT(SALES[[#This Row],[Date]],"ddd")</f>
        <v>Wed</v>
      </c>
      <c r="E32" t="s">
        <v>35</v>
      </c>
      <c r="F32" t="s">
        <v>19</v>
      </c>
      <c r="G32" t="s">
        <v>159</v>
      </c>
      <c r="H32" t="s">
        <v>147</v>
      </c>
      <c r="I32">
        <v>43894</v>
      </c>
      <c r="J32">
        <f>ABS(SALES[[#This Row],[Quantity]]/10)</f>
        <v>36</v>
      </c>
      <c r="K32">
        <v>360</v>
      </c>
      <c r="L32">
        <v>2200</v>
      </c>
      <c r="M32" s="7">
        <f>SALES[[#This Row],[Quantity Sold]]*SALES[[#This Row],[Price]]</f>
        <v>79200</v>
      </c>
      <c r="N32" t="s">
        <v>359</v>
      </c>
      <c r="O32" t="s">
        <v>213</v>
      </c>
      <c r="P32" t="s">
        <v>32</v>
      </c>
      <c r="Q32" t="str">
        <f>TEXT(SALES[[#This Row],[Transaction Date]],"mmm")</f>
        <v>Jan</v>
      </c>
      <c r="R32" t="s">
        <v>50</v>
      </c>
    </row>
    <row r="33" spans="1:18" x14ac:dyDescent="0.2">
      <c r="A33" s="1">
        <v>44257</v>
      </c>
      <c r="B33" s="1">
        <v>44202</v>
      </c>
      <c r="C33">
        <v>6965</v>
      </c>
      <c r="D33" t="str">
        <f>TEXT(SALES[[#This Row],[Date]],"ddd")</f>
        <v>Tue</v>
      </c>
      <c r="E33" t="s">
        <v>11</v>
      </c>
      <c r="F33" t="s">
        <v>12</v>
      </c>
      <c r="G33" t="s">
        <v>13</v>
      </c>
      <c r="H33" t="s">
        <v>14</v>
      </c>
      <c r="I33" t="s">
        <v>16</v>
      </c>
      <c r="J33">
        <f>ABS(SALES[[#This Row],[Quantity]]/10)</f>
        <v>45</v>
      </c>
      <c r="K33">
        <v>450</v>
      </c>
      <c r="L33">
        <v>4500</v>
      </c>
      <c r="M33" s="7">
        <f>SALES[[#This Row],[Quantity Sold]]*SALES[[#This Row],[Price]]</f>
        <v>202500</v>
      </c>
      <c r="N33" t="s">
        <v>4</v>
      </c>
      <c r="O33" t="s">
        <v>5</v>
      </c>
      <c r="P33" t="s">
        <v>6</v>
      </c>
      <c r="Q33" t="str">
        <f>TEXT(SALES[[#This Row],[Transaction Date]],"mmm")</f>
        <v>Jan</v>
      </c>
      <c r="R33" t="s">
        <v>7</v>
      </c>
    </row>
    <row r="34" spans="1:18" x14ac:dyDescent="0.2">
      <c r="A34" s="1">
        <v>44260</v>
      </c>
      <c r="B34" s="1">
        <v>44202</v>
      </c>
      <c r="C34">
        <v>21353</v>
      </c>
      <c r="D34" t="str">
        <f>TEXT(SALES[[#This Row],[Date]],"ddd")</f>
        <v>Fri</v>
      </c>
      <c r="E34" t="s">
        <v>65</v>
      </c>
      <c r="F34" t="s">
        <v>260</v>
      </c>
      <c r="G34" t="s">
        <v>659</v>
      </c>
      <c r="J34">
        <f>ABS(SALES[[#This Row],[Quantity]]/10)</f>
        <v>9</v>
      </c>
      <c r="K34">
        <v>90</v>
      </c>
      <c r="L34">
        <v>1550</v>
      </c>
      <c r="M34" s="7">
        <f>SALES[[#This Row],[Quantity Sold]]*SALES[[#This Row],[Price]]</f>
        <v>13950</v>
      </c>
      <c r="N34" t="s">
        <v>48</v>
      </c>
      <c r="O34" t="s">
        <v>49</v>
      </c>
      <c r="P34" t="s">
        <v>32</v>
      </c>
      <c r="Q34" t="str">
        <f>TEXT(SALES[[#This Row],[Transaction Date]],"mmm")</f>
        <v>Jan</v>
      </c>
      <c r="R34" t="s">
        <v>50</v>
      </c>
    </row>
    <row r="35" spans="1:18" x14ac:dyDescent="0.2">
      <c r="A35" s="1">
        <v>44260</v>
      </c>
      <c r="B35" s="1">
        <v>44202</v>
      </c>
      <c r="C35">
        <v>21033</v>
      </c>
      <c r="D35" t="str">
        <f>TEXT(SALES[[#This Row],[Date]],"ddd")</f>
        <v>Fri</v>
      </c>
      <c r="E35" t="s">
        <v>35</v>
      </c>
      <c r="F35" t="s">
        <v>99</v>
      </c>
      <c r="G35" t="s">
        <v>372</v>
      </c>
      <c r="J35">
        <f>ABS(SALES[[#This Row],[Quantity]]/10)</f>
        <v>9</v>
      </c>
      <c r="K35">
        <v>90</v>
      </c>
      <c r="L35">
        <v>2000</v>
      </c>
      <c r="M35" s="7">
        <f>SALES[[#This Row],[Quantity Sold]]*SALES[[#This Row],[Price]]</f>
        <v>18000</v>
      </c>
      <c r="N35" t="s">
        <v>48</v>
      </c>
      <c r="O35" t="s">
        <v>49</v>
      </c>
      <c r="P35" t="s">
        <v>32</v>
      </c>
      <c r="Q35" t="str">
        <f>TEXT(SALES[[#This Row],[Transaction Date]],"mmm")</f>
        <v>Jan</v>
      </c>
      <c r="R35" t="s">
        <v>50</v>
      </c>
    </row>
    <row r="36" spans="1:18" x14ac:dyDescent="0.2">
      <c r="A36" s="1">
        <v>44265</v>
      </c>
      <c r="B36" s="1">
        <v>44202</v>
      </c>
      <c r="C36">
        <v>3462</v>
      </c>
      <c r="D36" t="str">
        <f>TEXT(SALES[[#This Row],[Date]],"ddd")</f>
        <v>Wed</v>
      </c>
      <c r="E36" t="s">
        <v>58</v>
      </c>
      <c r="F36" t="s">
        <v>86</v>
      </c>
      <c r="G36" t="s">
        <v>729</v>
      </c>
      <c r="I36" t="s">
        <v>38</v>
      </c>
      <c r="J36">
        <f>ABS(SALES[[#This Row],[Quantity]]/10)</f>
        <v>9</v>
      </c>
      <c r="K36">
        <v>90</v>
      </c>
      <c r="L36">
        <v>600</v>
      </c>
      <c r="M36" s="7">
        <f>SALES[[#This Row],[Quantity Sold]]*SALES[[#This Row],[Price]]</f>
        <v>5400</v>
      </c>
      <c r="N36" t="s">
        <v>48</v>
      </c>
      <c r="O36" t="s">
        <v>49</v>
      </c>
      <c r="P36" t="s">
        <v>32</v>
      </c>
      <c r="Q36" t="str">
        <f>TEXT(SALES[[#This Row],[Transaction Date]],"mmm")</f>
        <v>Jan</v>
      </c>
      <c r="R36" t="s">
        <v>50</v>
      </c>
    </row>
    <row r="37" spans="1:18" x14ac:dyDescent="0.2">
      <c r="A37" s="1">
        <v>44265</v>
      </c>
      <c r="B37" s="1">
        <v>44202</v>
      </c>
      <c r="C37">
        <v>4037</v>
      </c>
      <c r="D37" t="str">
        <f>TEXT(SALES[[#This Row],[Date]],"ddd")</f>
        <v>Wed</v>
      </c>
      <c r="E37" t="s">
        <v>45</v>
      </c>
      <c r="F37" t="s">
        <v>86</v>
      </c>
      <c r="G37" t="s">
        <v>275</v>
      </c>
      <c r="I37" t="s">
        <v>809</v>
      </c>
      <c r="J37">
        <f>ABS(SALES[[#This Row],[Quantity]]/10)</f>
        <v>9</v>
      </c>
      <c r="K37">
        <v>90</v>
      </c>
      <c r="L37">
        <v>1800</v>
      </c>
      <c r="M37" s="7">
        <f>SALES[[#This Row],[Quantity Sold]]*SALES[[#This Row],[Price]]</f>
        <v>16200</v>
      </c>
      <c r="N37" t="s">
        <v>301</v>
      </c>
      <c r="O37" t="s">
        <v>108</v>
      </c>
      <c r="P37" t="s">
        <v>32</v>
      </c>
      <c r="Q37" t="str">
        <f>TEXT(SALES[[#This Row],[Transaction Date]],"mmm")</f>
        <v>Jan</v>
      </c>
      <c r="R37" t="s">
        <v>50</v>
      </c>
    </row>
    <row r="38" spans="1:18" x14ac:dyDescent="0.2">
      <c r="A38" s="1">
        <v>44265</v>
      </c>
      <c r="B38" s="1">
        <v>44202</v>
      </c>
      <c r="C38">
        <v>318</v>
      </c>
      <c r="D38" t="str">
        <f>TEXT(SALES[[#This Row],[Date]],"ddd")</f>
        <v>Wed</v>
      </c>
      <c r="E38" t="s">
        <v>135</v>
      </c>
      <c r="F38" t="s">
        <v>889</v>
      </c>
      <c r="G38" t="s">
        <v>890</v>
      </c>
      <c r="H38" t="s">
        <v>104</v>
      </c>
      <c r="I38">
        <v>44</v>
      </c>
      <c r="J38">
        <f>ABS(SALES[[#This Row],[Quantity]]/10)</f>
        <v>9</v>
      </c>
      <c r="K38">
        <v>90</v>
      </c>
      <c r="L38">
        <v>21000</v>
      </c>
      <c r="M38" s="7">
        <f>SALES[[#This Row],[Quantity Sold]]*SALES[[#This Row],[Price]]</f>
        <v>189000</v>
      </c>
      <c r="N38" t="s">
        <v>359</v>
      </c>
      <c r="O38" t="s">
        <v>213</v>
      </c>
      <c r="P38" t="s">
        <v>32</v>
      </c>
      <c r="Q38" t="str">
        <f>TEXT(SALES[[#This Row],[Transaction Date]],"mmm")</f>
        <v>Jan</v>
      </c>
      <c r="R38" t="s">
        <v>50</v>
      </c>
    </row>
    <row r="39" spans="1:18" x14ac:dyDescent="0.2">
      <c r="A39" s="1">
        <v>44265</v>
      </c>
      <c r="B39" s="1">
        <v>44202</v>
      </c>
      <c r="C39">
        <v>15882</v>
      </c>
      <c r="D39" t="str">
        <f>TEXT(SALES[[#This Row],[Date]],"ddd")</f>
        <v>Wed</v>
      </c>
      <c r="E39" t="s">
        <v>157</v>
      </c>
      <c r="F39" t="s">
        <v>1</v>
      </c>
      <c r="G39" t="s">
        <v>167</v>
      </c>
      <c r="H39" t="s">
        <v>63</v>
      </c>
      <c r="I39">
        <v>22</v>
      </c>
      <c r="J39">
        <f>ABS(SALES[[#This Row],[Quantity]]/10)</f>
        <v>27</v>
      </c>
      <c r="K39">
        <v>270</v>
      </c>
      <c r="L39">
        <v>3200</v>
      </c>
      <c r="M39" s="7">
        <f>SALES[[#This Row],[Quantity Sold]]*SALES[[#This Row],[Price]]</f>
        <v>86400</v>
      </c>
      <c r="N39" t="s">
        <v>359</v>
      </c>
      <c r="O39" t="s">
        <v>213</v>
      </c>
      <c r="P39" t="s">
        <v>6</v>
      </c>
      <c r="Q39" t="str">
        <f>TEXT(SALES[[#This Row],[Transaction Date]],"mmm")</f>
        <v>Jan</v>
      </c>
      <c r="R39" t="s">
        <v>50</v>
      </c>
    </row>
    <row r="40" spans="1:18" x14ac:dyDescent="0.2">
      <c r="A40" s="1">
        <v>44266</v>
      </c>
      <c r="B40" s="1">
        <v>44202</v>
      </c>
      <c r="C40">
        <v>21356</v>
      </c>
      <c r="D40" t="str">
        <f>TEXT(SALES[[#This Row],[Date]],"ddd")</f>
        <v>Thu</v>
      </c>
      <c r="E40" t="s">
        <v>65</v>
      </c>
      <c r="F40" t="s">
        <v>260</v>
      </c>
      <c r="G40" t="s">
        <v>996</v>
      </c>
      <c r="J40">
        <f>ABS(SALES[[#This Row],[Quantity]]/10)</f>
        <v>9</v>
      </c>
      <c r="K40">
        <v>90</v>
      </c>
      <c r="L40">
        <v>1550</v>
      </c>
      <c r="M40" s="7">
        <f>SALES[[#This Row],[Quantity Sold]]*SALES[[#This Row],[Price]]</f>
        <v>13950</v>
      </c>
      <c r="N40" t="s">
        <v>48</v>
      </c>
      <c r="O40" t="s">
        <v>49</v>
      </c>
      <c r="P40" t="s">
        <v>32</v>
      </c>
      <c r="Q40" t="str">
        <f>TEXT(SALES[[#This Row],[Transaction Date]],"mmm")</f>
        <v>Jan</v>
      </c>
      <c r="R40" t="s">
        <v>50</v>
      </c>
    </row>
    <row r="41" spans="1:18" x14ac:dyDescent="0.2">
      <c r="A41" s="1">
        <v>44257</v>
      </c>
      <c r="B41" s="1">
        <v>44203</v>
      </c>
      <c r="C41">
        <v>6968</v>
      </c>
      <c r="D41" t="str">
        <f>TEXT(SALES[[#This Row],[Date]],"ddd")</f>
        <v>Tue</v>
      </c>
      <c r="E41" t="s">
        <v>11</v>
      </c>
      <c r="F41" t="s">
        <v>12</v>
      </c>
      <c r="G41" t="s">
        <v>41</v>
      </c>
      <c r="H41" t="s">
        <v>14</v>
      </c>
      <c r="I41" t="s">
        <v>21</v>
      </c>
      <c r="J41">
        <f>ABS(SALES[[#This Row],[Quantity]]/10)</f>
        <v>45</v>
      </c>
      <c r="K41">
        <v>450</v>
      </c>
      <c r="L41">
        <v>4500</v>
      </c>
      <c r="M41" s="7">
        <f>SALES[[#This Row],[Quantity Sold]]*SALES[[#This Row],[Price]]</f>
        <v>202500</v>
      </c>
      <c r="N41" t="s">
        <v>4</v>
      </c>
      <c r="O41" t="s">
        <v>5</v>
      </c>
      <c r="P41" t="s">
        <v>6</v>
      </c>
      <c r="Q41" t="str">
        <f>TEXT(SALES[[#This Row],[Transaction Date]],"mmm")</f>
        <v>Jan</v>
      </c>
      <c r="R41" t="s">
        <v>7</v>
      </c>
    </row>
    <row r="42" spans="1:18" x14ac:dyDescent="0.2">
      <c r="A42" s="1">
        <v>44260</v>
      </c>
      <c r="B42" s="1">
        <v>44203</v>
      </c>
      <c r="C42">
        <v>6476</v>
      </c>
      <c r="D42" t="str">
        <f>TEXT(SALES[[#This Row],[Date]],"ddd")</f>
        <v>Fri</v>
      </c>
      <c r="E42" t="s">
        <v>27</v>
      </c>
      <c r="F42" t="s">
        <v>61</v>
      </c>
      <c r="G42" t="s">
        <v>120</v>
      </c>
      <c r="H42" t="s">
        <v>104</v>
      </c>
      <c r="I42" t="s">
        <v>121</v>
      </c>
      <c r="J42">
        <f>ABS(SALES[[#This Row],[Quantity]]/10)</f>
        <v>9</v>
      </c>
      <c r="K42">
        <v>90</v>
      </c>
      <c r="L42">
        <v>2600</v>
      </c>
      <c r="M42" s="7">
        <f>SALES[[#This Row],[Quantity Sold]]*SALES[[#This Row],[Price]]</f>
        <v>23400</v>
      </c>
      <c r="N42" t="s">
        <v>48</v>
      </c>
      <c r="O42" t="s">
        <v>49</v>
      </c>
      <c r="P42" t="s">
        <v>32</v>
      </c>
      <c r="Q42" t="str">
        <f>TEXT(SALES[[#This Row],[Transaction Date]],"mmm")</f>
        <v>Jan</v>
      </c>
      <c r="R42" t="s">
        <v>50</v>
      </c>
    </row>
    <row r="43" spans="1:18" x14ac:dyDescent="0.2">
      <c r="A43" s="1">
        <v>44265</v>
      </c>
      <c r="B43" s="1">
        <v>44203</v>
      </c>
      <c r="C43">
        <v>11631</v>
      </c>
      <c r="D43" t="str">
        <f>TEXT(SALES[[#This Row],[Date]],"ddd")</f>
        <v>Wed</v>
      </c>
      <c r="E43" t="s">
        <v>35</v>
      </c>
      <c r="F43" t="s">
        <v>19</v>
      </c>
      <c r="G43" t="s">
        <v>159</v>
      </c>
      <c r="H43" t="s">
        <v>83</v>
      </c>
      <c r="I43">
        <v>43864</v>
      </c>
      <c r="J43">
        <f>ABS(SALES[[#This Row],[Quantity]]/10)</f>
        <v>9</v>
      </c>
      <c r="K43">
        <v>90</v>
      </c>
      <c r="L43">
        <v>2000</v>
      </c>
      <c r="M43" s="7">
        <f>SALES[[#This Row],[Quantity Sold]]*SALES[[#This Row],[Price]]</f>
        <v>18000</v>
      </c>
      <c r="N43" t="s">
        <v>197</v>
      </c>
      <c r="O43" t="s">
        <v>313</v>
      </c>
      <c r="P43" t="s">
        <v>32</v>
      </c>
      <c r="Q43" t="str">
        <f>TEXT(SALES[[#This Row],[Transaction Date]],"mmm")</f>
        <v>Jan</v>
      </c>
      <c r="R43" t="s">
        <v>50</v>
      </c>
    </row>
    <row r="44" spans="1:18" x14ac:dyDescent="0.2">
      <c r="A44" s="1">
        <v>44265</v>
      </c>
      <c r="B44" s="1">
        <v>44203</v>
      </c>
      <c r="C44">
        <v>6016</v>
      </c>
      <c r="D44" t="str">
        <f>TEXT(SALES[[#This Row],[Date]],"ddd")</f>
        <v>Wed</v>
      </c>
      <c r="E44" t="s">
        <v>24</v>
      </c>
      <c r="F44" t="s">
        <v>1</v>
      </c>
      <c r="G44" t="s">
        <v>26</v>
      </c>
      <c r="H44" t="s">
        <v>147</v>
      </c>
      <c r="I44">
        <v>43864</v>
      </c>
      <c r="J44">
        <f>ABS(SALES[[#This Row],[Quantity]]/10)</f>
        <v>45</v>
      </c>
      <c r="K44">
        <v>450</v>
      </c>
      <c r="L44">
        <v>4300</v>
      </c>
      <c r="M44" s="7">
        <f>SALES[[#This Row],[Quantity Sold]]*SALES[[#This Row],[Price]]</f>
        <v>193500</v>
      </c>
      <c r="N44" t="s">
        <v>359</v>
      </c>
      <c r="O44" t="s">
        <v>213</v>
      </c>
      <c r="P44" t="s">
        <v>6</v>
      </c>
      <c r="Q44" t="str">
        <f>TEXT(SALES[[#This Row],[Transaction Date]],"mmm")</f>
        <v>Jan</v>
      </c>
      <c r="R44" t="s">
        <v>50</v>
      </c>
    </row>
    <row r="45" spans="1:18" x14ac:dyDescent="0.2">
      <c r="A45" s="1">
        <v>44257</v>
      </c>
      <c r="B45" s="1">
        <v>44204</v>
      </c>
      <c r="C45">
        <v>3355</v>
      </c>
      <c r="D45" t="str">
        <f>TEXT(SALES[[#This Row],[Date]],"ddd")</f>
        <v>Tue</v>
      </c>
      <c r="E45" t="s">
        <v>9</v>
      </c>
      <c r="F45" t="s">
        <v>8</v>
      </c>
      <c r="G45" t="s">
        <v>10</v>
      </c>
      <c r="H45" t="s">
        <v>3</v>
      </c>
      <c r="I45">
        <v>12</v>
      </c>
      <c r="J45">
        <f>ABS(SALES[[#This Row],[Quantity]]/10)</f>
        <v>45</v>
      </c>
      <c r="K45">
        <v>450</v>
      </c>
      <c r="L45">
        <v>2500</v>
      </c>
      <c r="M45" s="7">
        <f>SALES[[#This Row],[Quantity Sold]]*SALES[[#This Row],[Price]]</f>
        <v>112500</v>
      </c>
      <c r="N45" t="s">
        <v>4</v>
      </c>
      <c r="O45" t="s">
        <v>5</v>
      </c>
      <c r="P45" t="s">
        <v>6</v>
      </c>
      <c r="Q45" t="str">
        <f>TEXT(SALES[[#This Row],[Transaction Date]],"mmm")</f>
        <v>Jan</v>
      </c>
      <c r="R45" t="s">
        <v>7</v>
      </c>
    </row>
    <row r="46" spans="1:18" x14ac:dyDescent="0.2">
      <c r="A46" s="1">
        <v>44257</v>
      </c>
      <c r="B46" s="1">
        <v>44204</v>
      </c>
      <c r="C46">
        <v>6967</v>
      </c>
      <c r="D46" t="str">
        <f>TEXT(SALES[[#This Row],[Date]],"ddd")</f>
        <v>Tue</v>
      </c>
      <c r="E46" t="s">
        <v>11</v>
      </c>
      <c r="F46" t="s">
        <v>12</v>
      </c>
      <c r="G46" t="s">
        <v>13</v>
      </c>
      <c r="H46" t="s">
        <v>14</v>
      </c>
      <c r="I46" t="s">
        <v>18</v>
      </c>
      <c r="J46">
        <f>ABS(SALES[[#This Row],[Quantity]]/10)</f>
        <v>45</v>
      </c>
      <c r="K46">
        <v>450</v>
      </c>
      <c r="L46">
        <v>4500</v>
      </c>
      <c r="M46" s="7">
        <f>SALES[[#This Row],[Quantity Sold]]*SALES[[#This Row],[Price]]</f>
        <v>202500</v>
      </c>
      <c r="N46" t="s">
        <v>4</v>
      </c>
      <c r="O46" t="s">
        <v>5</v>
      </c>
      <c r="P46" t="s">
        <v>6</v>
      </c>
      <c r="Q46" t="str">
        <f>TEXT(SALES[[#This Row],[Transaction Date]],"mmm")</f>
        <v>Jan</v>
      </c>
      <c r="R46" t="s">
        <v>7</v>
      </c>
    </row>
    <row r="47" spans="1:18" x14ac:dyDescent="0.2">
      <c r="A47" s="1">
        <v>44260</v>
      </c>
      <c r="B47" s="1">
        <v>44204</v>
      </c>
      <c r="C47">
        <v>21322</v>
      </c>
      <c r="D47" t="str">
        <f>TEXT(SALES[[#This Row],[Date]],"ddd")</f>
        <v>Fri</v>
      </c>
      <c r="E47" t="s">
        <v>90</v>
      </c>
      <c r="F47" t="s">
        <v>69</v>
      </c>
      <c r="G47" t="s">
        <v>284</v>
      </c>
      <c r="I47" t="s">
        <v>38</v>
      </c>
      <c r="J47">
        <f>ABS(SALES[[#This Row],[Quantity]]/10)</f>
        <v>9</v>
      </c>
      <c r="K47">
        <v>90</v>
      </c>
      <c r="L47">
        <v>8150</v>
      </c>
      <c r="M47" s="7">
        <f>SALES[[#This Row],[Quantity Sold]]*SALES[[#This Row],[Price]]</f>
        <v>73350</v>
      </c>
      <c r="N47" t="s">
        <v>48</v>
      </c>
      <c r="O47" t="s">
        <v>49</v>
      </c>
      <c r="P47" t="s">
        <v>32</v>
      </c>
      <c r="Q47" t="str">
        <f>TEXT(SALES[[#This Row],[Transaction Date]],"mmm")</f>
        <v>Jan</v>
      </c>
      <c r="R47" t="s">
        <v>50</v>
      </c>
    </row>
    <row r="48" spans="1:18" x14ac:dyDescent="0.2">
      <c r="A48" s="1">
        <v>44260</v>
      </c>
      <c r="B48" s="1">
        <v>44204</v>
      </c>
      <c r="C48">
        <v>2748</v>
      </c>
      <c r="D48" t="str">
        <f>TEXT(SALES[[#This Row],[Date]],"ddd")</f>
        <v>Fri</v>
      </c>
      <c r="E48" t="s">
        <v>35</v>
      </c>
      <c r="F48" t="s">
        <v>1356</v>
      </c>
      <c r="G48" t="s">
        <v>141</v>
      </c>
      <c r="I48">
        <v>31</v>
      </c>
      <c r="J48">
        <f>ABS(SALES[[#This Row],[Quantity]]/10)</f>
        <v>9</v>
      </c>
      <c r="K48">
        <v>90</v>
      </c>
      <c r="L48">
        <v>9700</v>
      </c>
      <c r="M48" s="7">
        <f>SALES[[#This Row],[Quantity Sold]]*SALES[[#This Row],[Price]]</f>
        <v>87300</v>
      </c>
      <c r="N48" t="s">
        <v>48</v>
      </c>
      <c r="O48" t="s">
        <v>49</v>
      </c>
      <c r="P48" t="s">
        <v>32</v>
      </c>
      <c r="Q48" t="str">
        <f>TEXT(SALES[[#This Row],[Transaction Date]],"mmm")</f>
        <v>Jan</v>
      </c>
      <c r="R48" t="s">
        <v>50</v>
      </c>
    </row>
    <row r="49" spans="1:18" x14ac:dyDescent="0.2">
      <c r="A49" s="1">
        <v>44265</v>
      </c>
      <c r="B49" s="1">
        <v>44204</v>
      </c>
      <c r="C49">
        <v>13015</v>
      </c>
      <c r="D49" t="str">
        <f>TEXT(SALES[[#This Row],[Date]],"ddd")</f>
        <v>Wed</v>
      </c>
      <c r="E49" t="s">
        <v>45</v>
      </c>
      <c r="F49" t="s">
        <v>78</v>
      </c>
      <c r="G49" t="s">
        <v>79</v>
      </c>
      <c r="H49" t="s">
        <v>104</v>
      </c>
      <c r="J49">
        <f>ABS(SALES[[#This Row],[Quantity]]/10)</f>
        <v>9</v>
      </c>
      <c r="K49">
        <v>90</v>
      </c>
      <c r="L49">
        <v>300</v>
      </c>
      <c r="M49" s="7">
        <f>SALES[[#This Row],[Quantity Sold]]*SALES[[#This Row],[Price]]</f>
        <v>2700</v>
      </c>
      <c r="N49" t="s">
        <v>301</v>
      </c>
      <c r="O49" t="s">
        <v>108</v>
      </c>
      <c r="P49" t="s">
        <v>32</v>
      </c>
      <c r="Q49" t="str">
        <f>TEXT(SALES[[#This Row],[Transaction Date]],"mmm")</f>
        <v>Jan</v>
      </c>
      <c r="R49" t="s">
        <v>50</v>
      </c>
    </row>
    <row r="50" spans="1:18" x14ac:dyDescent="0.2">
      <c r="A50" s="1">
        <v>44265</v>
      </c>
      <c r="B50" s="1">
        <v>44204</v>
      </c>
      <c r="C50">
        <v>19935</v>
      </c>
      <c r="D50" t="str">
        <f>TEXT(SALES[[#This Row],[Date]],"ddd")</f>
        <v>Wed</v>
      </c>
      <c r="E50" t="s">
        <v>124</v>
      </c>
      <c r="F50" t="s">
        <v>55</v>
      </c>
      <c r="G50" t="s">
        <v>407</v>
      </c>
      <c r="H50" t="s">
        <v>3</v>
      </c>
      <c r="I50" t="s">
        <v>347</v>
      </c>
      <c r="J50">
        <f>ABS(SALES[[#This Row],[Quantity]]/10)</f>
        <v>9</v>
      </c>
      <c r="K50">
        <v>90</v>
      </c>
      <c r="L50">
        <v>8400</v>
      </c>
      <c r="M50" s="7">
        <f>SALES[[#This Row],[Quantity Sold]]*SALES[[#This Row],[Price]]</f>
        <v>75600</v>
      </c>
      <c r="N50" t="s">
        <v>301</v>
      </c>
      <c r="O50" t="s">
        <v>108</v>
      </c>
      <c r="P50" t="s">
        <v>32</v>
      </c>
      <c r="Q50" t="str">
        <f>TEXT(SALES[[#This Row],[Transaction Date]],"mmm")</f>
        <v>Jan</v>
      </c>
      <c r="R50" t="s">
        <v>50</v>
      </c>
    </row>
    <row r="51" spans="1:18" x14ac:dyDescent="0.2">
      <c r="A51" s="1">
        <v>44265</v>
      </c>
      <c r="B51" s="1">
        <v>44204</v>
      </c>
      <c r="C51">
        <v>3073</v>
      </c>
      <c r="D51" t="str">
        <f>TEXT(SALES[[#This Row],[Date]],"ddd")</f>
        <v>Wed</v>
      </c>
      <c r="E51" t="s">
        <v>27</v>
      </c>
      <c r="F51" t="s">
        <v>99</v>
      </c>
      <c r="G51" t="s">
        <v>100</v>
      </c>
      <c r="H51" t="s">
        <v>63</v>
      </c>
      <c r="I51">
        <v>43990</v>
      </c>
      <c r="J51">
        <f>ABS(SALES[[#This Row],[Quantity]]/10)</f>
        <v>9</v>
      </c>
      <c r="K51">
        <v>90</v>
      </c>
      <c r="L51">
        <v>2900</v>
      </c>
      <c r="M51" s="7">
        <f>SALES[[#This Row],[Quantity Sold]]*SALES[[#This Row],[Price]]</f>
        <v>26100</v>
      </c>
      <c r="N51" t="s">
        <v>359</v>
      </c>
      <c r="O51" t="s">
        <v>213</v>
      </c>
      <c r="P51" t="s">
        <v>32</v>
      </c>
      <c r="Q51" t="str">
        <f>TEXT(SALES[[#This Row],[Transaction Date]],"mmm")</f>
        <v>Jan</v>
      </c>
      <c r="R51" t="s">
        <v>50</v>
      </c>
    </row>
    <row r="52" spans="1:18" x14ac:dyDescent="0.2">
      <c r="A52" s="1">
        <v>44265</v>
      </c>
      <c r="B52" s="1">
        <v>44204</v>
      </c>
      <c r="C52">
        <v>15883</v>
      </c>
      <c r="D52" t="str">
        <f>TEXT(SALES[[#This Row],[Date]],"ddd")</f>
        <v>Wed</v>
      </c>
      <c r="E52" t="s">
        <v>157</v>
      </c>
      <c r="F52" t="s">
        <v>1</v>
      </c>
      <c r="G52" t="s">
        <v>167</v>
      </c>
      <c r="H52" t="s">
        <v>63</v>
      </c>
      <c r="I52">
        <v>24</v>
      </c>
      <c r="J52">
        <f>ABS(SALES[[#This Row],[Quantity]]/10)</f>
        <v>9</v>
      </c>
      <c r="K52">
        <v>90</v>
      </c>
      <c r="L52">
        <v>3200</v>
      </c>
      <c r="M52" s="7">
        <f>SALES[[#This Row],[Quantity Sold]]*SALES[[#This Row],[Price]]</f>
        <v>28800</v>
      </c>
      <c r="N52" t="s">
        <v>359</v>
      </c>
      <c r="O52" t="s">
        <v>213</v>
      </c>
      <c r="P52" t="s">
        <v>6</v>
      </c>
      <c r="Q52" t="str">
        <f>TEXT(SALES[[#This Row],[Transaction Date]],"mmm")</f>
        <v>Jan</v>
      </c>
      <c r="R52" t="s">
        <v>50</v>
      </c>
    </row>
    <row r="53" spans="1:18" x14ac:dyDescent="0.2">
      <c r="A53" s="1">
        <v>44257</v>
      </c>
      <c r="B53" s="1">
        <v>44205</v>
      </c>
      <c r="C53">
        <v>2841</v>
      </c>
      <c r="D53" t="str">
        <f>TEXT(SALES[[#This Row],[Date]],"ddd")</f>
        <v>Tue</v>
      </c>
      <c r="E53" t="s">
        <v>27</v>
      </c>
      <c r="F53" t="s">
        <v>28</v>
      </c>
      <c r="G53" t="s">
        <v>33</v>
      </c>
      <c r="H53" t="s">
        <v>30</v>
      </c>
      <c r="I53" t="s">
        <v>34</v>
      </c>
      <c r="J53">
        <f>ABS(SALES[[#This Row],[Quantity]]/10)</f>
        <v>22.5</v>
      </c>
      <c r="K53">
        <v>225</v>
      </c>
      <c r="L53">
        <v>1600</v>
      </c>
      <c r="M53" s="7">
        <f>SALES[[#This Row],[Quantity Sold]]*SALES[[#This Row],[Price]]</f>
        <v>36000</v>
      </c>
      <c r="N53" t="s">
        <v>4</v>
      </c>
      <c r="O53" t="s">
        <v>5</v>
      </c>
      <c r="P53" t="s">
        <v>32</v>
      </c>
      <c r="Q53" t="str">
        <f>TEXT(SALES[[#This Row],[Transaction Date]],"mmm")</f>
        <v>Jan</v>
      </c>
      <c r="R53" t="s">
        <v>7</v>
      </c>
    </row>
    <row r="54" spans="1:18" x14ac:dyDescent="0.2">
      <c r="A54" s="1">
        <v>44257</v>
      </c>
      <c r="B54" s="1">
        <v>44205</v>
      </c>
      <c r="C54">
        <v>12661</v>
      </c>
      <c r="D54" t="str">
        <f>TEXT(SALES[[#This Row],[Date]],"ddd")</f>
        <v>Tue</v>
      </c>
      <c r="E54" t="s">
        <v>35</v>
      </c>
      <c r="F54" t="s">
        <v>36</v>
      </c>
      <c r="G54" t="s">
        <v>37</v>
      </c>
      <c r="H54" t="s">
        <v>3</v>
      </c>
      <c r="I54" t="s">
        <v>38</v>
      </c>
      <c r="J54">
        <f>ABS(SALES[[#This Row],[Quantity]]/10)</f>
        <v>9</v>
      </c>
      <c r="K54">
        <v>90</v>
      </c>
      <c r="L54">
        <v>4000</v>
      </c>
      <c r="M54" s="7">
        <f>SALES[[#This Row],[Quantity Sold]]*SALES[[#This Row],[Price]]</f>
        <v>36000</v>
      </c>
      <c r="N54" t="s">
        <v>4</v>
      </c>
      <c r="O54" t="s">
        <v>5</v>
      </c>
      <c r="P54" t="s">
        <v>32</v>
      </c>
      <c r="Q54" t="str">
        <f>TEXT(SALES[[#This Row],[Transaction Date]],"mmm")</f>
        <v>Jan</v>
      </c>
      <c r="R54" t="s">
        <v>7</v>
      </c>
    </row>
    <row r="55" spans="1:18" x14ac:dyDescent="0.2">
      <c r="A55" s="1">
        <v>44261</v>
      </c>
      <c r="B55" s="1">
        <v>44205</v>
      </c>
      <c r="C55">
        <v>3424</v>
      </c>
      <c r="D55" t="str">
        <f>TEXT(SALES[[#This Row],[Date]],"ddd")</f>
        <v>Sat</v>
      </c>
      <c r="E55" t="s">
        <v>58</v>
      </c>
      <c r="F55" t="s">
        <v>86</v>
      </c>
      <c r="G55" t="s">
        <v>452</v>
      </c>
      <c r="I55" t="s">
        <v>41</v>
      </c>
      <c r="J55">
        <f>ABS(SALES[[#This Row],[Quantity]]/10)</f>
        <v>9</v>
      </c>
      <c r="K55">
        <v>90</v>
      </c>
      <c r="L55">
        <v>150</v>
      </c>
      <c r="M55" s="7">
        <f>SALES[[#This Row],[Quantity Sold]]*SALES[[#This Row],[Price]]</f>
        <v>1350</v>
      </c>
      <c r="N55" t="s">
        <v>48</v>
      </c>
      <c r="O55" t="s">
        <v>49</v>
      </c>
      <c r="P55" t="s">
        <v>32</v>
      </c>
      <c r="Q55" t="str">
        <f>TEXT(SALES[[#This Row],[Transaction Date]],"mmm")</f>
        <v>Jan</v>
      </c>
      <c r="R55" t="s">
        <v>50</v>
      </c>
    </row>
    <row r="56" spans="1:18" x14ac:dyDescent="0.2">
      <c r="A56" s="1">
        <v>44261</v>
      </c>
      <c r="B56" s="1">
        <v>44205</v>
      </c>
      <c r="C56">
        <v>12233</v>
      </c>
      <c r="D56" t="str">
        <f>TEXT(SALES[[#This Row],[Date]],"ddd")</f>
        <v>Sat</v>
      </c>
      <c r="E56" t="s">
        <v>45</v>
      </c>
      <c r="F56" t="s">
        <v>258</v>
      </c>
      <c r="G56" t="s">
        <v>259</v>
      </c>
      <c r="H56" t="s">
        <v>73</v>
      </c>
      <c r="J56">
        <f>ABS(SALES[[#This Row],[Quantity]]/10)</f>
        <v>18</v>
      </c>
      <c r="K56">
        <v>180</v>
      </c>
      <c r="L56">
        <v>50</v>
      </c>
      <c r="M56" s="7">
        <f>SALES[[#This Row],[Quantity Sold]]*SALES[[#This Row],[Price]]</f>
        <v>900</v>
      </c>
      <c r="N56" t="s">
        <v>48</v>
      </c>
      <c r="O56" t="s">
        <v>49</v>
      </c>
      <c r="P56" t="s">
        <v>32</v>
      </c>
      <c r="Q56" t="str">
        <f>TEXT(SALES[[#This Row],[Transaction Date]],"mmm")</f>
        <v>Jan</v>
      </c>
      <c r="R56" t="s">
        <v>50</v>
      </c>
    </row>
    <row r="57" spans="1:18" x14ac:dyDescent="0.2">
      <c r="A57" s="1">
        <v>44265</v>
      </c>
      <c r="B57" s="1">
        <v>44205</v>
      </c>
      <c r="C57">
        <v>73</v>
      </c>
      <c r="D57" t="str">
        <f>TEXT(SALES[[#This Row],[Date]],"ddd")</f>
        <v>Wed</v>
      </c>
      <c r="E57" t="s">
        <v>27</v>
      </c>
      <c r="F57" t="s">
        <v>61</v>
      </c>
      <c r="G57" t="s">
        <v>249</v>
      </c>
      <c r="H57" t="s">
        <v>104</v>
      </c>
      <c r="I57">
        <v>43927</v>
      </c>
      <c r="J57">
        <f>ABS(SALES[[#This Row],[Quantity]]/10)</f>
        <v>9</v>
      </c>
      <c r="K57">
        <v>90</v>
      </c>
      <c r="L57">
        <v>2400</v>
      </c>
      <c r="M57" s="7">
        <f>SALES[[#This Row],[Quantity Sold]]*SALES[[#This Row],[Price]]</f>
        <v>21600</v>
      </c>
      <c r="N57" t="s">
        <v>359</v>
      </c>
      <c r="O57" t="s">
        <v>213</v>
      </c>
      <c r="P57" t="s">
        <v>32</v>
      </c>
      <c r="Q57" t="str">
        <f>TEXT(SALES[[#This Row],[Transaction Date]],"mmm")</f>
        <v>Jan</v>
      </c>
      <c r="R57" t="s">
        <v>50</v>
      </c>
    </row>
    <row r="58" spans="1:18" x14ac:dyDescent="0.2">
      <c r="A58" s="1">
        <v>44265</v>
      </c>
      <c r="B58" s="1">
        <v>44205</v>
      </c>
      <c r="C58">
        <v>19842</v>
      </c>
      <c r="D58" t="str">
        <f>TEXT(SALES[[#This Row],[Date]],"ddd")</f>
        <v>Wed</v>
      </c>
      <c r="E58" t="s">
        <v>296</v>
      </c>
      <c r="F58" t="s">
        <v>25</v>
      </c>
      <c r="G58" t="s">
        <v>989</v>
      </c>
      <c r="H58" t="s">
        <v>147</v>
      </c>
      <c r="I58" t="s">
        <v>658</v>
      </c>
      <c r="J58">
        <f>ABS(SALES[[#This Row],[Quantity]]/10)</f>
        <v>9</v>
      </c>
      <c r="K58">
        <v>90</v>
      </c>
      <c r="L58">
        <v>2500</v>
      </c>
      <c r="M58" s="7">
        <f>SALES[[#This Row],[Quantity Sold]]*SALES[[#This Row],[Price]]</f>
        <v>22500</v>
      </c>
      <c r="N58" t="s">
        <v>359</v>
      </c>
      <c r="O58" t="s">
        <v>213</v>
      </c>
      <c r="P58" t="s">
        <v>6</v>
      </c>
      <c r="Q58" t="str">
        <f>TEXT(SALES[[#This Row],[Transaction Date]],"mmm")</f>
        <v>Jan</v>
      </c>
      <c r="R58" t="s">
        <v>50</v>
      </c>
    </row>
    <row r="59" spans="1:18" x14ac:dyDescent="0.2">
      <c r="A59" s="1">
        <v>44266</v>
      </c>
      <c r="B59" s="1">
        <v>44205</v>
      </c>
      <c r="C59">
        <v>17988</v>
      </c>
      <c r="D59" t="str">
        <f>TEXT(SALES[[#This Row],[Date]],"ddd")</f>
        <v>Thu</v>
      </c>
      <c r="E59" t="s">
        <v>65</v>
      </c>
      <c r="F59" t="s">
        <v>181</v>
      </c>
      <c r="G59" t="s">
        <v>182</v>
      </c>
      <c r="I59" t="s">
        <v>38</v>
      </c>
      <c r="J59">
        <f>ABS(SALES[[#This Row],[Quantity]]/10)</f>
        <v>9</v>
      </c>
      <c r="K59">
        <v>90</v>
      </c>
      <c r="L59">
        <v>600</v>
      </c>
      <c r="M59" s="7">
        <f>SALES[[#This Row],[Quantity Sold]]*SALES[[#This Row],[Price]]</f>
        <v>5400</v>
      </c>
      <c r="N59" t="s">
        <v>48</v>
      </c>
      <c r="O59" t="s">
        <v>49</v>
      </c>
      <c r="P59" t="s">
        <v>32</v>
      </c>
      <c r="Q59" t="str">
        <f>TEXT(SALES[[#This Row],[Transaction Date]],"mmm")</f>
        <v>Jan</v>
      </c>
      <c r="R59" t="s">
        <v>50</v>
      </c>
    </row>
    <row r="60" spans="1:18" x14ac:dyDescent="0.2">
      <c r="A60" s="1">
        <v>44266</v>
      </c>
      <c r="B60" s="1">
        <v>44205</v>
      </c>
      <c r="C60">
        <v>4238</v>
      </c>
      <c r="D60" t="str">
        <f>TEXT(SALES[[#This Row],[Date]],"ddd")</f>
        <v>Thu</v>
      </c>
      <c r="E60" t="s">
        <v>45</v>
      </c>
      <c r="F60" t="s">
        <v>86</v>
      </c>
      <c r="G60" t="s">
        <v>995</v>
      </c>
      <c r="I60" t="s">
        <v>130</v>
      </c>
      <c r="J60">
        <f>ABS(SALES[[#This Row],[Quantity]]/10)</f>
        <v>9</v>
      </c>
      <c r="K60">
        <v>90</v>
      </c>
      <c r="L60">
        <v>950</v>
      </c>
      <c r="M60" s="7">
        <f>SALES[[#This Row],[Quantity Sold]]*SALES[[#This Row],[Price]]</f>
        <v>8550</v>
      </c>
      <c r="N60" t="s">
        <v>48</v>
      </c>
      <c r="O60" t="s">
        <v>49</v>
      </c>
      <c r="P60" t="s">
        <v>32</v>
      </c>
      <c r="Q60" t="str">
        <f>TEXT(SALES[[#This Row],[Transaction Date]],"mmm")</f>
        <v>Jan</v>
      </c>
      <c r="R60" t="s">
        <v>50</v>
      </c>
    </row>
    <row r="61" spans="1:18" x14ac:dyDescent="0.2">
      <c r="A61" s="1">
        <v>44257</v>
      </c>
      <c r="B61" s="1">
        <v>44206</v>
      </c>
      <c r="C61">
        <v>9362</v>
      </c>
      <c r="D61" t="str">
        <f>TEXT(SALES[[#This Row],[Date]],"ddd")</f>
        <v>Tue</v>
      </c>
      <c r="E61" t="s">
        <v>11</v>
      </c>
      <c r="F61" t="s">
        <v>19</v>
      </c>
      <c r="G61" t="s">
        <v>13</v>
      </c>
      <c r="H61" t="s">
        <v>14</v>
      </c>
      <c r="I61" t="s">
        <v>20</v>
      </c>
      <c r="J61">
        <f>ABS(SALES[[#This Row],[Quantity]]/10)</f>
        <v>45</v>
      </c>
      <c r="K61">
        <v>450</v>
      </c>
      <c r="L61">
        <v>4500</v>
      </c>
      <c r="M61" s="7">
        <f>SALES[[#This Row],[Quantity Sold]]*SALES[[#This Row],[Price]]</f>
        <v>202500</v>
      </c>
      <c r="N61" t="s">
        <v>4</v>
      </c>
      <c r="O61" t="s">
        <v>5</v>
      </c>
      <c r="P61" t="s">
        <v>6</v>
      </c>
      <c r="Q61" t="str">
        <f>TEXT(SALES[[#This Row],[Transaction Date]],"mmm")</f>
        <v>Jan</v>
      </c>
      <c r="R61" t="s">
        <v>7</v>
      </c>
    </row>
    <row r="62" spans="1:18" x14ac:dyDescent="0.2">
      <c r="A62" s="1">
        <v>44257</v>
      </c>
      <c r="B62" s="1">
        <v>44206</v>
      </c>
      <c r="C62">
        <v>6969</v>
      </c>
      <c r="D62" t="str">
        <f>TEXT(SALES[[#This Row],[Date]],"ddd")</f>
        <v>Tue</v>
      </c>
      <c r="E62" t="s">
        <v>11</v>
      </c>
      <c r="F62" t="s">
        <v>12</v>
      </c>
      <c r="G62" t="s">
        <v>13</v>
      </c>
      <c r="H62" t="s">
        <v>14</v>
      </c>
      <c r="I62" t="s">
        <v>22</v>
      </c>
      <c r="J62">
        <f>ABS(SALES[[#This Row],[Quantity]]/10)</f>
        <v>45</v>
      </c>
      <c r="K62">
        <v>450</v>
      </c>
      <c r="L62">
        <v>4500</v>
      </c>
      <c r="M62" s="7">
        <f>SALES[[#This Row],[Quantity Sold]]*SALES[[#This Row],[Price]]</f>
        <v>202500</v>
      </c>
      <c r="N62" t="s">
        <v>4</v>
      </c>
      <c r="O62" t="s">
        <v>5</v>
      </c>
      <c r="P62" t="s">
        <v>6</v>
      </c>
      <c r="Q62" t="str">
        <f>TEXT(SALES[[#This Row],[Transaction Date]],"mmm")</f>
        <v>Jan</v>
      </c>
      <c r="R62" t="s">
        <v>7</v>
      </c>
    </row>
    <row r="63" spans="1:18" x14ac:dyDescent="0.2">
      <c r="A63" s="1">
        <v>44257</v>
      </c>
      <c r="B63" s="1">
        <v>44206</v>
      </c>
      <c r="C63">
        <v>6970</v>
      </c>
      <c r="D63" t="str">
        <f>TEXT(SALES[[#This Row],[Date]],"ddd")</f>
        <v>Tue</v>
      </c>
      <c r="E63" t="s">
        <v>11</v>
      </c>
      <c r="F63" t="s">
        <v>12</v>
      </c>
      <c r="G63" t="s">
        <v>13</v>
      </c>
      <c r="H63" t="s">
        <v>14</v>
      </c>
      <c r="I63" t="s">
        <v>23</v>
      </c>
      <c r="J63">
        <f>ABS(SALES[[#This Row],[Quantity]]/10)</f>
        <v>45</v>
      </c>
      <c r="K63">
        <v>450</v>
      </c>
      <c r="L63">
        <v>4500</v>
      </c>
      <c r="M63" s="7">
        <f>SALES[[#This Row],[Quantity Sold]]*SALES[[#This Row],[Price]]</f>
        <v>202500</v>
      </c>
      <c r="N63" t="s">
        <v>4</v>
      </c>
      <c r="O63" t="s">
        <v>5</v>
      </c>
      <c r="P63" t="s">
        <v>6</v>
      </c>
      <c r="Q63" t="str">
        <f>TEXT(SALES[[#This Row],[Transaction Date]],"mmm")</f>
        <v>Jan</v>
      </c>
      <c r="R63" t="s">
        <v>7</v>
      </c>
    </row>
    <row r="64" spans="1:18" x14ac:dyDescent="0.2">
      <c r="A64" s="1">
        <v>44257</v>
      </c>
      <c r="B64" s="1">
        <v>44206</v>
      </c>
      <c r="C64">
        <v>9463</v>
      </c>
      <c r="D64" t="str">
        <f>TEXT(SALES[[#This Row],[Date]],"ddd")</f>
        <v>Tue</v>
      </c>
      <c r="E64" t="s">
        <v>24</v>
      </c>
      <c r="F64" t="s">
        <v>25</v>
      </c>
      <c r="G64" t="s">
        <v>26</v>
      </c>
      <c r="H64" t="s">
        <v>14</v>
      </c>
      <c r="I64" t="s">
        <v>15</v>
      </c>
      <c r="J64">
        <f>ABS(SALES[[#This Row],[Quantity]]/10)</f>
        <v>45</v>
      </c>
      <c r="K64">
        <v>450</v>
      </c>
      <c r="L64">
        <v>3400</v>
      </c>
      <c r="M64" s="7">
        <f>SALES[[#This Row],[Quantity Sold]]*SALES[[#This Row],[Price]]</f>
        <v>153000</v>
      </c>
      <c r="N64" t="s">
        <v>4</v>
      </c>
      <c r="O64" t="s">
        <v>5</v>
      </c>
      <c r="P64" t="s">
        <v>6</v>
      </c>
      <c r="Q64" t="str">
        <f>TEXT(SALES[[#This Row],[Transaction Date]],"mmm")</f>
        <v>Jan</v>
      </c>
      <c r="R64" t="s">
        <v>7</v>
      </c>
    </row>
    <row r="65" spans="1:18" x14ac:dyDescent="0.2">
      <c r="A65" s="1">
        <v>44260</v>
      </c>
      <c r="B65" s="1">
        <v>44206</v>
      </c>
      <c r="C65">
        <v>4463</v>
      </c>
      <c r="D65" t="str">
        <f>TEXT(SALES[[#This Row],[Date]],"ddd")</f>
        <v>Fri</v>
      </c>
      <c r="E65" t="s">
        <v>27</v>
      </c>
      <c r="F65" t="s">
        <v>61</v>
      </c>
      <c r="G65" t="s">
        <v>62</v>
      </c>
      <c r="H65" t="s">
        <v>104</v>
      </c>
      <c r="I65" t="s">
        <v>507</v>
      </c>
      <c r="J65">
        <f>ABS(SALES[[#This Row],[Quantity]]/10)</f>
        <v>9</v>
      </c>
      <c r="K65">
        <v>90</v>
      </c>
      <c r="L65">
        <v>4050</v>
      </c>
      <c r="M65" s="7">
        <f>SALES[[#This Row],[Quantity Sold]]*SALES[[#This Row],[Price]]</f>
        <v>36450</v>
      </c>
      <c r="N65" t="s">
        <v>48</v>
      </c>
      <c r="O65" t="s">
        <v>49</v>
      </c>
      <c r="P65" t="s">
        <v>32</v>
      </c>
      <c r="Q65" t="str">
        <f>TEXT(SALES[[#This Row],[Transaction Date]],"mmm")</f>
        <v>Jan</v>
      </c>
      <c r="R65" t="s">
        <v>50</v>
      </c>
    </row>
    <row r="66" spans="1:18" x14ac:dyDescent="0.2">
      <c r="A66" s="1">
        <v>44260</v>
      </c>
      <c r="B66" s="1">
        <v>44206</v>
      </c>
      <c r="C66">
        <v>4663</v>
      </c>
      <c r="D66" t="str">
        <f>TEXT(SALES[[#This Row],[Date]],"ddd")</f>
        <v>Fri</v>
      </c>
      <c r="E66" t="s">
        <v>27</v>
      </c>
      <c r="F66" t="s">
        <v>61</v>
      </c>
      <c r="G66" t="s">
        <v>62</v>
      </c>
      <c r="H66" t="s">
        <v>104</v>
      </c>
      <c r="I66">
        <v>44023</v>
      </c>
      <c r="J66">
        <f>ABS(SALES[[#This Row],[Quantity]]/10)</f>
        <v>9</v>
      </c>
      <c r="K66">
        <v>90</v>
      </c>
      <c r="L66">
        <v>4700</v>
      </c>
      <c r="M66" s="7">
        <f>SALES[[#This Row],[Quantity Sold]]*SALES[[#This Row],[Price]]</f>
        <v>42300</v>
      </c>
      <c r="N66" t="s">
        <v>48</v>
      </c>
      <c r="O66" t="s">
        <v>49</v>
      </c>
      <c r="P66" t="s">
        <v>32</v>
      </c>
      <c r="Q66" t="str">
        <f>TEXT(SALES[[#This Row],[Transaction Date]],"mmm")</f>
        <v>Jan</v>
      </c>
      <c r="R66" t="s">
        <v>50</v>
      </c>
    </row>
    <row r="67" spans="1:18" x14ac:dyDescent="0.2">
      <c r="A67" s="1">
        <v>44260</v>
      </c>
      <c r="B67" s="1">
        <v>44206</v>
      </c>
      <c r="C67">
        <v>7780</v>
      </c>
      <c r="D67" t="str">
        <f>TEXT(SALES[[#This Row],[Date]],"ddd")</f>
        <v>Fri</v>
      </c>
      <c r="E67" t="s">
        <v>90</v>
      </c>
      <c r="F67" t="s">
        <v>297</v>
      </c>
      <c r="G67" t="s">
        <v>667</v>
      </c>
      <c r="H67" t="s">
        <v>39</v>
      </c>
      <c r="I67" t="s">
        <v>42</v>
      </c>
      <c r="J67">
        <f>ABS(SALES[[#This Row],[Quantity]]/10)</f>
        <v>9</v>
      </c>
      <c r="K67">
        <v>90</v>
      </c>
      <c r="L67">
        <v>3000</v>
      </c>
      <c r="M67" s="7">
        <f>SALES[[#This Row],[Quantity Sold]]*SALES[[#This Row],[Price]]</f>
        <v>27000</v>
      </c>
      <c r="N67" t="s">
        <v>48</v>
      </c>
      <c r="O67" t="s">
        <v>49</v>
      </c>
      <c r="P67" t="s">
        <v>32</v>
      </c>
      <c r="Q67" t="str">
        <f>TEXT(SALES[[#This Row],[Transaction Date]],"mmm")</f>
        <v>Jan</v>
      </c>
      <c r="R67" t="s">
        <v>50</v>
      </c>
    </row>
    <row r="68" spans="1:18" x14ac:dyDescent="0.2">
      <c r="A68" s="1">
        <v>44260</v>
      </c>
      <c r="B68" s="1">
        <v>44206</v>
      </c>
      <c r="C68">
        <v>4663</v>
      </c>
      <c r="D68" t="str">
        <f>TEXT(SALES[[#This Row],[Date]],"ddd")</f>
        <v>Fri</v>
      </c>
      <c r="E68" t="s">
        <v>27</v>
      </c>
      <c r="F68" t="s">
        <v>61</v>
      </c>
      <c r="G68" t="s">
        <v>62</v>
      </c>
      <c r="H68" t="s">
        <v>104</v>
      </c>
      <c r="I68">
        <v>44023</v>
      </c>
      <c r="J68">
        <f>ABS(SALES[[#This Row],[Quantity]]/10)</f>
        <v>9</v>
      </c>
      <c r="K68">
        <v>90</v>
      </c>
      <c r="L68">
        <v>4700</v>
      </c>
      <c r="M68" s="7">
        <f>SALES[[#This Row],[Quantity Sold]]*SALES[[#This Row],[Price]]</f>
        <v>42300</v>
      </c>
      <c r="N68" t="s">
        <v>48</v>
      </c>
      <c r="O68" t="s">
        <v>49</v>
      </c>
      <c r="P68" t="s">
        <v>32</v>
      </c>
      <c r="Q68" t="str">
        <f>TEXT(SALES[[#This Row],[Transaction Date]],"mmm")</f>
        <v>Jan</v>
      </c>
      <c r="R68" t="s">
        <v>50</v>
      </c>
    </row>
    <row r="69" spans="1:18" x14ac:dyDescent="0.2">
      <c r="A69" s="1">
        <v>44265</v>
      </c>
      <c r="B69" s="1">
        <v>44206</v>
      </c>
      <c r="C69">
        <v>19819</v>
      </c>
      <c r="D69" t="str">
        <f>TEXT(SALES[[#This Row],[Date]],"ddd")</f>
        <v>Wed</v>
      </c>
      <c r="E69" t="s">
        <v>90</v>
      </c>
      <c r="F69" t="s">
        <v>86</v>
      </c>
      <c r="G69" t="s">
        <v>360</v>
      </c>
      <c r="J69">
        <f>ABS(SALES[[#This Row],[Quantity]]/10)</f>
        <v>27</v>
      </c>
      <c r="K69">
        <v>270</v>
      </c>
      <c r="L69">
        <v>150</v>
      </c>
      <c r="M69" s="7">
        <f>SALES[[#This Row],[Quantity Sold]]*SALES[[#This Row],[Price]]</f>
        <v>4050</v>
      </c>
      <c r="N69" t="s">
        <v>301</v>
      </c>
      <c r="O69" t="s">
        <v>108</v>
      </c>
      <c r="P69" t="s">
        <v>32</v>
      </c>
      <c r="Q69" t="str">
        <f>TEXT(SALES[[#This Row],[Transaction Date]],"mmm")</f>
        <v>Jan</v>
      </c>
      <c r="R69" t="s">
        <v>50</v>
      </c>
    </row>
    <row r="70" spans="1:18" x14ac:dyDescent="0.2">
      <c r="A70" s="1">
        <v>44265</v>
      </c>
      <c r="B70" s="1">
        <v>44206</v>
      </c>
      <c r="C70">
        <v>18318</v>
      </c>
      <c r="D70" t="str">
        <f>TEXT(SALES[[#This Row],[Date]],"ddd")</f>
        <v>Wed</v>
      </c>
      <c r="E70" t="s">
        <v>35</v>
      </c>
      <c r="F70" t="s">
        <v>322</v>
      </c>
      <c r="G70" t="s">
        <v>323</v>
      </c>
      <c r="H70" t="s">
        <v>104</v>
      </c>
      <c r="I70">
        <v>41</v>
      </c>
      <c r="J70">
        <f>ABS(SALES[[#This Row],[Quantity]]/10)</f>
        <v>9</v>
      </c>
      <c r="K70">
        <v>90</v>
      </c>
      <c r="L70">
        <v>10950</v>
      </c>
      <c r="M70" s="7">
        <f>SALES[[#This Row],[Quantity Sold]]*SALES[[#This Row],[Price]]</f>
        <v>98550</v>
      </c>
      <c r="N70" t="s">
        <v>142</v>
      </c>
      <c r="O70" t="s">
        <v>143</v>
      </c>
      <c r="P70" t="s">
        <v>32</v>
      </c>
      <c r="Q70" t="str">
        <f>TEXT(SALES[[#This Row],[Transaction Date]],"mmm")</f>
        <v>Jan</v>
      </c>
      <c r="R70" t="s">
        <v>50</v>
      </c>
    </row>
    <row r="71" spans="1:18" x14ac:dyDescent="0.2">
      <c r="A71" s="1">
        <v>44265</v>
      </c>
      <c r="B71" s="1">
        <v>44206</v>
      </c>
      <c r="C71">
        <v>4058</v>
      </c>
      <c r="D71" t="str">
        <f>TEXT(SALES[[#This Row],[Date]],"ddd")</f>
        <v>Wed</v>
      </c>
      <c r="E71" t="s">
        <v>35</v>
      </c>
      <c r="F71" t="s">
        <v>322</v>
      </c>
      <c r="G71" t="s">
        <v>323</v>
      </c>
      <c r="I71">
        <v>38</v>
      </c>
      <c r="J71">
        <f>ABS(SALES[[#This Row],[Quantity]]/10)</f>
        <v>9</v>
      </c>
      <c r="K71">
        <v>90</v>
      </c>
      <c r="L71">
        <v>10950</v>
      </c>
      <c r="M71" s="7">
        <f>SALES[[#This Row],[Quantity Sold]]*SALES[[#This Row],[Price]]</f>
        <v>98550</v>
      </c>
      <c r="N71" t="s">
        <v>142</v>
      </c>
      <c r="O71" t="s">
        <v>143</v>
      </c>
      <c r="P71" t="s">
        <v>32</v>
      </c>
      <c r="Q71" t="str">
        <f>TEXT(SALES[[#This Row],[Transaction Date]],"mmm")</f>
        <v>Jan</v>
      </c>
      <c r="R71" t="s">
        <v>50</v>
      </c>
    </row>
    <row r="72" spans="1:18" x14ac:dyDescent="0.2">
      <c r="A72" s="1">
        <v>44265</v>
      </c>
      <c r="B72" s="1">
        <v>44206</v>
      </c>
      <c r="C72">
        <v>5821</v>
      </c>
      <c r="D72" t="str">
        <f>TEXT(SALES[[#This Row],[Date]],"ddd")</f>
        <v>Wed</v>
      </c>
      <c r="E72" t="s">
        <v>35</v>
      </c>
      <c r="F72" t="s">
        <v>1356</v>
      </c>
      <c r="G72" t="s">
        <v>462</v>
      </c>
      <c r="J72">
        <f>ABS(SALES[[#This Row],[Quantity]]/10)</f>
        <v>18</v>
      </c>
      <c r="K72">
        <v>180</v>
      </c>
      <c r="L72">
        <v>900</v>
      </c>
      <c r="M72" s="7">
        <f>SALES[[#This Row],[Quantity Sold]]*SALES[[#This Row],[Price]]</f>
        <v>16200</v>
      </c>
      <c r="N72" t="s">
        <v>328</v>
      </c>
      <c r="O72" t="s">
        <v>213</v>
      </c>
      <c r="P72" t="s">
        <v>32</v>
      </c>
      <c r="Q72" t="str">
        <f>TEXT(SALES[[#This Row],[Transaction Date]],"mmm")</f>
        <v>Jan</v>
      </c>
      <c r="R72" t="s">
        <v>50</v>
      </c>
    </row>
    <row r="73" spans="1:18" x14ac:dyDescent="0.2">
      <c r="A73" s="1">
        <v>44265</v>
      </c>
      <c r="B73" s="1">
        <v>44206</v>
      </c>
      <c r="C73">
        <v>1710</v>
      </c>
      <c r="D73" t="str">
        <f>TEXT(SALES[[#This Row],[Date]],"ddd")</f>
        <v>Wed</v>
      </c>
      <c r="E73" t="s">
        <v>157</v>
      </c>
      <c r="F73" t="s">
        <v>99</v>
      </c>
      <c r="G73" t="s">
        <v>158</v>
      </c>
      <c r="H73" t="s">
        <v>147</v>
      </c>
      <c r="I73">
        <v>24</v>
      </c>
      <c r="J73">
        <f>ABS(SALES[[#This Row],[Quantity]]/10)</f>
        <v>9</v>
      </c>
      <c r="K73">
        <v>90</v>
      </c>
      <c r="L73">
        <v>3300</v>
      </c>
      <c r="M73" s="7">
        <f>SALES[[#This Row],[Quantity Sold]]*SALES[[#This Row],[Price]]</f>
        <v>29700</v>
      </c>
      <c r="N73" t="s">
        <v>359</v>
      </c>
      <c r="O73" t="s">
        <v>213</v>
      </c>
      <c r="P73" t="s">
        <v>6</v>
      </c>
      <c r="Q73" t="str">
        <f>TEXT(SALES[[#This Row],[Transaction Date]],"mmm")</f>
        <v>Jan</v>
      </c>
      <c r="R73" t="s">
        <v>50</v>
      </c>
    </row>
    <row r="74" spans="1:18" x14ac:dyDescent="0.2">
      <c r="A74" s="1">
        <v>44265</v>
      </c>
      <c r="B74" s="1">
        <v>44206</v>
      </c>
      <c r="C74">
        <v>36</v>
      </c>
      <c r="D74" t="str">
        <f>TEXT(SALES[[#This Row],[Date]],"ddd")</f>
        <v>Wed</v>
      </c>
      <c r="E74" t="s">
        <v>27</v>
      </c>
      <c r="F74" t="s">
        <v>99</v>
      </c>
      <c r="G74" t="s">
        <v>256</v>
      </c>
      <c r="H74" t="s">
        <v>104</v>
      </c>
      <c r="I74">
        <v>28</v>
      </c>
      <c r="J74">
        <f>ABS(SALES[[#This Row],[Quantity]]/10)</f>
        <v>9</v>
      </c>
      <c r="K74">
        <v>90</v>
      </c>
      <c r="L74">
        <v>2300</v>
      </c>
      <c r="M74" s="7">
        <f>SALES[[#This Row],[Quantity Sold]]*SALES[[#This Row],[Price]]</f>
        <v>20700</v>
      </c>
      <c r="N74" t="s">
        <v>359</v>
      </c>
      <c r="O74" t="s">
        <v>213</v>
      </c>
      <c r="P74" t="s">
        <v>32</v>
      </c>
      <c r="Q74" t="str">
        <f>TEXT(SALES[[#This Row],[Transaction Date]],"mmm")</f>
        <v>Jan</v>
      </c>
      <c r="R74" t="s">
        <v>50</v>
      </c>
    </row>
    <row r="75" spans="1:18" x14ac:dyDescent="0.2">
      <c r="A75" s="1">
        <v>44265</v>
      </c>
      <c r="B75" s="1">
        <v>44206</v>
      </c>
      <c r="C75">
        <v>5174</v>
      </c>
      <c r="D75" t="str">
        <f>TEXT(SALES[[#This Row],[Date]],"ddd")</f>
        <v>Wed</v>
      </c>
      <c r="E75" t="s">
        <v>24</v>
      </c>
      <c r="F75" t="s">
        <v>19</v>
      </c>
      <c r="G75" t="s">
        <v>26</v>
      </c>
      <c r="H75" t="s">
        <v>635</v>
      </c>
      <c r="I75">
        <v>43864</v>
      </c>
      <c r="J75">
        <f>ABS(SALES[[#This Row],[Quantity]]/10)</f>
        <v>9</v>
      </c>
      <c r="K75">
        <v>90</v>
      </c>
      <c r="L75">
        <v>3600</v>
      </c>
      <c r="M75" s="7">
        <f>SALES[[#This Row],[Quantity Sold]]*SALES[[#This Row],[Price]]</f>
        <v>32400</v>
      </c>
      <c r="N75" t="s">
        <v>359</v>
      </c>
      <c r="O75" t="s">
        <v>213</v>
      </c>
      <c r="P75" t="s">
        <v>6</v>
      </c>
      <c r="Q75" t="str">
        <f>TEXT(SALES[[#This Row],[Transaction Date]],"mmm")</f>
        <v>Jan</v>
      </c>
      <c r="R75" t="s">
        <v>50</v>
      </c>
    </row>
    <row r="76" spans="1:18" x14ac:dyDescent="0.2">
      <c r="A76" s="1">
        <v>44265</v>
      </c>
      <c r="B76" s="1">
        <v>44206</v>
      </c>
      <c r="C76">
        <v>20138</v>
      </c>
      <c r="D76" t="str">
        <f>TEXT(SALES[[#This Row],[Date]],"ddd")</f>
        <v>Wed</v>
      </c>
      <c r="E76" t="s">
        <v>35</v>
      </c>
      <c r="F76" t="s">
        <v>55</v>
      </c>
      <c r="G76" t="s">
        <v>56</v>
      </c>
      <c r="H76" t="s">
        <v>57</v>
      </c>
      <c r="I76">
        <v>4</v>
      </c>
      <c r="J76">
        <f>ABS(SALES[[#This Row],[Quantity]]/10)</f>
        <v>9</v>
      </c>
      <c r="K76">
        <v>90</v>
      </c>
      <c r="L76">
        <v>5400</v>
      </c>
      <c r="M76" s="7">
        <f>SALES[[#This Row],[Quantity Sold]]*SALES[[#This Row],[Price]]</f>
        <v>48600</v>
      </c>
      <c r="N76" t="s">
        <v>359</v>
      </c>
      <c r="O76" t="s">
        <v>213</v>
      </c>
      <c r="P76" t="s">
        <v>32</v>
      </c>
      <c r="Q76" t="str">
        <f>TEXT(SALES[[#This Row],[Transaction Date]],"mmm")</f>
        <v>Jan</v>
      </c>
      <c r="R76" t="s">
        <v>50</v>
      </c>
    </row>
    <row r="77" spans="1:18" x14ac:dyDescent="0.2">
      <c r="A77" s="1">
        <v>44257</v>
      </c>
      <c r="B77" s="1">
        <v>44207</v>
      </c>
      <c r="C77">
        <v>5190</v>
      </c>
      <c r="D77" t="str">
        <f>TEXT(SALES[[#This Row],[Date]],"ddd")</f>
        <v>Tue</v>
      </c>
      <c r="E77" t="s">
        <v>24</v>
      </c>
      <c r="F77" t="s">
        <v>25</v>
      </c>
      <c r="G77" t="s">
        <v>26</v>
      </c>
      <c r="H77" t="s">
        <v>14</v>
      </c>
      <c r="I77" t="s">
        <v>16</v>
      </c>
      <c r="J77">
        <f>ABS(SALES[[#This Row],[Quantity]]/10)</f>
        <v>45</v>
      </c>
      <c r="K77">
        <v>450</v>
      </c>
      <c r="L77">
        <v>3400</v>
      </c>
      <c r="M77" s="7">
        <f>SALES[[#This Row],[Quantity Sold]]*SALES[[#This Row],[Price]]</f>
        <v>153000</v>
      </c>
      <c r="N77" t="s">
        <v>4</v>
      </c>
      <c r="O77" t="s">
        <v>5</v>
      </c>
      <c r="P77" t="s">
        <v>6</v>
      </c>
      <c r="Q77" t="str">
        <f>TEXT(SALES[[#This Row],[Transaction Date]],"mmm")</f>
        <v>Jan</v>
      </c>
      <c r="R77" t="s">
        <v>7</v>
      </c>
    </row>
    <row r="78" spans="1:18" x14ac:dyDescent="0.2">
      <c r="A78" s="1">
        <v>44257</v>
      </c>
      <c r="B78" s="1">
        <v>44207</v>
      </c>
      <c r="C78">
        <v>9464</v>
      </c>
      <c r="D78" t="str">
        <f>TEXT(SALES[[#This Row],[Date]],"ddd")</f>
        <v>Tue</v>
      </c>
      <c r="E78" t="s">
        <v>24</v>
      </c>
      <c r="F78" t="s">
        <v>25</v>
      </c>
      <c r="G78" t="s">
        <v>26</v>
      </c>
      <c r="H78" t="s">
        <v>14</v>
      </c>
      <c r="I78" t="s">
        <v>17</v>
      </c>
      <c r="J78">
        <f>ABS(SALES[[#This Row],[Quantity]]/10)</f>
        <v>45</v>
      </c>
      <c r="K78">
        <v>450</v>
      </c>
      <c r="L78">
        <v>3400</v>
      </c>
      <c r="M78" s="7">
        <f>SALES[[#This Row],[Quantity Sold]]*SALES[[#This Row],[Price]]</f>
        <v>153000</v>
      </c>
      <c r="N78" t="s">
        <v>4</v>
      </c>
      <c r="O78" t="s">
        <v>5</v>
      </c>
      <c r="P78" t="s">
        <v>6</v>
      </c>
      <c r="Q78" t="str">
        <f>TEXT(SALES[[#This Row],[Transaction Date]],"mmm")</f>
        <v>Jan</v>
      </c>
      <c r="R78" t="s">
        <v>7</v>
      </c>
    </row>
    <row r="79" spans="1:18" x14ac:dyDescent="0.2">
      <c r="A79" s="1">
        <v>44260</v>
      </c>
      <c r="B79" s="1">
        <v>44207</v>
      </c>
      <c r="C79">
        <v>21348</v>
      </c>
      <c r="D79" t="str">
        <f>TEXT(SALES[[#This Row],[Date]],"ddd")</f>
        <v>Fri</v>
      </c>
      <c r="E79" t="s">
        <v>65</v>
      </c>
      <c r="F79" t="s">
        <v>260</v>
      </c>
      <c r="G79" t="s">
        <v>564</v>
      </c>
      <c r="J79">
        <f>ABS(SALES[[#This Row],[Quantity]]/10)</f>
        <v>9</v>
      </c>
      <c r="K79">
        <v>90</v>
      </c>
      <c r="L79">
        <v>1550</v>
      </c>
      <c r="M79" s="7">
        <f>SALES[[#This Row],[Quantity Sold]]*SALES[[#This Row],[Price]]</f>
        <v>13950</v>
      </c>
      <c r="N79" t="s">
        <v>48</v>
      </c>
      <c r="O79" t="s">
        <v>49</v>
      </c>
      <c r="P79" t="s">
        <v>32</v>
      </c>
      <c r="Q79" t="str">
        <f>TEXT(SALES[[#This Row],[Transaction Date]],"mmm")</f>
        <v>Jan</v>
      </c>
      <c r="R79" t="s">
        <v>50</v>
      </c>
    </row>
    <row r="80" spans="1:18" x14ac:dyDescent="0.2">
      <c r="A80" s="1">
        <v>44260</v>
      </c>
      <c r="B80" s="1">
        <v>44207</v>
      </c>
      <c r="C80">
        <v>12482</v>
      </c>
      <c r="D80" t="str">
        <f>TEXT(SALES[[#This Row],[Date]],"ddd")</f>
        <v>Fri</v>
      </c>
      <c r="E80" t="s">
        <v>90</v>
      </c>
      <c r="F80" t="s">
        <v>229</v>
      </c>
      <c r="G80" t="s">
        <v>421</v>
      </c>
      <c r="I80">
        <v>43896</v>
      </c>
      <c r="J80">
        <f>ABS(SALES[[#This Row],[Quantity]]/10)</f>
        <v>9</v>
      </c>
      <c r="K80">
        <v>90</v>
      </c>
      <c r="L80">
        <v>12500</v>
      </c>
      <c r="M80" s="7">
        <f>SALES[[#This Row],[Quantity Sold]]*SALES[[#This Row],[Price]]</f>
        <v>112500</v>
      </c>
      <c r="N80" t="s">
        <v>48</v>
      </c>
      <c r="O80" t="s">
        <v>49</v>
      </c>
      <c r="P80" t="s">
        <v>32</v>
      </c>
      <c r="Q80" t="str">
        <f>TEXT(SALES[[#This Row],[Transaction Date]],"mmm")</f>
        <v>Jan</v>
      </c>
      <c r="R80" t="s">
        <v>50</v>
      </c>
    </row>
    <row r="81" spans="1:18" x14ac:dyDescent="0.2">
      <c r="A81" s="1">
        <v>44265</v>
      </c>
      <c r="B81" s="1">
        <v>44207</v>
      </c>
      <c r="C81">
        <v>18887</v>
      </c>
      <c r="D81" t="str">
        <f>TEXT(SALES[[#This Row],[Date]],"ddd")</f>
        <v>Wed</v>
      </c>
      <c r="E81" t="s">
        <v>35</v>
      </c>
      <c r="F81" t="s">
        <v>518</v>
      </c>
      <c r="G81" t="s">
        <v>632</v>
      </c>
      <c r="H81" t="s">
        <v>63</v>
      </c>
      <c r="I81">
        <v>43957</v>
      </c>
      <c r="J81">
        <f>ABS(SALES[[#This Row],[Quantity]]/10)</f>
        <v>9</v>
      </c>
      <c r="K81">
        <v>90</v>
      </c>
      <c r="L81">
        <v>2500</v>
      </c>
      <c r="M81" s="7">
        <f>SALES[[#This Row],[Quantity Sold]]*SALES[[#This Row],[Price]]</f>
        <v>22500</v>
      </c>
      <c r="N81" t="s">
        <v>328</v>
      </c>
      <c r="O81" t="s">
        <v>213</v>
      </c>
      <c r="P81" t="s">
        <v>32</v>
      </c>
      <c r="Q81" t="str">
        <f>TEXT(SALES[[#This Row],[Transaction Date]],"mmm")</f>
        <v>Jan</v>
      </c>
      <c r="R81" t="s">
        <v>50</v>
      </c>
    </row>
    <row r="82" spans="1:18" x14ac:dyDescent="0.2">
      <c r="A82" s="1">
        <v>44265</v>
      </c>
      <c r="B82" s="1">
        <v>44207</v>
      </c>
      <c r="C82">
        <v>3326</v>
      </c>
      <c r="D82" t="str">
        <f>TEXT(SALES[[#This Row],[Date]],"ddd")</f>
        <v>Wed</v>
      </c>
      <c r="E82" t="s">
        <v>9</v>
      </c>
      <c r="F82" t="s">
        <v>8</v>
      </c>
      <c r="G82" t="s">
        <v>10</v>
      </c>
      <c r="H82" t="s">
        <v>63</v>
      </c>
      <c r="I82">
        <v>14</v>
      </c>
      <c r="J82">
        <f>ABS(SALES[[#This Row],[Quantity]]/10)</f>
        <v>18</v>
      </c>
      <c r="K82">
        <v>180</v>
      </c>
      <c r="L82">
        <v>3900</v>
      </c>
      <c r="M82" s="7">
        <f>SALES[[#This Row],[Quantity Sold]]*SALES[[#This Row],[Price]]</f>
        <v>70200</v>
      </c>
      <c r="N82" t="s">
        <v>328</v>
      </c>
      <c r="O82" t="s">
        <v>213</v>
      </c>
      <c r="P82" t="s">
        <v>6</v>
      </c>
      <c r="Q82" t="str">
        <f>TEXT(SALES[[#This Row],[Transaction Date]],"mmm")</f>
        <v>Jan</v>
      </c>
      <c r="R82" t="s">
        <v>50</v>
      </c>
    </row>
    <row r="83" spans="1:18" x14ac:dyDescent="0.2">
      <c r="A83" s="1">
        <v>44265</v>
      </c>
      <c r="B83" s="1">
        <v>44207</v>
      </c>
      <c r="C83">
        <v>20057</v>
      </c>
      <c r="D83" t="str">
        <f>TEXT(SALES[[#This Row],[Date]],"ddd")</f>
        <v>Wed</v>
      </c>
      <c r="E83" t="s">
        <v>68</v>
      </c>
      <c r="F83" t="s">
        <v>55</v>
      </c>
      <c r="G83" t="s">
        <v>686</v>
      </c>
      <c r="J83">
        <f>ABS(SALES[[#This Row],[Quantity]]/10)</f>
        <v>9</v>
      </c>
      <c r="K83">
        <v>90</v>
      </c>
      <c r="L83">
        <v>2350</v>
      </c>
      <c r="M83" s="7">
        <f>SALES[[#This Row],[Quantity Sold]]*SALES[[#This Row],[Price]]</f>
        <v>21150</v>
      </c>
      <c r="N83" t="s">
        <v>359</v>
      </c>
      <c r="O83" t="s">
        <v>213</v>
      </c>
      <c r="P83" t="s">
        <v>32</v>
      </c>
      <c r="Q83" t="str">
        <f>TEXT(SALES[[#This Row],[Transaction Date]],"mmm")</f>
        <v>Jan</v>
      </c>
      <c r="R83" t="s">
        <v>50</v>
      </c>
    </row>
    <row r="84" spans="1:18" x14ac:dyDescent="0.2">
      <c r="A84" s="1">
        <v>44265</v>
      </c>
      <c r="B84" s="1">
        <v>44207</v>
      </c>
      <c r="C84">
        <v>14512</v>
      </c>
      <c r="D84" t="str">
        <f>TEXT(SALES[[#This Row],[Date]],"ddd")</f>
        <v>Wed</v>
      </c>
      <c r="E84" t="s">
        <v>45</v>
      </c>
      <c r="F84" t="s">
        <v>126</v>
      </c>
      <c r="G84" t="s">
        <v>575</v>
      </c>
      <c r="I84" t="s">
        <v>576</v>
      </c>
      <c r="J84">
        <f>ABS(SALES[[#This Row],[Quantity]]/10)</f>
        <v>9</v>
      </c>
      <c r="K84">
        <v>90</v>
      </c>
      <c r="L84">
        <v>2150</v>
      </c>
      <c r="M84" s="7">
        <f>SALES[[#This Row],[Quantity Sold]]*SALES[[#This Row],[Price]]</f>
        <v>19350</v>
      </c>
      <c r="N84" t="s">
        <v>359</v>
      </c>
      <c r="O84" t="s">
        <v>213</v>
      </c>
      <c r="P84" t="s">
        <v>32</v>
      </c>
      <c r="Q84" t="str">
        <f>TEXT(SALES[[#This Row],[Transaction Date]],"mmm")</f>
        <v>Jan</v>
      </c>
      <c r="R84" t="s">
        <v>50</v>
      </c>
    </row>
    <row r="85" spans="1:18" x14ac:dyDescent="0.2">
      <c r="A85" s="1">
        <v>44257</v>
      </c>
      <c r="B85" s="1">
        <v>44208</v>
      </c>
      <c r="C85">
        <v>7181</v>
      </c>
      <c r="D85" t="str">
        <f>TEXT(SALES[[#This Row],[Date]],"ddd")</f>
        <v>Tue</v>
      </c>
      <c r="E85" t="s">
        <v>9</v>
      </c>
      <c r="F85" t="s">
        <v>1</v>
      </c>
      <c r="G85" t="s">
        <v>10</v>
      </c>
      <c r="H85" t="s">
        <v>3</v>
      </c>
      <c r="I85">
        <v>11</v>
      </c>
      <c r="J85">
        <f>ABS(SALES[[#This Row],[Quantity]]/10)</f>
        <v>45</v>
      </c>
      <c r="K85">
        <v>450</v>
      </c>
      <c r="L85">
        <v>2500</v>
      </c>
      <c r="M85" s="7">
        <f>SALES[[#This Row],[Quantity Sold]]*SALES[[#This Row],[Price]]</f>
        <v>112500</v>
      </c>
      <c r="N85" t="s">
        <v>4</v>
      </c>
      <c r="O85" t="s">
        <v>5</v>
      </c>
      <c r="P85" t="s">
        <v>6</v>
      </c>
      <c r="Q85" t="str">
        <f>TEXT(SALES[[#This Row],[Transaction Date]],"mmm")</f>
        <v>Jan</v>
      </c>
      <c r="R85" t="s">
        <v>7</v>
      </c>
    </row>
    <row r="86" spans="1:18" x14ac:dyDescent="0.2">
      <c r="A86" s="1">
        <v>44257</v>
      </c>
      <c r="B86" s="1">
        <v>44208</v>
      </c>
      <c r="C86">
        <v>7182</v>
      </c>
      <c r="D86" t="str">
        <f>TEXT(SALES[[#This Row],[Date]],"ddd")</f>
        <v>Tue</v>
      </c>
      <c r="E86" t="s">
        <v>9</v>
      </c>
      <c r="F86" t="s">
        <v>1</v>
      </c>
      <c r="G86" t="s">
        <v>10</v>
      </c>
      <c r="H86" t="s">
        <v>3</v>
      </c>
      <c r="I86">
        <v>11.5</v>
      </c>
      <c r="J86">
        <f>ABS(SALES[[#This Row],[Quantity]]/10)</f>
        <v>45</v>
      </c>
      <c r="K86">
        <v>450</v>
      </c>
      <c r="L86">
        <v>2500</v>
      </c>
      <c r="M86" s="7">
        <f>SALES[[#This Row],[Quantity Sold]]*SALES[[#This Row],[Price]]</f>
        <v>112500</v>
      </c>
      <c r="N86" t="s">
        <v>4</v>
      </c>
      <c r="O86" t="s">
        <v>5</v>
      </c>
      <c r="P86" t="s">
        <v>6</v>
      </c>
      <c r="Q86" t="str">
        <f>TEXT(SALES[[#This Row],[Transaction Date]],"mmm")</f>
        <v>Jan</v>
      </c>
      <c r="R86" t="s">
        <v>7</v>
      </c>
    </row>
    <row r="87" spans="1:18" x14ac:dyDescent="0.2">
      <c r="A87" s="1">
        <v>44260</v>
      </c>
      <c r="B87" s="1">
        <v>44208</v>
      </c>
      <c r="C87">
        <v>21328</v>
      </c>
      <c r="D87" t="str">
        <f>TEXT(SALES[[#This Row],[Date]],"ddd")</f>
        <v>Fri</v>
      </c>
      <c r="E87" t="s">
        <v>90</v>
      </c>
      <c r="F87" t="s">
        <v>69</v>
      </c>
      <c r="G87" t="s">
        <v>662</v>
      </c>
      <c r="I87" t="s">
        <v>38</v>
      </c>
      <c r="J87">
        <f>ABS(SALES[[#This Row],[Quantity]]/10)</f>
        <v>9</v>
      </c>
      <c r="K87">
        <v>90</v>
      </c>
      <c r="L87">
        <v>9600</v>
      </c>
      <c r="M87" s="7">
        <f>SALES[[#This Row],[Quantity Sold]]*SALES[[#This Row],[Price]]</f>
        <v>86400</v>
      </c>
      <c r="N87" t="s">
        <v>48</v>
      </c>
      <c r="O87" t="s">
        <v>49</v>
      </c>
      <c r="P87" t="s">
        <v>32</v>
      </c>
      <c r="Q87" t="str">
        <f>TEXT(SALES[[#This Row],[Transaction Date]],"mmm")</f>
        <v>Jan</v>
      </c>
      <c r="R87" t="s">
        <v>50</v>
      </c>
    </row>
    <row r="88" spans="1:18" x14ac:dyDescent="0.2">
      <c r="A88" s="1">
        <v>44260</v>
      </c>
      <c r="B88" s="1">
        <v>44208</v>
      </c>
      <c r="C88">
        <v>18865</v>
      </c>
      <c r="D88" t="str">
        <f>TEXT(SALES[[#This Row],[Date]],"ddd")</f>
        <v>Fri</v>
      </c>
      <c r="E88" t="s">
        <v>135</v>
      </c>
      <c r="F88" t="s">
        <v>376</v>
      </c>
      <c r="G88" t="s">
        <v>377</v>
      </c>
      <c r="I88">
        <v>27</v>
      </c>
      <c r="J88">
        <f>ABS(SALES[[#This Row],[Quantity]]/10)</f>
        <v>9</v>
      </c>
      <c r="K88">
        <v>90</v>
      </c>
      <c r="L88">
        <v>16050</v>
      </c>
      <c r="M88" s="7">
        <f>SALES[[#This Row],[Quantity Sold]]*SALES[[#This Row],[Price]]</f>
        <v>144450</v>
      </c>
      <c r="N88" t="s">
        <v>48</v>
      </c>
      <c r="O88" t="s">
        <v>49</v>
      </c>
      <c r="P88" t="s">
        <v>32</v>
      </c>
      <c r="Q88" t="str">
        <f>TEXT(SALES[[#This Row],[Transaction Date]],"mmm")</f>
        <v>Jan</v>
      </c>
      <c r="R88" t="s">
        <v>50</v>
      </c>
    </row>
    <row r="89" spans="1:18" x14ac:dyDescent="0.2">
      <c r="A89" s="1">
        <v>44265</v>
      </c>
      <c r="B89" s="1">
        <v>44208</v>
      </c>
      <c r="C89">
        <v>18502</v>
      </c>
      <c r="D89" t="str">
        <f>TEXT(SALES[[#This Row],[Date]],"ddd")</f>
        <v>Wed</v>
      </c>
      <c r="E89" t="s">
        <v>45</v>
      </c>
      <c r="F89" t="s">
        <v>126</v>
      </c>
      <c r="G89" t="s">
        <v>534</v>
      </c>
      <c r="H89" t="s">
        <v>104</v>
      </c>
      <c r="J89">
        <f>ABS(SALES[[#This Row],[Quantity]]/10)</f>
        <v>36</v>
      </c>
      <c r="K89">
        <v>360</v>
      </c>
      <c r="L89">
        <v>75</v>
      </c>
      <c r="M89" s="7">
        <f>SALES[[#This Row],[Quantity Sold]]*SALES[[#This Row],[Price]]</f>
        <v>2700</v>
      </c>
      <c r="N89" t="s">
        <v>301</v>
      </c>
      <c r="O89" t="s">
        <v>108</v>
      </c>
      <c r="P89" t="s">
        <v>32</v>
      </c>
      <c r="Q89" t="str">
        <f>TEXT(SALES[[#This Row],[Transaction Date]],"mmm")</f>
        <v>Jan</v>
      </c>
      <c r="R89" t="s">
        <v>50</v>
      </c>
    </row>
    <row r="90" spans="1:18" x14ac:dyDescent="0.2">
      <c r="A90" s="1">
        <v>44265</v>
      </c>
      <c r="B90" s="1">
        <v>44208</v>
      </c>
      <c r="C90">
        <v>13022</v>
      </c>
      <c r="D90" t="str">
        <f>TEXT(SALES[[#This Row],[Date]],"ddd")</f>
        <v>Wed</v>
      </c>
      <c r="E90" t="s">
        <v>45</v>
      </c>
      <c r="F90" t="s">
        <v>78</v>
      </c>
      <c r="G90" t="s">
        <v>79</v>
      </c>
      <c r="H90" t="s">
        <v>83</v>
      </c>
      <c r="J90">
        <f>ABS(SALES[[#This Row],[Quantity]]/10)</f>
        <v>9</v>
      </c>
      <c r="K90">
        <v>90</v>
      </c>
      <c r="L90">
        <v>300</v>
      </c>
      <c r="M90" s="7">
        <f>SALES[[#This Row],[Quantity Sold]]*SALES[[#This Row],[Price]]</f>
        <v>2700</v>
      </c>
      <c r="N90" t="s">
        <v>301</v>
      </c>
      <c r="O90" t="s">
        <v>108</v>
      </c>
      <c r="P90" t="s">
        <v>32</v>
      </c>
      <c r="Q90" t="str">
        <f>TEXT(SALES[[#This Row],[Transaction Date]],"mmm")</f>
        <v>Jan</v>
      </c>
      <c r="R90" t="s">
        <v>50</v>
      </c>
    </row>
    <row r="91" spans="1:18" x14ac:dyDescent="0.2">
      <c r="A91" s="1">
        <v>44265</v>
      </c>
      <c r="B91" s="1">
        <v>44208</v>
      </c>
      <c r="C91">
        <v>8663</v>
      </c>
      <c r="D91" t="str">
        <f>TEXT(SALES[[#This Row],[Date]],"ddd")</f>
        <v>Wed</v>
      </c>
      <c r="E91" t="s">
        <v>27</v>
      </c>
      <c r="F91" t="s">
        <v>169</v>
      </c>
      <c r="G91" t="s">
        <v>493</v>
      </c>
      <c r="H91" t="s">
        <v>104</v>
      </c>
      <c r="I91" t="s">
        <v>31</v>
      </c>
      <c r="J91">
        <f>ABS(SALES[[#This Row],[Quantity]]/10)</f>
        <v>9</v>
      </c>
      <c r="K91">
        <v>90</v>
      </c>
      <c r="L91">
        <v>1200</v>
      </c>
      <c r="M91" s="7">
        <f>SALES[[#This Row],[Quantity Sold]]*SALES[[#This Row],[Price]]</f>
        <v>10800</v>
      </c>
      <c r="N91" t="s">
        <v>359</v>
      </c>
      <c r="O91" t="s">
        <v>213</v>
      </c>
      <c r="P91" t="s">
        <v>32</v>
      </c>
      <c r="Q91" t="str">
        <f>TEXT(SALES[[#This Row],[Transaction Date]],"mmm")</f>
        <v>Jan</v>
      </c>
      <c r="R91" t="s">
        <v>50</v>
      </c>
    </row>
    <row r="92" spans="1:18" x14ac:dyDescent="0.2">
      <c r="A92" s="1">
        <v>44265</v>
      </c>
      <c r="B92" s="1">
        <v>44208</v>
      </c>
      <c r="C92">
        <v>12021</v>
      </c>
      <c r="D92" t="str">
        <f>TEXT(SALES[[#This Row],[Date]],"ddd")</f>
        <v>Wed</v>
      </c>
      <c r="E92" t="s">
        <v>45</v>
      </c>
      <c r="F92" t="s">
        <v>258</v>
      </c>
      <c r="G92" t="s">
        <v>259</v>
      </c>
      <c r="H92" t="s">
        <v>104</v>
      </c>
      <c r="J92">
        <f>ABS(SALES[[#This Row],[Quantity]]/10)</f>
        <v>18</v>
      </c>
      <c r="K92">
        <v>180</v>
      </c>
      <c r="L92">
        <v>50</v>
      </c>
      <c r="M92" s="7">
        <f>SALES[[#This Row],[Quantity Sold]]*SALES[[#This Row],[Price]]</f>
        <v>900</v>
      </c>
      <c r="N92" t="s">
        <v>359</v>
      </c>
      <c r="O92" t="s">
        <v>213</v>
      </c>
      <c r="P92" t="s">
        <v>32</v>
      </c>
      <c r="Q92" t="str">
        <f>TEXT(SALES[[#This Row],[Transaction Date]],"mmm")</f>
        <v>Jan</v>
      </c>
      <c r="R92" t="s">
        <v>50</v>
      </c>
    </row>
    <row r="93" spans="1:18" x14ac:dyDescent="0.2">
      <c r="A93" s="1">
        <v>44257</v>
      </c>
      <c r="B93" s="1">
        <v>44223</v>
      </c>
      <c r="C93">
        <v>3285</v>
      </c>
      <c r="D93" t="str">
        <f>TEXT(SALES[[#This Row],[Date]],"ddd")</f>
        <v>Tue</v>
      </c>
      <c r="E93" t="s">
        <v>0</v>
      </c>
      <c r="F93" t="s">
        <v>8</v>
      </c>
      <c r="G93" t="s">
        <v>2</v>
      </c>
      <c r="H93" t="s">
        <v>3</v>
      </c>
      <c r="I93">
        <v>6</v>
      </c>
      <c r="J93">
        <f>ABS(SALES[[#This Row],[Quantity]]/10)</f>
        <v>45</v>
      </c>
      <c r="K93">
        <v>450</v>
      </c>
      <c r="L93">
        <v>2500</v>
      </c>
      <c r="M93" s="7">
        <f>SALES[[#This Row],[Quantity Sold]]*SALES[[#This Row],[Price]]</f>
        <v>112500</v>
      </c>
      <c r="N93" t="s">
        <v>4</v>
      </c>
      <c r="O93" t="s">
        <v>5</v>
      </c>
      <c r="P93" t="s">
        <v>6</v>
      </c>
      <c r="Q93" t="str">
        <f>TEXT(SALES[[#This Row],[Transaction Date]],"mmm")</f>
        <v>Jan</v>
      </c>
      <c r="R93" t="s">
        <v>7</v>
      </c>
    </row>
    <row r="94" spans="1:18" x14ac:dyDescent="0.2">
      <c r="A94" s="1">
        <v>44257</v>
      </c>
      <c r="B94" s="1">
        <v>44223</v>
      </c>
      <c r="C94">
        <v>3291</v>
      </c>
      <c r="D94" t="str">
        <f>TEXT(SALES[[#This Row],[Date]],"ddd")</f>
        <v>Tue</v>
      </c>
      <c r="E94" t="s">
        <v>0</v>
      </c>
      <c r="F94" t="s">
        <v>8</v>
      </c>
      <c r="G94" t="s">
        <v>2</v>
      </c>
      <c r="H94" t="s">
        <v>3</v>
      </c>
      <c r="I94">
        <v>7</v>
      </c>
      <c r="J94">
        <f>ABS(SALES[[#This Row],[Quantity]]/10)</f>
        <v>45</v>
      </c>
      <c r="K94">
        <v>450</v>
      </c>
      <c r="L94">
        <v>2500</v>
      </c>
      <c r="M94" s="7">
        <f>SALES[[#This Row],[Quantity Sold]]*SALES[[#This Row],[Price]]</f>
        <v>112500</v>
      </c>
      <c r="N94" t="s">
        <v>4</v>
      </c>
      <c r="O94" t="s">
        <v>5</v>
      </c>
      <c r="P94" t="s">
        <v>6</v>
      </c>
      <c r="Q94" t="str">
        <f>TEXT(SALES[[#This Row],[Transaction Date]],"mmm")</f>
        <v>Jan</v>
      </c>
      <c r="R94" t="s">
        <v>7</v>
      </c>
    </row>
    <row r="95" spans="1:18" x14ac:dyDescent="0.2">
      <c r="A95" s="1">
        <v>44260</v>
      </c>
      <c r="B95" s="1">
        <v>44223</v>
      </c>
      <c r="C95">
        <v>7348</v>
      </c>
      <c r="D95" t="str">
        <f>TEXT(SALES[[#This Row],[Date]],"ddd")</f>
        <v>Fri</v>
      </c>
      <c r="E95" t="s">
        <v>65</v>
      </c>
      <c r="F95" t="s">
        <v>86</v>
      </c>
      <c r="G95" t="s">
        <v>660</v>
      </c>
      <c r="J95">
        <f>ABS(SALES[[#This Row],[Quantity]]/10)</f>
        <v>9</v>
      </c>
      <c r="K95">
        <v>90</v>
      </c>
      <c r="L95">
        <v>4850</v>
      </c>
      <c r="M95" s="7">
        <f>SALES[[#This Row],[Quantity Sold]]*SALES[[#This Row],[Price]]</f>
        <v>43650</v>
      </c>
      <c r="N95" t="s">
        <v>48</v>
      </c>
      <c r="O95" t="s">
        <v>49</v>
      </c>
      <c r="P95" t="s">
        <v>32</v>
      </c>
      <c r="Q95" t="str">
        <f>TEXT(SALES[[#This Row],[Transaction Date]],"mmm")</f>
        <v>Jan</v>
      </c>
      <c r="R95" t="s">
        <v>50</v>
      </c>
    </row>
    <row r="96" spans="1:18" x14ac:dyDescent="0.2">
      <c r="A96" s="1">
        <v>44260</v>
      </c>
      <c r="B96" s="1">
        <v>44223</v>
      </c>
      <c r="C96">
        <v>2029</v>
      </c>
      <c r="D96" t="str">
        <f>TEXT(SALES[[#This Row],[Date]],"ddd")</f>
        <v>Fri</v>
      </c>
      <c r="E96" t="s">
        <v>11</v>
      </c>
      <c r="F96" t="s">
        <v>8</v>
      </c>
      <c r="G96" t="s">
        <v>661</v>
      </c>
      <c r="H96" t="s">
        <v>147</v>
      </c>
      <c r="I96">
        <v>8</v>
      </c>
      <c r="J96">
        <f>ABS(SALES[[#This Row],[Quantity]]/10)</f>
        <v>9</v>
      </c>
      <c r="K96">
        <v>90</v>
      </c>
      <c r="L96">
        <v>4750</v>
      </c>
      <c r="M96" s="7">
        <f>SALES[[#This Row],[Quantity Sold]]*SALES[[#This Row],[Price]]</f>
        <v>42750</v>
      </c>
      <c r="N96" t="s">
        <v>48</v>
      </c>
      <c r="O96" t="s">
        <v>49</v>
      </c>
      <c r="P96" t="s">
        <v>6</v>
      </c>
      <c r="Q96" t="str">
        <f>TEXT(SALES[[#This Row],[Transaction Date]],"mmm")</f>
        <v>Jan</v>
      </c>
      <c r="R96" t="s">
        <v>50</v>
      </c>
    </row>
    <row r="97" spans="1:18" x14ac:dyDescent="0.2">
      <c r="A97" s="1">
        <v>44265</v>
      </c>
      <c r="B97" s="1">
        <v>44223</v>
      </c>
      <c r="C97">
        <v>12643</v>
      </c>
      <c r="D97" t="str">
        <f>TEXT(SALES[[#This Row],[Date]],"ddd")</f>
        <v>Wed</v>
      </c>
      <c r="E97" t="s">
        <v>90</v>
      </c>
      <c r="F97" t="s">
        <v>148</v>
      </c>
      <c r="G97" t="s">
        <v>149</v>
      </c>
      <c r="I97" t="s">
        <v>43</v>
      </c>
      <c r="J97">
        <f>ABS(SALES[[#This Row],[Quantity]]/10)</f>
        <v>9</v>
      </c>
      <c r="K97">
        <v>90</v>
      </c>
      <c r="L97">
        <v>8000</v>
      </c>
      <c r="M97" s="7">
        <f>SALES[[#This Row],[Quantity Sold]]*SALES[[#This Row],[Price]]</f>
        <v>72000</v>
      </c>
      <c r="N97" t="s">
        <v>301</v>
      </c>
      <c r="O97" t="s">
        <v>108</v>
      </c>
      <c r="P97" t="s">
        <v>32</v>
      </c>
      <c r="Q97" t="str">
        <f>TEXT(SALES[[#This Row],[Transaction Date]],"mmm")</f>
        <v>Jan</v>
      </c>
      <c r="R97" t="s">
        <v>50</v>
      </c>
    </row>
    <row r="98" spans="1:18" x14ac:dyDescent="0.2">
      <c r="A98" s="1">
        <v>44265</v>
      </c>
      <c r="B98" s="1">
        <v>44223</v>
      </c>
      <c r="C98">
        <v>20565</v>
      </c>
      <c r="D98" t="str">
        <f>TEXT(SALES[[#This Row],[Date]],"ddd")</f>
        <v>Wed</v>
      </c>
      <c r="E98" t="s">
        <v>187</v>
      </c>
      <c r="F98" t="s">
        <v>188</v>
      </c>
      <c r="G98" t="s">
        <v>560</v>
      </c>
      <c r="J98">
        <f>ABS(SALES[[#This Row],[Quantity]]/10)</f>
        <v>9</v>
      </c>
      <c r="K98">
        <v>90</v>
      </c>
      <c r="L98">
        <v>3000</v>
      </c>
      <c r="M98" s="7">
        <f>SALES[[#This Row],[Quantity Sold]]*SALES[[#This Row],[Price]]</f>
        <v>27000</v>
      </c>
      <c r="N98" t="s">
        <v>301</v>
      </c>
      <c r="O98" t="s">
        <v>108</v>
      </c>
      <c r="P98" t="s">
        <v>32</v>
      </c>
      <c r="Q98" t="str">
        <f>TEXT(SALES[[#This Row],[Transaction Date]],"mmm")</f>
        <v>Jan</v>
      </c>
      <c r="R98" t="s">
        <v>50</v>
      </c>
    </row>
    <row r="99" spans="1:18" x14ac:dyDescent="0.2">
      <c r="A99" s="1">
        <v>44265</v>
      </c>
      <c r="B99" s="1">
        <v>44223</v>
      </c>
      <c r="C99">
        <v>14273</v>
      </c>
      <c r="D99" t="str">
        <f>TEXT(SALES[[#This Row],[Date]],"ddd")</f>
        <v>Wed</v>
      </c>
      <c r="E99" t="s">
        <v>35</v>
      </c>
      <c r="F99" t="s">
        <v>907</v>
      </c>
      <c r="G99" t="s">
        <v>908</v>
      </c>
      <c r="H99" t="s">
        <v>63</v>
      </c>
      <c r="I99">
        <v>34</v>
      </c>
      <c r="J99">
        <f>ABS(SALES[[#This Row],[Quantity]]/10)</f>
        <v>9</v>
      </c>
      <c r="K99">
        <v>90</v>
      </c>
      <c r="L99">
        <v>8000</v>
      </c>
      <c r="M99" s="7">
        <f>SALES[[#This Row],[Quantity Sold]]*SALES[[#This Row],[Price]]</f>
        <v>72000</v>
      </c>
      <c r="N99" t="s">
        <v>359</v>
      </c>
      <c r="O99" t="s">
        <v>213</v>
      </c>
      <c r="P99" t="s">
        <v>32</v>
      </c>
      <c r="Q99" t="str">
        <f>TEXT(SALES[[#This Row],[Transaction Date]],"mmm")</f>
        <v>Jan</v>
      </c>
      <c r="R99" t="s">
        <v>50</v>
      </c>
    </row>
    <row r="100" spans="1:18" x14ac:dyDescent="0.2">
      <c r="A100" s="1">
        <v>44265</v>
      </c>
      <c r="B100" s="1">
        <v>44223</v>
      </c>
      <c r="C100">
        <v>1670</v>
      </c>
      <c r="D100" t="str">
        <f>TEXT(SALES[[#This Row],[Date]],"ddd")</f>
        <v>Wed</v>
      </c>
      <c r="E100" t="s">
        <v>11</v>
      </c>
      <c r="F100" t="s">
        <v>8</v>
      </c>
      <c r="G100" t="s">
        <v>661</v>
      </c>
      <c r="H100" t="s">
        <v>147</v>
      </c>
      <c r="I100">
        <v>16</v>
      </c>
      <c r="J100">
        <f>ABS(SALES[[#This Row],[Quantity]]/10)</f>
        <v>9</v>
      </c>
      <c r="K100">
        <v>90</v>
      </c>
      <c r="L100">
        <v>4750</v>
      </c>
      <c r="M100" s="7">
        <f>SALES[[#This Row],[Quantity Sold]]*SALES[[#This Row],[Price]]</f>
        <v>42750</v>
      </c>
      <c r="N100" t="s">
        <v>359</v>
      </c>
      <c r="O100" t="s">
        <v>213</v>
      </c>
      <c r="P100" t="s">
        <v>6</v>
      </c>
      <c r="Q100" t="str">
        <f>TEXT(SALES[[#This Row],[Transaction Date]],"mmm")</f>
        <v>Jan</v>
      </c>
      <c r="R100" t="s">
        <v>50</v>
      </c>
    </row>
    <row r="101" spans="1:18" x14ac:dyDescent="0.2">
      <c r="A101" s="1">
        <v>44257</v>
      </c>
      <c r="B101" s="1">
        <v>44224</v>
      </c>
      <c r="C101">
        <v>6966</v>
      </c>
      <c r="D101" t="str">
        <f>TEXT(SALES[[#This Row],[Date]],"ddd")</f>
        <v>Tue</v>
      </c>
      <c r="E101" t="s">
        <v>11</v>
      </c>
      <c r="F101" t="s">
        <v>12</v>
      </c>
      <c r="G101" t="s">
        <v>13</v>
      </c>
      <c r="H101" t="s">
        <v>14</v>
      </c>
      <c r="I101" t="s">
        <v>17</v>
      </c>
      <c r="J101">
        <f>ABS(SALES[[#This Row],[Quantity]]/10)</f>
        <v>45</v>
      </c>
      <c r="K101">
        <v>450</v>
      </c>
      <c r="L101">
        <v>4500</v>
      </c>
      <c r="M101" s="7">
        <f>SALES[[#This Row],[Quantity Sold]]*SALES[[#This Row],[Price]]</f>
        <v>202500</v>
      </c>
      <c r="N101" t="s">
        <v>4</v>
      </c>
      <c r="O101" t="s">
        <v>5</v>
      </c>
      <c r="P101" t="s">
        <v>6</v>
      </c>
      <c r="Q101" t="str">
        <f>TEXT(SALES[[#This Row],[Transaction Date]],"mmm")</f>
        <v>Jan</v>
      </c>
      <c r="R101" t="s">
        <v>7</v>
      </c>
    </row>
    <row r="102" spans="1:18" x14ac:dyDescent="0.2">
      <c r="A102" s="1">
        <v>44257</v>
      </c>
      <c r="B102" s="1">
        <v>44224</v>
      </c>
      <c r="C102">
        <v>5189</v>
      </c>
      <c r="D102" t="str">
        <f>TEXT(SALES[[#This Row],[Date]],"ddd")</f>
        <v>Tue</v>
      </c>
      <c r="E102" t="s">
        <v>24</v>
      </c>
      <c r="F102" t="s">
        <v>25</v>
      </c>
      <c r="G102" t="s">
        <v>26</v>
      </c>
      <c r="H102" t="s">
        <v>14</v>
      </c>
      <c r="I102" t="s">
        <v>23</v>
      </c>
      <c r="J102">
        <f>ABS(SALES[[#This Row],[Quantity]]/10)</f>
        <v>45</v>
      </c>
      <c r="K102">
        <v>450</v>
      </c>
      <c r="L102">
        <v>3400</v>
      </c>
      <c r="M102" s="7">
        <f>SALES[[#This Row],[Quantity Sold]]*SALES[[#This Row],[Price]]</f>
        <v>153000</v>
      </c>
      <c r="N102" t="s">
        <v>4</v>
      </c>
      <c r="O102" t="s">
        <v>5</v>
      </c>
      <c r="P102" t="s">
        <v>6</v>
      </c>
      <c r="Q102" t="str">
        <f>TEXT(SALES[[#This Row],[Transaction Date]],"mmm")</f>
        <v>Jan</v>
      </c>
      <c r="R102" t="s">
        <v>7</v>
      </c>
    </row>
    <row r="103" spans="1:18" x14ac:dyDescent="0.2">
      <c r="A103" s="1">
        <v>44257</v>
      </c>
      <c r="B103" s="1">
        <v>44224</v>
      </c>
      <c r="C103">
        <v>4989</v>
      </c>
      <c r="D103" t="str">
        <f>TEXT(SALES[[#This Row],[Date]],"ddd")</f>
        <v>Tue</v>
      </c>
      <c r="E103" t="s">
        <v>27</v>
      </c>
      <c r="F103" t="s">
        <v>28</v>
      </c>
      <c r="G103" t="s">
        <v>29</v>
      </c>
      <c r="H103" t="s">
        <v>30</v>
      </c>
      <c r="I103" t="s">
        <v>31</v>
      </c>
      <c r="J103">
        <f>ABS(SALES[[#This Row],[Quantity]]/10)</f>
        <v>22.5</v>
      </c>
      <c r="K103">
        <v>225</v>
      </c>
      <c r="L103">
        <v>1450</v>
      </c>
      <c r="M103" s="7">
        <f>SALES[[#This Row],[Quantity Sold]]*SALES[[#This Row],[Price]]</f>
        <v>32625</v>
      </c>
      <c r="N103" t="s">
        <v>4</v>
      </c>
      <c r="O103" t="s">
        <v>5</v>
      </c>
      <c r="P103" t="s">
        <v>32</v>
      </c>
      <c r="Q103" t="str">
        <f>TEXT(SALES[[#This Row],[Transaction Date]],"mmm")</f>
        <v>Jan</v>
      </c>
      <c r="R103" t="s">
        <v>7</v>
      </c>
    </row>
    <row r="104" spans="1:18" x14ac:dyDescent="0.2">
      <c r="A104" s="1">
        <v>44260</v>
      </c>
      <c r="B104" s="1">
        <v>44224</v>
      </c>
      <c r="C104">
        <v>20082</v>
      </c>
      <c r="D104" t="str">
        <f>TEXT(SALES[[#This Row],[Date]],"ddd")</f>
        <v>Fri</v>
      </c>
      <c r="E104" t="s">
        <v>35</v>
      </c>
      <c r="F104" t="s">
        <v>55</v>
      </c>
      <c r="G104" t="s">
        <v>666</v>
      </c>
      <c r="I104">
        <v>8</v>
      </c>
      <c r="J104">
        <f>ABS(SALES[[#This Row],[Quantity]]/10)</f>
        <v>9</v>
      </c>
      <c r="K104">
        <v>90</v>
      </c>
      <c r="L104">
        <v>3500</v>
      </c>
      <c r="M104" s="7">
        <f>SALES[[#This Row],[Quantity Sold]]*SALES[[#This Row],[Price]]</f>
        <v>31500</v>
      </c>
      <c r="N104" t="s">
        <v>48</v>
      </c>
      <c r="O104" t="s">
        <v>49</v>
      </c>
      <c r="P104" t="s">
        <v>32</v>
      </c>
      <c r="Q104" t="str">
        <f>TEXT(SALES[[#This Row],[Transaction Date]],"mmm")</f>
        <v>Jan</v>
      </c>
      <c r="R104" t="s">
        <v>50</v>
      </c>
    </row>
    <row r="105" spans="1:18" x14ac:dyDescent="0.2">
      <c r="A105" s="1">
        <v>44261</v>
      </c>
      <c r="B105" s="1">
        <v>44224</v>
      </c>
      <c r="C105">
        <v>3003</v>
      </c>
      <c r="D105" t="str">
        <f>TEXT(SALES[[#This Row],[Date]],"ddd")</f>
        <v>Sat</v>
      </c>
      <c r="E105" t="s">
        <v>58</v>
      </c>
      <c r="F105" t="s">
        <v>86</v>
      </c>
      <c r="G105" t="s">
        <v>384</v>
      </c>
      <c r="H105" t="s">
        <v>63</v>
      </c>
      <c r="J105">
        <f>ABS(SALES[[#This Row],[Quantity]]/10)</f>
        <v>9</v>
      </c>
      <c r="K105">
        <v>90</v>
      </c>
      <c r="L105">
        <v>900</v>
      </c>
      <c r="M105" s="7">
        <f>SALES[[#This Row],[Quantity Sold]]*SALES[[#This Row],[Price]]</f>
        <v>8100</v>
      </c>
      <c r="N105" t="s">
        <v>48</v>
      </c>
      <c r="O105" t="s">
        <v>49</v>
      </c>
      <c r="P105" t="s">
        <v>32</v>
      </c>
      <c r="Q105" t="str">
        <f>TEXT(SALES[[#This Row],[Transaction Date]],"mmm")</f>
        <v>Jan</v>
      </c>
      <c r="R105" t="s">
        <v>50</v>
      </c>
    </row>
    <row r="106" spans="1:18" x14ac:dyDescent="0.2">
      <c r="A106" s="1">
        <v>44261</v>
      </c>
      <c r="B106" s="1">
        <v>44224</v>
      </c>
      <c r="C106">
        <v>5143</v>
      </c>
      <c r="D106" t="str">
        <f>TEXT(SALES[[#This Row],[Date]],"ddd")</f>
        <v>Sat</v>
      </c>
      <c r="E106" t="s">
        <v>58</v>
      </c>
      <c r="F106" t="s">
        <v>86</v>
      </c>
      <c r="G106" t="s">
        <v>785</v>
      </c>
      <c r="J106">
        <f>ABS(SALES[[#This Row],[Quantity]]/10)</f>
        <v>9</v>
      </c>
      <c r="K106">
        <v>90</v>
      </c>
      <c r="L106">
        <v>150</v>
      </c>
      <c r="M106" s="7">
        <f>SALES[[#This Row],[Quantity Sold]]*SALES[[#This Row],[Price]]</f>
        <v>1350</v>
      </c>
      <c r="N106" t="s">
        <v>48</v>
      </c>
      <c r="O106" t="s">
        <v>49</v>
      </c>
      <c r="P106" t="s">
        <v>32</v>
      </c>
      <c r="Q106" t="str">
        <f>TEXT(SALES[[#This Row],[Transaction Date]],"mmm")</f>
        <v>Jan</v>
      </c>
      <c r="R106" t="s">
        <v>50</v>
      </c>
    </row>
    <row r="107" spans="1:18" x14ac:dyDescent="0.2">
      <c r="A107" s="1">
        <v>44265</v>
      </c>
      <c r="B107" s="1">
        <v>44224</v>
      </c>
      <c r="C107">
        <v>4691</v>
      </c>
      <c r="D107" t="str">
        <f>TEXT(SALES[[#This Row],[Date]],"ddd")</f>
        <v>Wed</v>
      </c>
      <c r="E107" t="s">
        <v>27</v>
      </c>
      <c r="F107" t="s">
        <v>61</v>
      </c>
      <c r="G107" t="s">
        <v>62</v>
      </c>
      <c r="H107" t="s">
        <v>147</v>
      </c>
      <c r="I107">
        <v>43927</v>
      </c>
      <c r="J107">
        <f>ABS(SALES[[#This Row],[Quantity]]/10)</f>
        <v>9</v>
      </c>
      <c r="K107">
        <v>90</v>
      </c>
      <c r="L107">
        <v>4150</v>
      </c>
      <c r="M107" s="7">
        <f>SALES[[#This Row],[Quantity Sold]]*SALES[[#This Row],[Price]]</f>
        <v>37350</v>
      </c>
      <c r="N107" t="s">
        <v>301</v>
      </c>
      <c r="O107" t="s">
        <v>108</v>
      </c>
      <c r="P107" t="s">
        <v>32</v>
      </c>
      <c r="Q107" t="str">
        <f>TEXT(SALES[[#This Row],[Transaction Date]],"mmm")</f>
        <v>Jan</v>
      </c>
      <c r="R107" t="s">
        <v>50</v>
      </c>
    </row>
    <row r="108" spans="1:18" x14ac:dyDescent="0.2">
      <c r="A108" s="1">
        <v>44265</v>
      </c>
      <c r="B108" s="1">
        <v>44224</v>
      </c>
      <c r="C108">
        <v>20085</v>
      </c>
      <c r="D108" t="str">
        <f>TEXT(SALES[[#This Row],[Date]],"ddd")</f>
        <v>Wed</v>
      </c>
      <c r="E108" t="s">
        <v>58</v>
      </c>
      <c r="F108" t="s">
        <v>55</v>
      </c>
      <c r="G108" t="s">
        <v>988</v>
      </c>
      <c r="J108">
        <f>ABS(SALES[[#This Row],[Quantity]]/10)</f>
        <v>9</v>
      </c>
      <c r="K108">
        <v>90</v>
      </c>
      <c r="L108">
        <v>6600</v>
      </c>
      <c r="M108" s="7">
        <f>SALES[[#This Row],[Quantity Sold]]*SALES[[#This Row],[Price]]</f>
        <v>59400</v>
      </c>
      <c r="N108" t="s">
        <v>359</v>
      </c>
      <c r="O108" t="s">
        <v>213</v>
      </c>
      <c r="P108" t="s">
        <v>32</v>
      </c>
      <c r="Q108" t="str">
        <f>TEXT(SALES[[#This Row],[Transaction Date]],"mmm")</f>
        <v>Jan</v>
      </c>
      <c r="R108" t="s">
        <v>50</v>
      </c>
    </row>
    <row r="109" spans="1:18" x14ac:dyDescent="0.2">
      <c r="A109" s="1">
        <v>44265</v>
      </c>
      <c r="B109" s="1">
        <v>44224</v>
      </c>
      <c r="C109">
        <v>64</v>
      </c>
      <c r="D109" t="str">
        <f>TEXT(SALES[[#This Row],[Date]],"ddd")</f>
        <v>Wed</v>
      </c>
      <c r="E109" t="s">
        <v>27</v>
      </c>
      <c r="F109" t="s">
        <v>99</v>
      </c>
      <c r="G109" t="s">
        <v>100</v>
      </c>
      <c r="H109" t="s">
        <v>104</v>
      </c>
      <c r="I109">
        <v>43928</v>
      </c>
      <c r="J109">
        <f>ABS(SALES[[#This Row],[Quantity]]/10)</f>
        <v>9</v>
      </c>
      <c r="K109">
        <v>-90</v>
      </c>
      <c r="L109">
        <v>2900</v>
      </c>
      <c r="M109" s="7">
        <f>SALES[[#This Row],[Quantity Sold]]*SALES[[#This Row],[Price]]</f>
        <v>26100</v>
      </c>
      <c r="N109" t="s">
        <v>212</v>
      </c>
      <c r="O109" t="s">
        <v>213</v>
      </c>
      <c r="P109" t="s">
        <v>32</v>
      </c>
      <c r="Q109" t="str">
        <f>TEXT(SALES[[#This Row],[Transaction Date]],"mmm")</f>
        <v>Jan</v>
      </c>
      <c r="R109" t="s">
        <v>50</v>
      </c>
    </row>
    <row r="110" spans="1:18" x14ac:dyDescent="0.2">
      <c r="A110" s="1">
        <v>44265</v>
      </c>
      <c r="B110" s="1">
        <v>44224</v>
      </c>
      <c r="C110">
        <v>14760</v>
      </c>
      <c r="D110" t="str">
        <f>TEXT(SALES[[#This Row],[Date]],"ddd")</f>
        <v>Wed</v>
      </c>
      <c r="E110" t="s">
        <v>157</v>
      </c>
      <c r="F110" t="s">
        <v>1</v>
      </c>
      <c r="G110" t="s">
        <v>167</v>
      </c>
      <c r="H110" t="s">
        <v>83</v>
      </c>
      <c r="I110">
        <v>22</v>
      </c>
      <c r="J110">
        <f>ABS(SALES[[#This Row],[Quantity]]/10)</f>
        <v>27</v>
      </c>
      <c r="K110">
        <v>270</v>
      </c>
      <c r="L110">
        <v>3200</v>
      </c>
      <c r="M110" s="7">
        <f>SALES[[#This Row],[Quantity Sold]]*SALES[[#This Row],[Price]]</f>
        <v>86400</v>
      </c>
      <c r="N110" t="s">
        <v>359</v>
      </c>
      <c r="O110" t="s">
        <v>213</v>
      </c>
      <c r="P110" t="s">
        <v>6</v>
      </c>
      <c r="Q110" t="str">
        <f>TEXT(SALES[[#This Row],[Transaction Date]],"mmm")</f>
        <v>Jan</v>
      </c>
      <c r="R110" t="s">
        <v>50</v>
      </c>
    </row>
    <row r="111" spans="1:18" x14ac:dyDescent="0.2">
      <c r="A111" s="1">
        <v>44266</v>
      </c>
      <c r="B111" s="1">
        <v>44224</v>
      </c>
      <c r="C111">
        <v>2547</v>
      </c>
      <c r="D111" t="str">
        <f>TEXT(SALES[[#This Row],[Date]],"ddd")</f>
        <v>Thu</v>
      </c>
      <c r="E111" t="s">
        <v>45</v>
      </c>
      <c r="F111" t="s">
        <v>86</v>
      </c>
      <c r="G111" t="s">
        <v>193</v>
      </c>
      <c r="J111">
        <f>ABS(SALES[[#This Row],[Quantity]]/10)</f>
        <v>18</v>
      </c>
      <c r="K111">
        <v>180</v>
      </c>
      <c r="L111">
        <v>300</v>
      </c>
      <c r="M111" s="7">
        <f>SALES[[#This Row],[Quantity Sold]]*SALES[[#This Row],[Price]]</f>
        <v>5400</v>
      </c>
      <c r="N111" t="s">
        <v>48</v>
      </c>
      <c r="O111" t="s">
        <v>49</v>
      </c>
      <c r="P111" t="s">
        <v>32</v>
      </c>
      <c r="Q111" t="str">
        <f>TEXT(SALES[[#This Row],[Transaction Date]],"mmm")</f>
        <v>Jan</v>
      </c>
      <c r="R111" t="s">
        <v>50</v>
      </c>
    </row>
    <row r="112" spans="1:18" x14ac:dyDescent="0.2">
      <c r="A112" s="1">
        <v>44266</v>
      </c>
      <c r="B112" s="1">
        <v>44224</v>
      </c>
      <c r="C112">
        <v>2619</v>
      </c>
      <c r="D112" t="str">
        <f>TEXT(SALES[[#This Row],[Date]],"ddd")</f>
        <v>Thu</v>
      </c>
      <c r="E112" t="s">
        <v>58</v>
      </c>
      <c r="F112" t="s">
        <v>86</v>
      </c>
      <c r="G112" t="s">
        <v>522</v>
      </c>
      <c r="I112" t="s">
        <v>41</v>
      </c>
      <c r="J112">
        <f>ABS(SALES[[#This Row],[Quantity]]/10)</f>
        <v>9</v>
      </c>
      <c r="K112">
        <v>90</v>
      </c>
      <c r="L112">
        <v>200</v>
      </c>
      <c r="M112" s="7">
        <f>SALES[[#This Row],[Quantity Sold]]*SALES[[#This Row],[Price]]</f>
        <v>1800</v>
      </c>
      <c r="N112" t="s">
        <v>48</v>
      </c>
      <c r="O112" t="s">
        <v>49</v>
      </c>
      <c r="P112" t="s">
        <v>32</v>
      </c>
      <c r="Q112" t="str">
        <f>TEXT(SALES[[#This Row],[Transaction Date]],"mmm")</f>
        <v>Jan</v>
      </c>
      <c r="R112" t="s">
        <v>50</v>
      </c>
    </row>
    <row r="113" spans="1:18" x14ac:dyDescent="0.2">
      <c r="A113" s="1">
        <v>44257</v>
      </c>
      <c r="B113" s="1">
        <v>44225</v>
      </c>
      <c r="C113">
        <v>7183</v>
      </c>
      <c r="D113" t="str">
        <f>TEXT(SALES[[#This Row],[Date]],"ddd")</f>
        <v>Tue</v>
      </c>
      <c r="E113" t="s">
        <v>9</v>
      </c>
      <c r="F113" t="s">
        <v>1</v>
      </c>
      <c r="G113" t="s">
        <v>10</v>
      </c>
      <c r="H113" t="s">
        <v>3</v>
      </c>
      <c r="I113">
        <v>13</v>
      </c>
      <c r="J113">
        <f>ABS(SALES[[#This Row],[Quantity]]/10)</f>
        <v>45</v>
      </c>
      <c r="K113">
        <v>450</v>
      </c>
      <c r="L113">
        <v>2500</v>
      </c>
      <c r="M113" s="7">
        <f>SALES[[#This Row],[Quantity Sold]]*SALES[[#This Row],[Price]]</f>
        <v>112500</v>
      </c>
      <c r="N113" t="s">
        <v>4</v>
      </c>
      <c r="O113" t="s">
        <v>5</v>
      </c>
      <c r="P113" t="s">
        <v>6</v>
      </c>
      <c r="Q113" t="str">
        <f>TEXT(SALES[[#This Row],[Transaction Date]],"mmm")</f>
        <v>Jan</v>
      </c>
      <c r="R113" t="s">
        <v>7</v>
      </c>
    </row>
    <row r="114" spans="1:18" x14ac:dyDescent="0.2">
      <c r="A114" s="1">
        <v>44260</v>
      </c>
      <c r="B114" s="1">
        <v>44225</v>
      </c>
      <c r="C114">
        <v>21301</v>
      </c>
      <c r="D114" t="str">
        <f>TEXT(SALES[[#This Row],[Date]],"ddd")</f>
        <v>Fri</v>
      </c>
      <c r="E114" t="s">
        <v>65</v>
      </c>
      <c r="F114" t="s">
        <v>105</v>
      </c>
      <c r="G114" t="s">
        <v>663</v>
      </c>
      <c r="J114">
        <f>ABS(SALES[[#This Row],[Quantity]]/10)</f>
        <v>9</v>
      </c>
      <c r="K114">
        <v>90</v>
      </c>
      <c r="L114">
        <v>5900</v>
      </c>
      <c r="M114" s="7">
        <f>SALES[[#This Row],[Quantity Sold]]*SALES[[#This Row],[Price]]</f>
        <v>53100</v>
      </c>
      <c r="N114" t="s">
        <v>48</v>
      </c>
      <c r="O114" t="s">
        <v>49</v>
      </c>
      <c r="P114" t="s">
        <v>32</v>
      </c>
      <c r="Q114" t="str">
        <f>TEXT(SALES[[#This Row],[Transaction Date]],"mmm")</f>
        <v>Jan</v>
      </c>
      <c r="R114" t="s">
        <v>50</v>
      </c>
    </row>
    <row r="115" spans="1:18" x14ac:dyDescent="0.2">
      <c r="A115" s="1">
        <v>44265</v>
      </c>
      <c r="B115" s="1">
        <v>44225</v>
      </c>
      <c r="C115">
        <v>13021</v>
      </c>
      <c r="D115" t="str">
        <f>TEXT(SALES[[#This Row],[Date]],"ddd")</f>
        <v>Wed</v>
      </c>
      <c r="E115" t="s">
        <v>45</v>
      </c>
      <c r="F115" t="s">
        <v>78</v>
      </c>
      <c r="G115" t="s">
        <v>79</v>
      </c>
      <c r="H115" t="s">
        <v>807</v>
      </c>
      <c r="J115">
        <f>ABS(SALES[[#This Row],[Quantity]]/10)</f>
        <v>9</v>
      </c>
      <c r="K115">
        <v>90</v>
      </c>
      <c r="L115">
        <v>300</v>
      </c>
      <c r="M115" s="7">
        <f>SALES[[#This Row],[Quantity Sold]]*SALES[[#This Row],[Price]]</f>
        <v>2700</v>
      </c>
      <c r="N115" t="s">
        <v>301</v>
      </c>
      <c r="O115" t="s">
        <v>108</v>
      </c>
      <c r="P115" t="s">
        <v>32</v>
      </c>
      <c r="Q115" t="str">
        <f>TEXT(SALES[[#This Row],[Transaction Date]],"mmm")</f>
        <v>Jan</v>
      </c>
      <c r="R115" t="s">
        <v>50</v>
      </c>
    </row>
    <row r="116" spans="1:18" x14ac:dyDescent="0.2">
      <c r="A116" s="1">
        <v>44265</v>
      </c>
      <c r="B116" s="1">
        <v>44225</v>
      </c>
      <c r="C116">
        <v>18309</v>
      </c>
      <c r="D116" t="str">
        <f>TEXT(SALES[[#This Row],[Date]],"ddd")</f>
        <v>Wed</v>
      </c>
      <c r="E116" t="s">
        <v>157</v>
      </c>
      <c r="F116" t="s">
        <v>99</v>
      </c>
      <c r="G116" t="s">
        <v>160</v>
      </c>
      <c r="H116" t="s">
        <v>83</v>
      </c>
      <c r="I116">
        <v>24</v>
      </c>
      <c r="J116">
        <f>ABS(SALES[[#This Row],[Quantity]]/10)</f>
        <v>36</v>
      </c>
      <c r="K116">
        <v>360</v>
      </c>
      <c r="L116">
        <v>2100</v>
      </c>
      <c r="M116" s="7">
        <f>SALES[[#This Row],[Quantity Sold]]*SALES[[#This Row],[Price]]</f>
        <v>75600</v>
      </c>
      <c r="N116" t="s">
        <v>359</v>
      </c>
      <c r="O116" t="s">
        <v>213</v>
      </c>
      <c r="P116" t="s">
        <v>6</v>
      </c>
      <c r="Q116" t="str">
        <f>TEXT(SALES[[#This Row],[Transaction Date]],"mmm")</f>
        <v>Jan</v>
      </c>
      <c r="R116" t="s">
        <v>50</v>
      </c>
    </row>
    <row r="117" spans="1:18" x14ac:dyDescent="0.2">
      <c r="A117" s="1">
        <v>44265</v>
      </c>
      <c r="B117" s="1">
        <v>44228</v>
      </c>
      <c r="C117">
        <v>20720</v>
      </c>
      <c r="D117" t="str">
        <f>TEXT(SALES[[#This Row],[Date]],"ddd")</f>
        <v>Wed</v>
      </c>
      <c r="E117" t="s">
        <v>65</v>
      </c>
      <c r="F117" t="s">
        <v>66</v>
      </c>
      <c r="G117" t="s">
        <v>965</v>
      </c>
      <c r="J117">
        <f>ABS(SALES[[#This Row],[Quantity]]/10)</f>
        <v>9</v>
      </c>
      <c r="K117">
        <v>90</v>
      </c>
      <c r="L117">
        <v>3050</v>
      </c>
      <c r="M117" s="7">
        <f>SALES[[#This Row],[Quantity Sold]]*SALES[[#This Row],[Price]]</f>
        <v>27450</v>
      </c>
      <c r="N117" t="s">
        <v>107</v>
      </c>
      <c r="O117" t="s">
        <v>108</v>
      </c>
      <c r="P117" t="s">
        <v>32</v>
      </c>
      <c r="Q117" t="str">
        <f>TEXT(SALES[[#This Row],[Transaction Date]],"mmm")</f>
        <v>Feb</v>
      </c>
      <c r="R117" t="s">
        <v>50</v>
      </c>
    </row>
    <row r="118" spans="1:18" x14ac:dyDescent="0.2">
      <c r="A118" s="1">
        <v>44265</v>
      </c>
      <c r="B118" s="1">
        <v>44228</v>
      </c>
      <c r="C118">
        <v>6343</v>
      </c>
      <c r="D118" t="str">
        <f>TEXT(SALES[[#This Row],[Date]],"ddd")</f>
        <v>Wed</v>
      </c>
      <c r="E118" t="s">
        <v>45</v>
      </c>
      <c r="F118" t="s">
        <v>86</v>
      </c>
      <c r="G118" t="s">
        <v>274</v>
      </c>
      <c r="I118" t="s">
        <v>41</v>
      </c>
      <c r="J118">
        <f>ABS(SALES[[#This Row],[Quantity]]/10)</f>
        <v>18</v>
      </c>
      <c r="K118">
        <v>180</v>
      </c>
      <c r="L118">
        <v>300</v>
      </c>
      <c r="M118" s="7">
        <f>SALES[[#This Row],[Quantity Sold]]*SALES[[#This Row],[Price]]</f>
        <v>5400</v>
      </c>
      <c r="N118" t="s">
        <v>173</v>
      </c>
      <c r="O118" t="s">
        <v>132</v>
      </c>
      <c r="P118" t="s">
        <v>32</v>
      </c>
      <c r="Q118" t="str">
        <f>TEXT(SALES[[#This Row],[Transaction Date]],"mmm")</f>
        <v>Feb</v>
      </c>
      <c r="R118" t="s">
        <v>50</v>
      </c>
    </row>
    <row r="119" spans="1:18" x14ac:dyDescent="0.2">
      <c r="A119" s="1">
        <v>44266</v>
      </c>
      <c r="B119" s="1">
        <v>44228</v>
      </c>
      <c r="C119">
        <v>4032</v>
      </c>
      <c r="D119" t="str">
        <f>TEXT(SALES[[#This Row],[Date]],"ddd")</f>
        <v>Thu</v>
      </c>
      <c r="E119" t="s">
        <v>45</v>
      </c>
      <c r="F119" t="s">
        <v>86</v>
      </c>
      <c r="G119" t="s">
        <v>281</v>
      </c>
      <c r="I119" t="s">
        <v>130</v>
      </c>
      <c r="J119">
        <f>ABS(SALES[[#This Row],[Quantity]]/10)</f>
        <v>9</v>
      </c>
      <c r="K119">
        <v>90</v>
      </c>
      <c r="L119">
        <v>750</v>
      </c>
      <c r="M119" s="7">
        <f>SALES[[#This Row],[Quantity Sold]]*SALES[[#This Row],[Price]]</f>
        <v>6750</v>
      </c>
      <c r="N119" t="s">
        <v>48</v>
      </c>
      <c r="O119" t="s">
        <v>49</v>
      </c>
      <c r="P119" t="s">
        <v>32</v>
      </c>
      <c r="Q119" t="str">
        <f>TEXT(SALES[[#This Row],[Transaction Date]],"mmm")</f>
        <v>Feb</v>
      </c>
      <c r="R119" t="s">
        <v>50</v>
      </c>
    </row>
    <row r="120" spans="1:18" x14ac:dyDescent="0.2">
      <c r="A120" s="1">
        <v>44258</v>
      </c>
      <c r="B120" s="1">
        <v>44228</v>
      </c>
      <c r="C120">
        <v>12233</v>
      </c>
      <c r="D120" t="str">
        <f>TEXT(SALES[[#This Row],[Date]],"ddd")</f>
        <v>Wed</v>
      </c>
      <c r="E120" t="s">
        <v>45</v>
      </c>
      <c r="F120" t="s">
        <v>258</v>
      </c>
      <c r="G120" t="s">
        <v>259</v>
      </c>
      <c r="H120" t="s">
        <v>73</v>
      </c>
      <c r="J120">
        <f>ABS(SALES[[#This Row],[Quantity]]/10)</f>
        <v>18</v>
      </c>
      <c r="K120">
        <v>180</v>
      </c>
      <c r="L120">
        <v>50</v>
      </c>
      <c r="M120" s="7">
        <f>SALES[[#This Row],[Quantity Sold]]*SALES[[#This Row],[Price]]</f>
        <v>900</v>
      </c>
      <c r="N120" t="s">
        <v>202</v>
      </c>
      <c r="O120" t="s">
        <v>108</v>
      </c>
      <c r="P120" t="s">
        <v>32</v>
      </c>
      <c r="Q120" t="str">
        <f>TEXT(SALES[[#This Row],[Transaction Date]],"mmm")</f>
        <v>Feb</v>
      </c>
      <c r="R120" t="s">
        <v>50</v>
      </c>
    </row>
    <row r="121" spans="1:18" x14ac:dyDescent="0.2">
      <c r="A121" s="1">
        <v>44261</v>
      </c>
      <c r="B121" s="1">
        <v>44228</v>
      </c>
      <c r="C121">
        <v>4663</v>
      </c>
      <c r="D121" t="str">
        <f>TEXT(SALES[[#This Row],[Date]],"ddd")</f>
        <v>Sat</v>
      </c>
      <c r="E121" t="s">
        <v>27</v>
      </c>
      <c r="F121" t="s">
        <v>61</v>
      </c>
      <c r="G121" t="s">
        <v>62</v>
      </c>
      <c r="H121" t="s">
        <v>104</v>
      </c>
      <c r="I121">
        <v>44023</v>
      </c>
      <c r="J121">
        <f>ABS(SALES[[#This Row],[Quantity]]/10)</f>
        <v>18</v>
      </c>
      <c r="K121">
        <v>180</v>
      </c>
      <c r="L121">
        <v>4700</v>
      </c>
      <c r="M121" s="7">
        <f>SALES[[#This Row],[Quantity Sold]]*SALES[[#This Row],[Price]]</f>
        <v>84600</v>
      </c>
      <c r="N121" t="s">
        <v>107</v>
      </c>
      <c r="O121" t="s">
        <v>108</v>
      </c>
      <c r="P121" t="s">
        <v>32</v>
      </c>
      <c r="Q121" t="str">
        <f>TEXT(SALES[[#This Row],[Transaction Date]],"mmm")</f>
        <v>Feb</v>
      </c>
      <c r="R121" t="s">
        <v>50</v>
      </c>
    </row>
    <row r="122" spans="1:18" x14ac:dyDescent="0.2">
      <c r="A122" s="1">
        <v>44265</v>
      </c>
      <c r="B122" s="1">
        <v>44230</v>
      </c>
      <c r="C122">
        <v>6774</v>
      </c>
      <c r="D122" t="str">
        <f>TEXT(SALES[[#This Row],[Date]],"ddd")</f>
        <v>Wed</v>
      </c>
      <c r="E122" t="s">
        <v>45</v>
      </c>
      <c r="F122" t="s">
        <v>46</v>
      </c>
      <c r="G122" t="s">
        <v>180</v>
      </c>
      <c r="J122">
        <f>ABS(SALES[[#This Row],[Quantity]]/10)</f>
        <v>9</v>
      </c>
      <c r="K122">
        <v>90</v>
      </c>
      <c r="L122">
        <v>1500</v>
      </c>
      <c r="M122" s="7">
        <f>SALES[[#This Row],[Quantity Sold]]*SALES[[#This Row],[Price]]</f>
        <v>13500</v>
      </c>
      <c r="N122" t="s">
        <v>48</v>
      </c>
      <c r="O122" t="s">
        <v>49</v>
      </c>
      <c r="P122" t="s">
        <v>32</v>
      </c>
      <c r="Q122" t="str">
        <f>TEXT(SALES[[#This Row],[Transaction Date]],"mmm")</f>
        <v>Feb</v>
      </c>
      <c r="R122" t="s">
        <v>50</v>
      </c>
    </row>
    <row r="123" spans="1:18" x14ac:dyDescent="0.2">
      <c r="A123" s="1">
        <v>44265</v>
      </c>
      <c r="B123" s="1">
        <v>44230</v>
      </c>
      <c r="C123">
        <v>7408</v>
      </c>
      <c r="D123" t="str">
        <f>TEXT(SALES[[#This Row],[Date]],"ddd")</f>
        <v>Wed</v>
      </c>
      <c r="E123" t="s">
        <v>45</v>
      </c>
      <c r="F123" t="s">
        <v>46</v>
      </c>
      <c r="G123" t="s">
        <v>961</v>
      </c>
      <c r="J123">
        <f>ABS(SALES[[#This Row],[Quantity]]/10)</f>
        <v>9</v>
      </c>
      <c r="K123">
        <v>90</v>
      </c>
      <c r="L123">
        <v>650</v>
      </c>
      <c r="M123" s="7">
        <f>SALES[[#This Row],[Quantity Sold]]*SALES[[#This Row],[Price]]</f>
        <v>5850</v>
      </c>
      <c r="N123" t="s">
        <v>48</v>
      </c>
      <c r="O123" t="s">
        <v>49</v>
      </c>
      <c r="P123" t="s">
        <v>32</v>
      </c>
      <c r="Q123" t="str">
        <f>TEXT(SALES[[#This Row],[Transaction Date]],"mmm")</f>
        <v>Feb</v>
      </c>
      <c r="R123" t="s">
        <v>50</v>
      </c>
    </row>
    <row r="124" spans="1:18" x14ac:dyDescent="0.2">
      <c r="A124" s="1">
        <v>44265</v>
      </c>
      <c r="B124" s="1">
        <v>44230</v>
      </c>
      <c r="C124">
        <v>19089</v>
      </c>
      <c r="D124" t="str">
        <f>TEXT(SALES[[#This Row],[Date]],"ddd")</f>
        <v>Wed</v>
      </c>
      <c r="E124" t="s">
        <v>45</v>
      </c>
      <c r="F124" t="s">
        <v>71</v>
      </c>
      <c r="G124" t="s">
        <v>586</v>
      </c>
      <c r="J124">
        <f>ABS(SALES[[#This Row],[Quantity]]/10)</f>
        <v>9</v>
      </c>
      <c r="K124">
        <v>90</v>
      </c>
      <c r="L124">
        <v>300</v>
      </c>
      <c r="M124" s="7">
        <f>SALES[[#This Row],[Quantity Sold]]*SALES[[#This Row],[Price]]</f>
        <v>2700</v>
      </c>
      <c r="N124" t="s">
        <v>144</v>
      </c>
      <c r="O124" t="s">
        <v>108</v>
      </c>
      <c r="P124" t="s">
        <v>32</v>
      </c>
      <c r="Q124" t="str">
        <f>TEXT(SALES[[#This Row],[Transaction Date]],"mmm")</f>
        <v>Feb</v>
      </c>
      <c r="R124" t="s">
        <v>50</v>
      </c>
    </row>
    <row r="125" spans="1:18" x14ac:dyDescent="0.2">
      <c r="A125" s="1">
        <v>44265</v>
      </c>
      <c r="B125" s="1">
        <v>44230</v>
      </c>
      <c r="C125">
        <v>3724</v>
      </c>
      <c r="D125" t="str">
        <f>TEXT(SALES[[#This Row],[Date]],"ddd")</f>
        <v>Wed</v>
      </c>
      <c r="E125" t="s">
        <v>58</v>
      </c>
      <c r="F125" t="s">
        <v>86</v>
      </c>
      <c r="G125" t="s">
        <v>725</v>
      </c>
      <c r="I125" t="s">
        <v>41</v>
      </c>
      <c r="J125">
        <f>ABS(SALES[[#This Row],[Quantity]]/10)</f>
        <v>9</v>
      </c>
      <c r="K125">
        <v>90</v>
      </c>
      <c r="L125">
        <v>1050</v>
      </c>
      <c r="M125" s="7">
        <f>SALES[[#This Row],[Quantity Sold]]*SALES[[#This Row],[Price]]</f>
        <v>9450</v>
      </c>
      <c r="N125" t="s">
        <v>144</v>
      </c>
      <c r="O125" t="s">
        <v>108</v>
      </c>
      <c r="P125" t="s">
        <v>32</v>
      </c>
      <c r="Q125" t="str">
        <f>TEXT(SALES[[#This Row],[Transaction Date]],"mmm")</f>
        <v>Feb</v>
      </c>
      <c r="R125" t="s">
        <v>50</v>
      </c>
    </row>
    <row r="126" spans="1:18" x14ac:dyDescent="0.2">
      <c r="A126" s="1">
        <v>44265</v>
      </c>
      <c r="B126" s="1">
        <v>44230</v>
      </c>
      <c r="C126">
        <v>18361</v>
      </c>
      <c r="D126" t="str">
        <f>TEXT(SALES[[#This Row],[Date]],"ddd")</f>
        <v>Wed</v>
      </c>
      <c r="E126" t="s">
        <v>35</v>
      </c>
      <c r="F126" t="s">
        <v>791</v>
      </c>
      <c r="G126" t="s">
        <v>971</v>
      </c>
      <c r="I126" t="s">
        <v>41</v>
      </c>
      <c r="J126">
        <f>ABS(SALES[[#This Row],[Quantity]]/10)</f>
        <v>9</v>
      </c>
      <c r="K126">
        <v>90</v>
      </c>
      <c r="L126">
        <v>7350</v>
      </c>
      <c r="M126" s="7">
        <f>SALES[[#This Row],[Quantity Sold]]*SALES[[#This Row],[Price]]</f>
        <v>66150</v>
      </c>
      <c r="N126" t="s">
        <v>144</v>
      </c>
      <c r="O126" t="s">
        <v>108</v>
      </c>
      <c r="P126" t="s">
        <v>32</v>
      </c>
      <c r="Q126" t="str">
        <f>TEXT(SALES[[#This Row],[Transaction Date]],"mmm")</f>
        <v>Feb</v>
      </c>
      <c r="R126" t="s">
        <v>50</v>
      </c>
    </row>
    <row r="127" spans="1:18" x14ac:dyDescent="0.2">
      <c r="A127" s="1">
        <v>44265</v>
      </c>
      <c r="B127" s="1">
        <v>44230</v>
      </c>
      <c r="C127">
        <v>4796</v>
      </c>
      <c r="D127" t="str">
        <f>TEXT(SALES[[#This Row],[Date]],"ddd")</f>
        <v>Wed</v>
      </c>
      <c r="E127" t="s">
        <v>124</v>
      </c>
      <c r="F127" t="s">
        <v>55</v>
      </c>
      <c r="G127" t="s">
        <v>125</v>
      </c>
      <c r="H127" t="s">
        <v>104</v>
      </c>
      <c r="I127">
        <v>36</v>
      </c>
      <c r="J127">
        <f>ABS(SALES[[#This Row],[Quantity]]/10)</f>
        <v>9</v>
      </c>
      <c r="K127">
        <v>90</v>
      </c>
      <c r="L127">
        <v>5450</v>
      </c>
      <c r="M127" s="7">
        <f>SALES[[#This Row],[Quantity Sold]]*SALES[[#This Row],[Price]]</f>
        <v>49050</v>
      </c>
      <c r="N127" t="s">
        <v>202</v>
      </c>
      <c r="O127" t="s">
        <v>108</v>
      </c>
      <c r="P127" t="s">
        <v>32</v>
      </c>
      <c r="Q127" t="str">
        <f>TEXT(SALES[[#This Row],[Transaction Date]],"mmm")</f>
        <v>Feb</v>
      </c>
      <c r="R127" t="s">
        <v>50</v>
      </c>
    </row>
    <row r="128" spans="1:18" x14ac:dyDescent="0.2">
      <c r="A128" s="1">
        <v>44266</v>
      </c>
      <c r="B128" s="1">
        <v>44230</v>
      </c>
      <c r="C128">
        <v>21362</v>
      </c>
      <c r="D128" t="str">
        <f>TEXT(SALES[[#This Row],[Date]],"ddd")</f>
        <v>Thu</v>
      </c>
      <c r="E128" t="s">
        <v>65</v>
      </c>
      <c r="F128" t="s">
        <v>260</v>
      </c>
      <c r="G128" t="s">
        <v>997</v>
      </c>
      <c r="J128">
        <f>ABS(SALES[[#This Row],[Quantity]]/10)</f>
        <v>9</v>
      </c>
      <c r="K128">
        <v>90</v>
      </c>
      <c r="L128">
        <v>1550</v>
      </c>
      <c r="M128" s="7">
        <f>SALES[[#This Row],[Quantity Sold]]*SALES[[#This Row],[Price]]</f>
        <v>13950</v>
      </c>
      <c r="N128" t="s">
        <v>48</v>
      </c>
      <c r="O128" t="s">
        <v>49</v>
      </c>
      <c r="P128" t="s">
        <v>32</v>
      </c>
      <c r="Q128" t="str">
        <f>TEXT(SALES[[#This Row],[Transaction Date]],"mmm")</f>
        <v>Feb</v>
      </c>
      <c r="R128" t="s">
        <v>50</v>
      </c>
    </row>
    <row r="129" spans="1:18" x14ac:dyDescent="0.2">
      <c r="A129" s="1">
        <v>44266</v>
      </c>
      <c r="B129" s="1">
        <v>44230</v>
      </c>
      <c r="C129">
        <v>19122</v>
      </c>
      <c r="D129" t="str">
        <f>TEXT(SALES[[#This Row],[Date]],"ddd")</f>
        <v>Thu</v>
      </c>
      <c r="E129" t="s">
        <v>35</v>
      </c>
      <c r="F129" t="s">
        <v>52</v>
      </c>
      <c r="G129" t="s">
        <v>998</v>
      </c>
      <c r="I129">
        <v>2</v>
      </c>
      <c r="J129">
        <f>ABS(SALES[[#This Row],[Quantity]]/10)</f>
        <v>9</v>
      </c>
      <c r="K129">
        <v>90</v>
      </c>
      <c r="L129">
        <v>11250</v>
      </c>
      <c r="M129" s="7">
        <f>SALES[[#This Row],[Quantity Sold]]*SALES[[#This Row],[Price]]</f>
        <v>101250</v>
      </c>
      <c r="N129" t="s">
        <v>48</v>
      </c>
      <c r="O129" t="s">
        <v>49</v>
      </c>
      <c r="P129" t="s">
        <v>32</v>
      </c>
      <c r="Q129" t="str">
        <f>TEXT(SALES[[#This Row],[Transaction Date]],"mmm")</f>
        <v>Feb</v>
      </c>
      <c r="R129" t="s">
        <v>50</v>
      </c>
    </row>
    <row r="130" spans="1:18" x14ac:dyDescent="0.2">
      <c r="A130" s="1">
        <v>44258</v>
      </c>
      <c r="B130" s="1">
        <v>44230</v>
      </c>
      <c r="C130">
        <v>15663</v>
      </c>
      <c r="D130" t="str">
        <f>TEXT(SALES[[#This Row],[Date]],"ddd")</f>
        <v>Wed</v>
      </c>
      <c r="E130" t="s">
        <v>45</v>
      </c>
      <c r="F130" t="s">
        <v>126</v>
      </c>
      <c r="G130" t="s">
        <v>401</v>
      </c>
      <c r="J130">
        <f>ABS(SALES[[#This Row],[Quantity]]/10)</f>
        <v>18</v>
      </c>
      <c r="K130">
        <v>180</v>
      </c>
      <c r="L130">
        <v>400</v>
      </c>
      <c r="M130" s="7">
        <f>SALES[[#This Row],[Quantity Sold]]*SALES[[#This Row],[Price]]</f>
        <v>7200</v>
      </c>
      <c r="N130" t="s">
        <v>202</v>
      </c>
      <c r="O130" t="s">
        <v>108</v>
      </c>
      <c r="P130" t="s">
        <v>32</v>
      </c>
      <c r="Q130" t="str">
        <f>TEXT(SALES[[#This Row],[Transaction Date]],"mmm")</f>
        <v>Feb</v>
      </c>
      <c r="R130" t="s">
        <v>50</v>
      </c>
    </row>
    <row r="131" spans="1:18" x14ac:dyDescent="0.2">
      <c r="A131" s="1">
        <v>44258</v>
      </c>
      <c r="B131" s="1">
        <v>44230</v>
      </c>
      <c r="C131">
        <v>6418</v>
      </c>
      <c r="D131" t="str">
        <f>TEXT(SALES[[#This Row],[Date]],"ddd")</f>
        <v>Wed</v>
      </c>
      <c r="E131" t="s">
        <v>45</v>
      </c>
      <c r="F131" t="s">
        <v>71</v>
      </c>
      <c r="G131" t="s">
        <v>402</v>
      </c>
      <c r="H131" t="s">
        <v>104</v>
      </c>
      <c r="J131">
        <f>ABS(SALES[[#This Row],[Quantity]]/10)</f>
        <v>9</v>
      </c>
      <c r="K131">
        <v>90</v>
      </c>
      <c r="L131">
        <v>150</v>
      </c>
      <c r="M131" s="7">
        <f>SALES[[#This Row],[Quantity Sold]]*SALES[[#This Row],[Price]]</f>
        <v>1350</v>
      </c>
      <c r="N131" t="s">
        <v>202</v>
      </c>
      <c r="O131" t="s">
        <v>108</v>
      </c>
      <c r="P131" t="s">
        <v>32</v>
      </c>
      <c r="Q131" t="str">
        <f>TEXT(SALES[[#This Row],[Transaction Date]],"mmm")</f>
        <v>Feb</v>
      </c>
      <c r="R131" t="s">
        <v>50</v>
      </c>
    </row>
    <row r="132" spans="1:18" x14ac:dyDescent="0.2">
      <c r="A132" s="1">
        <v>44258</v>
      </c>
      <c r="B132" s="1">
        <v>44230</v>
      </c>
      <c r="C132">
        <v>12019</v>
      </c>
      <c r="D132" t="str">
        <f>TEXT(SALES[[#This Row],[Date]],"ddd")</f>
        <v>Wed</v>
      </c>
      <c r="E132" t="s">
        <v>45</v>
      </c>
      <c r="F132" t="s">
        <v>258</v>
      </c>
      <c r="G132" t="s">
        <v>416</v>
      </c>
      <c r="H132" t="s">
        <v>73</v>
      </c>
      <c r="I132" t="s">
        <v>417</v>
      </c>
      <c r="J132">
        <f>ABS(SALES[[#This Row],[Quantity]]/10)</f>
        <v>9</v>
      </c>
      <c r="K132">
        <v>90</v>
      </c>
      <c r="L132">
        <v>150</v>
      </c>
      <c r="M132" s="7">
        <f>SALES[[#This Row],[Quantity Sold]]*SALES[[#This Row],[Price]]</f>
        <v>1350</v>
      </c>
      <c r="N132" t="s">
        <v>212</v>
      </c>
      <c r="O132" t="s">
        <v>213</v>
      </c>
      <c r="P132" t="s">
        <v>32</v>
      </c>
      <c r="Q132" t="str">
        <f>TEXT(SALES[[#This Row],[Transaction Date]],"mmm")</f>
        <v>Feb</v>
      </c>
      <c r="R132" t="s">
        <v>50</v>
      </c>
    </row>
    <row r="133" spans="1:18" x14ac:dyDescent="0.2">
      <c r="A133" s="1">
        <v>44261</v>
      </c>
      <c r="B133" s="1">
        <v>44230</v>
      </c>
      <c r="C133">
        <v>12021</v>
      </c>
      <c r="D133" t="str">
        <f>TEXT(SALES[[#This Row],[Date]],"ddd")</f>
        <v>Sat</v>
      </c>
      <c r="E133" t="s">
        <v>45</v>
      </c>
      <c r="F133" t="s">
        <v>258</v>
      </c>
      <c r="G133" t="s">
        <v>259</v>
      </c>
      <c r="H133" t="s">
        <v>104</v>
      </c>
      <c r="J133">
        <f>ABS(SALES[[#This Row],[Quantity]]/10)</f>
        <v>9</v>
      </c>
      <c r="K133">
        <v>90</v>
      </c>
      <c r="L133">
        <v>50</v>
      </c>
      <c r="M133" s="7">
        <f>SALES[[#This Row],[Quantity Sold]]*SALES[[#This Row],[Price]]</f>
        <v>450</v>
      </c>
      <c r="N133" t="s">
        <v>48</v>
      </c>
      <c r="O133" t="s">
        <v>49</v>
      </c>
      <c r="P133" t="s">
        <v>32</v>
      </c>
      <c r="Q133" t="str">
        <f>TEXT(SALES[[#This Row],[Transaction Date]],"mmm")</f>
        <v>Feb</v>
      </c>
      <c r="R133" t="s">
        <v>50</v>
      </c>
    </row>
    <row r="134" spans="1:18" x14ac:dyDescent="0.2">
      <c r="A134" s="1">
        <v>44261</v>
      </c>
      <c r="B134" s="1">
        <v>44230</v>
      </c>
      <c r="C134">
        <v>19087</v>
      </c>
      <c r="D134" t="str">
        <f>TEXT(SALES[[#This Row],[Date]],"ddd")</f>
        <v>Sat</v>
      </c>
      <c r="E134" t="s">
        <v>45</v>
      </c>
      <c r="F134" t="s">
        <v>71</v>
      </c>
      <c r="G134" t="s">
        <v>786</v>
      </c>
      <c r="J134">
        <f>ABS(SALES[[#This Row],[Quantity]]/10)</f>
        <v>9</v>
      </c>
      <c r="K134">
        <v>90</v>
      </c>
      <c r="L134">
        <v>550</v>
      </c>
      <c r="M134" s="7">
        <f>SALES[[#This Row],[Quantity Sold]]*SALES[[#This Row],[Price]]</f>
        <v>4950</v>
      </c>
      <c r="N134" t="s">
        <v>48</v>
      </c>
      <c r="O134" t="s">
        <v>49</v>
      </c>
      <c r="P134" t="s">
        <v>32</v>
      </c>
      <c r="Q134" t="str">
        <f>TEXT(SALES[[#This Row],[Transaction Date]],"mmm")</f>
        <v>Feb</v>
      </c>
      <c r="R134" t="s">
        <v>50</v>
      </c>
    </row>
    <row r="135" spans="1:18" x14ac:dyDescent="0.2">
      <c r="A135" s="1">
        <v>44261</v>
      </c>
      <c r="B135" s="1">
        <v>44230</v>
      </c>
      <c r="C135">
        <v>10134</v>
      </c>
      <c r="D135" t="str">
        <f>TEXT(SALES[[#This Row],[Date]],"ddd")</f>
        <v>Sat</v>
      </c>
      <c r="E135" t="s">
        <v>58</v>
      </c>
      <c r="F135" t="s">
        <v>791</v>
      </c>
      <c r="G135" t="s">
        <v>792</v>
      </c>
      <c r="I135" t="s">
        <v>43</v>
      </c>
      <c r="J135">
        <f>ABS(SALES[[#This Row],[Quantity]]/10)</f>
        <v>9</v>
      </c>
      <c r="K135">
        <v>90</v>
      </c>
      <c r="L135">
        <v>5850</v>
      </c>
      <c r="M135" s="7">
        <f>SALES[[#This Row],[Quantity Sold]]*SALES[[#This Row],[Price]]</f>
        <v>52650</v>
      </c>
      <c r="N135" t="s">
        <v>144</v>
      </c>
      <c r="O135" t="s">
        <v>108</v>
      </c>
      <c r="P135" t="s">
        <v>32</v>
      </c>
      <c r="Q135" t="str">
        <f>TEXT(SALES[[#This Row],[Transaction Date]],"mmm")</f>
        <v>Feb</v>
      </c>
      <c r="R135" t="s">
        <v>50</v>
      </c>
    </row>
    <row r="136" spans="1:18" x14ac:dyDescent="0.2">
      <c r="A136" s="1">
        <v>44265</v>
      </c>
      <c r="B136" s="1">
        <v>44231</v>
      </c>
      <c r="C136">
        <v>4663</v>
      </c>
      <c r="D136" t="str">
        <f>TEXT(SALES[[#This Row],[Date]],"ddd")</f>
        <v>Wed</v>
      </c>
      <c r="E136" t="s">
        <v>27</v>
      </c>
      <c r="F136" t="s">
        <v>61</v>
      </c>
      <c r="G136" t="s">
        <v>62</v>
      </c>
      <c r="H136" t="s">
        <v>104</v>
      </c>
      <c r="I136">
        <v>44023</v>
      </c>
      <c r="J136">
        <f>ABS(SALES[[#This Row],[Quantity]]/10)</f>
        <v>9</v>
      </c>
      <c r="K136">
        <v>90</v>
      </c>
      <c r="L136">
        <v>4700</v>
      </c>
      <c r="M136" s="7">
        <f>SALES[[#This Row],[Quantity Sold]]*SALES[[#This Row],[Price]]</f>
        <v>42300</v>
      </c>
      <c r="N136" t="s">
        <v>144</v>
      </c>
      <c r="O136" t="s">
        <v>108</v>
      </c>
      <c r="P136" t="s">
        <v>32</v>
      </c>
      <c r="Q136" t="str">
        <f>TEXT(SALES[[#This Row],[Transaction Date]],"mmm")</f>
        <v>Feb</v>
      </c>
      <c r="R136" t="s">
        <v>50</v>
      </c>
    </row>
    <row r="137" spans="1:18" x14ac:dyDescent="0.2">
      <c r="A137" s="1">
        <v>44265</v>
      </c>
      <c r="B137" s="1">
        <v>44231</v>
      </c>
      <c r="C137">
        <v>2627</v>
      </c>
      <c r="D137" t="str">
        <f>TEXT(SALES[[#This Row],[Date]],"ddd")</f>
        <v>Wed</v>
      </c>
      <c r="E137" t="s">
        <v>168</v>
      </c>
      <c r="F137" t="s">
        <v>169</v>
      </c>
      <c r="G137" t="s">
        <v>975</v>
      </c>
      <c r="J137">
        <f>ABS(SALES[[#This Row],[Quantity]]/10)</f>
        <v>36</v>
      </c>
      <c r="K137">
        <v>360</v>
      </c>
      <c r="L137">
        <v>500</v>
      </c>
      <c r="M137" s="7">
        <f>SALES[[#This Row],[Quantity Sold]]*SALES[[#This Row],[Price]]</f>
        <v>18000</v>
      </c>
      <c r="N137" t="s">
        <v>202</v>
      </c>
      <c r="O137" t="s">
        <v>108</v>
      </c>
      <c r="P137" t="s">
        <v>6</v>
      </c>
      <c r="Q137" t="str">
        <f>TEXT(SALES[[#This Row],[Transaction Date]],"mmm")</f>
        <v>Feb</v>
      </c>
      <c r="R137" t="s">
        <v>50</v>
      </c>
    </row>
    <row r="138" spans="1:18" x14ac:dyDescent="0.2">
      <c r="A138" s="1">
        <v>44258</v>
      </c>
      <c r="B138" s="1">
        <v>44231</v>
      </c>
      <c r="C138">
        <v>12448</v>
      </c>
      <c r="D138" t="str">
        <f>TEXT(SALES[[#This Row],[Date]],"ddd")</f>
        <v>Wed</v>
      </c>
      <c r="E138" t="s">
        <v>161</v>
      </c>
      <c r="F138" t="s">
        <v>162</v>
      </c>
      <c r="G138" t="s">
        <v>415</v>
      </c>
      <c r="I138">
        <v>6</v>
      </c>
      <c r="J138">
        <f>ABS(SALES[[#This Row],[Quantity]]/10)</f>
        <v>9</v>
      </c>
      <c r="K138">
        <v>90</v>
      </c>
      <c r="L138">
        <v>1700</v>
      </c>
      <c r="M138" s="7">
        <f>SALES[[#This Row],[Quantity Sold]]*SALES[[#This Row],[Price]]</f>
        <v>15300</v>
      </c>
      <c r="N138" t="s">
        <v>212</v>
      </c>
      <c r="O138" t="s">
        <v>213</v>
      </c>
      <c r="P138" t="s">
        <v>32</v>
      </c>
      <c r="Q138" t="str">
        <f>TEXT(SALES[[#This Row],[Transaction Date]],"mmm")</f>
        <v>Feb</v>
      </c>
      <c r="R138" t="s">
        <v>50</v>
      </c>
    </row>
    <row r="139" spans="1:18" x14ac:dyDescent="0.2">
      <c r="A139" s="1">
        <v>44261</v>
      </c>
      <c r="B139" s="1">
        <v>44231</v>
      </c>
      <c r="C139">
        <v>20569</v>
      </c>
      <c r="D139" t="str">
        <f>TEXT(SALES[[#This Row],[Date]],"ddd")</f>
        <v>Sat</v>
      </c>
      <c r="E139" t="s">
        <v>187</v>
      </c>
      <c r="F139" t="s">
        <v>188</v>
      </c>
      <c r="G139" t="s">
        <v>465</v>
      </c>
      <c r="H139" t="s">
        <v>104</v>
      </c>
      <c r="J139">
        <f>ABS(SALES[[#This Row],[Quantity]]/10)</f>
        <v>9</v>
      </c>
      <c r="K139">
        <v>90</v>
      </c>
      <c r="L139">
        <v>1200</v>
      </c>
      <c r="M139" s="7">
        <f>SALES[[#This Row],[Quantity Sold]]*SALES[[#This Row],[Price]]</f>
        <v>10800</v>
      </c>
      <c r="N139" t="s">
        <v>144</v>
      </c>
      <c r="O139" t="s">
        <v>108</v>
      </c>
      <c r="P139" t="s">
        <v>32</v>
      </c>
      <c r="Q139" t="str">
        <f>TEXT(SALES[[#This Row],[Transaction Date]],"mmm")</f>
        <v>Feb</v>
      </c>
      <c r="R139" t="s">
        <v>50</v>
      </c>
    </row>
    <row r="140" spans="1:18" x14ac:dyDescent="0.2">
      <c r="A140" s="1">
        <v>44265</v>
      </c>
      <c r="B140" s="1">
        <v>44233</v>
      </c>
      <c r="C140">
        <v>18787</v>
      </c>
      <c r="D140" t="str">
        <f>TEXT(SALES[[#This Row],[Date]],"ddd")</f>
        <v>Wed</v>
      </c>
      <c r="E140" t="s">
        <v>45</v>
      </c>
      <c r="F140" t="s">
        <v>66</v>
      </c>
      <c r="G140" t="s">
        <v>962</v>
      </c>
      <c r="J140">
        <f>ABS(SALES[[#This Row],[Quantity]]/10)</f>
        <v>9</v>
      </c>
      <c r="K140">
        <v>90</v>
      </c>
      <c r="L140">
        <v>1350</v>
      </c>
      <c r="M140" s="7">
        <f>SALES[[#This Row],[Quantity Sold]]*SALES[[#This Row],[Price]]</f>
        <v>12150</v>
      </c>
      <c r="N140" t="s">
        <v>48</v>
      </c>
      <c r="O140" t="s">
        <v>49</v>
      </c>
      <c r="P140" t="s">
        <v>32</v>
      </c>
      <c r="Q140" t="str">
        <f>TEXT(SALES[[#This Row],[Transaction Date]],"mmm")</f>
        <v>Feb</v>
      </c>
      <c r="R140" t="s">
        <v>50</v>
      </c>
    </row>
    <row r="141" spans="1:18" x14ac:dyDescent="0.2">
      <c r="A141" s="1">
        <v>44265</v>
      </c>
      <c r="B141" s="1">
        <v>44233</v>
      </c>
      <c r="C141">
        <v>20725</v>
      </c>
      <c r="D141" t="str">
        <f>TEXT(SALES[[#This Row],[Date]],"ddd")</f>
        <v>Wed</v>
      </c>
      <c r="E141" t="s">
        <v>65</v>
      </c>
      <c r="F141" t="s">
        <v>66</v>
      </c>
      <c r="G141" t="s">
        <v>968</v>
      </c>
      <c r="J141">
        <f>ABS(SALES[[#This Row],[Quantity]]/10)</f>
        <v>9</v>
      </c>
      <c r="K141">
        <v>90</v>
      </c>
      <c r="L141">
        <v>3050</v>
      </c>
      <c r="M141" s="7">
        <f>SALES[[#This Row],[Quantity Sold]]*SALES[[#This Row],[Price]]</f>
        <v>27450</v>
      </c>
      <c r="N141" t="s">
        <v>107</v>
      </c>
      <c r="O141" t="s">
        <v>108</v>
      </c>
      <c r="P141" t="s">
        <v>32</v>
      </c>
      <c r="Q141" t="str">
        <f>TEXT(SALES[[#This Row],[Transaction Date]],"mmm")</f>
        <v>Feb</v>
      </c>
      <c r="R141" t="s">
        <v>50</v>
      </c>
    </row>
    <row r="142" spans="1:18" x14ac:dyDescent="0.2">
      <c r="A142" s="1">
        <v>44265</v>
      </c>
      <c r="B142" s="1">
        <v>44233</v>
      </c>
      <c r="C142">
        <v>18842</v>
      </c>
      <c r="D142" t="str">
        <f>TEXT(SALES[[#This Row],[Date]],"ddd")</f>
        <v>Wed</v>
      </c>
      <c r="E142" t="s">
        <v>135</v>
      </c>
      <c r="F142" t="s">
        <v>354</v>
      </c>
      <c r="G142" t="s">
        <v>970</v>
      </c>
      <c r="H142" t="s">
        <v>104</v>
      </c>
      <c r="I142">
        <v>37</v>
      </c>
      <c r="J142">
        <f>ABS(SALES[[#This Row],[Quantity]]/10)</f>
        <v>9</v>
      </c>
      <c r="K142">
        <v>90</v>
      </c>
      <c r="L142">
        <v>14000</v>
      </c>
      <c r="M142" s="7">
        <f>SALES[[#This Row],[Quantity Sold]]*SALES[[#This Row],[Price]]</f>
        <v>126000</v>
      </c>
      <c r="N142" t="s">
        <v>134</v>
      </c>
      <c r="O142" t="s">
        <v>143</v>
      </c>
      <c r="P142" t="s">
        <v>32</v>
      </c>
      <c r="Q142" t="str">
        <f>TEXT(SALES[[#This Row],[Transaction Date]],"mmm")</f>
        <v>Feb</v>
      </c>
      <c r="R142" t="s">
        <v>50</v>
      </c>
    </row>
    <row r="143" spans="1:18" x14ac:dyDescent="0.2">
      <c r="A143" s="1">
        <v>44265</v>
      </c>
      <c r="B143" s="1">
        <v>44233</v>
      </c>
      <c r="C143">
        <v>4062</v>
      </c>
      <c r="D143" t="str">
        <f>TEXT(SALES[[#This Row],[Date]],"ddd")</f>
        <v>Wed</v>
      </c>
      <c r="E143" t="s">
        <v>35</v>
      </c>
      <c r="F143" t="s">
        <v>322</v>
      </c>
      <c r="G143" t="s">
        <v>323</v>
      </c>
      <c r="I143">
        <v>42</v>
      </c>
      <c r="J143">
        <f>ABS(SALES[[#This Row],[Quantity]]/10)</f>
        <v>9</v>
      </c>
      <c r="K143">
        <v>90</v>
      </c>
      <c r="L143">
        <v>10950</v>
      </c>
      <c r="M143" s="7">
        <f>SALES[[#This Row],[Quantity Sold]]*SALES[[#This Row],[Price]]</f>
        <v>98550</v>
      </c>
      <c r="N143" t="s">
        <v>144</v>
      </c>
      <c r="O143" t="s">
        <v>108</v>
      </c>
      <c r="P143" t="s">
        <v>32</v>
      </c>
      <c r="Q143" t="str">
        <f>TEXT(SALES[[#This Row],[Transaction Date]],"mmm")</f>
        <v>Feb</v>
      </c>
      <c r="R143" t="s">
        <v>50</v>
      </c>
    </row>
    <row r="144" spans="1:18" x14ac:dyDescent="0.2">
      <c r="A144" s="1">
        <v>44265</v>
      </c>
      <c r="B144" s="1">
        <v>44233</v>
      </c>
      <c r="C144">
        <v>21321</v>
      </c>
      <c r="D144" t="str">
        <f>TEXT(SALES[[#This Row],[Date]],"ddd")</f>
        <v>Wed</v>
      </c>
      <c r="E144" t="s">
        <v>68</v>
      </c>
      <c r="F144" t="s">
        <v>86</v>
      </c>
      <c r="G144" t="s">
        <v>502</v>
      </c>
      <c r="I144" t="s">
        <v>503</v>
      </c>
      <c r="J144">
        <f>ABS(SALES[[#This Row],[Quantity]]/10)</f>
        <v>9</v>
      </c>
      <c r="K144">
        <v>90</v>
      </c>
      <c r="L144">
        <v>4500</v>
      </c>
      <c r="M144" s="7">
        <f>SALES[[#This Row],[Quantity Sold]]*SALES[[#This Row],[Price]]</f>
        <v>40500</v>
      </c>
      <c r="N144" t="s">
        <v>144</v>
      </c>
      <c r="O144" t="s">
        <v>108</v>
      </c>
      <c r="P144" t="s">
        <v>32</v>
      </c>
      <c r="Q144" t="str">
        <f>TEXT(SALES[[#This Row],[Transaction Date]],"mmm")</f>
        <v>Feb</v>
      </c>
      <c r="R144" t="s">
        <v>50</v>
      </c>
    </row>
    <row r="145" spans="1:18" x14ac:dyDescent="0.2">
      <c r="A145" s="1">
        <v>44265</v>
      </c>
      <c r="B145" s="1">
        <v>44233</v>
      </c>
      <c r="C145">
        <v>20970</v>
      </c>
      <c r="D145" t="str">
        <f>TEXT(SALES[[#This Row],[Date]],"ddd")</f>
        <v>Wed</v>
      </c>
      <c r="E145" t="s">
        <v>45</v>
      </c>
      <c r="F145" t="s">
        <v>71</v>
      </c>
      <c r="G145" t="s">
        <v>655</v>
      </c>
      <c r="I145" t="s">
        <v>656</v>
      </c>
      <c r="J145">
        <f>ABS(SALES[[#This Row],[Quantity]]/10)</f>
        <v>9</v>
      </c>
      <c r="K145">
        <v>90</v>
      </c>
      <c r="L145">
        <v>400</v>
      </c>
      <c r="M145" s="7">
        <f>SALES[[#This Row],[Quantity Sold]]*SALES[[#This Row],[Price]]</f>
        <v>3600</v>
      </c>
      <c r="N145" t="s">
        <v>173</v>
      </c>
      <c r="O145" t="s">
        <v>132</v>
      </c>
      <c r="P145" t="s">
        <v>32</v>
      </c>
      <c r="Q145" t="str">
        <f>TEXT(SALES[[#This Row],[Transaction Date]],"mmm")</f>
        <v>Feb</v>
      </c>
      <c r="R145" t="s">
        <v>50</v>
      </c>
    </row>
    <row r="146" spans="1:18" x14ac:dyDescent="0.2">
      <c r="A146" s="1">
        <v>44265</v>
      </c>
      <c r="B146" s="1">
        <v>44233</v>
      </c>
      <c r="C146">
        <v>16704</v>
      </c>
      <c r="D146" t="str">
        <f>TEXT(SALES[[#This Row],[Date]],"ddd")</f>
        <v>Wed</v>
      </c>
      <c r="E146" t="s">
        <v>58</v>
      </c>
      <c r="F146" t="s">
        <v>973</v>
      </c>
      <c r="G146" t="s">
        <v>974</v>
      </c>
      <c r="J146">
        <f>ABS(SALES[[#This Row],[Quantity]]/10)</f>
        <v>9</v>
      </c>
      <c r="K146">
        <v>90</v>
      </c>
      <c r="L146">
        <v>1450</v>
      </c>
      <c r="M146" s="7">
        <f>SALES[[#This Row],[Quantity Sold]]*SALES[[#This Row],[Price]]</f>
        <v>13050</v>
      </c>
      <c r="N146" t="s">
        <v>173</v>
      </c>
      <c r="O146" t="s">
        <v>132</v>
      </c>
      <c r="P146" t="s">
        <v>32</v>
      </c>
      <c r="Q146" t="str">
        <f>TEXT(SALES[[#This Row],[Transaction Date]],"mmm")</f>
        <v>Feb</v>
      </c>
      <c r="R146" t="s">
        <v>50</v>
      </c>
    </row>
    <row r="147" spans="1:18" x14ac:dyDescent="0.2">
      <c r="A147" s="1">
        <v>44265</v>
      </c>
      <c r="B147" s="1">
        <v>44233</v>
      </c>
      <c r="C147">
        <v>21344</v>
      </c>
      <c r="D147" t="str">
        <f>TEXT(SALES[[#This Row],[Date]],"ddd")</f>
        <v>Wed</v>
      </c>
      <c r="E147" t="s">
        <v>58</v>
      </c>
      <c r="F147" t="s">
        <v>86</v>
      </c>
      <c r="G147" t="s">
        <v>352</v>
      </c>
      <c r="I147" t="s">
        <v>353</v>
      </c>
      <c r="J147">
        <f>ABS(SALES[[#This Row],[Quantity]]/10)</f>
        <v>18</v>
      </c>
      <c r="K147">
        <v>180</v>
      </c>
      <c r="L147">
        <v>1500</v>
      </c>
      <c r="M147" s="7">
        <f>SALES[[#This Row],[Quantity Sold]]*SALES[[#This Row],[Price]]</f>
        <v>27000</v>
      </c>
      <c r="N147" t="s">
        <v>173</v>
      </c>
      <c r="O147" t="s">
        <v>132</v>
      </c>
      <c r="P147" t="s">
        <v>32</v>
      </c>
      <c r="Q147" t="str">
        <f>TEXT(SALES[[#This Row],[Transaction Date]],"mmm")</f>
        <v>Feb</v>
      </c>
      <c r="R147" t="s">
        <v>50</v>
      </c>
    </row>
    <row r="148" spans="1:18" x14ac:dyDescent="0.2">
      <c r="A148" s="1">
        <v>44266</v>
      </c>
      <c r="B148" s="1">
        <v>44233</v>
      </c>
      <c r="C148">
        <v>6477</v>
      </c>
      <c r="D148" t="str">
        <f>TEXT(SALES[[#This Row],[Date]],"ddd")</f>
        <v>Thu</v>
      </c>
      <c r="E148" t="s">
        <v>27</v>
      </c>
      <c r="F148" t="s">
        <v>61</v>
      </c>
      <c r="G148" t="s">
        <v>120</v>
      </c>
      <c r="H148" t="s">
        <v>104</v>
      </c>
      <c r="I148" t="s">
        <v>492</v>
      </c>
      <c r="J148">
        <f>ABS(SALES[[#This Row],[Quantity]]/10)</f>
        <v>9</v>
      </c>
      <c r="K148">
        <v>90</v>
      </c>
      <c r="L148">
        <v>2950</v>
      </c>
      <c r="M148" s="7">
        <f>SALES[[#This Row],[Quantity Sold]]*SALES[[#This Row],[Price]]</f>
        <v>26550</v>
      </c>
      <c r="N148" t="s">
        <v>48</v>
      </c>
      <c r="O148" t="s">
        <v>49</v>
      </c>
      <c r="P148" t="s">
        <v>32</v>
      </c>
      <c r="Q148" t="str">
        <f>TEXT(SALES[[#This Row],[Transaction Date]],"mmm")</f>
        <v>Feb</v>
      </c>
      <c r="R148" t="s">
        <v>50</v>
      </c>
    </row>
    <row r="149" spans="1:18" x14ac:dyDescent="0.2">
      <c r="A149" s="1">
        <v>44266</v>
      </c>
      <c r="B149" s="1">
        <v>44233</v>
      </c>
      <c r="C149">
        <v>21033</v>
      </c>
      <c r="D149" t="str">
        <f>TEXT(SALES[[#This Row],[Date]],"ddd")</f>
        <v>Thu</v>
      </c>
      <c r="E149" t="s">
        <v>35</v>
      </c>
      <c r="F149" t="s">
        <v>99</v>
      </c>
      <c r="G149" t="s">
        <v>372</v>
      </c>
      <c r="J149">
        <f>ABS(SALES[[#This Row],[Quantity]]/10)</f>
        <v>9</v>
      </c>
      <c r="K149">
        <v>90</v>
      </c>
      <c r="L149">
        <v>2000</v>
      </c>
      <c r="M149" s="7">
        <f>SALES[[#This Row],[Quantity Sold]]*SALES[[#This Row],[Price]]</f>
        <v>18000</v>
      </c>
      <c r="N149" t="s">
        <v>48</v>
      </c>
      <c r="O149" t="s">
        <v>49</v>
      </c>
      <c r="P149" t="s">
        <v>32</v>
      </c>
      <c r="Q149" t="str">
        <f>TEXT(SALES[[#This Row],[Transaction Date]],"mmm")</f>
        <v>Feb</v>
      </c>
      <c r="R149" t="s">
        <v>50</v>
      </c>
    </row>
    <row r="150" spans="1:18" x14ac:dyDescent="0.2">
      <c r="A150" s="1">
        <v>44258</v>
      </c>
      <c r="B150" s="1">
        <v>44233</v>
      </c>
      <c r="C150">
        <v>3025</v>
      </c>
      <c r="D150" t="str">
        <f>TEXT(SALES[[#This Row],[Date]],"ddd")</f>
        <v>Wed</v>
      </c>
      <c r="E150" t="s">
        <v>45</v>
      </c>
      <c r="F150" t="s">
        <v>126</v>
      </c>
      <c r="G150" t="s">
        <v>282</v>
      </c>
      <c r="I150" t="s">
        <v>41</v>
      </c>
      <c r="J150">
        <f>ABS(SALES[[#This Row],[Quantity]]/10)</f>
        <v>9</v>
      </c>
      <c r="K150">
        <v>90</v>
      </c>
      <c r="L150">
        <v>150</v>
      </c>
      <c r="M150" s="7">
        <f>SALES[[#This Row],[Quantity Sold]]*SALES[[#This Row],[Price]]</f>
        <v>1350</v>
      </c>
      <c r="N150" t="s">
        <v>202</v>
      </c>
      <c r="O150" t="s">
        <v>108</v>
      </c>
      <c r="P150" t="s">
        <v>32</v>
      </c>
      <c r="Q150" t="str">
        <f>TEXT(SALES[[#This Row],[Transaction Date]],"mmm")</f>
        <v>Feb</v>
      </c>
      <c r="R150" t="s">
        <v>50</v>
      </c>
    </row>
    <row r="151" spans="1:18" x14ac:dyDescent="0.2">
      <c r="A151" s="1">
        <v>44258</v>
      </c>
      <c r="B151" s="1">
        <v>44233</v>
      </c>
      <c r="C151">
        <v>19088</v>
      </c>
      <c r="D151" t="str">
        <f>TEXT(SALES[[#This Row],[Date]],"ddd")</f>
        <v>Wed</v>
      </c>
      <c r="E151" t="s">
        <v>45</v>
      </c>
      <c r="F151" t="s">
        <v>71</v>
      </c>
      <c r="G151" t="s">
        <v>102</v>
      </c>
      <c r="J151">
        <f>ABS(SALES[[#This Row],[Quantity]]/10)</f>
        <v>9</v>
      </c>
      <c r="K151">
        <v>90</v>
      </c>
      <c r="L151">
        <v>650</v>
      </c>
      <c r="M151" s="7">
        <f>SALES[[#This Row],[Quantity Sold]]*SALES[[#This Row],[Price]]</f>
        <v>5850</v>
      </c>
      <c r="N151" t="s">
        <v>202</v>
      </c>
      <c r="O151" t="s">
        <v>108</v>
      </c>
      <c r="P151" t="s">
        <v>32</v>
      </c>
      <c r="Q151" t="str">
        <f>TEXT(SALES[[#This Row],[Transaction Date]],"mmm")</f>
        <v>Feb</v>
      </c>
      <c r="R151" t="s">
        <v>50</v>
      </c>
    </row>
    <row r="152" spans="1:18" x14ac:dyDescent="0.2">
      <c r="A152" s="1">
        <v>44258</v>
      </c>
      <c r="B152" s="1">
        <v>44233</v>
      </c>
      <c r="C152">
        <v>8039</v>
      </c>
      <c r="D152" t="str">
        <f>TEXT(SALES[[#This Row],[Date]],"ddd")</f>
        <v>Wed</v>
      </c>
      <c r="E152" t="s">
        <v>9</v>
      </c>
      <c r="F152" t="s">
        <v>219</v>
      </c>
      <c r="G152" t="s">
        <v>413</v>
      </c>
      <c r="H152" t="s">
        <v>63</v>
      </c>
      <c r="I152">
        <v>15.5</v>
      </c>
      <c r="J152">
        <f>ABS(SALES[[#This Row],[Quantity]]/10)</f>
        <v>9</v>
      </c>
      <c r="K152">
        <v>90</v>
      </c>
      <c r="L152">
        <v>5850</v>
      </c>
      <c r="M152" s="7">
        <f>SALES[[#This Row],[Quantity Sold]]*SALES[[#This Row],[Price]]</f>
        <v>52650</v>
      </c>
      <c r="N152" t="s">
        <v>212</v>
      </c>
      <c r="O152" t="s">
        <v>213</v>
      </c>
      <c r="P152" t="s">
        <v>6</v>
      </c>
      <c r="Q152" t="str">
        <f>TEXT(SALES[[#This Row],[Transaction Date]],"mmm")</f>
        <v>Feb</v>
      </c>
      <c r="R152" t="s">
        <v>50</v>
      </c>
    </row>
    <row r="153" spans="1:18" x14ac:dyDescent="0.2">
      <c r="A153" s="1">
        <v>44258</v>
      </c>
      <c r="B153" s="1">
        <v>44233</v>
      </c>
      <c r="C153">
        <v>19094</v>
      </c>
      <c r="D153" t="str">
        <f>TEXT(SALES[[#This Row],[Date]],"ddd")</f>
        <v>Wed</v>
      </c>
      <c r="E153" t="s">
        <v>45</v>
      </c>
      <c r="F153" t="s">
        <v>71</v>
      </c>
      <c r="G153" t="s">
        <v>290</v>
      </c>
      <c r="I153" t="s">
        <v>414</v>
      </c>
      <c r="J153">
        <f>ABS(SALES[[#This Row],[Quantity]]/10)</f>
        <v>36</v>
      </c>
      <c r="K153">
        <v>360</v>
      </c>
      <c r="L153">
        <v>250</v>
      </c>
      <c r="M153" s="7">
        <f>SALES[[#This Row],[Quantity Sold]]*SALES[[#This Row],[Price]]</f>
        <v>9000</v>
      </c>
      <c r="N153" t="s">
        <v>212</v>
      </c>
      <c r="O153" t="s">
        <v>213</v>
      </c>
      <c r="P153" t="s">
        <v>32</v>
      </c>
      <c r="Q153" t="str">
        <f>TEXT(SALES[[#This Row],[Transaction Date]],"mmm")</f>
        <v>Feb</v>
      </c>
      <c r="R153" t="s">
        <v>50</v>
      </c>
    </row>
    <row r="154" spans="1:18" x14ac:dyDescent="0.2">
      <c r="A154" s="1">
        <v>44261</v>
      </c>
      <c r="B154" s="1">
        <v>44233</v>
      </c>
      <c r="C154">
        <v>7726</v>
      </c>
      <c r="D154" t="str">
        <f>TEXT(SALES[[#This Row],[Date]],"ddd")</f>
        <v>Sat</v>
      </c>
      <c r="E154" t="s">
        <v>9</v>
      </c>
      <c r="F154" t="s">
        <v>450</v>
      </c>
      <c r="G154" t="s">
        <v>442</v>
      </c>
      <c r="H154" t="s">
        <v>63</v>
      </c>
      <c r="I154">
        <v>14.5</v>
      </c>
      <c r="J154">
        <f>ABS(SALES[[#This Row],[Quantity]]/10)</f>
        <v>9</v>
      </c>
      <c r="K154">
        <v>90</v>
      </c>
      <c r="L154">
        <v>4400</v>
      </c>
      <c r="M154" s="7">
        <f>SALES[[#This Row],[Quantity Sold]]*SALES[[#This Row],[Price]]</f>
        <v>39600</v>
      </c>
      <c r="N154" t="s">
        <v>48</v>
      </c>
      <c r="O154" t="s">
        <v>49</v>
      </c>
      <c r="P154" t="s">
        <v>6</v>
      </c>
      <c r="Q154" t="str">
        <f>TEXT(SALES[[#This Row],[Transaction Date]],"mmm")</f>
        <v>Feb</v>
      </c>
      <c r="R154" t="s">
        <v>50</v>
      </c>
    </row>
    <row r="155" spans="1:18" x14ac:dyDescent="0.2">
      <c r="A155" s="1">
        <v>44261</v>
      </c>
      <c r="B155" s="1">
        <v>44233</v>
      </c>
      <c r="C155">
        <v>19991</v>
      </c>
      <c r="D155" t="str">
        <f>TEXT(SALES[[#This Row],[Date]],"ddd")</f>
        <v>Sat</v>
      </c>
      <c r="E155" t="s">
        <v>90</v>
      </c>
      <c r="F155" t="s">
        <v>69</v>
      </c>
      <c r="G155" t="s">
        <v>527</v>
      </c>
      <c r="I155" t="s">
        <v>38</v>
      </c>
      <c r="J155">
        <f>ABS(SALES[[#This Row],[Quantity]]/10)</f>
        <v>9</v>
      </c>
      <c r="K155">
        <v>-90</v>
      </c>
      <c r="L155">
        <v>8100</v>
      </c>
      <c r="M155" s="7">
        <f>SALES[[#This Row],[Quantity Sold]]*SALES[[#This Row],[Price]]</f>
        <v>72900</v>
      </c>
      <c r="N155" t="s">
        <v>173</v>
      </c>
      <c r="O155" t="s">
        <v>132</v>
      </c>
      <c r="P155" t="s">
        <v>32</v>
      </c>
      <c r="Q155" t="str">
        <f>TEXT(SALES[[#This Row],[Transaction Date]],"mmm")</f>
        <v>Feb</v>
      </c>
      <c r="R155" t="s">
        <v>50</v>
      </c>
    </row>
    <row r="156" spans="1:18" x14ac:dyDescent="0.2">
      <c r="A156" s="1">
        <v>44261</v>
      </c>
      <c r="B156" s="1">
        <v>44233</v>
      </c>
      <c r="C156">
        <v>20738</v>
      </c>
      <c r="D156" t="str">
        <f>TEXT(SALES[[#This Row],[Date]],"ddd")</f>
        <v>Sat</v>
      </c>
      <c r="E156" t="s">
        <v>65</v>
      </c>
      <c r="F156" t="s">
        <v>66</v>
      </c>
      <c r="G156" t="s">
        <v>789</v>
      </c>
      <c r="H156" t="s">
        <v>40</v>
      </c>
      <c r="J156">
        <f>ABS(SALES[[#This Row],[Quantity]]/10)</f>
        <v>9</v>
      </c>
      <c r="K156">
        <v>90</v>
      </c>
      <c r="L156">
        <v>7450</v>
      </c>
      <c r="M156" s="7">
        <f>SALES[[#This Row],[Quantity Sold]]*SALES[[#This Row],[Price]]</f>
        <v>67050</v>
      </c>
      <c r="N156" t="s">
        <v>144</v>
      </c>
      <c r="O156" t="s">
        <v>108</v>
      </c>
      <c r="P156" t="s">
        <v>32</v>
      </c>
      <c r="Q156" t="str">
        <f>TEXT(SALES[[#This Row],[Transaction Date]],"mmm")</f>
        <v>Feb</v>
      </c>
      <c r="R156" t="s">
        <v>50</v>
      </c>
    </row>
    <row r="157" spans="1:18" x14ac:dyDescent="0.2">
      <c r="A157" s="1">
        <v>44261</v>
      </c>
      <c r="B157" s="1">
        <v>44233</v>
      </c>
      <c r="C157">
        <v>21254</v>
      </c>
      <c r="D157" t="str">
        <f>TEXT(SALES[[#This Row],[Date]],"ddd")</f>
        <v>Sat</v>
      </c>
      <c r="E157" t="s">
        <v>68</v>
      </c>
      <c r="F157" t="s">
        <v>191</v>
      </c>
      <c r="G157" t="s">
        <v>790</v>
      </c>
      <c r="J157">
        <f>ABS(SALES[[#This Row],[Quantity]]/10)</f>
        <v>9</v>
      </c>
      <c r="K157">
        <v>90</v>
      </c>
      <c r="L157">
        <v>1500</v>
      </c>
      <c r="M157" s="7">
        <f>SALES[[#This Row],[Quantity Sold]]*SALES[[#This Row],[Price]]</f>
        <v>13500</v>
      </c>
      <c r="N157" t="s">
        <v>144</v>
      </c>
      <c r="O157" t="s">
        <v>108</v>
      </c>
      <c r="P157" t="s">
        <v>32</v>
      </c>
      <c r="Q157" t="str">
        <f>TEXT(SALES[[#This Row],[Transaction Date]],"mmm")</f>
        <v>Feb</v>
      </c>
      <c r="R157" t="s">
        <v>50</v>
      </c>
    </row>
    <row r="158" spans="1:18" x14ac:dyDescent="0.2">
      <c r="A158" s="1">
        <v>44265</v>
      </c>
      <c r="B158" s="1">
        <v>44235</v>
      </c>
      <c r="C158">
        <v>3205</v>
      </c>
      <c r="D158" t="str">
        <f>TEXT(SALES[[#This Row],[Date]],"ddd")</f>
        <v>Wed</v>
      </c>
      <c r="E158" t="s">
        <v>58</v>
      </c>
      <c r="F158" t="s">
        <v>86</v>
      </c>
      <c r="G158" t="s">
        <v>87</v>
      </c>
      <c r="J158">
        <f>ABS(SALES[[#This Row],[Quantity]]/10)</f>
        <v>9</v>
      </c>
      <c r="K158">
        <v>90</v>
      </c>
      <c r="L158">
        <v>300</v>
      </c>
      <c r="M158" s="7">
        <f>SALES[[#This Row],[Quantity Sold]]*SALES[[#This Row],[Price]]</f>
        <v>2700</v>
      </c>
      <c r="N158" t="s">
        <v>48</v>
      </c>
      <c r="O158" t="s">
        <v>49</v>
      </c>
      <c r="P158" t="s">
        <v>32</v>
      </c>
      <c r="Q158" t="str">
        <f>TEXT(SALES[[#This Row],[Transaction Date]],"mmm")</f>
        <v>Feb</v>
      </c>
      <c r="R158" t="s">
        <v>50</v>
      </c>
    </row>
    <row r="159" spans="1:18" x14ac:dyDescent="0.2">
      <c r="A159" s="1">
        <v>44265</v>
      </c>
      <c r="B159" s="1">
        <v>44235</v>
      </c>
      <c r="C159">
        <v>14884</v>
      </c>
      <c r="D159" t="str">
        <f>TEXT(SALES[[#This Row],[Date]],"ddd")</f>
        <v>Wed</v>
      </c>
      <c r="E159" t="s">
        <v>45</v>
      </c>
      <c r="F159" t="s">
        <v>258</v>
      </c>
      <c r="G159" t="s">
        <v>259</v>
      </c>
      <c r="H159" t="s">
        <v>83</v>
      </c>
      <c r="J159">
        <f>ABS(SALES[[#This Row],[Quantity]]/10)</f>
        <v>45</v>
      </c>
      <c r="K159">
        <v>450</v>
      </c>
      <c r="L159">
        <v>50</v>
      </c>
      <c r="M159" s="7">
        <f>SALES[[#This Row],[Quantity Sold]]*SALES[[#This Row],[Price]]</f>
        <v>2250</v>
      </c>
      <c r="N159" t="s">
        <v>48</v>
      </c>
      <c r="O159" t="s">
        <v>49</v>
      </c>
      <c r="P159" t="s">
        <v>32</v>
      </c>
      <c r="Q159" t="str">
        <f>TEXT(SALES[[#This Row],[Transaction Date]],"mmm")</f>
        <v>Feb</v>
      </c>
      <c r="R159" t="s">
        <v>50</v>
      </c>
    </row>
    <row r="160" spans="1:18" x14ac:dyDescent="0.2">
      <c r="A160" s="1">
        <v>44265</v>
      </c>
      <c r="B160" s="1">
        <v>44235</v>
      </c>
      <c r="C160">
        <v>20724</v>
      </c>
      <c r="D160" t="str">
        <f>TEXT(SALES[[#This Row],[Date]],"ddd")</f>
        <v>Wed</v>
      </c>
      <c r="E160" t="s">
        <v>65</v>
      </c>
      <c r="F160" t="s">
        <v>66</v>
      </c>
      <c r="G160" t="s">
        <v>969</v>
      </c>
      <c r="J160">
        <f>ABS(SALES[[#This Row],[Quantity]]/10)</f>
        <v>9</v>
      </c>
      <c r="K160">
        <v>90</v>
      </c>
      <c r="L160">
        <v>3400</v>
      </c>
      <c r="M160" s="7">
        <f>SALES[[#This Row],[Quantity Sold]]*SALES[[#This Row],[Price]]</f>
        <v>30600</v>
      </c>
      <c r="N160" t="s">
        <v>107</v>
      </c>
      <c r="O160" t="s">
        <v>108</v>
      </c>
      <c r="P160" t="s">
        <v>32</v>
      </c>
      <c r="Q160" t="str">
        <f>TEXT(SALES[[#This Row],[Transaction Date]],"mmm")</f>
        <v>Feb</v>
      </c>
      <c r="R160" t="s">
        <v>50</v>
      </c>
    </row>
    <row r="161" spans="1:18" x14ac:dyDescent="0.2">
      <c r="A161" s="1">
        <v>44265</v>
      </c>
      <c r="B161" s="1">
        <v>44235</v>
      </c>
      <c r="C161">
        <v>19088</v>
      </c>
      <c r="D161" t="str">
        <f>TEXT(SALES[[#This Row],[Date]],"ddd")</f>
        <v>Wed</v>
      </c>
      <c r="E161" t="s">
        <v>45</v>
      </c>
      <c r="F161" t="s">
        <v>71</v>
      </c>
      <c r="G161" t="s">
        <v>102</v>
      </c>
      <c r="J161">
        <f>ABS(SALES[[#This Row],[Quantity]]/10)</f>
        <v>9</v>
      </c>
      <c r="K161">
        <v>90</v>
      </c>
      <c r="L161">
        <v>650</v>
      </c>
      <c r="M161" s="7">
        <f>SALES[[#This Row],[Quantity Sold]]*SALES[[#This Row],[Price]]</f>
        <v>5850</v>
      </c>
      <c r="N161" t="s">
        <v>144</v>
      </c>
      <c r="O161" t="s">
        <v>108</v>
      </c>
      <c r="P161" t="s">
        <v>32</v>
      </c>
      <c r="Q161" t="str">
        <f>TEXT(SALES[[#This Row],[Transaction Date]],"mmm")</f>
        <v>Feb</v>
      </c>
      <c r="R161" t="s">
        <v>50</v>
      </c>
    </row>
    <row r="162" spans="1:18" x14ac:dyDescent="0.2">
      <c r="A162" s="1">
        <v>44265</v>
      </c>
      <c r="B162" s="1">
        <v>44235</v>
      </c>
      <c r="C162">
        <v>17070</v>
      </c>
      <c r="D162" t="str">
        <f>TEXT(SALES[[#This Row],[Date]],"ddd")</f>
        <v>Wed</v>
      </c>
      <c r="E162" t="s">
        <v>45</v>
      </c>
      <c r="F162" t="s">
        <v>272</v>
      </c>
      <c r="G162" t="s">
        <v>273</v>
      </c>
      <c r="H162" t="s">
        <v>104</v>
      </c>
      <c r="J162">
        <f>ABS(SALES[[#This Row],[Quantity]]/10)</f>
        <v>9</v>
      </c>
      <c r="K162">
        <v>90</v>
      </c>
      <c r="L162">
        <v>450</v>
      </c>
      <c r="M162" s="7">
        <f>SALES[[#This Row],[Quantity Sold]]*SALES[[#This Row],[Price]]</f>
        <v>4050</v>
      </c>
      <c r="N162" t="s">
        <v>173</v>
      </c>
      <c r="O162" t="s">
        <v>132</v>
      </c>
      <c r="P162" t="s">
        <v>32</v>
      </c>
      <c r="Q162" t="str">
        <f>TEXT(SALES[[#This Row],[Transaction Date]],"mmm")</f>
        <v>Feb</v>
      </c>
      <c r="R162" t="s">
        <v>50</v>
      </c>
    </row>
    <row r="163" spans="1:18" x14ac:dyDescent="0.2">
      <c r="A163" s="1">
        <v>44265</v>
      </c>
      <c r="B163" s="1">
        <v>44235</v>
      </c>
      <c r="C163">
        <v>15229</v>
      </c>
      <c r="D163" t="str">
        <f>TEXT(SALES[[#This Row],[Date]],"ddd")</f>
        <v>Wed</v>
      </c>
      <c r="E163" t="s">
        <v>58</v>
      </c>
      <c r="F163" t="s">
        <v>86</v>
      </c>
      <c r="G163" t="s">
        <v>289</v>
      </c>
      <c r="I163" t="s">
        <v>130</v>
      </c>
      <c r="J163">
        <f>ABS(SALES[[#This Row],[Quantity]]/10)</f>
        <v>9</v>
      </c>
      <c r="K163">
        <v>90</v>
      </c>
      <c r="L163">
        <v>200</v>
      </c>
      <c r="M163" s="7">
        <f>SALES[[#This Row],[Quantity Sold]]*SALES[[#This Row],[Price]]</f>
        <v>1800</v>
      </c>
      <c r="N163" t="s">
        <v>173</v>
      </c>
      <c r="O163" t="s">
        <v>132</v>
      </c>
      <c r="P163" t="s">
        <v>32</v>
      </c>
      <c r="Q163" t="str">
        <f>TEXT(SALES[[#This Row],[Transaction Date]],"mmm")</f>
        <v>Feb</v>
      </c>
      <c r="R163" t="s">
        <v>50</v>
      </c>
    </row>
    <row r="164" spans="1:18" x14ac:dyDescent="0.2">
      <c r="A164" s="1">
        <v>44266</v>
      </c>
      <c r="B164" s="1">
        <v>44235</v>
      </c>
      <c r="C164">
        <v>21365</v>
      </c>
      <c r="D164" t="str">
        <f>TEXT(SALES[[#This Row],[Date]],"ddd")</f>
        <v>Thu</v>
      </c>
      <c r="E164" t="s">
        <v>65</v>
      </c>
      <c r="F164" t="s">
        <v>260</v>
      </c>
      <c r="G164" t="s">
        <v>740</v>
      </c>
      <c r="J164">
        <f>ABS(SALES[[#This Row],[Quantity]]/10)</f>
        <v>9</v>
      </c>
      <c r="K164">
        <v>90</v>
      </c>
      <c r="L164">
        <v>1550</v>
      </c>
      <c r="M164" s="7">
        <f>SALES[[#This Row],[Quantity Sold]]*SALES[[#This Row],[Price]]</f>
        <v>13950</v>
      </c>
      <c r="N164" t="s">
        <v>48</v>
      </c>
      <c r="O164" t="s">
        <v>49</v>
      </c>
      <c r="P164" t="s">
        <v>32</v>
      </c>
      <c r="Q164" t="str">
        <f>TEXT(SALES[[#This Row],[Transaction Date]],"mmm")</f>
        <v>Feb</v>
      </c>
      <c r="R164" t="s">
        <v>50</v>
      </c>
    </row>
    <row r="165" spans="1:18" x14ac:dyDescent="0.2">
      <c r="A165" s="1">
        <v>44266</v>
      </c>
      <c r="B165" s="1">
        <v>44235</v>
      </c>
      <c r="C165">
        <v>3369</v>
      </c>
      <c r="D165" t="str">
        <f>TEXT(SALES[[#This Row],[Date]],"ddd")</f>
        <v>Thu</v>
      </c>
      <c r="E165" t="s">
        <v>45</v>
      </c>
      <c r="F165" t="s">
        <v>86</v>
      </c>
      <c r="G165" t="s">
        <v>274</v>
      </c>
      <c r="I165" t="s">
        <v>43</v>
      </c>
      <c r="J165">
        <f>ABS(SALES[[#This Row],[Quantity]]/10)</f>
        <v>18</v>
      </c>
      <c r="K165">
        <v>180</v>
      </c>
      <c r="L165">
        <v>600</v>
      </c>
      <c r="M165" s="7">
        <f>SALES[[#This Row],[Quantity Sold]]*SALES[[#This Row],[Price]]</f>
        <v>10800</v>
      </c>
      <c r="N165" t="s">
        <v>48</v>
      </c>
      <c r="O165" t="s">
        <v>49</v>
      </c>
      <c r="P165" t="s">
        <v>32</v>
      </c>
      <c r="Q165" t="str">
        <f>TEXT(SALES[[#This Row],[Transaction Date]],"mmm")</f>
        <v>Feb</v>
      </c>
      <c r="R165" t="s">
        <v>50</v>
      </c>
    </row>
    <row r="166" spans="1:18" x14ac:dyDescent="0.2">
      <c r="A166" s="1">
        <v>44266</v>
      </c>
      <c r="B166" s="1">
        <v>44235</v>
      </c>
      <c r="C166">
        <v>4985</v>
      </c>
      <c r="D166" t="str">
        <f>TEXT(SALES[[#This Row],[Date]],"ddd")</f>
        <v>Thu</v>
      </c>
      <c r="E166" t="s">
        <v>27</v>
      </c>
      <c r="F166" t="s">
        <v>28</v>
      </c>
      <c r="G166" t="s">
        <v>33</v>
      </c>
      <c r="H166" t="s">
        <v>378</v>
      </c>
      <c r="I166">
        <v>44055</v>
      </c>
      <c r="J166">
        <f>ABS(SALES[[#This Row],[Quantity]]/10)</f>
        <v>9</v>
      </c>
      <c r="K166">
        <v>90</v>
      </c>
      <c r="L166">
        <v>2000</v>
      </c>
      <c r="M166" s="7">
        <f>SALES[[#This Row],[Quantity Sold]]*SALES[[#This Row],[Price]]</f>
        <v>18000</v>
      </c>
      <c r="N166" t="s">
        <v>48</v>
      </c>
      <c r="O166" t="s">
        <v>49</v>
      </c>
      <c r="P166" t="s">
        <v>32</v>
      </c>
      <c r="Q166" t="str">
        <f>TEXT(SALES[[#This Row],[Transaction Date]],"mmm")</f>
        <v>Feb</v>
      </c>
      <c r="R166" t="s">
        <v>50</v>
      </c>
    </row>
    <row r="167" spans="1:18" x14ac:dyDescent="0.2">
      <c r="A167" s="1">
        <v>44258</v>
      </c>
      <c r="B167" s="1">
        <v>44235</v>
      </c>
      <c r="C167">
        <v>15662</v>
      </c>
      <c r="D167" t="str">
        <f>TEXT(SALES[[#This Row],[Date]],"ddd")</f>
        <v>Wed</v>
      </c>
      <c r="E167" t="s">
        <v>45</v>
      </c>
      <c r="F167" t="s">
        <v>126</v>
      </c>
      <c r="G167" t="s">
        <v>400</v>
      </c>
      <c r="J167">
        <f>ABS(SALES[[#This Row],[Quantity]]/10)</f>
        <v>9</v>
      </c>
      <c r="K167">
        <v>90</v>
      </c>
      <c r="L167">
        <v>400</v>
      </c>
      <c r="M167" s="7">
        <f>SALES[[#This Row],[Quantity Sold]]*SALES[[#This Row],[Price]]</f>
        <v>3600</v>
      </c>
      <c r="N167" t="s">
        <v>202</v>
      </c>
      <c r="O167" t="s">
        <v>108</v>
      </c>
      <c r="P167" t="s">
        <v>32</v>
      </c>
      <c r="Q167" t="str">
        <f>TEXT(SALES[[#This Row],[Transaction Date]],"mmm")</f>
        <v>Feb</v>
      </c>
      <c r="R167" t="s">
        <v>50</v>
      </c>
    </row>
    <row r="168" spans="1:18" x14ac:dyDescent="0.2">
      <c r="A168" s="1">
        <v>44258</v>
      </c>
      <c r="B168" s="1">
        <v>44235</v>
      </c>
      <c r="C168">
        <v>49</v>
      </c>
      <c r="D168" t="str">
        <f>TEXT(SALES[[#This Row],[Date]],"ddd")</f>
        <v>Wed</v>
      </c>
      <c r="E168" t="s">
        <v>58</v>
      </c>
      <c r="F168" t="s">
        <v>86</v>
      </c>
      <c r="G168" t="s">
        <v>317</v>
      </c>
      <c r="H168" t="s">
        <v>104</v>
      </c>
      <c r="J168">
        <f>ABS(SALES[[#This Row],[Quantity]]/10)</f>
        <v>9</v>
      </c>
      <c r="K168">
        <v>90</v>
      </c>
      <c r="L168">
        <v>450</v>
      </c>
      <c r="M168" s="7">
        <f>SALES[[#This Row],[Quantity Sold]]*SALES[[#This Row],[Price]]</f>
        <v>4050</v>
      </c>
      <c r="N168" t="s">
        <v>202</v>
      </c>
      <c r="O168" t="s">
        <v>108</v>
      </c>
      <c r="P168" t="s">
        <v>32</v>
      </c>
      <c r="Q168" t="str">
        <f>TEXT(SALES[[#This Row],[Transaction Date]],"mmm")</f>
        <v>Feb</v>
      </c>
      <c r="R168" t="s">
        <v>50</v>
      </c>
    </row>
    <row r="169" spans="1:18" x14ac:dyDescent="0.2">
      <c r="A169" s="1">
        <v>44258</v>
      </c>
      <c r="B169" s="1">
        <v>44235</v>
      </c>
      <c r="C169">
        <v>14388</v>
      </c>
      <c r="D169" t="str">
        <f>TEXT(SALES[[#This Row],[Date]],"ddd")</f>
        <v>Wed</v>
      </c>
      <c r="E169" t="s">
        <v>51</v>
      </c>
      <c r="F169" t="s">
        <v>410</v>
      </c>
      <c r="G169" t="s">
        <v>411</v>
      </c>
      <c r="I169">
        <v>43926</v>
      </c>
      <c r="J169">
        <f>ABS(SALES[[#This Row],[Quantity]]/10)</f>
        <v>9</v>
      </c>
      <c r="K169">
        <v>90</v>
      </c>
      <c r="L169">
        <v>3500</v>
      </c>
      <c r="M169" s="7">
        <f>SALES[[#This Row],[Quantity Sold]]*SALES[[#This Row],[Price]]</f>
        <v>31500</v>
      </c>
      <c r="N169" t="s">
        <v>202</v>
      </c>
      <c r="O169" t="s">
        <v>108</v>
      </c>
      <c r="P169" t="s">
        <v>32</v>
      </c>
      <c r="Q169" t="str">
        <f>TEXT(SALES[[#This Row],[Transaction Date]],"mmm")</f>
        <v>Feb</v>
      </c>
      <c r="R169" t="s">
        <v>50</v>
      </c>
    </row>
    <row r="170" spans="1:18" x14ac:dyDescent="0.2">
      <c r="A170" s="1">
        <v>44261</v>
      </c>
      <c r="B170" s="1">
        <v>44235</v>
      </c>
      <c r="C170">
        <v>9220</v>
      </c>
      <c r="D170" t="str">
        <f>TEXT(SALES[[#This Row],[Date]],"ddd")</f>
        <v>Sat</v>
      </c>
      <c r="E170" t="s">
        <v>35</v>
      </c>
      <c r="F170" t="s">
        <v>1356</v>
      </c>
      <c r="G170" t="s">
        <v>97</v>
      </c>
      <c r="I170">
        <v>28</v>
      </c>
      <c r="J170">
        <f>ABS(SALES[[#This Row],[Quantity]]/10)</f>
        <v>9</v>
      </c>
      <c r="K170">
        <v>90</v>
      </c>
      <c r="L170">
        <v>6400</v>
      </c>
      <c r="M170" s="7">
        <f>SALES[[#This Row],[Quantity Sold]]*SALES[[#This Row],[Price]]</f>
        <v>57600</v>
      </c>
      <c r="N170" t="s">
        <v>48</v>
      </c>
      <c r="O170" t="s">
        <v>49</v>
      </c>
      <c r="P170" t="s">
        <v>32</v>
      </c>
      <c r="Q170" t="str">
        <f>TEXT(SALES[[#This Row],[Transaction Date]],"mmm")</f>
        <v>Feb</v>
      </c>
      <c r="R170" t="s">
        <v>50</v>
      </c>
    </row>
    <row r="171" spans="1:18" x14ac:dyDescent="0.2">
      <c r="A171" s="1">
        <v>44261</v>
      </c>
      <c r="B171" s="1">
        <v>44235</v>
      </c>
      <c r="C171">
        <v>10003</v>
      </c>
      <c r="D171" t="str">
        <f>TEXT(SALES[[#This Row],[Date]],"ddd")</f>
        <v>Sat</v>
      </c>
      <c r="E171" t="s">
        <v>45</v>
      </c>
      <c r="F171" t="s">
        <v>46</v>
      </c>
      <c r="G171" t="s">
        <v>268</v>
      </c>
      <c r="J171">
        <f>ABS(SALES[[#This Row],[Quantity]]/10)</f>
        <v>9</v>
      </c>
      <c r="K171">
        <v>90</v>
      </c>
      <c r="L171">
        <v>100</v>
      </c>
      <c r="M171" s="7">
        <f>SALES[[#This Row],[Quantity Sold]]*SALES[[#This Row],[Price]]</f>
        <v>900</v>
      </c>
      <c r="N171" t="s">
        <v>107</v>
      </c>
      <c r="O171" t="s">
        <v>108</v>
      </c>
      <c r="P171" t="s">
        <v>32</v>
      </c>
      <c r="Q171" t="str">
        <f>TEXT(SALES[[#This Row],[Transaction Date]],"mmm")</f>
        <v>Feb</v>
      </c>
      <c r="R171" t="s">
        <v>50</v>
      </c>
    </row>
    <row r="172" spans="1:18" x14ac:dyDescent="0.2">
      <c r="A172" s="1">
        <v>44261</v>
      </c>
      <c r="B172" s="1">
        <v>44235</v>
      </c>
      <c r="C172">
        <v>3326</v>
      </c>
      <c r="D172" t="str">
        <f>TEXT(SALES[[#This Row],[Date]],"ddd")</f>
        <v>Sat</v>
      </c>
      <c r="E172" t="s">
        <v>9</v>
      </c>
      <c r="F172" t="s">
        <v>8</v>
      </c>
      <c r="G172" t="s">
        <v>10</v>
      </c>
      <c r="H172" t="s">
        <v>63</v>
      </c>
      <c r="I172">
        <v>14</v>
      </c>
      <c r="J172">
        <f>ABS(SALES[[#This Row],[Quantity]]/10)</f>
        <v>9</v>
      </c>
      <c r="K172">
        <v>90</v>
      </c>
      <c r="L172">
        <v>3900</v>
      </c>
      <c r="M172" s="7">
        <f>SALES[[#This Row],[Quantity Sold]]*SALES[[#This Row],[Price]]</f>
        <v>35100</v>
      </c>
      <c r="N172" t="s">
        <v>134</v>
      </c>
      <c r="O172" t="s">
        <v>132</v>
      </c>
      <c r="P172" t="s">
        <v>6</v>
      </c>
      <c r="Q172" t="str">
        <f>TEXT(SALES[[#This Row],[Transaction Date]],"mmm")</f>
        <v>Feb</v>
      </c>
      <c r="R172" t="s">
        <v>50</v>
      </c>
    </row>
    <row r="173" spans="1:18" x14ac:dyDescent="0.2">
      <c r="A173" s="1">
        <v>44265</v>
      </c>
      <c r="B173" s="1">
        <v>44236</v>
      </c>
      <c r="C173">
        <v>15306</v>
      </c>
      <c r="D173" t="str">
        <f>TEXT(SALES[[#This Row],[Date]],"ddd")</f>
        <v>Wed</v>
      </c>
      <c r="E173" t="s">
        <v>207</v>
      </c>
      <c r="F173" t="s">
        <v>66</v>
      </c>
      <c r="G173" t="s">
        <v>967</v>
      </c>
      <c r="J173">
        <f>ABS(SALES[[#This Row],[Quantity]]/10)</f>
        <v>9</v>
      </c>
      <c r="K173">
        <v>90</v>
      </c>
      <c r="L173">
        <v>2100</v>
      </c>
      <c r="M173" s="7">
        <f>SALES[[#This Row],[Quantity Sold]]*SALES[[#This Row],[Price]]</f>
        <v>18900</v>
      </c>
      <c r="N173" t="s">
        <v>107</v>
      </c>
      <c r="O173" t="s">
        <v>108</v>
      </c>
      <c r="P173" t="s">
        <v>32</v>
      </c>
      <c r="Q173" t="str">
        <f>TEXT(SALES[[#This Row],[Transaction Date]],"mmm")</f>
        <v>Feb</v>
      </c>
      <c r="R173" t="s">
        <v>50</v>
      </c>
    </row>
    <row r="174" spans="1:18" x14ac:dyDescent="0.2">
      <c r="A174" s="1">
        <v>44265</v>
      </c>
      <c r="B174" s="1">
        <v>44236</v>
      </c>
      <c r="C174">
        <v>20967</v>
      </c>
      <c r="D174" t="str">
        <f>TEXT(SALES[[#This Row],[Date]],"ddd")</f>
        <v>Wed</v>
      </c>
      <c r="E174" t="s">
        <v>45</v>
      </c>
      <c r="F174" t="s">
        <v>71</v>
      </c>
      <c r="G174" t="s">
        <v>757</v>
      </c>
      <c r="J174">
        <f>ABS(SALES[[#This Row],[Quantity]]/10)</f>
        <v>18</v>
      </c>
      <c r="K174">
        <v>180</v>
      </c>
      <c r="L174">
        <v>350</v>
      </c>
      <c r="M174" s="7">
        <f>SALES[[#This Row],[Quantity Sold]]*SALES[[#This Row],[Price]]</f>
        <v>6300</v>
      </c>
      <c r="N174" t="s">
        <v>173</v>
      </c>
      <c r="O174" t="s">
        <v>132</v>
      </c>
      <c r="P174" t="s">
        <v>32</v>
      </c>
      <c r="Q174" t="str">
        <f>TEXT(SALES[[#This Row],[Transaction Date]],"mmm")</f>
        <v>Feb</v>
      </c>
      <c r="R174" t="s">
        <v>50</v>
      </c>
    </row>
    <row r="175" spans="1:18" x14ac:dyDescent="0.2">
      <c r="A175" s="1">
        <v>44266</v>
      </c>
      <c r="B175" s="1">
        <v>44236</v>
      </c>
      <c r="C175">
        <v>2318</v>
      </c>
      <c r="D175" t="str">
        <f>TEXT(SALES[[#This Row],[Date]],"ddd")</f>
        <v>Thu</v>
      </c>
      <c r="E175" t="s">
        <v>35</v>
      </c>
      <c r="F175" t="s">
        <v>1356</v>
      </c>
      <c r="G175" t="s">
        <v>650</v>
      </c>
      <c r="I175" t="s">
        <v>38</v>
      </c>
      <c r="J175">
        <f>ABS(SALES[[#This Row],[Quantity]]/10)</f>
        <v>9</v>
      </c>
      <c r="K175">
        <v>90</v>
      </c>
      <c r="L175">
        <v>7800</v>
      </c>
      <c r="M175" s="7">
        <f>SALES[[#This Row],[Quantity Sold]]*SALES[[#This Row],[Price]]</f>
        <v>70200</v>
      </c>
      <c r="N175" t="s">
        <v>48</v>
      </c>
      <c r="O175" t="s">
        <v>49</v>
      </c>
      <c r="P175" t="s">
        <v>32</v>
      </c>
      <c r="Q175" t="str">
        <f>TEXT(SALES[[#This Row],[Transaction Date]],"mmm")</f>
        <v>Feb</v>
      </c>
      <c r="R175" t="s">
        <v>50</v>
      </c>
    </row>
    <row r="176" spans="1:18" x14ac:dyDescent="0.2">
      <c r="A176" s="1">
        <v>44258</v>
      </c>
      <c r="B176" s="1">
        <v>44236</v>
      </c>
      <c r="C176">
        <v>6070</v>
      </c>
      <c r="D176" t="str">
        <f>TEXT(SALES[[#This Row],[Date]],"ddd")</f>
        <v>Wed</v>
      </c>
      <c r="E176" t="s">
        <v>9</v>
      </c>
      <c r="F176" t="s">
        <v>1</v>
      </c>
      <c r="G176" t="s">
        <v>10</v>
      </c>
      <c r="H176" t="s">
        <v>63</v>
      </c>
      <c r="I176">
        <v>12.5</v>
      </c>
      <c r="J176">
        <f>ABS(SALES[[#This Row],[Quantity]]/10)</f>
        <v>9</v>
      </c>
      <c r="K176">
        <v>90</v>
      </c>
      <c r="L176">
        <v>3900</v>
      </c>
      <c r="M176" s="7">
        <f>SALES[[#This Row],[Quantity Sold]]*SALES[[#This Row],[Price]]</f>
        <v>35100</v>
      </c>
      <c r="N176" t="s">
        <v>202</v>
      </c>
      <c r="O176" t="s">
        <v>108</v>
      </c>
      <c r="P176" t="s">
        <v>6</v>
      </c>
      <c r="Q176" t="str">
        <f>TEXT(SALES[[#This Row],[Transaction Date]],"mmm")</f>
        <v>Feb</v>
      </c>
      <c r="R176" t="s">
        <v>50</v>
      </c>
    </row>
    <row r="177" spans="1:18" x14ac:dyDescent="0.2">
      <c r="A177" s="1">
        <v>44261</v>
      </c>
      <c r="B177" s="1">
        <v>44236</v>
      </c>
      <c r="C177">
        <v>17107</v>
      </c>
      <c r="D177" t="str">
        <f>TEXT(SALES[[#This Row],[Date]],"ddd")</f>
        <v>Sat</v>
      </c>
      <c r="E177" t="s">
        <v>90</v>
      </c>
      <c r="F177" t="s">
        <v>254</v>
      </c>
      <c r="G177" t="s">
        <v>696</v>
      </c>
      <c r="I177" t="s">
        <v>42</v>
      </c>
      <c r="J177">
        <f>ABS(SALES[[#This Row],[Quantity]]/10)</f>
        <v>9</v>
      </c>
      <c r="K177">
        <v>-90</v>
      </c>
      <c r="L177">
        <v>8000</v>
      </c>
      <c r="M177" s="7">
        <f>SALES[[#This Row],[Quantity Sold]]*SALES[[#This Row],[Price]]</f>
        <v>72000</v>
      </c>
      <c r="N177" t="s">
        <v>138</v>
      </c>
      <c r="O177" t="s">
        <v>132</v>
      </c>
      <c r="P177" t="s">
        <v>32</v>
      </c>
      <c r="Q177" t="str">
        <f>TEXT(SALES[[#This Row],[Transaction Date]],"mmm")</f>
        <v>Feb</v>
      </c>
      <c r="R177" t="s">
        <v>50</v>
      </c>
    </row>
    <row r="178" spans="1:18" x14ac:dyDescent="0.2">
      <c r="A178" s="1">
        <v>44265</v>
      </c>
      <c r="B178" s="1">
        <v>44237</v>
      </c>
      <c r="C178">
        <v>19927</v>
      </c>
      <c r="D178" t="str">
        <f>TEXT(SALES[[#This Row],[Date]],"ddd")</f>
        <v>Wed</v>
      </c>
      <c r="E178" t="s">
        <v>124</v>
      </c>
      <c r="F178" t="s">
        <v>55</v>
      </c>
      <c r="G178" t="s">
        <v>963</v>
      </c>
      <c r="H178" t="s">
        <v>3</v>
      </c>
      <c r="I178" t="s">
        <v>42</v>
      </c>
      <c r="J178">
        <f>ABS(SALES[[#This Row],[Quantity]]/10)</f>
        <v>9</v>
      </c>
      <c r="K178">
        <v>90</v>
      </c>
      <c r="L178">
        <v>8500</v>
      </c>
      <c r="M178" s="7">
        <f>SALES[[#This Row],[Quantity Sold]]*SALES[[#This Row],[Price]]</f>
        <v>76500</v>
      </c>
      <c r="N178" t="s">
        <v>48</v>
      </c>
      <c r="O178" t="s">
        <v>49</v>
      </c>
      <c r="P178" t="s">
        <v>32</v>
      </c>
      <c r="Q178" t="str">
        <f>TEXT(SALES[[#This Row],[Transaction Date]],"mmm")</f>
        <v>Feb</v>
      </c>
      <c r="R178" t="s">
        <v>50</v>
      </c>
    </row>
    <row r="179" spans="1:18" x14ac:dyDescent="0.2">
      <c r="A179" s="1">
        <v>44265</v>
      </c>
      <c r="B179" s="1">
        <v>44237</v>
      </c>
      <c r="C179">
        <v>18845</v>
      </c>
      <c r="D179" t="str">
        <f>TEXT(SALES[[#This Row],[Date]],"ddd")</f>
        <v>Wed</v>
      </c>
      <c r="E179" t="s">
        <v>135</v>
      </c>
      <c r="F179" t="s">
        <v>354</v>
      </c>
      <c r="G179" t="s">
        <v>409</v>
      </c>
      <c r="H179" t="s">
        <v>104</v>
      </c>
      <c r="I179">
        <v>33</v>
      </c>
      <c r="J179">
        <f>ABS(SALES[[#This Row],[Quantity]]/10)</f>
        <v>9</v>
      </c>
      <c r="K179">
        <v>90</v>
      </c>
      <c r="L179">
        <v>14000</v>
      </c>
      <c r="M179" s="7">
        <f>SALES[[#This Row],[Quantity Sold]]*SALES[[#This Row],[Price]]</f>
        <v>126000</v>
      </c>
      <c r="N179" t="s">
        <v>48</v>
      </c>
      <c r="O179" t="s">
        <v>49</v>
      </c>
      <c r="P179" t="s">
        <v>32</v>
      </c>
      <c r="Q179" t="str">
        <f>TEXT(SALES[[#This Row],[Transaction Date]],"mmm")</f>
        <v>Feb</v>
      </c>
      <c r="R179" t="s">
        <v>50</v>
      </c>
    </row>
    <row r="180" spans="1:18" x14ac:dyDescent="0.2">
      <c r="A180" s="1">
        <v>44265</v>
      </c>
      <c r="B180" s="1">
        <v>44237</v>
      </c>
      <c r="C180">
        <v>12233</v>
      </c>
      <c r="D180" t="str">
        <f>TEXT(SALES[[#This Row],[Date]],"ddd")</f>
        <v>Wed</v>
      </c>
      <c r="E180" t="s">
        <v>45</v>
      </c>
      <c r="F180" t="s">
        <v>258</v>
      </c>
      <c r="G180" t="s">
        <v>259</v>
      </c>
      <c r="H180" t="s">
        <v>73</v>
      </c>
      <c r="J180">
        <f>ABS(SALES[[#This Row],[Quantity]]/10)</f>
        <v>36</v>
      </c>
      <c r="K180">
        <v>360</v>
      </c>
      <c r="L180">
        <v>50</v>
      </c>
      <c r="M180" s="7">
        <f>SALES[[#This Row],[Quantity Sold]]*SALES[[#This Row],[Price]]</f>
        <v>1800</v>
      </c>
      <c r="N180" t="s">
        <v>173</v>
      </c>
      <c r="O180" t="s">
        <v>132</v>
      </c>
      <c r="P180" t="s">
        <v>32</v>
      </c>
      <c r="Q180" t="str">
        <f>TEXT(SALES[[#This Row],[Transaction Date]],"mmm")</f>
        <v>Feb</v>
      </c>
      <c r="R180" t="s">
        <v>50</v>
      </c>
    </row>
    <row r="181" spans="1:18" x14ac:dyDescent="0.2">
      <c r="A181" s="1">
        <v>44265</v>
      </c>
      <c r="B181" s="1">
        <v>44237</v>
      </c>
      <c r="C181">
        <v>12021</v>
      </c>
      <c r="D181" t="str">
        <f>TEXT(SALES[[#This Row],[Date]],"ddd")</f>
        <v>Wed</v>
      </c>
      <c r="E181" t="s">
        <v>45</v>
      </c>
      <c r="F181" t="s">
        <v>258</v>
      </c>
      <c r="G181" t="s">
        <v>259</v>
      </c>
      <c r="H181" t="s">
        <v>104</v>
      </c>
      <c r="J181">
        <f>ABS(SALES[[#This Row],[Quantity]]/10)</f>
        <v>36</v>
      </c>
      <c r="K181">
        <v>360</v>
      </c>
      <c r="L181">
        <v>50</v>
      </c>
      <c r="M181" s="7">
        <f>SALES[[#This Row],[Quantity Sold]]*SALES[[#This Row],[Price]]</f>
        <v>1800</v>
      </c>
      <c r="N181" t="s">
        <v>173</v>
      </c>
      <c r="O181" t="s">
        <v>132</v>
      </c>
      <c r="P181" t="s">
        <v>32</v>
      </c>
      <c r="Q181" t="str">
        <f>TEXT(SALES[[#This Row],[Transaction Date]],"mmm")</f>
        <v>Feb</v>
      </c>
      <c r="R181" t="s">
        <v>50</v>
      </c>
    </row>
    <row r="182" spans="1:18" x14ac:dyDescent="0.2">
      <c r="A182" s="1">
        <v>44266</v>
      </c>
      <c r="B182" s="1">
        <v>44237</v>
      </c>
      <c r="C182">
        <v>915</v>
      </c>
      <c r="D182" t="str">
        <f>TEXT(SALES[[#This Row],[Date]],"ddd")</f>
        <v>Thu</v>
      </c>
      <c r="E182" t="s">
        <v>45</v>
      </c>
      <c r="F182" t="s">
        <v>302</v>
      </c>
      <c r="G182" t="s">
        <v>303</v>
      </c>
      <c r="H182" t="s">
        <v>304</v>
      </c>
      <c r="J182">
        <f>ABS(SALES[[#This Row],[Quantity]]/10)</f>
        <v>9</v>
      </c>
      <c r="K182">
        <v>90</v>
      </c>
      <c r="L182">
        <v>550</v>
      </c>
      <c r="M182" s="7">
        <f>SALES[[#This Row],[Quantity Sold]]*SALES[[#This Row],[Price]]</f>
        <v>4950</v>
      </c>
      <c r="N182" t="s">
        <v>48</v>
      </c>
      <c r="O182" t="s">
        <v>49</v>
      </c>
      <c r="P182" t="s">
        <v>32</v>
      </c>
      <c r="Q182" t="str">
        <f>TEXT(SALES[[#This Row],[Transaction Date]],"mmm")</f>
        <v>Feb</v>
      </c>
      <c r="R182" t="s">
        <v>50</v>
      </c>
    </row>
    <row r="183" spans="1:18" x14ac:dyDescent="0.2">
      <c r="A183" s="1">
        <v>44266</v>
      </c>
      <c r="B183" s="1">
        <v>44237</v>
      </c>
      <c r="C183">
        <v>2348</v>
      </c>
      <c r="D183" t="str">
        <f>TEXT(SALES[[#This Row],[Date]],"ddd")</f>
        <v>Thu</v>
      </c>
      <c r="E183" t="s">
        <v>45</v>
      </c>
      <c r="F183" t="s">
        <v>86</v>
      </c>
      <c r="G183" t="s">
        <v>535</v>
      </c>
      <c r="H183" t="s">
        <v>63</v>
      </c>
      <c r="J183">
        <f>ABS(SALES[[#This Row],[Quantity]]/10)</f>
        <v>18</v>
      </c>
      <c r="K183">
        <v>180</v>
      </c>
      <c r="L183">
        <v>2150</v>
      </c>
      <c r="M183" s="7">
        <f>SALES[[#This Row],[Quantity Sold]]*SALES[[#This Row],[Price]]</f>
        <v>38700</v>
      </c>
      <c r="N183" t="s">
        <v>48</v>
      </c>
      <c r="O183" t="s">
        <v>49</v>
      </c>
      <c r="P183" t="s">
        <v>32</v>
      </c>
      <c r="Q183" t="str">
        <f>TEXT(SALES[[#This Row],[Transaction Date]],"mmm")</f>
        <v>Feb</v>
      </c>
      <c r="R183" t="s">
        <v>50</v>
      </c>
    </row>
    <row r="184" spans="1:18" x14ac:dyDescent="0.2">
      <c r="A184" s="1">
        <v>44258</v>
      </c>
      <c r="B184" s="1">
        <v>44237</v>
      </c>
      <c r="C184">
        <v>6205</v>
      </c>
      <c r="D184" t="str">
        <f>TEXT(SALES[[#This Row],[Date]],"ddd")</f>
        <v>Wed</v>
      </c>
      <c r="E184" t="s">
        <v>58</v>
      </c>
      <c r="F184" t="s">
        <v>404</v>
      </c>
      <c r="G184" t="s">
        <v>405</v>
      </c>
      <c r="H184" t="s">
        <v>57</v>
      </c>
      <c r="J184">
        <f>ABS(SALES[[#This Row],[Quantity]]/10)</f>
        <v>18</v>
      </c>
      <c r="K184">
        <v>180</v>
      </c>
      <c r="L184">
        <v>1100</v>
      </c>
      <c r="M184" s="7">
        <f>SALES[[#This Row],[Quantity Sold]]*SALES[[#This Row],[Price]]</f>
        <v>19800</v>
      </c>
      <c r="N184" t="s">
        <v>202</v>
      </c>
      <c r="O184" t="s">
        <v>108</v>
      </c>
      <c r="P184" t="s">
        <v>32</v>
      </c>
      <c r="Q184" t="str">
        <f>TEXT(SALES[[#This Row],[Transaction Date]],"mmm")</f>
        <v>Feb</v>
      </c>
      <c r="R184" t="s">
        <v>50</v>
      </c>
    </row>
    <row r="185" spans="1:18" x14ac:dyDescent="0.2">
      <c r="A185" s="1">
        <v>44258</v>
      </c>
      <c r="B185" s="1">
        <v>44237</v>
      </c>
      <c r="C185">
        <v>16163</v>
      </c>
      <c r="D185" t="str">
        <f>TEXT(SALES[[#This Row],[Date]],"ddd")</f>
        <v>Wed</v>
      </c>
      <c r="E185" t="s">
        <v>90</v>
      </c>
      <c r="F185" t="s">
        <v>229</v>
      </c>
      <c r="G185" t="s">
        <v>406</v>
      </c>
      <c r="I185">
        <v>43896</v>
      </c>
      <c r="J185">
        <f>ABS(SALES[[#This Row],[Quantity]]/10)</f>
        <v>9</v>
      </c>
      <c r="K185">
        <v>90</v>
      </c>
      <c r="L185">
        <v>12500</v>
      </c>
      <c r="M185" s="7">
        <f>SALES[[#This Row],[Quantity Sold]]*SALES[[#This Row],[Price]]</f>
        <v>112500</v>
      </c>
      <c r="N185" t="s">
        <v>202</v>
      </c>
      <c r="O185" t="s">
        <v>108</v>
      </c>
      <c r="P185" t="s">
        <v>32</v>
      </c>
      <c r="Q185" t="str">
        <f>TEXT(SALES[[#This Row],[Transaction Date]],"mmm")</f>
        <v>Feb</v>
      </c>
      <c r="R185" t="s">
        <v>50</v>
      </c>
    </row>
    <row r="186" spans="1:18" x14ac:dyDescent="0.2">
      <c r="A186" s="1">
        <v>44261</v>
      </c>
      <c r="B186" s="1">
        <v>44237</v>
      </c>
      <c r="C186">
        <v>2318</v>
      </c>
      <c r="D186" t="str">
        <f>TEXT(SALES[[#This Row],[Date]],"ddd")</f>
        <v>Sat</v>
      </c>
      <c r="E186" t="s">
        <v>35</v>
      </c>
      <c r="F186" t="s">
        <v>1356</v>
      </c>
      <c r="G186" t="s">
        <v>650</v>
      </c>
      <c r="I186" t="s">
        <v>38</v>
      </c>
      <c r="J186">
        <f>ABS(SALES[[#This Row],[Quantity]]/10)</f>
        <v>9</v>
      </c>
      <c r="K186">
        <v>90</v>
      </c>
      <c r="L186">
        <v>7800</v>
      </c>
      <c r="M186" s="7">
        <f>SALES[[#This Row],[Quantity Sold]]*SALES[[#This Row],[Price]]</f>
        <v>70200</v>
      </c>
      <c r="N186" t="s">
        <v>107</v>
      </c>
      <c r="O186" t="s">
        <v>108</v>
      </c>
      <c r="P186" t="s">
        <v>32</v>
      </c>
      <c r="Q186" t="str">
        <f>TEXT(SALES[[#This Row],[Transaction Date]],"mmm")</f>
        <v>Feb</v>
      </c>
      <c r="R186" t="s">
        <v>50</v>
      </c>
    </row>
    <row r="187" spans="1:18" x14ac:dyDescent="0.2">
      <c r="A187" s="1">
        <v>44261</v>
      </c>
      <c r="B187" s="1">
        <v>44237</v>
      </c>
      <c r="C187">
        <v>17670</v>
      </c>
      <c r="D187" t="str">
        <f>TEXT(SALES[[#This Row],[Date]],"ddd")</f>
        <v>Sat</v>
      </c>
      <c r="E187" t="s">
        <v>51</v>
      </c>
      <c r="F187" t="s">
        <v>52</v>
      </c>
      <c r="G187" t="s">
        <v>787</v>
      </c>
      <c r="I187">
        <v>43894</v>
      </c>
      <c r="J187">
        <f>ABS(SALES[[#This Row],[Quantity]]/10)</f>
        <v>9</v>
      </c>
      <c r="K187">
        <v>90</v>
      </c>
      <c r="L187">
        <v>5500</v>
      </c>
      <c r="M187" s="7">
        <f>SALES[[#This Row],[Quantity Sold]]*SALES[[#This Row],[Price]]</f>
        <v>49500</v>
      </c>
      <c r="N187" t="s">
        <v>107</v>
      </c>
      <c r="O187" t="s">
        <v>108</v>
      </c>
      <c r="P187" t="s">
        <v>32</v>
      </c>
      <c r="Q187" t="str">
        <f>TEXT(SALES[[#This Row],[Transaction Date]],"mmm")</f>
        <v>Feb</v>
      </c>
      <c r="R187" t="s">
        <v>50</v>
      </c>
    </row>
    <row r="188" spans="1:18" x14ac:dyDescent="0.2">
      <c r="A188" s="1">
        <v>44265</v>
      </c>
      <c r="B188" s="1">
        <v>44238</v>
      </c>
      <c r="C188">
        <v>13844</v>
      </c>
      <c r="D188" t="str">
        <f>TEXT(SALES[[#This Row],[Date]],"ddd")</f>
        <v>Wed</v>
      </c>
      <c r="E188" t="s">
        <v>65</v>
      </c>
      <c r="F188" t="s">
        <v>66</v>
      </c>
      <c r="G188" t="s">
        <v>964</v>
      </c>
      <c r="J188">
        <f>ABS(SALES[[#This Row],[Quantity]]/10)</f>
        <v>9</v>
      </c>
      <c r="K188">
        <v>90</v>
      </c>
      <c r="L188">
        <v>3050</v>
      </c>
      <c r="M188" s="7">
        <f>SALES[[#This Row],[Quantity Sold]]*SALES[[#This Row],[Price]]</f>
        <v>27450</v>
      </c>
      <c r="N188" t="s">
        <v>107</v>
      </c>
      <c r="O188" t="s">
        <v>108</v>
      </c>
      <c r="P188" t="s">
        <v>32</v>
      </c>
      <c r="Q188" t="str">
        <f>TEXT(SALES[[#This Row],[Transaction Date]],"mmm")</f>
        <v>Feb</v>
      </c>
      <c r="R188" t="s">
        <v>50</v>
      </c>
    </row>
    <row r="189" spans="1:18" x14ac:dyDescent="0.2">
      <c r="A189" s="1">
        <v>44265</v>
      </c>
      <c r="B189" s="1">
        <v>44238</v>
      </c>
      <c r="C189">
        <v>2551</v>
      </c>
      <c r="D189" t="str">
        <f>TEXT(SALES[[#This Row],[Date]],"ddd")</f>
        <v>Wed</v>
      </c>
      <c r="E189" t="s">
        <v>45</v>
      </c>
      <c r="F189" t="s">
        <v>86</v>
      </c>
      <c r="G189" t="s">
        <v>112</v>
      </c>
      <c r="J189">
        <f>ABS(SALES[[#This Row],[Quantity]]/10)</f>
        <v>0</v>
      </c>
      <c r="K189">
        <v>0</v>
      </c>
      <c r="L189">
        <v>50</v>
      </c>
      <c r="M189" s="7">
        <f>SALES[[#This Row],[Quantity Sold]]*SALES[[#This Row],[Price]]</f>
        <v>0</v>
      </c>
      <c r="N189" t="s">
        <v>173</v>
      </c>
      <c r="O189" t="s">
        <v>132</v>
      </c>
      <c r="P189" t="s">
        <v>32</v>
      </c>
      <c r="Q189" t="str">
        <f>TEXT(SALES[[#This Row],[Transaction Date]],"mmm")</f>
        <v>Feb</v>
      </c>
      <c r="R189" t="s">
        <v>50</v>
      </c>
    </row>
    <row r="190" spans="1:18" x14ac:dyDescent="0.2">
      <c r="A190" s="1">
        <v>44266</v>
      </c>
      <c r="B190" s="1">
        <v>44238</v>
      </c>
      <c r="C190">
        <v>19059</v>
      </c>
      <c r="D190" t="str">
        <f>TEXT(SALES[[#This Row],[Date]],"ddd")</f>
        <v>Thu</v>
      </c>
      <c r="E190" t="s">
        <v>45</v>
      </c>
      <c r="F190" t="s">
        <v>71</v>
      </c>
      <c r="G190" t="s">
        <v>1000</v>
      </c>
      <c r="I190" t="s">
        <v>1001</v>
      </c>
      <c r="J190">
        <f>ABS(SALES[[#This Row],[Quantity]]/10)</f>
        <v>9</v>
      </c>
      <c r="K190">
        <v>90</v>
      </c>
      <c r="L190">
        <v>450</v>
      </c>
      <c r="M190" s="7">
        <f>SALES[[#This Row],[Quantity Sold]]*SALES[[#This Row],[Price]]</f>
        <v>4050</v>
      </c>
      <c r="N190" t="s">
        <v>48</v>
      </c>
      <c r="O190" t="s">
        <v>49</v>
      </c>
      <c r="P190" t="s">
        <v>32</v>
      </c>
      <c r="Q190" t="str">
        <f>TEXT(SALES[[#This Row],[Transaction Date]],"mmm")</f>
        <v>Feb</v>
      </c>
      <c r="R190" t="s">
        <v>50</v>
      </c>
    </row>
    <row r="191" spans="1:18" x14ac:dyDescent="0.2">
      <c r="A191" s="1">
        <v>44258</v>
      </c>
      <c r="B191" s="1">
        <v>44238</v>
      </c>
      <c r="C191">
        <v>19934</v>
      </c>
      <c r="D191" t="str">
        <f>TEXT(SALES[[#This Row],[Date]],"ddd")</f>
        <v>Wed</v>
      </c>
      <c r="E191" t="s">
        <v>124</v>
      </c>
      <c r="F191" t="s">
        <v>55</v>
      </c>
      <c r="G191" t="s">
        <v>407</v>
      </c>
      <c r="H191" t="s">
        <v>3</v>
      </c>
      <c r="I191" t="s">
        <v>408</v>
      </c>
      <c r="J191">
        <f>ABS(SALES[[#This Row],[Quantity]]/10)</f>
        <v>9</v>
      </c>
      <c r="K191">
        <v>90</v>
      </c>
      <c r="L191">
        <v>8400</v>
      </c>
      <c r="M191" s="7">
        <f>SALES[[#This Row],[Quantity Sold]]*SALES[[#This Row],[Price]]</f>
        <v>75600</v>
      </c>
      <c r="N191" t="s">
        <v>202</v>
      </c>
      <c r="O191" t="s">
        <v>108</v>
      </c>
      <c r="P191" t="s">
        <v>32</v>
      </c>
      <c r="Q191" t="str">
        <f>TEXT(SALES[[#This Row],[Transaction Date]],"mmm")</f>
        <v>Feb</v>
      </c>
      <c r="R191" t="s">
        <v>50</v>
      </c>
    </row>
    <row r="192" spans="1:18" x14ac:dyDescent="0.2">
      <c r="A192" s="1">
        <v>44261</v>
      </c>
      <c r="B192" s="1">
        <v>44238</v>
      </c>
      <c r="C192">
        <v>20136</v>
      </c>
      <c r="D192" t="str">
        <f>TEXT(SALES[[#This Row],[Date]],"ddd")</f>
        <v>Sat</v>
      </c>
      <c r="E192" t="s">
        <v>35</v>
      </c>
      <c r="F192" t="s">
        <v>55</v>
      </c>
      <c r="G192" t="s">
        <v>56</v>
      </c>
      <c r="H192" t="s">
        <v>57</v>
      </c>
      <c r="I192">
        <v>2</v>
      </c>
      <c r="J192">
        <f>ABS(SALES[[#This Row],[Quantity]]/10)</f>
        <v>9</v>
      </c>
      <c r="K192">
        <v>90</v>
      </c>
      <c r="L192">
        <v>5400</v>
      </c>
      <c r="M192" s="7">
        <f>SALES[[#This Row],[Quantity Sold]]*SALES[[#This Row],[Price]]</f>
        <v>48600</v>
      </c>
      <c r="N192" t="s">
        <v>107</v>
      </c>
      <c r="O192" t="s">
        <v>108</v>
      </c>
      <c r="P192" t="s">
        <v>32</v>
      </c>
      <c r="Q192" t="str">
        <f>TEXT(SALES[[#This Row],[Transaction Date]],"mmm")</f>
        <v>Feb</v>
      </c>
      <c r="R192" t="s">
        <v>50</v>
      </c>
    </row>
    <row r="193" spans="1:18" x14ac:dyDescent="0.2">
      <c r="A193" s="1">
        <v>44265</v>
      </c>
      <c r="B193" s="1">
        <v>44252</v>
      </c>
      <c r="C193">
        <v>7077</v>
      </c>
      <c r="D193" t="str">
        <f>TEXT(SALES[[#This Row],[Date]],"ddd")</f>
        <v>Wed</v>
      </c>
      <c r="E193" t="s">
        <v>45</v>
      </c>
      <c r="F193" t="s">
        <v>75</v>
      </c>
      <c r="G193" t="s">
        <v>76</v>
      </c>
      <c r="I193" t="s">
        <v>77</v>
      </c>
      <c r="J193">
        <f>ABS(SALES[[#This Row],[Quantity]]/10)</f>
        <v>9</v>
      </c>
      <c r="K193">
        <v>90</v>
      </c>
      <c r="L193">
        <v>9000</v>
      </c>
      <c r="M193" s="7">
        <f>SALES[[#This Row],[Quantity Sold]]*SALES[[#This Row],[Price]]</f>
        <v>81000</v>
      </c>
      <c r="N193" t="s">
        <v>107</v>
      </c>
      <c r="O193" t="s">
        <v>108</v>
      </c>
      <c r="P193" t="s">
        <v>32</v>
      </c>
      <c r="Q193" t="str">
        <f>TEXT(SALES[[#This Row],[Transaction Date]],"mmm")</f>
        <v>Feb</v>
      </c>
      <c r="R193" t="s">
        <v>50</v>
      </c>
    </row>
    <row r="194" spans="1:18" x14ac:dyDescent="0.2">
      <c r="A194" s="1">
        <v>44265</v>
      </c>
      <c r="B194" s="1">
        <v>44252</v>
      </c>
      <c r="C194">
        <v>908</v>
      </c>
      <c r="D194" t="str">
        <f>TEXT(SALES[[#This Row],[Date]],"ddd")</f>
        <v>Wed</v>
      </c>
      <c r="E194" t="s">
        <v>58</v>
      </c>
      <c r="F194" t="s">
        <v>86</v>
      </c>
      <c r="G194" t="s">
        <v>525</v>
      </c>
      <c r="H194" t="s">
        <v>304</v>
      </c>
      <c r="I194" t="s">
        <v>41</v>
      </c>
      <c r="J194">
        <f>ABS(SALES[[#This Row],[Quantity]]/10)</f>
        <v>9</v>
      </c>
      <c r="K194">
        <v>90</v>
      </c>
      <c r="L194">
        <v>500</v>
      </c>
      <c r="M194" s="7">
        <f>SALES[[#This Row],[Quantity Sold]]*SALES[[#This Row],[Price]]</f>
        <v>4500</v>
      </c>
      <c r="N194" t="s">
        <v>173</v>
      </c>
      <c r="O194" t="s">
        <v>132</v>
      </c>
      <c r="P194" t="s">
        <v>32</v>
      </c>
      <c r="Q194" t="str">
        <f>TEXT(SALES[[#This Row],[Transaction Date]],"mmm")</f>
        <v>Feb</v>
      </c>
      <c r="R194" t="s">
        <v>50</v>
      </c>
    </row>
    <row r="195" spans="1:18" x14ac:dyDescent="0.2">
      <c r="A195" s="1">
        <v>44266</v>
      </c>
      <c r="B195" s="1">
        <v>44252</v>
      </c>
      <c r="C195">
        <v>6073</v>
      </c>
      <c r="D195" t="str">
        <f>TEXT(SALES[[#This Row],[Date]],"ddd")</f>
        <v>Thu</v>
      </c>
      <c r="E195" t="s">
        <v>9</v>
      </c>
      <c r="F195" t="s">
        <v>1</v>
      </c>
      <c r="G195" t="s">
        <v>10</v>
      </c>
      <c r="H195" t="s">
        <v>73</v>
      </c>
      <c r="I195">
        <v>12.5</v>
      </c>
      <c r="J195">
        <f>ABS(SALES[[#This Row],[Quantity]]/10)</f>
        <v>9</v>
      </c>
      <c r="K195">
        <v>90</v>
      </c>
      <c r="L195">
        <v>3900</v>
      </c>
      <c r="M195" s="7">
        <f>SALES[[#This Row],[Quantity Sold]]*SALES[[#This Row],[Price]]</f>
        <v>35100</v>
      </c>
      <c r="N195" t="s">
        <v>48</v>
      </c>
      <c r="O195" t="s">
        <v>49</v>
      </c>
      <c r="P195" t="s">
        <v>6</v>
      </c>
      <c r="Q195" t="str">
        <f>TEXT(SALES[[#This Row],[Transaction Date]],"mmm")</f>
        <v>Feb</v>
      </c>
      <c r="R195" t="s">
        <v>50</v>
      </c>
    </row>
    <row r="196" spans="1:18" x14ac:dyDescent="0.2">
      <c r="A196" s="1">
        <v>44258</v>
      </c>
      <c r="B196" s="1">
        <v>44252</v>
      </c>
      <c r="C196">
        <v>9750</v>
      </c>
      <c r="D196" t="str">
        <f>TEXT(SALES[[#This Row],[Date]],"ddd")</f>
        <v>Wed</v>
      </c>
      <c r="E196" t="s">
        <v>45</v>
      </c>
      <c r="F196" t="s">
        <v>71</v>
      </c>
      <c r="G196" t="s">
        <v>412</v>
      </c>
      <c r="J196">
        <f>ABS(SALES[[#This Row],[Quantity]]/10)</f>
        <v>9</v>
      </c>
      <c r="K196">
        <v>90</v>
      </c>
      <c r="L196">
        <v>150</v>
      </c>
      <c r="M196" s="7">
        <f>SALES[[#This Row],[Quantity Sold]]*SALES[[#This Row],[Price]]</f>
        <v>1350</v>
      </c>
      <c r="N196" t="s">
        <v>202</v>
      </c>
      <c r="O196" t="s">
        <v>108</v>
      </c>
      <c r="P196" t="s">
        <v>32</v>
      </c>
      <c r="Q196" t="str">
        <f>TEXT(SALES[[#This Row],[Transaction Date]],"mmm")</f>
        <v>Feb</v>
      </c>
      <c r="R196" t="s">
        <v>50</v>
      </c>
    </row>
    <row r="197" spans="1:18" x14ac:dyDescent="0.2">
      <c r="A197" s="1">
        <v>44261</v>
      </c>
      <c r="B197" s="1">
        <v>44252</v>
      </c>
      <c r="C197">
        <v>4058</v>
      </c>
      <c r="D197" t="str">
        <f>TEXT(SALES[[#This Row],[Date]],"ddd")</f>
        <v>Sat</v>
      </c>
      <c r="E197" t="s">
        <v>35</v>
      </c>
      <c r="F197" t="s">
        <v>322</v>
      </c>
      <c r="G197" t="s">
        <v>323</v>
      </c>
      <c r="I197">
        <v>38</v>
      </c>
      <c r="J197">
        <f>ABS(SALES[[#This Row],[Quantity]]/10)</f>
        <v>9</v>
      </c>
      <c r="K197">
        <v>90</v>
      </c>
      <c r="L197">
        <v>10950</v>
      </c>
      <c r="M197" s="7">
        <f>SALES[[#This Row],[Quantity Sold]]*SALES[[#This Row],[Price]]</f>
        <v>98550</v>
      </c>
      <c r="N197" t="s">
        <v>144</v>
      </c>
      <c r="O197" t="s">
        <v>108</v>
      </c>
      <c r="P197" t="s">
        <v>32</v>
      </c>
      <c r="Q197" t="str">
        <f>TEXT(SALES[[#This Row],[Transaction Date]],"mmm")</f>
        <v>Feb</v>
      </c>
      <c r="R197" t="s">
        <v>50</v>
      </c>
    </row>
    <row r="198" spans="1:18" x14ac:dyDescent="0.2">
      <c r="A198" s="1">
        <v>44265</v>
      </c>
      <c r="B198" s="1">
        <v>44253</v>
      </c>
      <c r="C198">
        <v>18849</v>
      </c>
      <c r="D198" t="str">
        <f>TEXT(SALES[[#This Row],[Date]],"ddd")</f>
        <v>Wed</v>
      </c>
      <c r="E198" t="s">
        <v>135</v>
      </c>
      <c r="F198" t="s">
        <v>354</v>
      </c>
      <c r="G198" t="s">
        <v>409</v>
      </c>
      <c r="H198" t="s">
        <v>104</v>
      </c>
      <c r="I198">
        <v>37</v>
      </c>
      <c r="J198">
        <f>ABS(SALES[[#This Row],[Quantity]]/10)</f>
        <v>9</v>
      </c>
      <c r="K198">
        <v>-90</v>
      </c>
      <c r="L198">
        <v>14000</v>
      </c>
      <c r="M198" s="7">
        <f>SALES[[#This Row],[Quantity Sold]]*SALES[[#This Row],[Price]]</f>
        <v>126000</v>
      </c>
      <c r="N198" t="s">
        <v>134</v>
      </c>
      <c r="O198" t="s">
        <v>143</v>
      </c>
      <c r="P198" t="s">
        <v>32</v>
      </c>
      <c r="Q198" t="str">
        <f>TEXT(SALES[[#This Row],[Transaction Date]],"mmm")</f>
        <v>Feb</v>
      </c>
      <c r="R198" t="s">
        <v>50</v>
      </c>
    </row>
    <row r="199" spans="1:18" x14ac:dyDescent="0.2">
      <c r="A199" s="1">
        <v>44265</v>
      </c>
      <c r="B199" s="1">
        <v>44253</v>
      </c>
      <c r="C199">
        <v>19061</v>
      </c>
      <c r="D199" t="str">
        <f>TEXT(SALES[[#This Row],[Date]],"ddd")</f>
        <v>Wed</v>
      </c>
      <c r="E199" t="s">
        <v>45</v>
      </c>
      <c r="F199" t="s">
        <v>71</v>
      </c>
      <c r="G199" t="s">
        <v>677</v>
      </c>
      <c r="I199" t="s">
        <v>678</v>
      </c>
      <c r="J199">
        <f>ABS(SALES[[#This Row],[Quantity]]/10)</f>
        <v>9</v>
      </c>
      <c r="K199">
        <v>90</v>
      </c>
      <c r="L199">
        <v>350</v>
      </c>
      <c r="M199" s="7">
        <f>SALES[[#This Row],[Quantity Sold]]*SALES[[#This Row],[Price]]</f>
        <v>3150</v>
      </c>
      <c r="N199" t="s">
        <v>173</v>
      </c>
      <c r="O199" t="s">
        <v>132</v>
      </c>
      <c r="P199" t="s">
        <v>32</v>
      </c>
      <c r="Q199" t="str">
        <f>TEXT(SALES[[#This Row],[Transaction Date]],"mmm")</f>
        <v>Feb</v>
      </c>
      <c r="R199" t="s">
        <v>50</v>
      </c>
    </row>
    <row r="200" spans="1:18" x14ac:dyDescent="0.2">
      <c r="A200" s="1">
        <v>44258</v>
      </c>
      <c r="B200" s="1">
        <v>44253</v>
      </c>
      <c r="C200">
        <v>3025</v>
      </c>
      <c r="D200" t="str">
        <f>TEXT(SALES[[#This Row],[Date]],"ddd")</f>
        <v>Wed</v>
      </c>
      <c r="E200" t="s">
        <v>45</v>
      </c>
      <c r="F200" t="s">
        <v>126</v>
      </c>
      <c r="G200" t="s">
        <v>282</v>
      </c>
      <c r="I200" t="s">
        <v>41</v>
      </c>
      <c r="J200">
        <f>ABS(SALES[[#This Row],[Quantity]]/10)</f>
        <v>9</v>
      </c>
      <c r="K200">
        <v>90</v>
      </c>
      <c r="L200">
        <v>150</v>
      </c>
      <c r="M200" s="7">
        <f>SALES[[#This Row],[Quantity Sold]]*SALES[[#This Row],[Price]]</f>
        <v>1350</v>
      </c>
      <c r="N200" t="s">
        <v>202</v>
      </c>
      <c r="O200" t="s">
        <v>108</v>
      </c>
      <c r="P200" t="s">
        <v>32</v>
      </c>
      <c r="Q200" t="str">
        <f>TEXT(SALES[[#This Row],[Transaction Date]],"mmm")</f>
        <v>Feb</v>
      </c>
      <c r="R200" t="s">
        <v>50</v>
      </c>
    </row>
    <row r="201" spans="1:18" x14ac:dyDescent="0.2">
      <c r="A201" s="1">
        <v>44261</v>
      </c>
      <c r="B201" s="1">
        <v>44253</v>
      </c>
      <c r="C201">
        <v>14199</v>
      </c>
      <c r="D201" t="str">
        <f>TEXT(SALES[[#This Row],[Date]],"ddd")</f>
        <v>Sat</v>
      </c>
      <c r="E201" t="s">
        <v>135</v>
      </c>
      <c r="F201" t="s">
        <v>354</v>
      </c>
      <c r="G201" t="s">
        <v>788</v>
      </c>
      <c r="H201" t="s">
        <v>104</v>
      </c>
      <c r="I201">
        <v>38</v>
      </c>
      <c r="J201">
        <f>ABS(SALES[[#This Row],[Quantity]]/10)</f>
        <v>9</v>
      </c>
      <c r="K201">
        <v>90</v>
      </c>
      <c r="L201">
        <v>14950</v>
      </c>
      <c r="M201" s="7">
        <f>SALES[[#This Row],[Quantity Sold]]*SALES[[#This Row],[Price]]</f>
        <v>134550</v>
      </c>
      <c r="N201" t="s">
        <v>144</v>
      </c>
      <c r="O201" t="s">
        <v>108</v>
      </c>
      <c r="P201" t="s">
        <v>32</v>
      </c>
      <c r="Q201" t="str">
        <f>TEXT(SALES[[#This Row],[Transaction Date]],"mmm")</f>
        <v>Feb</v>
      </c>
      <c r="R201" t="s">
        <v>50</v>
      </c>
    </row>
    <row r="202" spans="1:18" x14ac:dyDescent="0.2">
      <c r="A202" s="1">
        <v>44265</v>
      </c>
      <c r="B202" s="1">
        <v>44255</v>
      </c>
      <c r="C202">
        <v>12233</v>
      </c>
      <c r="D202" t="str">
        <f>TEXT(SALES[[#This Row],[Date]],"ddd")</f>
        <v>Wed</v>
      </c>
      <c r="E202" t="s">
        <v>45</v>
      </c>
      <c r="F202" t="s">
        <v>258</v>
      </c>
      <c r="G202" t="s">
        <v>259</v>
      </c>
      <c r="H202" t="s">
        <v>73</v>
      </c>
      <c r="J202">
        <f>ABS(SALES[[#This Row],[Quantity]]/10)</f>
        <v>27</v>
      </c>
      <c r="K202">
        <v>270</v>
      </c>
      <c r="L202">
        <v>50</v>
      </c>
      <c r="M202" s="7">
        <f>SALES[[#This Row],[Quantity Sold]]*SALES[[#This Row],[Price]]</f>
        <v>1350</v>
      </c>
      <c r="N202" t="s">
        <v>48</v>
      </c>
      <c r="O202" t="s">
        <v>49</v>
      </c>
      <c r="P202" t="s">
        <v>32</v>
      </c>
      <c r="Q202" t="str">
        <f>TEXT(SALES[[#This Row],[Transaction Date]],"mmm")</f>
        <v>Feb</v>
      </c>
      <c r="R202" t="s">
        <v>50</v>
      </c>
    </row>
    <row r="203" spans="1:18" x14ac:dyDescent="0.2">
      <c r="A203" s="1">
        <v>44265</v>
      </c>
      <c r="B203" s="1">
        <v>44255</v>
      </c>
      <c r="C203">
        <v>15331</v>
      </c>
      <c r="D203" t="str">
        <f>TEXT(SALES[[#This Row],[Date]],"ddd")</f>
        <v>Wed</v>
      </c>
      <c r="E203" t="s">
        <v>65</v>
      </c>
      <c r="F203" t="s">
        <v>66</v>
      </c>
      <c r="G203" t="s">
        <v>966</v>
      </c>
      <c r="J203">
        <f>ABS(SALES[[#This Row],[Quantity]]/10)</f>
        <v>9</v>
      </c>
      <c r="K203">
        <v>90</v>
      </c>
      <c r="L203">
        <v>2650</v>
      </c>
      <c r="M203" s="7">
        <f>SALES[[#This Row],[Quantity Sold]]*SALES[[#This Row],[Price]]</f>
        <v>23850</v>
      </c>
      <c r="N203" t="s">
        <v>107</v>
      </c>
      <c r="O203" t="s">
        <v>108</v>
      </c>
      <c r="P203" t="s">
        <v>32</v>
      </c>
      <c r="Q203" t="str">
        <f>TEXT(SALES[[#This Row],[Transaction Date]],"mmm")</f>
        <v>Feb</v>
      </c>
      <c r="R203" t="s">
        <v>50</v>
      </c>
    </row>
    <row r="204" spans="1:18" x14ac:dyDescent="0.2">
      <c r="A204" s="1">
        <v>44265</v>
      </c>
      <c r="B204" s="1">
        <v>44255</v>
      </c>
      <c r="C204">
        <v>3617</v>
      </c>
      <c r="D204" t="str">
        <f>TEXT(SALES[[#This Row],[Date]],"ddd")</f>
        <v>Wed</v>
      </c>
      <c r="E204" t="s">
        <v>58</v>
      </c>
      <c r="F204" t="s">
        <v>86</v>
      </c>
      <c r="G204" t="s">
        <v>972</v>
      </c>
      <c r="J204">
        <f>ABS(SALES[[#This Row],[Quantity]]/10)</f>
        <v>9</v>
      </c>
      <c r="K204">
        <v>90</v>
      </c>
      <c r="L204">
        <v>1200</v>
      </c>
      <c r="M204" s="7">
        <f>SALES[[#This Row],[Quantity Sold]]*SALES[[#This Row],[Price]]</f>
        <v>10800</v>
      </c>
      <c r="N204" t="s">
        <v>173</v>
      </c>
      <c r="O204" t="s">
        <v>132</v>
      </c>
      <c r="P204" t="s">
        <v>32</v>
      </c>
      <c r="Q204" t="str">
        <f>TEXT(SALES[[#This Row],[Transaction Date]],"mmm")</f>
        <v>Feb</v>
      </c>
      <c r="R204" t="s">
        <v>50</v>
      </c>
    </row>
    <row r="205" spans="1:18" x14ac:dyDescent="0.2">
      <c r="A205" s="1">
        <v>44265</v>
      </c>
      <c r="B205" s="1">
        <v>44255</v>
      </c>
      <c r="C205">
        <v>915</v>
      </c>
      <c r="D205" t="str">
        <f>TEXT(SALES[[#This Row],[Date]],"ddd")</f>
        <v>Wed</v>
      </c>
      <c r="E205" t="s">
        <v>45</v>
      </c>
      <c r="F205" t="s">
        <v>302</v>
      </c>
      <c r="G205" t="s">
        <v>303</v>
      </c>
      <c r="H205" t="s">
        <v>304</v>
      </c>
      <c r="J205">
        <f>ABS(SALES[[#This Row],[Quantity]]/10)</f>
        <v>9</v>
      </c>
      <c r="K205">
        <v>90</v>
      </c>
      <c r="L205">
        <v>550</v>
      </c>
      <c r="M205" s="7">
        <f>SALES[[#This Row],[Quantity Sold]]*SALES[[#This Row],[Price]]</f>
        <v>4950</v>
      </c>
      <c r="N205" t="s">
        <v>173</v>
      </c>
      <c r="O205" t="s">
        <v>132</v>
      </c>
      <c r="P205" t="s">
        <v>32</v>
      </c>
      <c r="Q205" t="str">
        <f>TEXT(SALES[[#This Row],[Transaction Date]],"mmm")</f>
        <v>Feb</v>
      </c>
      <c r="R205" t="s">
        <v>50</v>
      </c>
    </row>
    <row r="206" spans="1:18" x14ac:dyDescent="0.2">
      <c r="A206" s="1">
        <v>44266</v>
      </c>
      <c r="B206" s="1">
        <v>44255</v>
      </c>
      <c r="C206">
        <v>13659</v>
      </c>
      <c r="D206" t="str">
        <f>TEXT(SALES[[#This Row],[Date]],"ddd")</f>
        <v>Thu</v>
      </c>
      <c r="E206" t="s">
        <v>135</v>
      </c>
      <c r="F206" t="s">
        <v>554</v>
      </c>
      <c r="G206" t="s">
        <v>999</v>
      </c>
      <c r="H206" t="s">
        <v>104</v>
      </c>
      <c r="I206">
        <v>45</v>
      </c>
      <c r="J206">
        <f>ABS(SALES[[#This Row],[Quantity]]/10)</f>
        <v>9</v>
      </c>
      <c r="K206">
        <v>90</v>
      </c>
      <c r="L206">
        <v>29400</v>
      </c>
      <c r="M206" s="7">
        <f>SALES[[#This Row],[Quantity Sold]]*SALES[[#This Row],[Price]]</f>
        <v>264600</v>
      </c>
      <c r="N206" t="s">
        <v>48</v>
      </c>
      <c r="O206" t="s">
        <v>49</v>
      </c>
      <c r="P206" t="s">
        <v>32</v>
      </c>
      <c r="Q206" t="str">
        <f>TEXT(SALES[[#This Row],[Transaction Date]],"mmm")</f>
        <v>Feb</v>
      </c>
      <c r="R206" t="s">
        <v>50</v>
      </c>
    </row>
    <row r="207" spans="1:18" x14ac:dyDescent="0.2">
      <c r="A207" s="1">
        <v>44266</v>
      </c>
      <c r="B207" s="1">
        <v>44255</v>
      </c>
      <c r="C207">
        <v>6476</v>
      </c>
      <c r="D207" t="str">
        <f>TEXT(SALES[[#This Row],[Date]],"ddd")</f>
        <v>Thu</v>
      </c>
      <c r="E207" t="s">
        <v>27</v>
      </c>
      <c r="F207" t="s">
        <v>61</v>
      </c>
      <c r="G207" t="s">
        <v>120</v>
      </c>
      <c r="H207" t="s">
        <v>104</v>
      </c>
      <c r="I207" t="s">
        <v>121</v>
      </c>
      <c r="J207">
        <f>ABS(SALES[[#This Row],[Quantity]]/10)</f>
        <v>9</v>
      </c>
      <c r="K207">
        <v>90</v>
      </c>
      <c r="L207">
        <v>2600</v>
      </c>
      <c r="M207" s="7">
        <f>SALES[[#This Row],[Quantity Sold]]*SALES[[#This Row],[Price]]</f>
        <v>23400</v>
      </c>
      <c r="N207" t="s">
        <v>48</v>
      </c>
      <c r="O207" t="s">
        <v>49</v>
      </c>
      <c r="P207" t="s">
        <v>32</v>
      </c>
      <c r="Q207" t="str">
        <f>TEXT(SALES[[#This Row],[Transaction Date]],"mmm")</f>
        <v>Feb</v>
      </c>
      <c r="R207" t="s">
        <v>50</v>
      </c>
    </row>
    <row r="208" spans="1:18" x14ac:dyDescent="0.2">
      <c r="A208" s="1">
        <v>44258</v>
      </c>
      <c r="B208" s="1">
        <v>44255</v>
      </c>
      <c r="C208">
        <v>21323</v>
      </c>
      <c r="D208" t="str">
        <f>TEXT(SALES[[#This Row],[Date]],"ddd")</f>
        <v>Wed</v>
      </c>
      <c r="E208" t="s">
        <v>90</v>
      </c>
      <c r="F208" t="s">
        <v>69</v>
      </c>
      <c r="G208" t="s">
        <v>403</v>
      </c>
      <c r="I208" t="s">
        <v>42</v>
      </c>
      <c r="J208">
        <f>ABS(SALES[[#This Row],[Quantity]]/10)</f>
        <v>9</v>
      </c>
      <c r="K208">
        <v>90</v>
      </c>
      <c r="L208">
        <v>8150</v>
      </c>
      <c r="M208" s="7">
        <f>SALES[[#This Row],[Quantity Sold]]*SALES[[#This Row],[Price]]</f>
        <v>73350</v>
      </c>
      <c r="N208" t="s">
        <v>202</v>
      </c>
      <c r="O208" t="s">
        <v>108</v>
      </c>
      <c r="P208" t="s">
        <v>32</v>
      </c>
      <c r="Q208" t="str">
        <f>TEXT(SALES[[#This Row],[Transaction Date]],"mmm")</f>
        <v>Feb</v>
      </c>
      <c r="R208" t="s">
        <v>50</v>
      </c>
    </row>
    <row r="209" spans="1:18" x14ac:dyDescent="0.2">
      <c r="A209" s="1">
        <v>44258</v>
      </c>
      <c r="B209" s="1">
        <v>44255</v>
      </c>
      <c r="C209">
        <v>18846</v>
      </c>
      <c r="D209" t="str">
        <f>TEXT(SALES[[#This Row],[Date]],"ddd")</f>
        <v>Wed</v>
      </c>
      <c r="E209" t="s">
        <v>135</v>
      </c>
      <c r="F209" t="s">
        <v>354</v>
      </c>
      <c r="G209" t="s">
        <v>409</v>
      </c>
      <c r="H209" t="s">
        <v>104</v>
      </c>
      <c r="I209">
        <v>34</v>
      </c>
      <c r="J209">
        <f>ABS(SALES[[#This Row],[Quantity]]/10)</f>
        <v>9</v>
      </c>
      <c r="K209">
        <v>90</v>
      </c>
      <c r="L209">
        <v>14000</v>
      </c>
      <c r="M209" s="7">
        <f>SALES[[#This Row],[Quantity Sold]]*SALES[[#This Row],[Price]]</f>
        <v>126000</v>
      </c>
      <c r="N209" t="s">
        <v>202</v>
      </c>
      <c r="O209" t="s">
        <v>108</v>
      </c>
      <c r="P209" t="s">
        <v>32</v>
      </c>
      <c r="Q209" t="str">
        <f>TEXT(SALES[[#This Row],[Transaction Date]],"mmm")</f>
        <v>Feb</v>
      </c>
      <c r="R209" t="s">
        <v>50</v>
      </c>
    </row>
    <row r="210" spans="1:18" x14ac:dyDescent="0.2">
      <c r="A210" s="1">
        <v>44261</v>
      </c>
      <c r="B210" s="1">
        <v>44255</v>
      </c>
      <c r="C210">
        <v>4246</v>
      </c>
      <c r="D210" t="str">
        <f>TEXT(SALES[[#This Row],[Date]],"ddd")</f>
        <v>Sat</v>
      </c>
      <c r="E210" t="s">
        <v>45</v>
      </c>
      <c r="F210" t="s">
        <v>86</v>
      </c>
      <c r="G210" t="s">
        <v>206</v>
      </c>
      <c r="J210">
        <f>ABS(SALES[[#This Row],[Quantity]]/10)</f>
        <v>9</v>
      </c>
      <c r="K210">
        <v>90</v>
      </c>
      <c r="L210">
        <v>150</v>
      </c>
      <c r="M210" s="7">
        <f>SALES[[#This Row],[Quantity Sold]]*SALES[[#This Row],[Price]]</f>
        <v>1350</v>
      </c>
      <c r="N210" t="s">
        <v>107</v>
      </c>
      <c r="O210" t="s">
        <v>108</v>
      </c>
      <c r="P210" t="s">
        <v>32</v>
      </c>
      <c r="Q210" t="str">
        <f>TEXT(SALES[[#This Row],[Transaction Date]],"mmm")</f>
        <v>Feb</v>
      </c>
      <c r="R210" t="s">
        <v>50</v>
      </c>
    </row>
    <row r="211" spans="1:18" x14ac:dyDescent="0.2">
      <c r="A211" s="1">
        <v>44261</v>
      </c>
      <c r="B211" s="1">
        <v>44255</v>
      </c>
      <c r="C211">
        <v>17900</v>
      </c>
      <c r="D211" t="str">
        <f>TEXT(SALES[[#This Row],[Date]],"ddd")</f>
        <v>Sat</v>
      </c>
      <c r="E211" t="s">
        <v>27</v>
      </c>
      <c r="F211" t="s">
        <v>61</v>
      </c>
      <c r="G211" t="s">
        <v>356</v>
      </c>
      <c r="H211" t="s">
        <v>104</v>
      </c>
      <c r="I211">
        <v>43927</v>
      </c>
      <c r="J211">
        <f>ABS(SALES[[#This Row],[Quantity]]/10)</f>
        <v>9</v>
      </c>
      <c r="K211">
        <v>90</v>
      </c>
      <c r="L211">
        <v>1550</v>
      </c>
      <c r="M211" s="7">
        <f>SALES[[#This Row],[Quantity Sold]]*SALES[[#This Row],[Price]]</f>
        <v>13950</v>
      </c>
      <c r="N211" t="s">
        <v>107</v>
      </c>
      <c r="O211" t="s">
        <v>108</v>
      </c>
      <c r="P211" t="s">
        <v>32</v>
      </c>
      <c r="Q211" t="str">
        <f>TEXT(SALES[[#This Row],[Transaction Date]],"mmm")</f>
        <v>Feb</v>
      </c>
      <c r="R211" t="s">
        <v>50</v>
      </c>
    </row>
    <row r="212" spans="1:18" x14ac:dyDescent="0.2">
      <c r="A212" s="1">
        <v>44258</v>
      </c>
      <c r="B212" s="1">
        <v>44256</v>
      </c>
      <c r="C212">
        <v>2631</v>
      </c>
      <c r="D212" t="str">
        <f>TEXT(SALES[[#This Row],[Date]],"ddd")</f>
        <v>Wed</v>
      </c>
      <c r="E212" t="s">
        <v>58</v>
      </c>
      <c r="F212" t="s">
        <v>86</v>
      </c>
      <c r="G212" t="s">
        <v>330</v>
      </c>
      <c r="J212">
        <f>ABS(SALES[[#This Row],[Quantity]]/10)</f>
        <v>27</v>
      </c>
      <c r="K212">
        <v>270</v>
      </c>
      <c r="L212">
        <v>100</v>
      </c>
      <c r="M212" s="7">
        <f>SALES[[#This Row],[Quantity Sold]]*SALES[[#This Row],[Price]]</f>
        <v>2700</v>
      </c>
      <c r="N212" t="s">
        <v>212</v>
      </c>
      <c r="O212" t="s">
        <v>213</v>
      </c>
      <c r="P212" t="s">
        <v>32</v>
      </c>
      <c r="Q212" t="str">
        <f>TEXT(SALES[[#This Row],[Transaction Date]],"mmm")</f>
        <v>Mar</v>
      </c>
      <c r="R212" t="s">
        <v>50</v>
      </c>
    </row>
    <row r="213" spans="1:18" x14ac:dyDescent="0.2">
      <c r="A213" s="1">
        <v>44259</v>
      </c>
      <c r="B213" s="1">
        <v>44256</v>
      </c>
      <c r="C213">
        <v>14885</v>
      </c>
      <c r="D213" t="str">
        <f>TEXT(SALES[[#This Row],[Date]],"ddd")</f>
        <v>Thu</v>
      </c>
      <c r="E213" t="s">
        <v>45</v>
      </c>
      <c r="F213" t="s">
        <v>258</v>
      </c>
      <c r="G213" t="s">
        <v>604</v>
      </c>
      <c r="J213">
        <f>ABS(SALES[[#This Row],[Quantity]]/10)</f>
        <v>18</v>
      </c>
      <c r="K213">
        <v>180</v>
      </c>
      <c r="L213">
        <v>250</v>
      </c>
      <c r="M213" s="7">
        <f>SALES[[#This Row],[Quantity Sold]]*SALES[[#This Row],[Price]]</f>
        <v>4500</v>
      </c>
      <c r="N213" t="s">
        <v>328</v>
      </c>
      <c r="O213" t="s">
        <v>213</v>
      </c>
      <c r="P213" t="s">
        <v>32</v>
      </c>
      <c r="Q213" t="str">
        <f>TEXT(SALES[[#This Row],[Transaction Date]],"mmm")</f>
        <v>Mar</v>
      </c>
      <c r="R213" t="s">
        <v>50</v>
      </c>
    </row>
    <row r="214" spans="1:18" x14ac:dyDescent="0.2">
      <c r="A214" s="1">
        <v>44261</v>
      </c>
      <c r="B214" s="1">
        <v>44256</v>
      </c>
      <c r="C214">
        <v>17864</v>
      </c>
      <c r="D214" t="str">
        <f>TEXT(SALES[[#This Row],[Date]],"ddd")</f>
        <v>Sat</v>
      </c>
      <c r="E214" t="s">
        <v>58</v>
      </c>
      <c r="F214" t="s">
        <v>791</v>
      </c>
      <c r="G214" t="s">
        <v>140</v>
      </c>
      <c r="I214">
        <v>43926</v>
      </c>
      <c r="J214">
        <f>ABS(SALES[[#This Row],[Quantity]]/10)</f>
        <v>9</v>
      </c>
      <c r="K214">
        <v>90</v>
      </c>
      <c r="L214">
        <v>4500</v>
      </c>
      <c r="M214" s="7">
        <f>SALES[[#This Row],[Quantity Sold]]*SALES[[#This Row],[Price]]</f>
        <v>40500</v>
      </c>
      <c r="N214" t="s">
        <v>144</v>
      </c>
      <c r="O214" t="s">
        <v>108</v>
      </c>
      <c r="P214" t="s">
        <v>32</v>
      </c>
      <c r="Q214" t="str">
        <f>TEXT(SALES[[#This Row],[Transaction Date]],"mmm")</f>
        <v>Mar</v>
      </c>
      <c r="R214" t="s">
        <v>50</v>
      </c>
    </row>
    <row r="215" spans="1:18" x14ac:dyDescent="0.2">
      <c r="A215" s="1">
        <v>44262</v>
      </c>
      <c r="B215" s="1">
        <v>44256</v>
      </c>
      <c r="C215">
        <v>19072</v>
      </c>
      <c r="D215" t="str">
        <f>TEXT(SALES[[#This Row],[Date]],"ddd")</f>
        <v>Sun</v>
      </c>
      <c r="E215" t="s">
        <v>45</v>
      </c>
      <c r="F215" t="s">
        <v>71</v>
      </c>
      <c r="G215" t="s">
        <v>891</v>
      </c>
      <c r="H215" t="s">
        <v>63</v>
      </c>
      <c r="I215" t="s">
        <v>892</v>
      </c>
      <c r="J215">
        <f>ABS(SALES[[#This Row],[Quantity]]/10)</f>
        <v>54</v>
      </c>
      <c r="K215">
        <v>540</v>
      </c>
      <c r="L215">
        <v>250</v>
      </c>
      <c r="M215" s="7">
        <f>SALES[[#This Row],[Quantity Sold]]*SALES[[#This Row],[Price]]</f>
        <v>13500</v>
      </c>
      <c r="N215" t="s">
        <v>131</v>
      </c>
      <c r="O215" t="s">
        <v>132</v>
      </c>
      <c r="P215" t="s">
        <v>32</v>
      </c>
      <c r="Q215" t="str">
        <f>TEXT(SALES[[#This Row],[Transaction Date]],"mmm")</f>
        <v>Mar</v>
      </c>
      <c r="R215" t="s">
        <v>50</v>
      </c>
    </row>
    <row r="216" spans="1:18" x14ac:dyDescent="0.2">
      <c r="A216" s="1">
        <v>44257</v>
      </c>
      <c r="B216" s="1">
        <v>44256</v>
      </c>
      <c r="C216">
        <v>7077</v>
      </c>
      <c r="D216" t="str">
        <f>TEXT(SALES[[#This Row],[Date]],"ddd")</f>
        <v>Tue</v>
      </c>
      <c r="E216" t="s">
        <v>45</v>
      </c>
      <c r="F216" t="s">
        <v>75</v>
      </c>
      <c r="G216" t="s">
        <v>76</v>
      </c>
      <c r="I216" t="s">
        <v>77</v>
      </c>
      <c r="J216">
        <f>ABS(SALES[[#This Row],[Quantity]]/10)</f>
        <v>54</v>
      </c>
      <c r="K216">
        <v>540</v>
      </c>
      <c r="L216">
        <v>250</v>
      </c>
      <c r="M216" s="7">
        <f>SALES[[#This Row],[Quantity Sold]]*SALES[[#This Row],[Price]]</f>
        <v>13500</v>
      </c>
      <c r="N216" t="s">
        <v>131</v>
      </c>
      <c r="O216" t="s">
        <v>132</v>
      </c>
      <c r="P216" t="s">
        <v>32</v>
      </c>
      <c r="Q216" t="str">
        <f>TEXT(SALES[[#This Row],[Transaction Date]],"mmm")</f>
        <v>Mar</v>
      </c>
      <c r="R216" t="s">
        <v>50</v>
      </c>
    </row>
    <row r="217" spans="1:18" x14ac:dyDescent="0.2">
      <c r="A217" s="1">
        <v>44257</v>
      </c>
      <c r="B217" s="1">
        <v>44256</v>
      </c>
      <c r="C217">
        <v>5938</v>
      </c>
      <c r="D217" t="str">
        <f>TEXT(SALES[[#This Row],[Date]],"ddd")</f>
        <v>Tue</v>
      </c>
      <c r="E217" t="s">
        <v>45</v>
      </c>
      <c r="F217" t="s">
        <v>86</v>
      </c>
      <c r="G217" t="s">
        <v>112</v>
      </c>
      <c r="H217" t="s">
        <v>63</v>
      </c>
      <c r="I217" t="s">
        <v>113</v>
      </c>
      <c r="J217">
        <f>ABS(SALES[[#This Row],[Quantity]]/10)</f>
        <v>54</v>
      </c>
      <c r="K217">
        <v>540</v>
      </c>
      <c r="L217">
        <v>250</v>
      </c>
      <c r="M217" s="7">
        <f>SALES[[#This Row],[Quantity Sold]]*SALES[[#This Row],[Price]]</f>
        <v>13500</v>
      </c>
      <c r="N217" t="s">
        <v>131</v>
      </c>
      <c r="O217" t="s">
        <v>132</v>
      </c>
      <c r="P217" t="s">
        <v>32</v>
      </c>
      <c r="Q217" t="str">
        <f>TEXT(SALES[[#This Row],[Transaction Date]],"mmm")</f>
        <v>Mar</v>
      </c>
      <c r="R217" t="s">
        <v>50</v>
      </c>
    </row>
    <row r="218" spans="1:18" x14ac:dyDescent="0.2">
      <c r="A218" s="1">
        <v>44258</v>
      </c>
      <c r="B218" s="1">
        <v>44256</v>
      </c>
      <c r="C218">
        <v>2546</v>
      </c>
      <c r="D218" t="str">
        <f>TEXT(SALES[[#This Row],[Date]],"ddd")</f>
        <v>Wed</v>
      </c>
      <c r="E218" t="s">
        <v>45</v>
      </c>
      <c r="F218" t="s">
        <v>86</v>
      </c>
      <c r="G218" t="s">
        <v>114</v>
      </c>
      <c r="J218">
        <f>ABS(SALES[[#This Row],[Quantity]]/10)</f>
        <v>54</v>
      </c>
      <c r="K218">
        <v>540</v>
      </c>
      <c r="L218">
        <v>250</v>
      </c>
      <c r="M218" s="7">
        <f>SALES[[#This Row],[Quantity Sold]]*SALES[[#This Row],[Price]]</f>
        <v>13500</v>
      </c>
      <c r="N218" t="s">
        <v>131</v>
      </c>
      <c r="O218" t="s">
        <v>132</v>
      </c>
      <c r="P218" t="s">
        <v>32</v>
      </c>
      <c r="Q218" t="str">
        <f>TEXT(SALES[[#This Row],[Transaction Date]],"mmm")</f>
        <v>Mar</v>
      </c>
      <c r="R218" t="s">
        <v>50</v>
      </c>
    </row>
    <row r="219" spans="1:18" x14ac:dyDescent="0.2">
      <c r="A219" s="1">
        <v>44258</v>
      </c>
      <c r="B219" s="1">
        <v>44256</v>
      </c>
      <c r="C219">
        <v>4399</v>
      </c>
      <c r="D219" t="str">
        <f>TEXT(SALES[[#This Row],[Date]],"ddd")</f>
        <v>Wed</v>
      </c>
      <c r="E219" t="s">
        <v>145</v>
      </c>
      <c r="F219" t="s">
        <v>8</v>
      </c>
      <c r="G219" t="s">
        <v>146</v>
      </c>
      <c r="H219" t="s">
        <v>147</v>
      </c>
      <c r="I219" t="s">
        <v>22</v>
      </c>
      <c r="J219">
        <f>ABS(SALES[[#This Row],[Quantity]]/10)</f>
        <v>54</v>
      </c>
      <c r="K219">
        <v>540</v>
      </c>
      <c r="L219">
        <v>250</v>
      </c>
      <c r="M219" s="7">
        <f>SALES[[#This Row],[Quantity Sold]]*SALES[[#This Row],[Price]]</f>
        <v>13500</v>
      </c>
      <c r="N219" t="s">
        <v>131</v>
      </c>
      <c r="O219" t="s">
        <v>132</v>
      </c>
      <c r="P219" t="s">
        <v>32</v>
      </c>
      <c r="Q219" t="str">
        <f>TEXT(SALES[[#This Row],[Transaction Date]],"mmm")</f>
        <v>Mar</v>
      </c>
      <c r="R219" t="s">
        <v>50</v>
      </c>
    </row>
    <row r="220" spans="1:18" x14ac:dyDescent="0.2">
      <c r="A220" s="1">
        <v>44259</v>
      </c>
      <c r="B220" s="1">
        <v>44256</v>
      </c>
      <c r="C220">
        <v>19737</v>
      </c>
      <c r="D220" t="str">
        <f>TEXT(SALES[[#This Row],[Date]],"ddd")</f>
        <v>Thu</v>
      </c>
      <c r="E220" t="s">
        <v>51</v>
      </c>
      <c r="F220" t="s">
        <v>52</v>
      </c>
      <c r="G220" t="s">
        <v>613</v>
      </c>
      <c r="I220" t="s">
        <v>614</v>
      </c>
      <c r="J220">
        <f>ABS(SALES[[#This Row],[Quantity]]/10)</f>
        <v>54</v>
      </c>
      <c r="K220">
        <v>540</v>
      </c>
      <c r="L220">
        <v>250</v>
      </c>
      <c r="M220" s="7">
        <f>SALES[[#This Row],[Quantity Sold]]*SALES[[#This Row],[Price]]</f>
        <v>13500</v>
      </c>
      <c r="N220" t="s">
        <v>131</v>
      </c>
      <c r="O220" t="s">
        <v>132</v>
      </c>
      <c r="P220" t="s">
        <v>32</v>
      </c>
      <c r="Q220" t="str">
        <f>TEXT(SALES[[#This Row],[Transaction Date]],"mmm")</f>
        <v>Mar</v>
      </c>
      <c r="R220" t="s">
        <v>50</v>
      </c>
    </row>
    <row r="221" spans="1:18" x14ac:dyDescent="0.2">
      <c r="A221" s="1">
        <v>44259</v>
      </c>
      <c r="B221" s="1">
        <v>44256</v>
      </c>
      <c r="C221">
        <v>16570</v>
      </c>
      <c r="D221" t="str">
        <f>TEXT(SALES[[#This Row],[Date]],"ddd")</f>
        <v>Thu</v>
      </c>
      <c r="E221" t="s">
        <v>90</v>
      </c>
      <c r="F221" t="s">
        <v>86</v>
      </c>
      <c r="G221" t="s">
        <v>373</v>
      </c>
      <c r="I221" t="s">
        <v>38</v>
      </c>
      <c r="J221">
        <f>ABS(SALES[[#This Row],[Quantity]]/10)</f>
        <v>54</v>
      </c>
      <c r="K221">
        <v>540</v>
      </c>
      <c r="L221">
        <v>250</v>
      </c>
      <c r="M221" s="7">
        <f>SALES[[#This Row],[Quantity Sold]]*SALES[[#This Row],[Price]]</f>
        <v>13500</v>
      </c>
      <c r="N221" t="s">
        <v>131</v>
      </c>
      <c r="O221" t="s">
        <v>132</v>
      </c>
      <c r="P221" t="s">
        <v>32</v>
      </c>
      <c r="Q221" t="str">
        <f>TEXT(SALES[[#This Row],[Transaction Date]],"mmm")</f>
        <v>Mar</v>
      </c>
      <c r="R221" t="s">
        <v>50</v>
      </c>
    </row>
    <row r="222" spans="1:18" x14ac:dyDescent="0.2">
      <c r="A222" s="1">
        <v>44260</v>
      </c>
      <c r="B222" s="1">
        <v>44256</v>
      </c>
      <c r="C222">
        <v>17389</v>
      </c>
      <c r="D222" t="str">
        <f>TEXT(SALES[[#This Row],[Date]],"ddd")</f>
        <v>Fri</v>
      </c>
      <c r="E222" t="s">
        <v>90</v>
      </c>
      <c r="F222" t="s">
        <v>579</v>
      </c>
      <c r="G222" t="s">
        <v>736</v>
      </c>
      <c r="I222" t="s">
        <v>38</v>
      </c>
      <c r="J222">
        <f>ABS(SALES[[#This Row],[Quantity]]/10)</f>
        <v>54</v>
      </c>
      <c r="K222">
        <v>540</v>
      </c>
      <c r="L222">
        <v>250</v>
      </c>
      <c r="M222" s="7">
        <f>SALES[[#This Row],[Quantity Sold]]*SALES[[#This Row],[Price]]</f>
        <v>13500</v>
      </c>
      <c r="N222" t="s">
        <v>131</v>
      </c>
      <c r="O222" t="s">
        <v>132</v>
      </c>
      <c r="P222" t="s">
        <v>32</v>
      </c>
      <c r="Q222" t="str">
        <f>TEXT(SALES[[#This Row],[Transaction Date]],"mmm")</f>
        <v>Mar</v>
      </c>
      <c r="R222" t="s">
        <v>50</v>
      </c>
    </row>
    <row r="223" spans="1:18" x14ac:dyDescent="0.2">
      <c r="A223" s="1">
        <v>44260</v>
      </c>
      <c r="B223" s="1">
        <v>44256</v>
      </c>
      <c r="C223">
        <v>13988</v>
      </c>
      <c r="D223" t="str">
        <f>TEXT(SALES[[#This Row],[Date]],"ddd")</f>
        <v>Fri</v>
      </c>
      <c r="E223" t="s">
        <v>388</v>
      </c>
      <c r="F223" t="s">
        <v>1</v>
      </c>
      <c r="G223" t="s">
        <v>389</v>
      </c>
      <c r="H223" t="s">
        <v>104</v>
      </c>
      <c r="I223">
        <v>36</v>
      </c>
      <c r="J223">
        <f>ABS(SALES[[#This Row],[Quantity]]/10)</f>
        <v>54</v>
      </c>
      <c r="K223">
        <v>540</v>
      </c>
      <c r="L223">
        <v>250</v>
      </c>
      <c r="M223" s="7">
        <f>SALES[[#This Row],[Quantity Sold]]*SALES[[#This Row],[Price]]</f>
        <v>13500</v>
      </c>
      <c r="N223" t="s">
        <v>131</v>
      </c>
      <c r="O223" t="s">
        <v>132</v>
      </c>
      <c r="P223" t="s">
        <v>32</v>
      </c>
      <c r="Q223" t="str">
        <f>TEXT(SALES[[#This Row],[Transaction Date]],"mmm")</f>
        <v>Mar</v>
      </c>
      <c r="R223" t="s">
        <v>50</v>
      </c>
    </row>
    <row r="224" spans="1:18" x14ac:dyDescent="0.2">
      <c r="A224" s="1">
        <v>44262</v>
      </c>
      <c r="B224" s="1">
        <v>44256</v>
      </c>
      <c r="C224">
        <v>4663</v>
      </c>
      <c r="D224" t="str">
        <f>TEXT(SALES[[#This Row],[Date]],"ddd")</f>
        <v>Sun</v>
      </c>
      <c r="E224" t="s">
        <v>27</v>
      </c>
      <c r="F224" t="s">
        <v>61</v>
      </c>
      <c r="G224" t="s">
        <v>62</v>
      </c>
      <c r="H224" t="s">
        <v>104</v>
      </c>
      <c r="I224">
        <v>44023</v>
      </c>
      <c r="J224">
        <f>ABS(SALES[[#This Row],[Quantity]]/10)</f>
        <v>54</v>
      </c>
      <c r="K224">
        <v>540</v>
      </c>
      <c r="L224">
        <v>250</v>
      </c>
      <c r="M224" s="7">
        <f>SALES[[#This Row],[Quantity Sold]]*SALES[[#This Row],[Price]]</f>
        <v>13500</v>
      </c>
      <c r="N224" t="s">
        <v>131</v>
      </c>
      <c r="O224" t="s">
        <v>132</v>
      </c>
      <c r="P224" t="s">
        <v>32</v>
      </c>
      <c r="Q224" t="str">
        <f>TEXT(SALES[[#This Row],[Transaction Date]],"mmm")</f>
        <v>Mar</v>
      </c>
      <c r="R224" t="s">
        <v>50</v>
      </c>
    </row>
    <row r="225" spans="1:18" x14ac:dyDescent="0.2">
      <c r="A225" s="1">
        <v>44262</v>
      </c>
      <c r="B225" s="1">
        <v>44256</v>
      </c>
      <c r="C225">
        <v>1519</v>
      </c>
      <c r="D225" t="str">
        <f>TEXT(SALES[[#This Row],[Date]],"ddd")</f>
        <v>Sun</v>
      </c>
      <c r="E225" t="s">
        <v>27</v>
      </c>
      <c r="F225" t="s">
        <v>99</v>
      </c>
      <c r="G225" t="s">
        <v>100</v>
      </c>
      <c r="H225" t="s">
        <v>147</v>
      </c>
      <c r="I225">
        <v>43928</v>
      </c>
      <c r="J225">
        <f>ABS(SALES[[#This Row],[Quantity]]/10)</f>
        <v>54</v>
      </c>
      <c r="K225">
        <v>540</v>
      </c>
      <c r="L225">
        <v>250</v>
      </c>
      <c r="M225" s="7">
        <f>SALES[[#This Row],[Quantity Sold]]*SALES[[#This Row],[Price]]</f>
        <v>13500</v>
      </c>
      <c r="N225" t="s">
        <v>131</v>
      </c>
      <c r="O225" t="s">
        <v>132</v>
      </c>
      <c r="P225" t="s">
        <v>32</v>
      </c>
      <c r="Q225" t="str">
        <f>TEXT(SALES[[#This Row],[Transaction Date]],"mmm")</f>
        <v>Mar</v>
      </c>
      <c r="R225" t="s">
        <v>50</v>
      </c>
    </row>
    <row r="226" spans="1:18" x14ac:dyDescent="0.2">
      <c r="A226" s="1">
        <v>44268</v>
      </c>
      <c r="B226" s="1">
        <v>44256</v>
      </c>
      <c r="C226">
        <v>20987</v>
      </c>
      <c r="D226" t="str">
        <f>TEXT(SALES[[#This Row],[Date]],"ddd")</f>
        <v>Sat</v>
      </c>
      <c r="E226" t="s">
        <v>65</v>
      </c>
      <c r="F226" t="s">
        <v>150</v>
      </c>
      <c r="G226" t="s">
        <v>1132</v>
      </c>
      <c r="J226">
        <f>ABS(SALES[[#This Row],[Quantity]]/10)</f>
        <v>54</v>
      </c>
      <c r="K226">
        <v>540</v>
      </c>
      <c r="L226">
        <v>250</v>
      </c>
      <c r="M226" s="7">
        <f>SALES[[#This Row],[Quantity Sold]]*SALES[[#This Row],[Price]]</f>
        <v>13500</v>
      </c>
      <c r="N226" t="s">
        <v>131</v>
      </c>
      <c r="O226" t="s">
        <v>132</v>
      </c>
      <c r="P226" t="s">
        <v>32</v>
      </c>
      <c r="Q226" t="str">
        <f>TEXT(SALES[[#This Row],[Transaction Date]],"mmm")</f>
        <v>Mar</v>
      </c>
      <c r="R226" t="s">
        <v>50</v>
      </c>
    </row>
    <row r="227" spans="1:18" x14ac:dyDescent="0.2">
      <c r="A227" s="1">
        <v>44269</v>
      </c>
      <c r="B227" s="1">
        <v>44256</v>
      </c>
      <c r="C227">
        <v>16746</v>
      </c>
      <c r="D227" t="str">
        <f>TEXT(SALES[[#This Row],[Date]],"ddd")</f>
        <v>Sun</v>
      </c>
      <c r="E227" t="s">
        <v>45</v>
      </c>
      <c r="F227" t="s">
        <v>126</v>
      </c>
      <c r="G227" t="s">
        <v>508</v>
      </c>
      <c r="I227">
        <v>24</v>
      </c>
      <c r="J227">
        <f>ABS(SALES[[#This Row],[Quantity]]/10)</f>
        <v>54</v>
      </c>
      <c r="K227">
        <v>540</v>
      </c>
      <c r="L227">
        <v>250</v>
      </c>
      <c r="M227" s="7">
        <f>SALES[[#This Row],[Quantity Sold]]*SALES[[#This Row],[Price]]</f>
        <v>13500</v>
      </c>
      <c r="N227" t="s">
        <v>131</v>
      </c>
      <c r="O227" t="s">
        <v>132</v>
      </c>
      <c r="P227" t="s">
        <v>32</v>
      </c>
      <c r="Q227" t="str">
        <f>TEXT(SALES[[#This Row],[Transaction Date]],"mmm")</f>
        <v>Mar</v>
      </c>
      <c r="R227" t="s">
        <v>50</v>
      </c>
    </row>
    <row r="228" spans="1:18" x14ac:dyDescent="0.2">
      <c r="A228" s="1">
        <v>44259</v>
      </c>
      <c r="B228" s="1">
        <v>44258</v>
      </c>
      <c r="C228">
        <v>3630</v>
      </c>
      <c r="D228" t="str">
        <f>TEXT(SALES[[#This Row],[Date]],"ddd")</f>
        <v>Thu</v>
      </c>
      <c r="E228" t="s">
        <v>45</v>
      </c>
      <c r="F228" t="s">
        <v>86</v>
      </c>
      <c r="G228" t="s">
        <v>599</v>
      </c>
      <c r="J228">
        <f>ABS(SALES[[#This Row],[Quantity]]/10)</f>
        <v>9</v>
      </c>
      <c r="K228">
        <v>90</v>
      </c>
      <c r="L228">
        <v>200</v>
      </c>
      <c r="M228" s="7">
        <f>SALES[[#This Row],[Quantity Sold]]*SALES[[#This Row],[Price]]</f>
        <v>1800</v>
      </c>
      <c r="N228" t="s">
        <v>328</v>
      </c>
      <c r="O228" t="s">
        <v>213</v>
      </c>
      <c r="P228" t="s">
        <v>32</v>
      </c>
      <c r="Q228" t="str">
        <f>TEXT(SALES[[#This Row],[Transaction Date]],"mmm")</f>
        <v>Mar</v>
      </c>
      <c r="R228" t="s">
        <v>50</v>
      </c>
    </row>
    <row r="229" spans="1:18" x14ac:dyDescent="0.2">
      <c r="A229" s="1">
        <v>44259</v>
      </c>
      <c r="B229" s="1">
        <v>44258</v>
      </c>
      <c r="C229">
        <v>3026</v>
      </c>
      <c r="D229" t="str">
        <f>TEXT(SALES[[#This Row],[Date]],"ddd")</f>
        <v>Thu</v>
      </c>
      <c r="E229" t="s">
        <v>45</v>
      </c>
      <c r="F229" t="s">
        <v>126</v>
      </c>
      <c r="G229" t="s">
        <v>600</v>
      </c>
      <c r="J229">
        <f>ABS(SALES[[#This Row],[Quantity]]/10)</f>
        <v>9</v>
      </c>
      <c r="K229">
        <v>90</v>
      </c>
      <c r="L229">
        <v>600</v>
      </c>
      <c r="M229" s="7">
        <f>SALES[[#This Row],[Quantity Sold]]*SALES[[#This Row],[Price]]</f>
        <v>5400</v>
      </c>
      <c r="N229" t="s">
        <v>328</v>
      </c>
      <c r="O229" t="s">
        <v>213</v>
      </c>
      <c r="P229" t="s">
        <v>32</v>
      </c>
      <c r="Q229" t="str">
        <f>TEXT(SALES[[#This Row],[Transaction Date]],"mmm")</f>
        <v>Mar</v>
      </c>
      <c r="R229" t="s">
        <v>50</v>
      </c>
    </row>
    <row r="230" spans="1:18" x14ac:dyDescent="0.2">
      <c r="A230" s="1">
        <v>44262</v>
      </c>
      <c r="B230" s="1">
        <v>44258</v>
      </c>
      <c r="C230">
        <v>4032</v>
      </c>
      <c r="D230" t="str">
        <f>TEXT(SALES[[#This Row],[Date]],"ddd")</f>
        <v>Sun</v>
      </c>
      <c r="E230" t="s">
        <v>45</v>
      </c>
      <c r="F230" t="s">
        <v>86</v>
      </c>
      <c r="G230" t="s">
        <v>281</v>
      </c>
      <c r="I230" t="s">
        <v>130</v>
      </c>
      <c r="J230">
        <f>ABS(SALES[[#This Row],[Quantity]]/10)</f>
        <v>36</v>
      </c>
      <c r="K230">
        <v>360</v>
      </c>
      <c r="L230">
        <v>750</v>
      </c>
      <c r="M230" s="7">
        <f>SALES[[#This Row],[Quantity Sold]]*SALES[[#This Row],[Price]]</f>
        <v>27000</v>
      </c>
      <c r="N230" t="s">
        <v>131</v>
      </c>
      <c r="O230" t="s">
        <v>132</v>
      </c>
      <c r="P230" t="s">
        <v>32</v>
      </c>
      <c r="Q230" t="str">
        <f>TEXT(SALES[[#This Row],[Transaction Date]],"mmm")</f>
        <v>Mar</v>
      </c>
      <c r="R230" t="s">
        <v>50</v>
      </c>
    </row>
    <row r="231" spans="1:18" x14ac:dyDescent="0.2">
      <c r="A231" s="1">
        <v>44262</v>
      </c>
      <c r="B231" s="1">
        <v>44258</v>
      </c>
      <c r="C231">
        <v>18471</v>
      </c>
      <c r="D231" t="str">
        <f>TEXT(SALES[[#This Row],[Date]],"ddd")</f>
        <v>Sun</v>
      </c>
      <c r="E231" t="s">
        <v>45</v>
      </c>
      <c r="F231" t="s">
        <v>126</v>
      </c>
      <c r="G231" t="s">
        <v>179</v>
      </c>
      <c r="J231">
        <f>ABS(SALES[[#This Row],[Quantity]]/10)</f>
        <v>54</v>
      </c>
      <c r="K231">
        <v>540</v>
      </c>
      <c r="L231">
        <v>450</v>
      </c>
      <c r="M231" s="7">
        <f>SALES[[#This Row],[Quantity Sold]]*SALES[[#This Row],[Price]]</f>
        <v>24300</v>
      </c>
      <c r="N231" t="s">
        <v>131</v>
      </c>
      <c r="O231" t="s">
        <v>132</v>
      </c>
      <c r="P231" t="s">
        <v>32</v>
      </c>
      <c r="Q231" t="str">
        <f>TEXT(SALES[[#This Row],[Transaction Date]],"mmm")</f>
        <v>Mar</v>
      </c>
      <c r="R231" t="s">
        <v>50</v>
      </c>
    </row>
    <row r="232" spans="1:18" x14ac:dyDescent="0.2">
      <c r="A232" s="1">
        <v>44257</v>
      </c>
      <c r="B232" s="1">
        <v>44258</v>
      </c>
      <c r="C232">
        <v>7873</v>
      </c>
      <c r="D232" t="str">
        <f>TEXT(SALES[[#This Row],[Date]],"ddd")</f>
        <v>Tue</v>
      </c>
      <c r="E232" t="s">
        <v>45</v>
      </c>
      <c r="F232" t="s">
        <v>78</v>
      </c>
      <c r="G232" t="s">
        <v>103</v>
      </c>
      <c r="J232">
        <f>ABS(SALES[[#This Row],[Quantity]]/10)</f>
        <v>54</v>
      </c>
      <c r="K232">
        <v>540</v>
      </c>
      <c r="L232">
        <v>450</v>
      </c>
      <c r="M232" s="7">
        <f>SALES[[#This Row],[Quantity Sold]]*SALES[[#This Row],[Price]]</f>
        <v>24300</v>
      </c>
      <c r="N232" t="s">
        <v>131</v>
      </c>
      <c r="O232" t="s">
        <v>132</v>
      </c>
      <c r="P232" t="s">
        <v>32</v>
      </c>
      <c r="Q232" t="str">
        <f>TEXT(SALES[[#This Row],[Transaction Date]],"mmm")</f>
        <v>Mar</v>
      </c>
      <c r="R232" t="s">
        <v>50</v>
      </c>
    </row>
    <row r="233" spans="1:18" x14ac:dyDescent="0.2">
      <c r="A233" s="1">
        <v>44257</v>
      </c>
      <c r="B233" s="1">
        <v>44258</v>
      </c>
      <c r="C233">
        <v>21303</v>
      </c>
      <c r="D233" t="str">
        <f>TEXT(SALES[[#This Row],[Date]],"ddd")</f>
        <v>Tue</v>
      </c>
      <c r="E233" t="s">
        <v>65</v>
      </c>
      <c r="F233" t="s">
        <v>105</v>
      </c>
      <c r="G233" t="s">
        <v>106</v>
      </c>
      <c r="J233">
        <f>ABS(SALES[[#This Row],[Quantity]]/10)</f>
        <v>54</v>
      </c>
      <c r="K233">
        <v>540</v>
      </c>
      <c r="L233">
        <v>450</v>
      </c>
      <c r="M233" s="7">
        <f>SALES[[#This Row],[Quantity Sold]]*SALES[[#This Row],[Price]]</f>
        <v>24300</v>
      </c>
      <c r="N233" t="s">
        <v>131</v>
      </c>
      <c r="O233" t="s">
        <v>132</v>
      </c>
      <c r="P233" t="s">
        <v>32</v>
      </c>
      <c r="Q233" t="str">
        <f>TEXT(SALES[[#This Row],[Transaction Date]],"mmm")</f>
        <v>Mar</v>
      </c>
      <c r="R233" t="s">
        <v>50</v>
      </c>
    </row>
    <row r="234" spans="1:18" x14ac:dyDescent="0.2">
      <c r="A234" s="1">
        <v>44258</v>
      </c>
      <c r="B234" s="1">
        <v>44258</v>
      </c>
      <c r="C234">
        <v>6070</v>
      </c>
      <c r="D234" t="str">
        <f>TEXT(SALES[[#This Row],[Date]],"ddd")</f>
        <v>Wed</v>
      </c>
      <c r="E234" t="s">
        <v>9</v>
      </c>
      <c r="F234" t="s">
        <v>1</v>
      </c>
      <c r="G234" t="s">
        <v>10</v>
      </c>
      <c r="H234" t="s">
        <v>63</v>
      </c>
      <c r="I234">
        <v>12.5</v>
      </c>
      <c r="J234">
        <f>ABS(SALES[[#This Row],[Quantity]]/10)</f>
        <v>54</v>
      </c>
      <c r="K234">
        <v>540</v>
      </c>
      <c r="L234">
        <v>450</v>
      </c>
      <c r="M234" s="7">
        <f>SALES[[#This Row],[Quantity Sold]]*SALES[[#This Row],[Price]]</f>
        <v>24300</v>
      </c>
      <c r="N234" t="s">
        <v>131</v>
      </c>
      <c r="O234" t="s">
        <v>132</v>
      </c>
      <c r="P234" t="s">
        <v>32</v>
      </c>
      <c r="Q234" t="str">
        <f>TEXT(SALES[[#This Row],[Transaction Date]],"mmm")</f>
        <v>Mar</v>
      </c>
      <c r="R234" t="s">
        <v>50</v>
      </c>
    </row>
    <row r="235" spans="1:18" x14ac:dyDescent="0.2">
      <c r="A235" s="1">
        <v>44258</v>
      </c>
      <c r="B235" s="1">
        <v>44258</v>
      </c>
      <c r="C235">
        <v>3280</v>
      </c>
      <c r="D235" t="str">
        <f>TEXT(SALES[[#This Row],[Date]],"ddd")</f>
        <v>Wed</v>
      </c>
      <c r="E235" t="s">
        <v>9</v>
      </c>
      <c r="F235" t="s">
        <v>8</v>
      </c>
      <c r="G235" t="s">
        <v>442</v>
      </c>
      <c r="H235" t="s">
        <v>63</v>
      </c>
      <c r="I235">
        <v>14</v>
      </c>
      <c r="J235">
        <f>ABS(SALES[[#This Row],[Quantity]]/10)</f>
        <v>54</v>
      </c>
      <c r="K235">
        <v>540</v>
      </c>
      <c r="L235">
        <v>450</v>
      </c>
      <c r="M235" s="7">
        <f>SALES[[#This Row],[Quantity Sold]]*SALES[[#This Row],[Price]]</f>
        <v>24300</v>
      </c>
      <c r="N235" t="s">
        <v>131</v>
      </c>
      <c r="O235" t="s">
        <v>132</v>
      </c>
      <c r="P235" t="s">
        <v>32</v>
      </c>
      <c r="Q235" t="str">
        <f>TEXT(SALES[[#This Row],[Transaction Date]],"mmm")</f>
        <v>Mar</v>
      </c>
      <c r="R235" t="s">
        <v>50</v>
      </c>
    </row>
    <row r="236" spans="1:18" x14ac:dyDescent="0.2">
      <c r="A236" s="1">
        <v>44259</v>
      </c>
      <c r="B236" s="1">
        <v>44258</v>
      </c>
      <c r="C236">
        <v>21303</v>
      </c>
      <c r="D236" t="str">
        <f>TEXT(SALES[[#This Row],[Date]],"ddd")</f>
        <v>Thu</v>
      </c>
      <c r="E236" t="s">
        <v>65</v>
      </c>
      <c r="F236" t="s">
        <v>105</v>
      </c>
      <c r="G236" t="s">
        <v>106</v>
      </c>
      <c r="J236">
        <f>ABS(SALES[[#This Row],[Quantity]]/10)</f>
        <v>54</v>
      </c>
      <c r="K236">
        <v>540</v>
      </c>
      <c r="L236">
        <v>450</v>
      </c>
      <c r="M236" s="7">
        <f>SALES[[#This Row],[Quantity Sold]]*SALES[[#This Row],[Price]]</f>
        <v>24300</v>
      </c>
      <c r="N236" t="s">
        <v>131</v>
      </c>
      <c r="O236" t="s">
        <v>132</v>
      </c>
      <c r="P236" t="s">
        <v>32</v>
      </c>
      <c r="Q236" t="str">
        <f>TEXT(SALES[[#This Row],[Transaction Date]],"mmm")</f>
        <v>Mar</v>
      </c>
      <c r="R236" t="s">
        <v>50</v>
      </c>
    </row>
    <row r="237" spans="1:18" x14ac:dyDescent="0.2">
      <c r="A237" s="1">
        <v>44259</v>
      </c>
      <c r="B237" s="1">
        <v>44258</v>
      </c>
      <c r="C237">
        <v>11828</v>
      </c>
      <c r="D237" t="str">
        <f>TEXT(SALES[[#This Row],[Date]],"ddd")</f>
        <v>Thu</v>
      </c>
      <c r="E237" t="s">
        <v>296</v>
      </c>
      <c r="F237" t="s">
        <v>19</v>
      </c>
      <c r="G237" t="s">
        <v>625</v>
      </c>
      <c r="H237" t="s">
        <v>63</v>
      </c>
      <c r="I237" t="s">
        <v>42</v>
      </c>
      <c r="J237">
        <f>ABS(SALES[[#This Row],[Quantity]]/10)</f>
        <v>54</v>
      </c>
      <c r="K237">
        <v>540</v>
      </c>
      <c r="L237">
        <v>450</v>
      </c>
      <c r="M237" s="7">
        <f>SALES[[#This Row],[Quantity Sold]]*SALES[[#This Row],[Price]]</f>
        <v>24300</v>
      </c>
      <c r="N237" t="s">
        <v>131</v>
      </c>
      <c r="O237" t="s">
        <v>132</v>
      </c>
      <c r="P237" t="s">
        <v>32</v>
      </c>
      <c r="Q237" t="str">
        <f>TEXT(SALES[[#This Row],[Transaction Date]],"mmm")</f>
        <v>Mar</v>
      </c>
      <c r="R237" t="s">
        <v>50</v>
      </c>
    </row>
    <row r="238" spans="1:18" x14ac:dyDescent="0.2">
      <c r="A238" s="1">
        <v>44260</v>
      </c>
      <c r="B238" s="1">
        <v>44258</v>
      </c>
      <c r="C238">
        <v>10211</v>
      </c>
      <c r="D238" t="str">
        <f>TEXT(SALES[[#This Row],[Date]],"ddd")</f>
        <v>Fri</v>
      </c>
      <c r="E238" t="s">
        <v>68</v>
      </c>
      <c r="F238" t="s">
        <v>748</v>
      </c>
      <c r="G238" t="s">
        <v>749</v>
      </c>
      <c r="J238">
        <f>ABS(SALES[[#This Row],[Quantity]]/10)</f>
        <v>54</v>
      </c>
      <c r="K238">
        <v>540</v>
      </c>
      <c r="L238">
        <v>450</v>
      </c>
      <c r="M238" s="7">
        <f>SALES[[#This Row],[Quantity Sold]]*SALES[[#This Row],[Price]]</f>
        <v>24300</v>
      </c>
      <c r="N238" t="s">
        <v>131</v>
      </c>
      <c r="O238" t="s">
        <v>132</v>
      </c>
      <c r="P238" t="s">
        <v>32</v>
      </c>
      <c r="Q238" t="str">
        <f>TEXT(SALES[[#This Row],[Transaction Date]],"mmm")</f>
        <v>Mar</v>
      </c>
      <c r="R238" t="s">
        <v>50</v>
      </c>
    </row>
    <row r="239" spans="1:18" x14ac:dyDescent="0.2">
      <c r="A239" s="1">
        <v>44260</v>
      </c>
      <c r="B239" s="1">
        <v>44258</v>
      </c>
      <c r="C239">
        <v>20121</v>
      </c>
      <c r="D239" t="str">
        <f>TEXT(SALES[[#This Row],[Date]],"ddd")</f>
        <v>Fri</v>
      </c>
      <c r="E239" t="s">
        <v>124</v>
      </c>
      <c r="F239" t="s">
        <v>55</v>
      </c>
      <c r="G239" t="s">
        <v>454</v>
      </c>
      <c r="H239" t="s">
        <v>63</v>
      </c>
      <c r="I239">
        <v>44085</v>
      </c>
      <c r="J239">
        <f>ABS(SALES[[#This Row],[Quantity]]/10)</f>
        <v>54</v>
      </c>
      <c r="K239">
        <v>540</v>
      </c>
      <c r="L239">
        <v>450</v>
      </c>
      <c r="M239" s="7">
        <f>SALES[[#This Row],[Quantity Sold]]*SALES[[#This Row],[Price]]</f>
        <v>24300</v>
      </c>
      <c r="N239" t="s">
        <v>131</v>
      </c>
      <c r="O239" t="s">
        <v>132</v>
      </c>
      <c r="P239" t="s">
        <v>32</v>
      </c>
      <c r="Q239" t="str">
        <f>TEXT(SALES[[#This Row],[Transaction Date]],"mmm")</f>
        <v>Mar</v>
      </c>
      <c r="R239" t="s">
        <v>50</v>
      </c>
    </row>
    <row r="240" spans="1:18" x14ac:dyDescent="0.2">
      <c r="A240" s="1">
        <v>44262</v>
      </c>
      <c r="B240" s="1">
        <v>44258</v>
      </c>
      <c r="C240">
        <v>20757</v>
      </c>
      <c r="D240" t="str">
        <f>TEXT(SALES[[#This Row],[Date]],"ddd")</f>
        <v>Sun</v>
      </c>
      <c r="E240" t="s">
        <v>115</v>
      </c>
      <c r="F240" t="s">
        <v>66</v>
      </c>
      <c r="G240" t="s">
        <v>842</v>
      </c>
      <c r="H240" t="s">
        <v>843</v>
      </c>
      <c r="I240">
        <v>43898</v>
      </c>
      <c r="J240">
        <f>ABS(SALES[[#This Row],[Quantity]]/10)</f>
        <v>54</v>
      </c>
      <c r="K240">
        <v>540</v>
      </c>
      <c r="L240">
        <v>450</v>
      </c>
      <c r="M240" s="7">
        <f>SALES[[#This Row],[Quantity Sold]]*SALES[[#This Row],[Price]]</f>
        <v>24300</v>
      </c>
      <c r="N240" t="s">
        <v>131</v>
      </c>
      <c r="O240" t="s">
        <v>132</v>
      </c>
      <c r="P240" t="s">
        <v>32</v>
      </c>
      <c r="Q240" t="str">
        <f>TEXT(SALES[[#This Row],[Transaction Date]],"mmm")</f>
        <v>Mar</v>
      </c>
      <c r="R240" t="s">
        <v>50</v>
      </c>
    </row>
    <row r="241" spans="1:18" x14ac:dyDescent="0.2">
      <c r="A241" s="1">
        <v>44262</v>
      </c>
      <c r="B241" s="1">
        <v>44258</v>
      </c>
      <c r="C241">
        <v>20871</v>
      </c>
      <c r="D241" t="str">
        <f>TEXT(SALES[[#This Row],[Date]],"ddd")</f>
        <v>Sun</v>
      </c>
      <c r="E241" t="s">
        <v>207</v>
      </c>
      <c r="F241" t="s">
        <v>208</v>
      </c>
      <c r="G241" t="s">
        <v>752</v>
      </c>
      <c r="J241">
        <f>ABS(SALES[[#This Row],[Quantity]]/10)</f>
        <v>54</v>
      </c>
      <c r="K241">
        <v>540</v>
      </c>
      <c r="L241">
        <v>450</v>
      </c>
      <c r="M241" s="7">
        <f>SALES[[#This Row],[Quantity Sold]]*SALES[[#This Row],[Price]]</f>
        <v>24300</v>
      </c>
      <c r="N241" t="s">
        <v>131</v>
      </c>
      <c r="O241" t="s">
        <v>132</v>
      </c>
      <c r="P241" t="s">
        <v>32</v>
      </c>
      <c r="Q241" t="str">
        <f>TEXT(SALES[[#This Row],[Transaction Date]],"mmm")</f>
        <v>Mar</v>
      </c>
      <c r="R241" t="s">
        <v>50</v>
      </c>
    </row>
    <row r="242" spans="1:18" x14ac:dyDescent="0.2">
      <c r="A242" s="1">
        <v>44269</v>
      </c>
      <c r="B242" s="1">
        <v>44258</v>
      </c>
      <c r="C242">
        <v>2319</v>
      </c>
      <c r="D242" t="str">
        <f>TEXT(SALES[[#This Row],[Date]],"ddd")</f>
        <v>Sun</v>
      </c>
      <c r="E242" t="s">
        <v>35</v>
      </c>
      <c r="F242" t="s">
        <v>1356</v>
      </c>
      <c r="G242" t="s">
        <v>650</v>
      </c>
      <c r="I242" t="s">
        <v>42</v>
      </c>
      <c r="J242">
        <f>ABS(SALES[[#This Row],[Quantity]]/10)</f>
        <v>54</v>
      </c>
      <c r="K242">
        <v>540</v>
      </c>
      <c r="L242">
        <v>450</v>
      </c>
      <c r="M242" s="7">
        <f>SALES[[#This Row],[Quantity Sold]]*SALES[[#This Row],[Price]]</f>
        <v>24300</v>
      </c>
      <c r="N242" t="s">
        <v>131</v>
      </c>
      <c r="O242" t="s">
        <v>132</v>
      </c>
      <c r="P242" t="s">
        <v>32</v>
      </c>
      <c r="Q242" t="str">
        <f>TEXT(SALES[[#This Row],[Transaction Date]],"mmm")</f>
        <v>Mar</v>
      </c>
      <c r="R242" t="s">
        <v>50</v>
      </c>
    </row>
    <row r="243" spans="1:18" x14ac:dyDescent="0.2">
      <c r="A243" s="1">
        <v>44269</v>
      </c>
      <c r="B243" s="1">
        <v>44258</v>
      </c>
      <c r="C243">
        <v>19936</v>
      </c>
      <c r="D243" t="str">
        <f>TEXT(SALES[[#This Row],[Date]],"ddd")</f>
        <v>Sun</v>
      </c>
      <c r="E243" t="s">
        <v>124</v>
      </c>
      <c r="F243" t="s">
        <v>55</v>
      </c>
      <c r="G243" t="s">
        <v>407</v>
      </c>
      <c r="H243" t="s">
        <v>3</v>
      </c>
      <c r="I243" t="s">
        <v>1029</v>
      </c>
      <c r="J243">
        <f>ABS(SALES[[#This Row],[Quantity]]/10)</f>
        <v>54</v>
      </c>
      <c r="K243">
        <v>540</v>
      </c>
      <c r="L243">
        <v>450</v>
      </c>
      <c r="M243" s="7">
        <f>SALES[[#This Row],[Quantity Sold]]*SALES[[#This Row],[Price]]</f>
        <v>24300</v>
      </c>
      <c r="N243" t="s">
        <v>131</v>
      </c>
      <c r="O243" t="s">
        <v>132</v>
      </c>
      <c r="P243" t="s">
        <v>32</v>
      </c>
      <c r="Q243" t="str">
        <f>TEXT(SALES[[#This Row],[Transaction Date]],"mmm")</f>
        <v>Mar</v>
      </c>
      <c r="R243" t="s">
        <v>50</v>
      </c>
    </row>
    <row r="244" spans="1:18" x14ac:dyDescent="0.2">
      <c r="A244" s="1">
        <v>44259</v>
      </c>
      <c r="B244" s="1">
        <v>44259</v>
      </c>
      <c r="C244">
        <v>19096</v>
      </c>
      <c r="D244" t="str">
        <f>TEXT(SALES[[#This Row],[Date]],"ddd")</f>
        <v>Thu</v>
      </c>
      <c r="E244" t="s">
        <v>45</v>
      </c>
      <c r="F244" t="s">
        <v>71</v>
      </c>
      <c r="G244" t="s">
        <v>290</v>
      </c>
      <c r="H244" t="s">
        <v>63</v>
      </c>
      <c r="I244" t="s">
        <v>291</v>
      </c>
      <c r="J244">
        <f>ABS(SALES[[#This Row],[Quantity]]/10)</f>
        <v>9</v>
      </c>
      <c r="K244">
        <v>90</v>
      </c>
      <c r="L244">
        <v>150</v>
      </c>
      <c r="M244" s="7">
        <f>SALES[[#This Row],[Quantity Sold]]*SALES[[#This Row],[Price]]</f>
        <v>1350</v>
      </c>
      <c r="N244" t="s">
        <v>328</v>
      </c>
      <c r="O244" t="s">
        <v>132</v>
      </c>
      <c r="P244" t="s">
        <v>32</v>
      </c>
      <c r="Q244" t="str">
        <f>TEXT(SALES[[#This Row],[Transaction Date]],"mmm")</f>
        <v>Mar</v>
      </c>
      <c r="R244" t="s">
        <v>50</v>
      </c>
    </row>
    <row r="245" spans="1:18" x14ac:dyDescent="0.2">
      <c r="A245" s="1">
        <v>44259</v>
      </c>
      <c r="B245" s="1">
        <v>44259</v>
      </c>
      <c r="C245">
        <v>15663</v>
      </c>
      <c r="D245" t="str">
        <f>TEXT(SALES[[#This Row],[Date]],"ddd")</f>
        <v>Thu</v>
      </c>
      <c r="E245" t="s">
        <v>45</v>
      </c>
      <c r="F245" t="s">
        <v>126</v>
      </c>
      <c r="G245" t="s">
        <v>401</v>
      </c>
      <c r="J245">
        <f>ABS(SALES[[#This Row],[Quantity]]/10)</f>
        <v>9</v>
      </c>
      <c r="K245">
        <v>90</v>
      </c>
      <c r="L245">
        <v>400</v>
      </c>
      <c r="M245" s="7">
        <f>SALES[[#This Row],[Quantity Sold]]*SALES[[#This Row],[Price]]</f>
        <v>3600</v>
      </c>
      <c r="N245" t="s">
        <v>328</v>
      </c>
      <c r="O245" t="s">
        <v>213</v>
      </c>
      <c r="P245" t="s">
        <v>32</v>
      </c>
      <c r="Q245" t="str">
        <f>TEXT(SALES[[#This Row],[Transaction Date]],"mmm")</f>
        <v>Mar</v>
      </c>
      <c r="R245" t="s">
        <v>50</v>
      </c>
    </row>
    <row r="246" spans="1:18" x14ac:dyDescent="0.2">
      <c r="A246" s="1">
        <v>44262</v>
      </c>
      <c r="B246" s="1">
        <v>44259</v>
      </c>
      <c r="C246">
        <v>318</v>
      </c>
      <c r="D246" t="str">
        <f>TEXT(SALES[[#This Row],[Date]],"ddd")</f>
        <v>Sun</v>
      </c>
      <c r="E246" t="s">
        <v>135</v>
      </c>
      <c r="F246" t="s">
        <v>889</v>
      </c>
      <c r="G246" t="s">
        <v>890</v>
      </c>
      <c r="H246" t="s">
        <v>104</v>
      </c>
      <c r="I246">
        <v>44</v>
      </c>
      <c r="J246">
        <f>ABS(SALES[[#This Row],[Quantity]]/10)</f>
        <v>9</v>
      </c>
      <c r="K246">
        <v>90</v>
      </c>
      <c r="L246">
        <v>21000</v>
      </c>
      <c r="M246" s="7">
        <f>SALES[[#This Row],[Quantity Sold]]*SALES[[#This Row],[Price]]</f>
        <v>189000</v>
      </c>
      <c r="N246" t="s">
        <v>142</v>
      </c>
      <c r="O246" t="s">
        <v>143</v>
      </c>
      <c r="P246" t="s">
        <v>32</v>
      </c>
      <c r="Q246" t="str">
        <f>TEXT(SALES[[#This Row],[Transaction Date]],"mmm")</f>
        <v>Mar</v>
      </c>
      <c r="R246" t="s">
        <v>50</v>
      </c>
    </row>
    <row r="247" spans="1:18" x14ac:dyDescent="0.2">
      <c r="A247" s="1">
        <v>44262</v>
      </c>
      <c r="B247" s="1">
        <v>44259</v>
      </c>
      <c r="C247">
        <v>14184</v>
      </c>
      <c r="D247" t="str">
        <f>TEXT(SALES[[#This Row],[Date]],"ddd")</f>
        <v>Sun</v>
      </c>
      <c r="E247" t="s">
        <v>135</v>
      </c>
      <c r="F247" t="s">
        <v>354</v>
      </c>
      <c r="G247" t="s">
        <v>486</v>
      </c>
      <c r="H247" t="s">
        <v>104</v>
      </c>
      <c r="I247">
        <v>40</v>
      </c>
      <c r="J247">
        <f>ABS(SALES[[#This Row],[Quantity]]/10)</f>
        <v>9</v>
      </c>
      <c r="K247">
        <v>90</v>
      </c>
      <c r="L247">
        <v>14050</v>
      </c>
      <c r="M247" s="7">
        <f>SALES[[#This Row],[Quantity Sold]]*SALES[[#This Row],[Price]]</f>
        <v>126450</v>
      </c>
      <c r="N247" t="s">
        <v>142</v>
      </c>
      <c r="O247" t="s">
        <v>143</v>
      </c>
      <c r="P247" t="s">
        <v>32</v>
      </c>
      <c r="Q247" t="str">
        <f>TEXT(SALES[[#This Row],[Transaction Date]],"mmm")</f>
        <v>Mar</v>
      </c>
      <c r="R247" t="s">
        <v>50</v>
      </c>
    </row>
    <row r="248" spans="1:18" x14ac:dyDescent="0.2">
      <c r="A248" s="1">
        <v>44257</v>
      </c>
      <c r="B248" s="1">
        <v>44259</v>
      </c>
      <c r="C248">
        <v>3074</v>
      </c>
      <c r="D248" t="str">
        <f>TEXT(SALES[[#This Row],[Date]],"ddd")</f>
        <v>Tue</v>
      </c>
      <c r="E248" t="s">
        <v>27</v>
      </c>
      <c r="F248" t="s">
        <v>99</v>
      </c>
      <c r="G248" t="s">
        <v>100</v>
      </c>
      <c r="H248" t="s">
        <v>63</v>
      </c>
      <c r="I248" t="s">
        <v>101</v>
      </c>
      <c r="J248">
        <f>ABS(SALES[[#This Row],[Quantity]]/10)</f>
        <v>45</v>
      </c>
      <c r="K248">
        <v>450</v>
      </c>
      <c r="L248">
        <v>14050</v>
      </c>
      <c r="M248" s="7">
        <f>SALES[[#This Row],[Quantity Sold]]*SALES[[#This Row],[Price]]</f>
        <v>632250</v>
      </c>
      <c r="N248" t="s">
        <v>142</v>
      </c>
      <c r="O248" t="s">
        <v>143</v>
      </c>
      <c r="P248" t="s">
        <v>32</v>
      </c>
      <c r="Q248" t="str">
        <f>TEXT(SALES[[#This Row],[Transaction Date]],"mmm")</f>
        <v>Mar</v>
      </c>
      <c r="R248" t="s">
        <v>50</v>
      </c>
    </row>
    <row r="249" spans="1:18" x14ac:dyDescent="0.2">
      <c r="A249" s="1">
        <v>44257</v>
      </c>
      <c r="B249" s="1">
        <v>44259</v>
      </c>
      <c r="C249">
        <v>19088</v>
      </c>
      <c r="D249" t="str">
        <f>TEXT(SALES[[#This Row],[Date]],"ddd")</f>
        <v>Tue</v>
      </c>
      <c r="E249" t="s">
        <v>45</v>
      </c>
      <c r="F249" t="s">
        <v>71</v>
      </c>
      <c r="G249" t="s">
        <v>102</v>
      </c>
      <c r="J249">
        <f>ABS(SALES[[#This Row],[Quantity]]/10)</f>
        <v>9</v>
      </c>
      <c r="K249">
        <v>90</v>
      </c>
      <c r="L249">
        <v>14050</v>
      </c>
      <c r="M249" s="7">
        <f>SALES[[#This Row],[Quantity Sold]]*SALES[[#This Row],[Price]]</f>
        <v>126450</v>
      </c>
      <c r="N249" t="s">
        <v>142</v>
      </c>
      <c r="O249" t="s">
        <v>143</v>
      </c>
      <c r="P249" t="s">
        <v>32</v>
      </c>
      <c r="Q249" t="str">
        <f>TEXT(SALES[[#This Row],[Transaction Date]],"mmm")</f>
        <v>Mar</v>
      </c>
      <c r="R249" t="s">
        <v>50</v>
      </c>
    </row>
    <row r="250" spans="1:18" x14ac:dyDescent="0.2">
      <c r="A250" s="1">
        <v>44258</v>
      </c>
      <c r="B250" s="1">
        <v>44259</v>
      </c>
      <c r="C250">
        <v>15910</v>
      </c>
      <c r="D250" t="str">
        <f>TEXT(SALES[[#This Row],[Date]],"ddd")</f>
        <v>Wed</v>
      </c>
      <c r="E250" t="s">
        <v>157</v>
      </c>
      <c r="F250" t="s">
        <v>1</v>
      </c>
      <c r="G250" t="s">
        <v>167</v>
      </c>
      <c r="H250" t="s">
        <v>394</v>
      </c>
      <c r="I250">
        <v>28</v>
      </c>
      <c r="J250">
        <f>ABS(SALES[[#This Row],[Quantity]]/10)</f>
        <v>9</v>
      </c>
      <c r="K250">
        <v>90</v>
      </c>
      <c r="L250">
        <v>14050</v>
      </c>
      <c r="M250" s="7">
        <f>SALES[[#This Row],[Quantity Sold]]*SALES[[#This Row],[Price]]</f>
        <v>126450</v>
      </c>
      <c r="N250" t="s">
        <v>142</v>
      </c>
      <c r="O250" t="s">
        <v>143</v>
      </c>
      <c r="P250" t="s">
        <v>32</v>
      </c>
      <c r="Q250" t="str">
        <f>TEXT(SALES[[#This Row],[Transaction Date]],"mmm")</f>
        <v>Mar</v>
      </c>
      <c r="R250" t="s">
        <v>50</v>
      </c>
    </row>
    <row r="251" spans="1:18" x14ac:dyDescent="0.2">
      <c r="A251" s="1">
        <v>44258</v>
      </c>
      <c r="B251" s="1">
        <v>44259</v>
      </c>
      <c r="C251">
        <v>6361</v>
      </c>
      <c r="D251" t="str">
        <f>TEXT(SALES[[#This Row],[Date]],"ddd")</f>
        <v>Wed</v>
      </c>
      <c r="E251" t="s">
        <v>45</v>
      </c>
      <c r="F251" t="s">
        <v>71</v>
      </c>
      <c r="G251" t="s">
        <v>441</v>
      </c>
      <c r="J251">
        <f>ABS(SALES[[#This Row],[Quantity]]/10)</f>
        <v>36</v>
      </c>
      <c r="K251">
        <v>360</v>
      </c>
      <c r="L251">
        <v>14050</v>
      </c>
      <c r="M251" s="7">
        <f>SALES[[#This Row],[Quantity Sold]]*SALES[[#This Row],[Price]]</f>
        <v>505800</v>
      </c>
      <c r="N251" t="s">
        <v>142</v>
      </c>
      <c r="O251" t="s">
        <v>143</v>
      </c>
      <c r="P251" t="s">
        <v>32</v>
      </c>
      <c r="Q251" t="str">
        <f>TEXT(SALES[[#This Row],[Transaction Date]],"mmm")</f>
        <v>Mar</v>
      </c>
      <c r="R251" t="s">
        <v>50</v>
      </c>
    </row>
    <row r="252" spans="1:18" x14ac:dyDescent="0.2">
      <c r="A252" s="1">
        <v>44259</v>
      </c>
      <c r="B252" s="1">
        <v>44259</v>
      </c>
      <c r="C252">
        <v>2645</v>
      </c>
      <c r="D252" t="str">
        <f>TEXT(SALES[[#This Row],[Date]],"ddd")</f>
        <v>Thu</v>
      </c>
      <c r="E252" t="s">
        <v>90</v>
      </c>
      <c r="F252" t="s">
        <v>382</v>
      </c>
      <c r="G252" t="s">
        <v>383</v>
      </c>
      <c r="J252">
        <f>ABS(SALES[[#This Row],[Quantity]]/10)</f>
        <v>9</v>
      </c>
      <c r="K252">
        <v>90</v>
      </c>
      <c r="L252">
        <v>14050</v>
      </c>
      <c r="M252" s="7">
        <f>SALES[[#This Row],[Quantity Sold]]*SALES[[#This Row],[Price]]</f>
        <v>126450</v>
      </c>
      <c r="N252" t="s">
        <v>142</v>
      </c>
      <c r="O252" t="s">
        <v>143</v>
      </c>
      <c r="P252" t="s">
        <v>32</v>
      </c>
      <c r="Q252" t="str">
        <f>TEXT(SALES[[#This Row],[Transaction Date]],"mmm")</f>
        <v>Mar</v>
      </c>
      <c r="R252" t="s">
        <v>50</v>
      </c>
    </row>
    <row r="253" spans="1:18" x14ac:dyDescent="0.2">
      <c r="A253" s="1">
        <v>44259</v>
      </c>
      <c r="B253" s="1">
        <v>44259</v>
      </c>
      <c r="C253">
        <v>20994</v>
      </c>
      <c r="D253" t="str">
        <f>TEXT(SALES[[#This Row],[Date]],"ddd")</f>
        <v>Thu</v>
      </c>
      <c r="E253" t="s">
        <v>65</v>
      </c>
      <c r="F253" t="s">
        <v>150</v>
      </c>
      <c r="G253" t="s">
        <v>623</v>
      </c>
      <c r="J253">
        <f>ABS(SALES[[#This Row],[Quantity]]/10)</f>
        <v>9</v>
      </c>
      <c r="K253">
        <v>90</v>
      </c>
      <c r="L253">
        <v>14050</v>
      </c>
      <c r="M253" s="7">
        <f>SALES[[#This Row],[Quantity Sold]]*SALES[[#This Row],[Price]]</f>
        <v>126450</v>
      </c>
      <c r="N253" t="s">
        <v>142</v>
      </c>
      <c r="O253" t="s">
        <v>143</v>
      </c>
      <c r="P253" t="s">
        <v>32</v>
      </c>
      <c r="Q253" t="str">
        <f>TEXT(SALES[[#This Row],[Transaction Date]],"mmm")</f>
        <v>Mar</v>
      </c>
      <c r="R253" t="s">
        <v>50</v>
      </c>
    </row>
    <row r="254" spans="1:18" x14ac:dyDescent="0.2">
      <c r="A254" s="1">
        <v>44260</v>
      </c>
      <c r="B254" s="1">
        <v>44259</v>
      </c>
      <c r="C254">
        <v>7248</v>
      </c>
      <c r="D254" t="str">
        <f>TEXT(SALES[[#This Row],[Date]],"ddd")</f>
        <v>Fri</v>
      </c>
      <c r="E254" t="s">
        <v>90</v>
      </c>
      <c r="F254" t="s">
        <v>229</v>
      </c>
      <c r="G254" t="s">
        <v>747</v>
      </c>
      <c r="I254">
        <v>43896</v>
      </c>
      <c r="J254">
        <f>ABS(SALES[[#This Row],[Quantity]]/10)</f>
        <v>18</v>
      </c>
      <c r="K254">
        <v>180</v>
      </c>
      <c r="L254">
        <v>14050</v>
      </c>
      <c r="M254" s="7">
        <f>SALES[[#This Row],[Quantity Sold]]*SALES[[#This Row],[Price]]</f>
        <v>252900</v>
      </c>
      <c r="N254" t="s">
        <v>142</v>
      </c>
      <c r="O254" t="s">
        <v>143</v>
      </c>
      <c r="P254" t="s">
        <v>32</v>
      </c>
      <c r="Q254" t="str">
        <f>TEXT(SALES[[#This Row],[Transaction Date]],"mmm")</f>
        <v>Mar</v>
      </c>
      <c r="R254" t="s">
        <v>50</v>
      </c>
    </row>
    <row r="255" spans="1:18" x14ac:dyDescent="0.2">
      <c r="A255" s="1">
        <v>44260</v>
      </c>
      <c r="B255" s="1">
        <v>44259</v>
      </c>
      <c r="C255">
        <v>19935</v>
      </c>
      <c r="D255" t="str">
        <f>TEXT(SALES[[#This Row],[Date]],"ddd")</f>
        <v>Fri</v>
      </c>
      <c r="E255" t="s">
        <v>124</v>
      </c>
      <c r="F255" t="s">
        <v>55</v>
      </c>
      <c r="G255" t="s">
        <v>407</v>
      </c>
      <c r="H255" t="s">
        <v>3</v>
      </c>
      <c r="I255" t="s">
        <v>347</v>
      </c>
      <c r="J255">
        <f>ABS(SALES[[#This Row],[Quantity]]/10)</f>
        <v>45</v>
      </c>
      <c r="K255">
        <v>450</v>
      </c>
      <c r="L255">
        <v>14050</v>
      </c>
      <c r="M255" s="7">
        <f>SALES[[#This Row],[Quantity Sold]]*SALES[[#This Row],[Price]]</f>
        <v>632250</v>
      </c>
      <c r="N255" t="s">
        <v>142</v>
      </c>
      <c r="O255" t="s">
        <v>143</v>
      </c>
      <c r="P255" t="s">
        <v>32</v>
      </c>
      <c r="Q255" t="str">
        <f>TEXT(SALES[[#This Row],[Transaction Date]],"mmm")</f>
        <v>Mar</v>
      </c>
      <c r="R255" t="s">
        <v>50</v>
      </c>
    </row>
    <row r="256" spans="1:18" x14ac:dyDescent="0.2">
      <c r="A256" s="1">
        <v>44262</v>
      </c>
      <c r="B256" s="1">
        <v>44259</v>
      </c>
      <c r="C256">
        <v>12233</v>
      </c>
      <c r="D256" t="str">
        <f>TEXT(SALES[[#This Row],[Date]],"ddd")</f>
        <v>Sun</v>
      </c>
      <c r="E256" t="s">
        <v>45</v>
      </c>
      <c r="F256" t="s">
        <v>258</v>
      </c>
      <c r="G256" t="s">
        <v>259</v>
      </c>
      <c r="H256" t="s">
        <v>73</v>
      </c>
      <c r="J256">
        <f>ABS(SALES[[#This Row],[Quantity]]/10)</f>
        <v>45</v>
      </c>
      <c r="K256">
        <v>450</v>
      </c>
      <c r="L256">
        <v>14050</v>
      </c>
      <c r="M256" s="7">
        <f>SALES[[#This Row],[Quantity Sold]]*SALES[[#This Row],[Price]]</f>
        <v>632250</v>
      </c>
      <c r="N256" t="s">
        <v>142</v>
      </c>
      <c r="O256" t="s">
        <v>143</v>
      </c>
      <c r="P256" t="s">
        <v>32</v>
      </c>
      <c r="Q256" t="str">
        <f>TEXT(SALES[[#This Row],[Transaction Date]],"mmm")</f>
        <v>Mar</v>
      </c>
      <c r="R256" t="s">
        <v>50</v>
      </c>
    </row>
    <row r="257" spans="1:18" x14ac:dyDescent="0.2">
      <c r="A257" s="1">
        <v>44262</v>
      </c>
      <c r="B257" s="1">
        <v>44259</v>
      </c>
      <c r="C257">
        <v>11024</v>
      </c>
      <c r="D257" t="str">
        <f>TEXT(SALES[[#This Row],[Date]],"ddd")</f>
        <v>Sun</v>
      </c>
      <c r="E257" t="s">
        <v>135</v>
      </c>
      <c r="F257" t="s">
        <v>840</v>
      </c>
      <c r="G257" t="s">
        <v>841</v>
      </c>
      <c r="H257" t="s">
        <v>104</v>
      </c>
      <c r="I257">
        <v>42</v>
      </c>
      <c r="J257">
        <f>ABS(SALES[[#This Row],[Quantity]]/10)</f>
        <v>9</v>
      </c>
      <c r="K257">
        <v>90</v>
      </c>
      <c r="L257">
        <v>14050</v>
      </c>
      <c r="M257" s="7">
        <f>SALES[[#This Row],[Quantity Sold]]*SALES[[#This Row],[Price]]</f>
        <v>126450</v>
      </c>
      <c r="N257" t="s">
        <v>142</v>
      </c>
      <c r="O257" t="s">
        <v>143</v>
      </c>
      <c r="P257" t="s">
        <v>32</v>
      </c>
      <c r="Q257" t="str">
        <f>TEXT(SALES[[#This Row],[Transaction Date]],"mmm")</f>
        <v>Mar</v>
      </c>
      <c r="R257" t="s">
        <v>50</v>
      </c>
    </row>
    <row r="258" spans="1:18" x14ac:dyDescent="0.2">
      <c r="A258" s="1">
        <v>44269</v>
      </c>
      <c r="B258" s="1">
        <v>44259</v>
      </c>
      <c r="C258">
        <v>6071</v>
      </c>
      <c r="D258" t="str">
        <f>TEXT(SALES[[#This Row],[Date]],"ddd")</f>
        <v>Sun</v>
      </c>
      <c r="E258" t="s">
        <v>9</v>
      </c>
      <c r="F258" t="s">
        <v>1</v>
      </c>
      <c r="G258" t="s">
        <v>10</v>
      </c>
      <c r="H258" t="s">
        <v>63</v>
      </c>
      <c r="I258">
        <v>13</v>
      </c>
      <c r="J258">
        <f>ABS(SALES[[#This Row],[Quantity]]/10)</f>
        <v>9</v>
      </c>
      <c r="K258">
        <v>90</v>
      </c>
      <c r="L258">
        <v>14050</v>
      </c>
      <c r="M258" s="7">
        <f>SALES[[#This Row],[Quantity Sold]]*SALES[[#This Row],[Price]]</f>
        <v>126450</v>
      </c>
      <c r="N258" t="s">
        <v>142</v>
      </c>
      <c r="O258" t="s">
        <v>143</v>
      </c>
      <c r="P258" t="s">
        <v>32</v>
      </c>
      <c r="Q258" t="str">
        <f>TEXT(SALES[[#This Row],[Transaction Date]],"mmm")</f>
        <v>Mar</v>
      </c>
      <c r="R258" t="s">
        <v>50</v>
      </c>
    </row>
    <row r="259" spans="1:18" x14ac:dyDescent="0.2">
      <c r="A259" s="1">
        <v>44269</v>
      </c>
      <c r="B259" s="1">
        <v>44259</v>
      </c>
      <c r="C259">
        <v>14556</v>
      </c>
      <c r="D259" t="str">
        <f>TEXT(SALES[[#This Row],[Date]],"ddd")</f>
        <v>Sun</v>
      </c>
      <c r="E259" t="s">
        <v>45</v>
      </c>
      <c r="F259" t="s">
        <v>75</v>
      </c>
      <c r="G259" t="s">
        <v>1060</v>
      </c>
      <c r="I259" t="s">
        <v>1061</v>
      </c>
      <c r="J259">
        <f>ABS(SALES[[#This Row],[Quantity]]/10)</f>
        <v>9</v>
      </c>
      <c r="K259">
        <v>90</v>
      </c>
      <c r="L259">
        <v>14050</v>
      </c>
      <c r="M259" s="7">
        <f>SALES[[#This Row],[Quantity Sold]]*SALES[[#This Row],[Price]]</f>
        <v>126450</v>
      </c>
      <c r="N259" t="s">
        <v>142</v>
      </c>
      <c r="O259" t="s">
        <v>143</v>
      </c>
      <c r="P259" t="s">
        <v>32</v>
      </c>
      <c r="Q259" t="str">
        <f>TEXT(SALES[[#This Row],[Transaction Date]],"mmm")</f>
        <v>Mar</v>
      </c>
      <c r="R259" t="s">
        <v>50</v>
      </c>
    </row>
    <row r="260" spans="1:18" x14ac:dyDescent="0.2">
      <c r="A260" s="1">
        <v>44258</v>
      </c>
      <c r="B260" s="1">
        <v>44261</v>
      </c>
      <c r="C260">
        <v>12482</v>
      </c>
      <c r="D260" t="str">
        <f>TEXT(SALES[[#This Row],[Date]],"ddd")</f>
        <v>Wed</v>
      </c>
      <c r="E260" t="s">
        <v>90</v>
      </c>
      <c r="F260" t="s">
        <v>229</v>
      </c>
      <c r="G260" t="s">
        <v>421</v>
      </c>
      <c r="I260">
        <v>43896</v>
      </c>
      <c r="J260">
        <f>ABS(SALES[[#This Row],[Quantity]]/10)</f>
        <v>9</v>
      </c>
      <c r="K260">
        <v>90</v>
      </c>
      <c r="L260">
        <v>12500</v>
      </c>
      <c r="M260" s="7">
        <f>SALES[[#This Row],[Quantity Sold]]*SALES[[#This Row],[Price]]</f>
        <v>112500</v>
      </c>
      <c r="N260" t="s">
        <v>212</v>
      </c>
      <c r="O260" t="s">
        <v>213</v>
      </c>
      <c r="P260" t="s">
        <v>32</v>
      </c>
      <c r="Q260" t="str">
        <f>TEXT(SALES[[#This Row],[Transaction Date]],"mmm")</f>
        <v>Mar</v>
      </c>
      <c r="R260" t="s">
        <v>50</v>
      </c>
    </row>
    <row r="261" spans="1:18" x14ac:dyDescent="0.2">
      <c r="A261" s="1">
        <v>44259</v>
      </c>
      <c r="B261" s="1">
        <v>44261</v>
      </c>
      <c r="C261">
        <v>19062</v>
      </c>
      <c r="D261" t="str">
        <f>TEXT(SALES[[#This Row],[Date]],"ddd")</f>
        <v>Thu</v>
      </c>
      <c r="E261" t="s">
        <v>45</v>
      </c>
      <c r="F261" t="s">
        <v>71</v>
      </c>
      <c r="G261" t="s">
        <v>596</v>
      </c>
      <c r="I261" t="s">
        <v>597</v>
      </c>
      <c r="J261">
        <f>ABS(SALES[[#This Row],[Quantity]]/10)</f>
        <v>9</v>
      </c>
      <c r="K261">
        <v>90</v>
      </c>
      <c r="L261">
        <v>300</v>
      </c>
      <c r="M261" s="7">
        <f>SALES[[#This Row],[Quantity Sold]]*SALES[[#This Row],[Price]]</f>
        <v>2700</v>
      </c>
      <c r="N261" t="s">
        <v>328</v>
      </c>
      <c r="O261" t="s">
        <v>213</v>
      </c>
      <c r="P261" t="s">
        <v>32</v>
      </c>
      <c r="Q261" t="str">
        <f>TEXT(SALES[[#This Row],[Transaction Date]],"mmm")</f>
        <v>Mar</v>
      </c>
      <c r="R261" t="s">
        <v>50</v>
      </c>
    </row>
    <row r="262" spans="1:18" x14ac:dyDescent="0.2">
      <c r="A262" s="1">
        <v>44262</v>
      </c>
      <c r="B262" s="1">
        <v>44261</v>
      </c>
      <c r="C262">
        <v>18832</v>
      </c>
      <c r="D262" t="str">
        <f>TEXT(SALES[[#This Row],[Date]],"ddd")</f>
        <v>Sun</v>
      </c>
      <c r="E262" t="s">
        <v>135</v>
      </c>
      <c r="F262" t="s">
        <v>354</v>
      </c>
      <c r="G262" t="s">
        <v>824</v>
      </c>
      <c r="H262" t="s">
        <v>104</v>
      </c>
      <c r="I262">
        <v>34</v>
      </c>
      <c r="J262">
        <f>ABS(SALES[[#This Row],[Quantity]]/10)</f>
        <v>9</v>
      </c>
      <c r="K262">
        <v>90</v>
      </c>
      <c r="L262">
        <v>14000</v>
      </c>
      <c r="M262" s="7">
        <f>SALES[[#This Row],[Quantity Sold]]*SALES[[#This Row],[Price]]</f>
        <v>126000</v>
      </c>
      <c r="N262" t="s">
        <v>142</v>
      </c>
      <c r="O262" t="s">
        <v>143</v>
      </c>
      <c r="P262" t="s">
        <v>32</v>
      </c>
      <c r="Q262" t="str">
        <f>TEXT(SALES[[#This Row],[Transaction Date]],"mmm")</f>
        <v>Mar</v>
      </c>
      <c r="R262" t="s">
        <v>50</v>
      </c>
    </row>
    <row r="263" spans="1:18" x14ac:dyDescent="0.2">
      <c r="A263" s="1">
        <v>44262</v>
      </c>
      <c r="B263" s="1">
        <v>44261</v>
      </c>
      <c r="C263">
        <v>18320</v>
      </c>
      <c r="D263" t="str">
        <f>TEXT(SALES[[#This Row],[Date]],"ddd")</f>
        <v>Sun</v>
      </c>
      <c r="E263" t="s">
        <v>35</v>
      </c>
      <c r="F263" t="s">
        <v>322</v>
      </c>
      <c r="G263" t="s">
        <v>323</v>
      </c>
      <c r="H263" t="s">
        <v>104</v>
      </c>
      <c r="I263">
        <v>43</v>
      </c>
      <c r="J263">
        <f>ABS(SALES[[#This Row],[Quantity]]/10)</f>
        <v>45</v>
      </c>
      <c r="K263">
        <v>450</v>
      </c>
      <c r="L263">
        <v>10950</v>
      </c>
      <c r="M263" s="7">
        <f>SALES[[#This Row],[Quantity Sold]]*SALES[[#This Row],[Price]]</f>
        <v>492750</v>
      </c>
      <c r="N263" t="s">
        <v>142</v>
      </c>
      <c r="O263" t="s">
        <v>143</v>
      </c>
      <c r="P263" t="s">
        <v>32</v>
      </c>
      <c r="Q263" t="str">
        <f>TEXT(SALES[[#This Row],[Transaction Date]],"mmm")</f>
        <v>Mar</v>
      </c>
      <c r="R263" t="s">
        <v>50</v>
      </c>
    </row>
    <row r="264" spans="1:18" x14ac:dyDescent="0.2">
      <c r="A264" s="1">
        <v>44257</v>
      </c>
      <c r="B264" s="1">
        <v>44261</v>
      </c>
      <c r="C264">
        <v>3205</v>
      </c>
      <c r="D264" t="str">
        <f>TEXT(SALES[[#This Row],[Date]],"ddd")</f>
        <v>Tue</v>
      </c>
      <c r="E264" t="s">
        <v>58</v>
      </c>
      <c r="F264" t="s">
        <v>86</v>
      </c>
      <c r="G264" t="s">
        <v>87</v>
      </c>
      <c r="H264" t="s">
        <v>87</v>
      </c>
      <c r="J264">
        <f>ABS(SALES[[#This Row],[Quantity]]/10)</f>
        <v>9</v>
      </c>
      <c r="K264">
        <v>90</v>
      </c>
      <c r="L264">
        <v>10950</v>
      </c>
      <c r="M264" s="7">
        <f>SALES[[#This Row],[Quantity Sold]]*SALES[[#This Row],[Price]]</f>
        <v>98550</v>
      </c>
      <c r="N264" t="s">
        <v>212</v>
      </c>
      <c r="O264" t="s">
        <v>143</v>
      </c>
      <c r="P264" t="s">
        <v>32</v>
      </c>
      <c r="Q264" t="str">
        <f>TEXT(SALES[[#This Row],[Transaction Date]],"mmm")</f>
        <v>Mar</v>
      </c>
      <c r="R264" t="s">
        <v>7</v>
      </c>
    </row>
    <row r="265" spans="1:18" x14ac:dyDescent="0.2">
      <c r="A265" s="1">
        <v>44257</v>
      </c>
      <c r="B265" s="1">
        <v>44261</v>
      </c>
      <c r="C265">
        <v>3076</v>
      </c>
      <c r="D265" t="str">
        <f>TEXT(SALES[[#This Row],[Date]],"ddd")</f>
        <v>Tue</v>
      </c>
      <c r="E265" t="s">
        <v>27</v>
      </c>
      <c r="F265" t="s">
        <v>99</v>
      </c>
      <c r="G265" t="s">
        <v>100</v>
      </c>
      <c r="H265" t="s">
        <v>63</v>
      </c>
      <c r="I265" t="s">
        <v>34</v>
      </c>
      <c r="J265">
        <f>ABS(SALES[[#This Row],[Quantity]]/10)</f>
        <v>9</v>
      </c>
      <c r="K265">
        <v>90</v>
      </c>
      <c r="L265">
        <v>10950</v>
      </c>
      <c r="M265" s="7">
        <f>SALES[[#This Row],[Quantity Sold]]*SALES[[#This Row],[Price]]</f>
        <v>98550</v>
      </c>
      <c r="N265" t="s">
        <v>212</v>
      </c>
      <c r="O265" t="s">
        <v>143</v>
      </c>
      <c r="P265" t="s">
        <v>32</v>
      </c>
      <c r="Q265" t="str">
        <f>TEXT(SALES[[#This Row],[Transaction Date]],"mmm")</f>
        <v>Mar</v>
      </c>
      <c r="R265" t="s">
        <v>7</v>
      </c>
    </row>
    <row r="266" spans="1:18" x14ac:dyDescent="0.2">
      <c r="A266" s="1">
        <v>44258</v>
      </c>
      <c r="B266" s="1">
        <v>44261</v>
      </c>
      <c r="C266">
        <v>5804</v>
      </c>
      <c r="D266" t="str">
        <f>TEXT(SALES[[#This Row],[Date]],"ddd")</f>
        <v>Wed</v>
      </c>
      <c r="E266" t="s">
        <v>45</v>
      </c>
      <c r="F266" t="s">
        <v>46</v>
      </c>
      <c r="G266" t="s">
        <v>267</v>
      </c>
      <c r="J266">
        <f>ABS(SALES[[#This Row],[Quantity]]/10)</f>
        <v>9</v>
      </c>
      <c r="K266">
        <v>90</v>
      </c>
      <c r="L266">
        <v>10950</v>
      </c>
      <c r="M266" s="7">
        <f>SALES[[#This Row],[Quantity Sold]]*SALES[[#This Row],[Price]]</f>
        <v>98550</v>
      </c>
      <c r="N266" t="s">
        <v>212</v>
      </c>
      <c r="O266" t="s">
        <v>143</v>
      </c>
      <c r="P266" t="s">
        <v>32</v>
      </c>
      <c r="Q266" t="str">
        <f>TEXT(SALES[[#This Row],[Transaction Date]],"mmm")</f>
        <v>Mar</v>
      </c>
      <c r="R266" t="s">
        <v>7</v>
      </c>
    </row>
    <row r="267" spans="1:18" x14ac:dyDescent="0.2">
      <c r="A267" s="1">
        <v>44258</v>
      </c>
      <c r="B267" s="1">
        <v>44261</v>
      </c>
      <c r="C267">
        <v>15908</v>
      </c>
      <c r="D267" t="str">
        <f>TEXT(SALES[[#This Row],[Date]],"ddd")</f>
        <v>Wed</v>
      </c>
      <c r="E267" t="s">
        <v>157</v>
      </c>
      <c r="F267" t="s">
        <v>1</v>
      </c>
      <c r="G267" t="s">
        <v>167</v>
      </c>
      <c r="H267" t="s">
        <v>394</v>
      </c>
      <c r="I267">
        <v>24</v>
      </c>
      <c r="J267">
        <f>ABS(SALES[[#This Row],[Quantity]]/10)</f>
        <v>9</v>
      </c>
      <c r="K267">
        <v>90</v>
      </c>
      <c r="L267">
        <v>10950</v>
      </c>
      <c r="M267" s="7">
        <f>SALES[[#This Row],[Quantity Sold]]*SALES[[#This Row],[Price]]</f>
        <v>98550</v>
      </c>
      <c r="N267" t="s">
        <v>212</v>
      </c>
      <c r="O267" t="s">
        <v>143</v>
      </c>
      <c r="P267" t="s">
        <v>32</v>
      </c>
      <c r="Q267" t="str">
        <f>TEXT(SALES[[#This Row],[Transaction Date]],"mmm")</f>
        <v>Mar</v>
      </c>
      <c r="R267" t="s">
        <v>7</v>
      </c>
    </row>
    <row r="268" spans="1:18" x14ac:dyDescent="0.2">
      <c r="A268" s="1">
        <v>44259</v>
      </c>
      <c r="B268" s="1">
        <v>44261</v>
      </c>
      <c r="C268">
        <v>2418</v>
      </c>
      <c r="D268" t="str">
        <f>TEXT(SALES[[#This Row],[Date]],"ddd")</f>
        <v>Thu</v>
      </c>
      <c r="E268" t="s">
        <v>124</v>
      </c>
      <c r="F268" t="s">
        <v>171</v>
      </c>
      <c r="G268" t="s">
        <v>172</v>
      </c>
      <c r="H268" t="s">
        <v>3</v>
      </c>
      <c r="I268" t="s">
        <v>38</v>
      </c>
      <c r="J268">
        <f>ABS(SALES[[#This Row],[Quantity]]/10)</f>
        <v>9</v>
      </c>
      <c r="K268">
        <v>90</v>
      </c>
      <c r="L268">
        <v>10950</v>
      </c>
      <c r="M268" s="7">
        <f>SALES[[#This Row],[Quantity Sold]]*SALES[[#This Row],[Price]]</f>
        <v>98550</v>
      </c>
      <c r="N268" t="s">
        <v>212</v>
      </c>
      <c r="O268" t="s">
        <v>143</v>
      </c>
      <c r="P268" t="s">
        <v>32</v>
      </c>
      <c r="Q268" t="str">
        <f>TEXT(SALES[[#This Row],[Transaction Date]],"mmm")</f>
        <v>Mar</v>
      </c>
      <c r="R268" t="s">
        <v>7</v>
      </c>
    </row>
    <row r="269" spans="1:18" x14ac:dyDescent="0.2">
      <c r="A269" s="1">
        <v>44259</v>
      </c>
      <c r="B269" s="1">
        <v>44261</v>
      </c>
      <c r="C269">
        <v>11807</v>
      </c>
      <c r="D269" t="str">
        <f>TEXT(SALES[[#This Row],[Date]],"ddd")</f>
        <v>Thu</v>
      </c>
      <c r="E269" t="s">
        <v>296</v>
      </c>
      <c r="F269" t="s">
        <v>19</v>
      </c>
      <c r="G269" t="s">
        <v>379</v>
      </c>
      <c r="H269" t="s">
        <v>63</v>
      </c>
      <c r="I269" t="s">
        <v>44</v>
      </c>
      <c r="J269">
        <f>ABS(SALES[[#This Row],[Quantity]]/10)</f>
        <v>9</v>
      </c>
      <c r="K269">
        <v>90</v>
      </c>
      <c r="L269">
        <v>10950</v>
      </c>
      <c r="M269" s="7">
        <f>SALES[[#This Row],[Quantity Sold]]*SALES[[#This Row],[Price]]</f>
        <v>98550</v>
      </c>
      <c r="N269" t="s">
        <v>212</v>
      </c>
      <c r="O269" t="s">
        <v>143</v>
      </c>
      <c r="P269" t="s">
        <v>32</v>
      </c>
      <c r="Q269" t="str">
        <f>TEXT(SALES[[#This Row],[Transaction Date]],"mmm")</f>
        <v>Mar</v>
      </c>
      <c r="R269" t="s">
        <v>7</v>
      </c>
    </row>
    <row r="270" spans="1:18" x14ac:dyDescent="0.2">
      <c r="A270" s="1">
        <v>44260</v>
      </c>
      <c r="B270" s="1">
        <v>44261</v>
      </c>
      <c r="C270">
        <v>18289</v>
      </c>
      <c r="D270" t="str">
        <f>TEXT(SALES[[#This Row],[Date]],"ddd")</f>
        <v>Fri</v>
      </c>
      <c r="E270" t="s">
        <v>115</v>
      </c>
      <c r="F270" t="s">
        <v>602</v>
      </c>
      <c r="G270" t="s">
        <v>603</v>
      </c>
      <c r="J270">
        <f>ABS(SALES[[#This Row],[Quantity]]/10)</f>
        <v>9</v>
      </c>
      <c r="K270">
        <v>90</v>
      </c>
      <c r="L270">
        <v>10950</v>
      </c>
      <c r="M270" s="7">
        <f>SALES[[#This Row],[Quantity Sold]]*SALES[[#This Row],[Price]]</f>
        <v>98550</v>
      </c>
      <c r="N270" t="s">
        <v>212</v>
      </c>
      <c r="O270" t="s">
        <v>143</v>
      </c>
      <c r="P270" t="s">
        <v>32</v>
      </c>
      <c r="Q270" t="str">
        <f>TEXT(SALES[[#This Row],[Transaction Date]],"mmm")</f>
        <v>Mar</v>
      </c>
      <c r="R270" t="s">
        <v>7</v>
      </c>
    </row>
    <row r="271" spans="1:18" x14ac:dyDescent="0.2">
      <c r="A271" s="1">
        <v>44260</v>
      </c>
      <c r="B271" s="1">
        <v>44261</v>
      </c>
      <c r="C271">
        <v>20981</v>
      </c>
      <c r="D271" t="str">
        <f>TEXT(SALES[[#This Row],[Date]],"ddd")</f>
        <v>Fri</v>
      </c>
      <c r="E271" t="s">
        <v>65</v>
      </c>
      <c r="F271" t="s">
        <v>150</v>
      </c>
      <c r="G271" t="s">
        <v>746</v>
      </c>
      <c r="J271">
        <f>ABS(SALES[[#This Row],[Quantity]]/10)</f>
        <v>9</v>
      </c>
      <c r="K271">
        <v>90</v>
      </c>
      <c r="L271">
        <v>10950</v>
      </c>
      <c r="M271" s="7">
        <f>SALES[[#This Row],[Quantity Sold]]*SALES[[#This Row],[Price]]</f>
        <v>98550</v>
      </c>
      <c r="N271" t="s">
        <v>212</v>
      </c>
      <c r="O271" t="s">
        <v>143</v>
      </c>
      <c r="P271" t="s">
        <v>32</v>
      </c>
      <c r="Q271" t="str">
        <f>TEXT(SALES[[#This Row],[Transaction Date]],"mmm")</f>
        <v>Mar</v>
      </c>
      <c r="R271" t="s">
        <v>7</v>
      </c>
    </row>
    <row r="272" spans="1:18" x14ac:dyDescent="0.2">
      <c r="A272" s="1">
        <v>44262</v>
      </c>
      <c r="B272" s="1">
        <v>44261</v>
      </c>
      <c r="C272">
        <v>4378</v>
      </c>
      <c r="D272" t="str">
        <f>TEXT(SALES[[#This Row],[Date]],"ddd")</f>
        <v>Sun</v>
      </c>
      <c r="E272" t="s">
        <v>24</v>
      </c>
      <c r="F272" t="s">
        <v>8</v>
      </c>
      <c r="G272" t="s">
        <v>26</v>
      </c>
      <c r="H272" t="s">
        <v>147</v>
      </c>
      <c r="I272">
        <v>16</v>
      </c>
      <c r="J272">
        <f>ABS(SALES[[#This Row],[Quantity]]/10)</f>
        <v>9</v>
      </c>
      <c r="K272">
        <v>90</v>
      </c>
      <c r="L272">
        <v>10950</v>
      </c>
      <c r="M272" s="7">
        <f>SALES[[#This Row],[Quantity Sold]]*SALES[[#This Row],[Price]]</f>
        <v>98550</v>
      </c>
      <c r="N272" t="s">
        <v>212</v>
      </c>
      <c r="O272" t="s">
        <v>143</v>
      </c>
      <c r="P272" t="s">
        <v>32</v>
      </c>
      <c r="Q272" t="str">
        <f>TEXT(SALES[[#This Row],[Transaction Date]],"mmm")</f>
        <v>Mar</v>
      </c>
      <c r="R272" t="s">
        <v>7</v>
      </c>
    </row>
    <row r="273" spans="1:18" x14ac:dyDescent="0.2">
      <c r="A273" s="1">
        <v>44262</v>
      </c>
      <c r="B273" s="1">
        <v>44261</v>
      </c>
      <c r="C273">
        <v>20131</v>
      </c>
      <c r="D273" t="str">
        <f>TEXT(SALES[[#This Row],[Date]],"ddd")</f>
        <v>Sun</v>
      </c>
      <c r="E273" t="s">
        <v>124</v>
      </c>
      <c r="F273" t="s">
        <v>55</v>
      </c>
      <c r="G273" t="s">
        <v>454</v>
      </c>
      <c r="H273" t="s">
        <v>839</v>
      </c>
      <c r="I273">
        <v>43990</v>
      </c>
      <c r="J273">
        <f>ABS(SALES[[#This Row],[Quantity]]/10)</f>
        <v>9</v>
      </c>
      <c r="K273">
        <v>90</v>
      </c>
      <c r="L273">
        <v>10950</v>
      </c>
      <c r="M273" s="7">
        <f>SALES[[#This Row],[Quantity Sold]]*SALES[[#This Row],[Price]]</f>
        <v>98550</v>
      </c>
      <c r="N273" t="s">
        <v>212</v>
      </c>
      <c r="O273" t="s">
        <v>143</v>
      </c>
      <c r="P273" t="s">
        <v>32</v>
      </c>
      <c r="Q273" t="str">
        <f>TEXT(SALES[[#This Row],[Transaction Date]],"mmm")</f>
        <v>Mar</v>
      </c>
      <c r="R273" t="s">
        <v>7</v>
      </c>
    </row>
    <row r="274" spans="1:18" x14ac:dyDescent="0.2">
      <c r="A274" s="1">
        <v>44268</v>
      </c>
      <c r="B274" s="1">
        <v>44261</v>
      </c>
      <c r="C274">
        <v>20188</v>
      </c>
      <c r="D274" t="str">
        <f>TEXT(SALES[[#This Row],[Date]],"ddd")</f>
        <v>Sat</v>
      </c>
      <c r="E274" t="s">
        <v>51</v>
      </c>
      <c r="F274" t="s">
        <v>183</v>
      </c>
      <c r="G274" t="s">
        <v>476</v>
      </c>
      <c r="I274">
        <v>44084</v>
      </c>
      <c r="J274">
        <f>ABS(SALES[[#This Row],[Quantity]]/10)</f>
        <v>9</v>
      </c>
      <c r="K274">
        <v>90</v>
      </c>
      <c r="L274">
        <v>10950</v>
      </c>
      <c r="M274" s="7">
        <f>SALES[[#This Row],[Quantity Sold]]*SALES[[#This Row],[Price]]</f>
        <v>98550</v>
      </c>
      <c r="N274" t="s">
        <v>212</v>
      </c>
      <c r="O274" t="s">
        <v>143</v>
      </c>
      <c r="P274" t="s">
        <v>32</v>
      </c>
      <c r="Q274" t="str">
        <f>TEXT(SALES[[#This Row],[Transaction Date]],"mmm")</f>
        <v>Mar</v>
      </c>
      <c r="R274" t="s">
        <v>7</v>
      </c>
    </row>
    <row r="275" spans="1:18" x14ac:dyDescent="0.2">
      <c r="A275" s="1">
        <v>44269</v>
      </c>
      <c r="B275" s="1">
        <v>44261</v>
      </c>
      <c r="C275">
        <v>17981</v>
      </c>
      <c r="D275" t="str">
        <f>TEXT(SALES[[#This Row],[Date]],"ddd")</f>
        <v>Sun</v>
      </c>
      <c r="E275" t="s">
        <v>296</v>
      </c>
      <c r="F275" t="s">
        <v>297</v>
      </c>
      <c r="G275" t="s">
        <v>298</v>
      </c>
      <c r="H275" t="s">
        <v>63</v>
      </c>
      <c r="I275" t="s">
        <v>38</v>
      </c>
      <c r="J275">
        <f>ABS(SALES[[#This Row],[Quantity]]/10)</f>
        <v>9</v>
      </c>
      <c r="K275">
        <v>90</v>
      </c>
      <c r="L275">
        <v>90</v>
      </c>
      <c r="M275" s="7">
        <f>SALES[[#This Row],[Quantity Sold]]*SALES[[#This Row],[Price]]</f>
        <v>810</v>
      </c>
      <c r="N275" t="s">
        <v>212</v>
      </c>
      <c r="O275" t="s">
        <v>143</v>
      </c>
      <c r="P275" t="s">
        <v>32</v>
      </c>
      <c r="Q275" t="str">
        <f>TEXT(SALES[[#This Row],[Transaction Date]],"mmm")</f>
        <v>Mar</v>
      </c>
      <c r="R275" t="s">
        <v>7</v>
      </c>
    </row>
    <row r="276" spans="1:18" x14ac:dyDescent="0.2">
      <c r="A276" s="1">
        <v>44258</v>
      </c>
      <c r="B276" s="1">
        <v>44263</v>
      </c>
      <c r="C276">
        <v>13808</v>
      </c>
      <c r="D276" t="str">
        <f>TEXT(SALES[[#This Row],[Date]],"ddd")</f>
        <v>Wed</v>
      </c>
      <c r="E276" t="s">
        <v>65</v>
      </c>
      <c r="F276" t="s">
        <v>66</v>
      </c>
      <c r="G276" t="s">
        <v>422</v>
      </c>
      <c r="J276">
        <f>ABS(SALES[[#This Row],[Quantity]]/10)</f>
        <v>9</v>
      </c>
      <c r="K276">
        <v>90</v>
      </c>
      <c r="L276">
        <v>2200</v>
      </c>
      <c r="M276" s="7">
        <f>SALES[[#This Row],[Quantity Sold]]*SALES[[#This Row],[Price]]</f>
        <v>19800</v>
      </c>
      <c r="N276" t="s">
        <v>212</v>
      </c>
      <c r="O276" t="s">
        <v>213</v>
      </c>
      <c r="P276" t="s">
        <v>32</v>
      </c>
      <c r="Q276" t="str">
        <f>TEXT(SALES[[#This Row],[Transaction Date]],"mmm")</f>
        <v>Mar</v>
      </c>
      <c r="R276" t="s">
        <v>50</v>
      </c>
    </row>
    <row r="277" spans="1:18" x14ac:dyDescent="0.2">
      <c r="A277" s="1">
        <v>44258</v>
      </c>
      <c r="B277" s="1">
        <v>44263</v>
      </c>
      <c r="C277">
        <v>13821</v>
      </c>
      <c r="D277" t="str">
        <f>TEXT(SALES[[#This Row],[Date]],"ddd")</f>
        <v>Wed</v>
      </c>
      <c r="E277" t="s">
        <v>65</v>
      </c>
      <c r="F277" t="s">
        <v>66</v>
      </c>
      <c r="G277" t="s">
        <v>423</v>
      </c>
      <c r="J277">
        <f>ABS(SALES[[#This Row],[Quantity]]/10)</f>
        <v>9</v>
      </c>
      <c r="K277">
        <v>90</v>
      </c>
      <c r="L277">
        <v>1200</v>
      </c>
      <c r="M277" s="7">
        <f>SALES[[#This Row],[Quantity Sold]]*SALES[[#This Row],[Price]]</f>
        <v>10800</v>
      </c>
      <c r="N277" t="s">
        <v>212</v>
      </c>
      <c r="O277" t="s">
        <v>213</v>
      </c>
      <c r="P277" t="s">
        <v>32</v>
      </c>
      <c r="Q277" t="str">
        <f>TEXT(SALES[[#This Row],[Transaction Date]],"mmm")</f>
        <v>Mar</v>
      </c>
      <c r="R277" t="s">
        <v>50</v>
      </c>
    </row>
    <row r="278" spans="1:18" x14ac:dyDescent="0.2">
      <c r="A278" s="1">
        <v>44259</v>
      </c>
      <c r="B278" s="1">
        <v>44263</v>
      </c>
      <c r="C278">
        <v>21342</v>
      </c>
      <c r="D278" t="str">
        <f>TEXT(SALES[[#This Row],[Date]],"ddd")</f>
        <v>Thu</v>
      </c>
      <c r="E278" t="s">
        <v>45</v>
      </c>
      <c r="F278" t="s">
        <v>88</v>
      </c>
      <c r="G278" t="s">
        <v>598</v>
      </c>
      <c r="J278">
        <f>ABS(SALES[[#This Row],[Quantity]]/10)</f>
        <v>9</v>
      </c>
      <c r="K278">
        <v>90</v>
      </c>
      <c r="L278">
        <v>500</v>
      </c>
      <c r="M278" s="7">
        <f>SALES[[#This Row],[Quantity Sold]]*SALES[[#This Row],[Price]]</f>
        <v>4500</v>
      </c>
      <c r="N278" t="s">
        <v>328</v>
      </c>
      <c r="O278" t="s">
        <v>213</v>
      </c>
      <c r="P278" t="s">
        <v>32</v>
      </c>
      <c r="Q278" t="str">
        <f>TEXT(SALES[[#This Row],[Transaction Date]],"mmm")</f>
        <v>Mar</v>
      </c>
      <c r="R278" t="s">
        <v>50</v>
      </c>
    </row>
    <row r="279" spans="1:18" x14ac:dyDescent="0.2">
      <c r="A279" s="1">
        <v>44262</v>
      </c>
      <c r="B279" s="1">
        <v>44263</v>
      </c>
      <c r="C279">
        <v>4059</v>
      </c>
      <c r="D279" t="str">
        <f>TEXT(SALES[[#This Row],[Date]],"ddd")</f>
        <v>Sun</v>
      </c>
      <c r="E279" t="s">
        <v>35</v>
      </c>
      <c r="F279" t="s">
        <v>322</v>
      </c>
      <c r="G279" t="s">
        <v>323</v>
      </c>
      <c r="I279">
        <v>40</v>
      </c>
      <c r="J279">
        <f>ABS(SALES[[#This Row],[Quantity]]/10)</f>
        <v>9</v>
      </c>
      <c r="K279">
        <v>90</v>
      </c>
      <c r="L279">
        <v>10900</v>
      </c>
      <c r="M279" s="7">
        <f>SALES[[#This Row],[Quantity Sold]]*SALES[[#This Row],[Price]]</f>
        <v>98100</v>
      </c>
      <c r="N279" t="s">
        <v>142</v>
      </c>
      <c r="O279" t="s">
        <v>143</v>
      </c>
      <c r="P279" t="s">
        <v>32</v>
      </c>
      <c r="Q279" t="str">
        <f>TEXT(SALES[[#This Row],[Transaction Date]],"mmm")</f>
        <v>Mar</v>
      </c>
      <c r="R279" t="s">
        <v>50</v>
      </c>
    </row>
    <row r="280" spans="1:18" x14ac:dyDescent="0.2">
      <c r="A280" s="1">
        <v>44262</v>
      </c>
      <c r="B280" s="1">
        <v>44263</v>
      </c>
      <c r="C280">
        <v>4060</v>
      </c>
      <c r="D280" t="str">
        <f>TEXT(SALES[[#This Row],[Date]],"ddd")</f>
        <v>Sun</v>
      </c>
      <c r="E280" t="s">
        <v>35</v>
      </c>
      <c r="F280" t="s">
        <v>322</v>
      </c>
      <c r="G280" t="s">
        <v>323</v>
      </c>
      <c r="I280">
        <v>39</v>
      </c>
      <c r="J280">
        <f>ABS(SALES[[#This Row],[Quantity]]/10)</f>
        <v>9</v>
      </c>
      <c r="K280">
        <v>90</v>
      </c>
      <c r="L280">
        <v>10950</v>
      </c>
      <c r="M280" s="7">
        <f>SALES[[#This Row],[Quantity Sold]]*SALES[[#This Row],[Price]]</f>
        <v>98550</v>
      </c>
      <c r="N280" t="s">
        <v>142</v>
      </c>
      <c r="O280" t="s">
        <v>143</v>
      </c>
      <c r="P280" t="s">
        <v>32</v>
      </c>
      <c r="Q280" t="str">
        <f>TEXT(SALES[[#This Row],[Transaction Date]],"mmm")</f>
        <v>Mar</v>
      </c>
      <c r="R280" t="s">
        <v>50</v>
      </c>
    </row>
    <row r="281" spans="1:18" x14ac:dyDescent="0.2">
      <c r="A281" s="1">
        <v>44262</v>
      </c>
      <c r="B281" s="1">
        <v>44263</v>
      </c>
      <c r="C281">
        <v>65</v>
      </c>
      <c r="D281" t="str">
        <f>TEXT(SALES[[#This Row],[Date]],"ddd")</f>
        <v>Sun</v>
      </c>
      <c r="E281" t="s">
        <v>27</v>
      </c>
      <c r="F281" t="s">
        <v>99</v>
      </c>
      <c r="G281" t="s">
        <v>100</v>
      </c>
      <c r="H281" t="s">
        <v>104</v>
      </c>
      <c r="I281">
        <v>44023</v>
      </c>
      <c r="J281" s="8">
        <f>ABS(SALES[[#This Row],[Quantity]]/10)</f>
        <v>9</v>
      </c>
      <c r="K281">
        <v>90</v>
      </c>
      <c r="L281">
        <v>2900</v>
      </c>
      <c r="M281" s="7">
        <f>SALES[[#This Row],[Quantity Sold]]*SALES[[#This Row],[Price]]</f>
        <v>26100</v>
      </c>
      <c r="N281" t="s">
        <v>131</v>
      </c>
      <c r="O281" t="s">
        <v>132</v>
      </c>
      <c r="P281" t="s">
        <v>32</v>
      </c>
      <c r="Q281" t="str">
        <f>TEXT(SALES[[#This Row],[Transaction Date]],"mmm")</f>
        <v>Mar</v>
      </c>
      <c r="R281" t="s">
        <v>50</v>
      </c>
    </row>
    <row r="282" spans="1:18" x14ac:dyDescent="0.2">
      <c r="A282" s="1">
        <v>44257</v>
      </c>
      <c r="B282" s="1">
        <v>44263</v>
      </c>
      <c r="C282">
        <v>14799</v>
      </c>
      <c r="D282" t="str">
        <f>TEXT(SALES[[#This Row],[Date]],"ddd")</f>
        <v>Tue</v>
      </c>
      <c r="E282" t="s">
        <v>45</v>
      </c>
      <c r="F282" t="s">
        <v>88</v>
      </c>
      <c r="G282" t="s">
        <v>89</v>
      </c>
      <c r="J282" s="8">
        <f>ABS(SALES[[#This Row],[Quantity]]/10)</f>
        <v>4.5999999999999996</v>
      </c>
      <c r="K282">
        <v>46</v>
      </c>
      <c r="L282">
        <v>40</v>
      </c>
      <c r="M282" s="7">
        <f>SALES[[#This Row],[Quantity Sold]]*SALES[[#This Row],[Price]]</f>
        <v>184</v>
      </c>
      <c r="N282" t="s">
        <v>131</v>
      </c>
      <c r="O282" t="s">
        <v>132</v>
      </c>
      <c r="P282" t="s">
        <v>32</v>
      </c>
      <c r="Q282" t="str">
        <f>TEXT(SALES[[#This Row],[Transaction Date]],"mmm")</f>
        <v>Mar</v>
      </c>
      <c r="R282" t="s">
        <v>7</v>
      </c>
    </row>
    <row r="283" spans="1:18" x14ac:dyDescent="0.2">
      <c r="A283" s="1">
        <v>44257</v>
      </c>
      <c r="B283" s="1">
        <v>44263</v>
      </c>
      <c r="C283">
        <v>20023</v>
      </c>
      <c r="D283" t="str">
        <f>TEXT(SALES[[#This Row],[Date]],"ddd")</f>
        <v>Tue</v>
      </c>
      <c r="E283" t="s">
        <v>90</v>
      </c>
      <c r="F283" t="s">
        <v>69</v>
      </c>
      <c r="G283" t="s">
        <v>91</v>
      </c>
      <c r="I283" t="s">
        <v>42</v>
      </c>
      <c r="J283" s="8">
        <f>ABS(SALES[[#This Row],[Quantity]]/10)</f>
        <v>4.5999999999999996</v>
      </c>
      <c r="K283">
        <v>46</v>
      </c>
      <c r="L283">
        <v>40</v>
      </c>
      <c r="M283" s="7">
        <f>SALES[[#This Row],[Quantity Sold]]*SALES[[#This Row],[Price]]</f>
        <v>184</v>
      </c>
      <c r="N283" t="s">
        <v>131</v>
      </c>
      <c r="O283" t="s">
        <v>132</v>
      </c>
      <c r="P283" t="s">
        <v>32</v>
      </c>
      <c r="Q283" t="str">
        <f>TEXT(SALES[[#This Row],[Transaction Date]],"mmm")</f>
        <v>Mar</v>
      </c>
      <c r="R283" t="s">
        <v>7</v>
      </c>
    </row>
    <row r="284" spans="1:18" x14ac:dyDescent="0.2">
      <c r="A284" s="1">
        <v>44257</v>
      </c>
      <c r="B284" s="1">
        <v>44263</v>
      </c>
      <c r="C284">
        <v>14822</v>
      </c>
      <c r="D284" t="str">
        <f>TEXT(SALES[[#This Row],[Date]],"ddd")</f>
        <v>Tue</v>
      </c>
      <c r="E284" t="s">
        <v>45</v>
      </c>
      <c r="F284" t="s">
        <v>78</v>
      </c>
      <c r="G284" t="s">
        <v>103</v>
      </c>
      <c r="H284" t="s">
        <v>104</v>
      </c>
      <c r="J284" s="8">
        <f>ABS(SALES[[#This Row],[Quantity]]/10)</f>
        <v>4.5999999999999996</v>
      </c>
      <c r="K284">
        <v>46</v>
      </c>
      <c r="L284">
        <v>40</v>
      </c>
      <c r="M284" s="7">
        <f>SALES[[#This Row],[Quantity Sold]]*SALES[[#This Row],[Price]]</f>
        <v>184</v>
      </c>
      <c r="N284" t="s">
        <v>131</v>
      </c>
      <c r="O284" t="s">
        <v>132</v>
      </c>
      <c r="P284" t="s">
        <v>32</v>
      </c>
      <c r="Q284" t="str">
        <f>TEXT(SALES[[#This Row],[Transaction Date]],"mmm")</f>
        <v>Mar</v>
      </c>
      <c r="R284" t="s">
        <v>7</v>
      </c>
    </row>
    <row r="285" spans="1:18" x14ac:dyDescent="0.2">
      <c r="A285" s="1">
        <v>44258</v>
      </c>
      <c r="B285" s="1">
        <v>44263</v>
      </c>
      <c r="C285">
        <v>7787</v>
      </c>
      <c r="D285" t="str">
        <f>TEXT(SALES[[#This Row],[Date]],"ddd")</f>
        <v>Wed</v>
      </c>
      <c r="E285" t="s">
        <v>58</v>
      </c>
      <c r="F285" t="s">
        <v>86</v>
      </c>
      <c r="G285" t="s">
        <v>434</v>
      </c>
      <c r="I285" t="s">
        <v>435</v>
      </c>
      <c r="J285" s="8">
        <f>ABS(SALES[[#This Row],[Quantity]]/10)</f>
        <v>4.5999999999999996</v>
      </c>
      <c r="K285">
        <v>46</v>
      </c>
      <c r="L285">
        <v>40</v>
      </c>
      <c r="M285" s="7">
        <f>SALES[[#This Row],[Quantity Sold]]*SALES[[#This Row],[Price]]</f>
        <v>184</v>
      </c>
      <c r="N285" t="s">
        <v>131</v>
      </c>
      <c r="O285" t="s">
        <v>132</v>
      </c>
      <c r="P285" t="s">
        <v>32</v>
      </c>
      <c r="Q285" t="str">
        <f>TEXT(SALES[[#This Row],[Transaction Date]],"mmm")</f>
        <v>Mar</v>
      </c>
      <c r="R285" t="s">
        <v>7</v>
      </c>
    </row>
    <row r="286" spans="1:18" x14ac:dyDescent="0.2">
      <c r="A286" s="1">
        <v>44258</v>
      </c>
      <c r="B286" s="1">
        <v>44263</v>
      </c>
      <c r="C286">
        <v>16681</v>
      </c>
      <c r="D286" t="str">
        <f>TEXT(SALES[[#This Row],[Date]],"ddd")</f>
        <v>Wed</v>
      </c>
      <c r="E286" t="s">
        <v>35</v>
      </c>
      <c r="F286" t="s">
        <v>19</v>
      </c>
      <c r="G286" t="s">
        <v>159</v>
      </c>
      <c r="H286" t="s">
        <v>83</v>
      </c>
      <c r="I286" t="s">
        <v>205</v>
      </c>
      <c r="J286" s="8">
        <f>ABS(SALES[[#This Row],[Quantity]]/10)</f>
        <v>4.5999999999999996</v>
      </c>
      <c r="K286">
        <v>46</v>
      </c>
      <c r="L286">
        <v>40</v>
      </c>
      <c r="M286" s="7">
        <f>SALES[[#This Row],[Quantity Sold]]*SALES[[#This Row],[Price]]</f>
        <v>184</v>
      </c>
      <c r="N286" t="s">
        <v>131</v>
      </c>
      <c r="O286" t="s">
        <v>132</v>
      </c>
      <c r="P286" t="s">
        <v>32</v>
      </c>
      <c r="Q286" t="str">
        <f>TEXT(SALES[[#This Row],[Transaction Date]],"mmm")</f>
        <v>Mar</v>
      </c>
      <c r="R286" t="s">
        <v>7</v>
      </c>
    </row>
    <row r="287" spans="1:18" x14ac:dyDescent="0.2">
      <c r="A287" s="1">
        <v>44258</v>
      </c>
      <c r="B287" s="1">
        <v>44263</v>
      </c>
      <c r="C287">
        <v>1517</v>
      </c>
      <c r="D287" t="str">
        <f>TEXT(SALES[[#This Row],[Date]],"ddd")</f>
        <v>Wed</v>
      </c>
      <c r="E287" t="s">
        <v>27</v>
      </c>
      <c r="F287" t="s">
        <v>99</v>
      </c>
      <c r="G287" t="s">
        <v>100</v>
      </c>
      <c r="H287" t="s">
        <v>147</v>
      </c>
      <c r="I287">
        <v>44086</v>
      </c>
      <c r="J287" s="8">
        <f>ABS(SALES[[#This Row],[Quantity]]/10)</f>
        <v>4.5999999999999996</v>
      </c>
      <c r="K287">
        <v>46</v>
      </c>
      <c r="L287">
        <v>40</v>
      </c>
      <c r="M287" s="7">
        <f>SALES[[#This Row],[Quantity Sold]]*SALES[[#This Row],[Price]]</f>
        <v>184</v>
      </c>
      <c r="N287" t="s">
        <v>131</v>
      </c>
      <c r="O287" t="s">
        <v>132</v>
      </c>
      <c r="P287" t="s">
        <v>32</v>
      </c>
      <c r="Q287" t="str">
        <f>TEXT(SALES[[#This Row],[Transaction Date]],"mmm")</f>
        <v>Mar</v>
      </c>
      <c r="R287" t="s">
        <v>7</v>
      </c>
    </row>
    <row r="288" spans="1:18" x14ac:dyDescent="0.2">
      <c r="A288" s="1">
        <v>44259</v>
      </c>
      <c r="B288" s="1">
        <v>44263</v>
      </c>
      <c r="C288">
        <v>2424</v>
      </c>
      <c r="D288" t="str">
        <f>TEXT(SALES[[#This Row],[Date]],"ddd")</f>
        <v>Thu</v>
      </c>
      <c r="E288" t="s">
        <v>124</v>
      </c>
      <c r="F288" t="s">
        <v>171</v>
      </c>
      <c r="G288" t="s">
        <v>172</v>
      </c>
      <c r="H288" t="s">
        <v>63</v>
      </c>
      <c r="I288" t="s">
        <v>42</v>
      </c>
      <c r="J288" s="8">
        <f>ABS(SALES[[#This Row],[Quantity]]/10)</f>
        <v>4.5999999999999996</v>
      </c>
      <c r="K288">
        <v>46</v>
      </c>
      <c r="L288">
        <v>40</v>
      </c>
      <c r="M288" s="7">
        <f>SALES[[#This Row],[Quantity Sold]]*SALES[[#This Row],[Price]]</f>
        <v>184</v>
      </c>
      <c r="N288" t="s">
        <v>131</v>
      </c>
      <c r="O288" t="s">
        <v>132</v>
      </c>
      <c r="P288" t="s">
        <v>32</v>
      </c>
      <c r="Q288" t="str">
        <f>TEXT(SALES[[#This Row],[Transaction Date]],"mmm")</f>
        <v>Mar</v>
      </c>
      <c r="R288" t="s">
        <v>7</v>
      </c>
    </row>
    <row r="289" spans="1:18" x14ac:dyDescent="0.2">
      <c r="A289" s="1">
        <v>44259</v>
      </c>
      <c r="B289" s="1">
        <v>44263</v>
      </c>
      <c r="C289">
        <v>13827</v>
      </c>
      <c r="D289" t="str">
        <f>TEXT(SALES[[#This Row],[Date]],"ddd")</f>
        <v>Thu</v>
      </c>
      <c r="E289" t="s">
        <v>65</v>
      </c>
      <c r="F289" t="s">
        <v>66</v>
      </c>
      <c r="G289" t="s">
        <v>618</v>
      </c>
      <c r="J289" s="8">
        <f>ABS(SALES[[#This Row],[Quantity]]/10)</f>
        <v>4.5999999999999996</v>
      </c>
      <c r="K289">
        <v>46</v>
      </c>
      <c r="L289">
        <v>40</v>
      </c>
      <c r="M289" s="7">
        <f>SALES[[#This Row],[Quantity Sold]]*SALES[[#This Row],[Price]]</f>
        <v>184</v>
      </c>
      <c r="N289" t="s">
        <v>131</v>
      </c>
      <c r="O289" t="s">
        <v>132</v>
      </c>
      <c r="P289" t="s">
        <v>32</v>
      </c>
      <c r="Q289" t="str">
        <f>TEXT(SALES[[#This Row],[Transaction Date]],"mmm")</f>
        <v>Mar</v>
      </c>
      <c r="R289" t="s">
        <v>7</v>
      </c>
    </row>
    <row r="290" spans="1:18" x14ac:dyDescent="0.2">
      <c r="A290" s="1">
        <v>44259</v>
      </c>
      <c r="B290" s="1">
        <v>44263</v>
      </c>
      <c r="C290">
        <v>5816</v>
      </c>
      <c r="D290" t="str">
        <f>TEXT(SALES[[#This Row],[Date]],"ddd")</f>
        <v>Thu</v>
      </c>
      <c r="E290" t="s">
        <v>35</v>
      </c>
      <c r="F290" t="s">
        <v>1356</v>
      </c>
      <c r="G290" t="s">
        <v>624</v>
      </c>
      <c r="J290" s="8">
        <f>ABS(SALES[[#This Row],[Quantity]]/10)</f>
        <v>4.5999999999999996</v>
      </c>
      <c r="K290">
        <v>46</v>
      </c>
      <c r="L290">
        <v>40</v>
      </c>
      <c r="M290" s="7">
        <f>SALES[[#This Row],[Quantity Sold]]*SALES[[#This Row],[Price]]</f>
        <v>184</v>
      </c>
      <c r="N290" t="s">
        <v>131</v>
      </c>
      <c r="O290" t="s">
        <v>132</v>
      </c>
      <c r="P290" t="s">
        <v>32</v>
      </c>
      <c r="Q290" t="str">
        <f>TEXT(SALES[[#This Row],[Transaction Date]],"mmm")</f>
        <v>Mar</v>
      </c>
      <c r="R290" t="s">
        <v>7</v>
      </c>
    </row>
    <row r="291" spans="1:18" x14ac:dyDescent="0.2">
      <c r="A291" s="1">
        <v>44260</v>
      </c>
      <c r="B291" s="1">
        <v>44263</v>
      </c>
      <c r="C291">
        <v>21035</v>
      </c>
      <c r="D291" t="str">
        <f>TEXT(SALES[[#This Row],[Date]],"ddd")</f>
        <v>Fri</v>
      </c>
      <c r="E291" t="s">
        <v>68</v>
      </c>
      <c r="F291" t="s">
        <v>69</v>
      </c>
      <c r="G291" t="s">
        <v>312</v>
      </c>
      <c r="I291" t="s">
        <v>42</v>
      </c>
      <c r="J291" s="8">
        <f>ABS(SALES[[#This Row],[Quantity]]/10)</f>
        <v>4.5999999999999996</v>
      </c>
      <c r="K291">
        <v>46</v>
      </c>
      <c r="L291">
        <v>40</v>
      </c>
      <c r="M291" s="7">
        <f>SALES[[#This Row],[Quantity Sold]]*SALES[[#This Row],[Price]]</f>
        <v>184</v>
      </c>
      <c r="N291" t="s">
        <v>131</v>
      </c>
      <c r="O291" t="s">
        <v>132</v>
      </c>
      <c r="P291" t="s">
        <v>32</v>
      </c>
      <c r="Q291" t="str">
        <f>TEXT(SALES[[#This Row],[Transaction Date]],"mmm")</f>
        <v>Mar</v>
      </c>
      <c r="R291" t="s">
        <v>7</v>
      </c>
    </row>
    <row r="292" spans="1:18" x14ac:dyDescent="0.2">
      <c r="A292" s="1">
        <v>44260</v>
      </c>
      <c r="B292" s="1">
        <v>44263</v>
      </c>
      <c r="C292">
        <v>21365</v>
      </c>
      <c r="D292" t="str">
        <f>TEXT(SALES[[#This Row],[Date]],"ddd")</f>
        <v>Fri</v>
      </c>
      <c r="E292" t="s">
        <v>65</v>
      </c>
      <c r="F292" t="s">
        <v>260</v>
      </c>
      <c r="G292" t="s">
        <v>740</v>
      </c>
      <c r="J292" s="8">
        <f>ABS(SALES[[#This Row],[Quantity]]/10)</f>
        <v>4.5999999999999996</v>
      </c>
      <c r="K292">
        <v>46</v>
      </c>
      <c r="L292">
        <v>40</v>
      </c>
      <c r="M292" s="7">
        <f>SALES[[#This Row],[Quantity Sold]]*SALES[[#This Row],[Price]]</f>
        <v>184</v>
      </c>
      <c r="N292" t="s">
        <v>131</v>
      </c>
      <c r="O292" t="s">
        <v>132</v>
      </c>
      <c r="P292" t="s">
        <v>32</v>
      </c>
      <c r="Q292" t="str">
        <f>TEXT(SALES[[#This Row],[Transaction Date]],"mmm")</f>
        <v>Mar</v>
      </c>
      <c r="R292" t="s">
        <v>7</v>
      </c>
    </row>
    <row r="293" spans="1:18" x14ac:dyDescent="0.2">
      <c r="A293" s="1">
        <v>44260</v>
      </c>
      <c r="B293" s="1">
        <v>44263</v>
      </c>
      <c r="C293">
        <v>21343</v>
      </c>
      <c r="D293" t="str">
        <f>TEXT(SALES[[#This Row],[Date]],"ddd")</f>
        <v>Fri</v>
      </c>
      <c r="E293" t="s">
        <v>58</v>
      </c>
      <c r="F293" t="s">
        <v>86</v>
      </c>
      <c r="G293" t="s">
        <v>133</v>
      </c>
      <c r="J293" s="8">
        <f>ABS(SALES[[#This Row],[Quantity]]/10)</f>
        <v>4.5999999999999996</v>
      </c>
      <c r="K293">
        <v>46</v>
      </c>
      <c r="L293">
        <v>40</v>
      </c>
      <c r="M293" s="7">
        <f>SALES[[#This Row],[Quantity Sold]]*SALES[[#This Row],[Price]]</f>
        <v>184</v>
      </c>
      <c r="N293" t="s">
        <v>131</v>
      </c>
      <c r="O293" t="s">
        <v>132</v>
      </c>
      <c r="P293" t="s">
        <v>32</v>
      </c>
      <c r="Q293" t="str">
        <f>TEXT(SALES[[#This Row],[Transaction Date]],"mmm")</f>
        <v>Mar</v>
      </c>
      <c r="R293" t="s">
        <v>7</v>
      </c>
    </row>
    <row r="294" spans="1:18" x14ac:dyDescent="0.2">
      <c r="A294" s="1">
        <v>44262</v>
      </c>
      <c r="B294" s="1">
        <v>44263</v>
      </c>
      <c r="C294">
        <v>17701</v>
      </c>
      <c r="D294" t="str">
        <f>TEXT(SALES[[#This Row],[Date]],"ddd")</f>
        <v>Sun</v>
      </c>
      <c r="E294" t="s">
        <v>51</v>
      </c>
      <c r="F294" t="s">
        <v>52</v>
      </c>
      <c r="G294" t="s">
        <v>793</v>
      </c>
      <c r="I294">
        <v>43989</v>
      </c>
      <c r="J294" s="8">
        <f>ABS(SALES[[#This Row],[Quantity]]/10)</f>
        <v>4.5999999999999996</v>
      </c>
      <c r="K294">
        <v>46</v>
      </c>
      <c r="L294">
        <v>40</v>
      </c>
      <c r="M294" s="7">
        <f>SALES[[#This Row],[Quantity Sold]]*SALES[[#This Row],[Price]]</f>
        <v>184</v>
      </c>
      <c r="N294" t="s">
        <v>131</v>
      </c>
      <c r="O294" t="s">
        <v>132</v>
      </c>
      <c r="P294" t="s">
        <v>32</v>
      </c>
      <c r="Q294" t="str">
        <f>TEXT(SALES[[#This Row],[Transaction Date]],"mmm")</f>
        <v>Mar</v>
      </c>
      <c r="R294" t="s">
        <v>7</v>
      </c>
    </row>
    <row r="295" spans="1:18" x14ac:dyDescent="0.2">
      <c r="A295" s="1">
        <v>44262</v>
      </c>
      <c r="B295" s="1">
        <v>44263</v>
      </c>
      <c r="C295">
        <v>19262</v>
      </c>
      <c r="D295" t="str">
        <f>TEXT(SALES[[#This Row],[Date]],"ddd")</f>
        <v>Sun</v>
      </c>
      <c r="E295" t="s">
        <v>51</v>
      </c>
      <c r="F295" t="s">
        <v>52</v>
      </c>
      <c r="G295" t="s">
        <v>613</v>
      </c>
      <c r="I295">
        <v>44178</v>
      </c>
      <c r="J295" s="8">
        <f>ABS(SALES[[#This Row],[Quantity]]/10)</f>
        <v>4.5999999999999996</v>
      </c>
      <c r="K295">
        <v>46</v>
      </c>
      <c r="L295">
        <v>40</v>
      </c>
      <c r="M295" s="7">
        <f>SALES[[#This Row],[Quantity Sold]]*SALES[[#This Row],[Price]]</f>
        <v>184</v>
      </c>
      <c r="N295" t="s">
        <v>131</v>
      </c>
      <c r="O295" t="s">
        <v>132</v>
      </c>
      <c r="P295" t="s">
        <v>32</v>
      </c>
      <c r="Q295" t="str">
        <f>TEXT(SALES[[#This Row],[Transaction Date]],"mmm")</f>
        <v>Mar</v>
      </c>
      <c r="R295" t="s">
        <v>7</v>
      </c>
    </row>
    <row r="296" spans="1:18" x14ac:dyDescent="0.2">
      <c r="A296" s="1">
        <v>44262</v>
      </c>
      <c r="B296" s="1">
        <v>44263</v>
      </c>
      <c r="C296">
        <v>3280</v>
      </c>
      <c r="D296" t="str">
        <f>TEXT(SALES[[#This Row],[Date]],"ddd")</f>
        <v>Sun</v>
      </c>
      <c r="E296" t="s">
        <v>9</v>
      </c>
      <c r="F296" t="s">
        <v>8</v>
      </c>
      <c r="G296" t="s">
        <v>442</v>
      </c>
      <c r="H296" t="s">
        <v>63</v>
      </c>
      <c r="I296">
        <v>14</v>
      </c>
      <c r="J296" s="8">
        <f>ABS(SALES[[#This Row],[Quantity]]/10)</f>
        <v>4.5999999999999996</v>
      </c>
      <c r="K296">
        <v>46</v>
      </c>
      <c r="L296">
        <v>40</v>
      </c>
      <c r="M296" s="7">
        <f>SALES[[#This Row],[Quantity Sold]]*SALES[[#This Row],[Price]]</f>
        <v>184</v>
      </c>
      <c r="N296" t="s">
        <v>131</v>
      </c>
      <c r="O296" t="s">
        <v>132</v>
      </c>
      <c r="P296" t="s">
        <v>32</v>
      </c>
      <c r="Q296" t="str">
        <f>TEXT(SALES[[#This Row],[Transaction Date]],"mmm")</f>
        <v>Mar</v>
      </c>
      <c r="R296" t="s">
        <v>7</v>
      </c>
    </row>
    <row r="297" spans="1:18" x14ac:dyDescent="0.2">
      <c r="A297" s="1">
        <v>44268</v>
      </c>
      <c r="B297" s="1">
        <v>44263</v>
      </c>
      <c r="C297">
        <v>20189</v>
      </c>
      <c r="D297" t="str">
        <f>TEXT(SALES[[#This Row],[Date]],"ddd")</f>
        <v>Sat</v>
      </c>
      <c r="E297" t="s">
        <v>51</v>
      </c>
      <c r="F297" t="s">
        <v>183</v>
      </c>
      <c r="G297" t="s">
        <v>476</v>
      </c>
      <c r="I297">
        <v>44147</v>
      </c>
      <c r="J297" s="8">
        <f>ABS(SALES[[#This Row],[Quantity]]/10)</f>
        <v>4.5999999999999996</v>
      </c>
      <c r="K297">
        <v>46</v>
      </c>
      <c r="L297">
        <v>40</v>
      </c>
      <c r="M297" s="7">
        <f>SALES[[#This Row],[Quantity Sold]]*SALES[[#This Row],[Price]]</f>
        <v>184</v>
      </c>
      <c r="N297" t="s">
        <v>131</v>
      </c>
      <c r="O297" t="s">
        <v>132</v>
      </c>
      <c r="P297" t="s">
        <v>32</v>
      </c>
      <c r="Q297" t="str">
        <f>TEXT(SALES[[#This Row],[Transaction Date]],"mmm")</f>
        <v>Mar</v>
      </c>
      <c r="R297" t="s">
        <v>7</v>
      </c>
    </row>
    <row r="298" spans="1:18" x14ac:dyDescent="0.2">
      <c r="A298" s="1">
        <v>44269</v>
      </c>
      <c r="B298" s="1">
        <v>44263</v>
      </c>
      <c r="C298">
        <v>18834</v>
      </c>
      <c r="D298" t="str">
        <f>TEXT(SALES[[#This Row],[Date]],"ddd")</f>
        <v>Sun</v>
      </c>
      <c r="E298" t="s">
        <v>135</v>
      </c>
      <c r="F298" t="s">
        <v>354</v>
      </c>
      <c r="G298" t="s">
        <v>824</v>
      </c>
      <c r="H298" t="s">
        <v>104</v>
      </c>
      <c r="I298">
        <v>36</v>
      </c>
      <c r="J298" s="8">
        <f>ABS(SALES[[#This Row],[Quantity]]/10)</f>
        <v>4.5999999999999996</v>
      </c>
      <c r="K298">
        <v>46</v>
      </c>
      <c r="L298">
        <v>40</v>
      </c>
      <c r="M298" s="7">
        <f>SALES[[#This Row],[Quantity Sold]]*SALES[[#This Row],[Price]]</f>
        <v>184</v>
      </c>
      <c r="N298" t="s">
        <v>131</v>
      </c>
      <c r="O298" t="s">
        <v>132</v>
      </c>
      <c r="P298" t="s">
        <v>32</v>
      </c>
      <c r="Q298" t="str">
        <f>TEXT(SALES[[#This Row],[Transaction Date]],"mmm")</f>
        <v>Mar</v>
      </c>
      <c r="R298" t="s">
        <v>7</v>
      </c>
    </row>
    <row r="299" spans="1:18" x14ac:dyDescent="0.2">
      <c r="A299" s="1">
        <v>44269</v>
      </c>
      <c r="B299" s="1">
        <v>44263</v>
      </c>
      <c r="C299">
        <v>12076</v>
      </c>
      <c r="D299" t="str">
        <f>TEXT(SALES[[#This Row],[Date]],"ddd")</f>
        <v>Sun</v>
      </c>
      <c r="E299" t="s">
        <v>45</v>
      </c>
      <c r="F299" t="s">
        <v>126</v>
      </c>
      <c r="G299" t="s">
        <v>238</v>
      </c>
      <c r="I299" t="s">
        <v>73</v>
      </c>
      <c r="J299" s="8">
        <f>ABS(SALES[[#This Row],[Quantity]]/10)</f>
        <v>4.5999999999999996</v>
      </c>
      <c r="K299">
        <v>46</v>
      </c>
      <c r="L299">
        <v>40</v>
      </c>
      <c r="M299" s="7">
        <f>SALES[[#This Row],[Quantity Sold]]*SALES[[#This Row],[Price]]</f>
        <v>184</v>
      </c>
      <c r="N299" t="s">
        <v>131</v>
      </c>
      <c r="O299" t="s">
        <v>132</v>
      </c>
      <c r="P299" t="s">
        <v>32</v>
      </c>
      <c r="Q299" t="str">
        <f>TEXT(SALES[[#This Row],[Transaction Date]],"mmm")</f>
        <v>Mar</v>
      </c>
      <c r="R299" t="s">
        <v>7</v>
      </c>
    </row>
    <row r="300" spans="1:18" x14ac:dyDescent="0.2">
      <c r="A300" s="1">
        <v>44258</v>
      </c>
      <c r="B300" s="1">
        <v>44264</v>
      </c>
      <c r="C300">
        <v>19140</v>
      </c>
      <c r="D300" t="str">
        <f>TEXT(SALES[[#This Row],[Date]],"ddd")</f>
        <v>Wed</v>
      </c>
      <c r="E300" t="s">
        <v>45</v>
      </c>
      <c r="F300" t="s">
        <v>71</v>
      </c>
      <c r="G300" t="s">
        <v>418</v>
      </c>
      <c r="H300" t="s">
        <v>57</v>
      </c>
      <c r="I300" t="s">
        <v>419</v>
      </c>
      <c r="J300">
        <f>ABS(SALES[[#This Row],[Quantity]]/10)</f>
        <v>18</v>
      </c>
      <c r="K300">
        <v>180</v>
      </c>
      <c r="L300">
        <v>150</v>
      </c>
      <c r="M300" s="7">
        <f>SALES[[#This Row],[Quantity Sold]]*SALES[[#This Row],[Price]]</f>
        <v>2700</v>
      </c>
      <c r="N300" t="s">
        <v>212</v>
      </c>
      <c r="O300" t="s">
        <v>213</v>
      </c>
      <c r="P300" t="s">
        <v>32</v>
      </c>
      <c r="Q300" t="str">
        <f>TEXT(SALES[[#This Row],[Transaction Date]],"mmm")</f>
        <v>Mar</v>
      </c>
      <c r="R300" t="s">
        <v>7</v>
      </c>
    </row>
    <row r="301" spans="1:18" x14ac:dyDescent="0.2">
      <c r="A301" s="1">
        <v>44258</v>
      </c>
      <c r="B301" s="1">
        <v>44264</v>
      </c>
      <c r="C301">
        <v>12770</v>
      </c>
      <c r="D301" t="str">
        <f>TEXT(SALES[[#This Row],[Date]],"ddd")</f>
        <v>Wed</v>
      </c>
      <c r="E301" t="s">
        <v>90</v>
      </c>
      <c r="F301" t="s">
        <v>229</v>
      </c>
      <c r="G301" t="s">
        <v>420</v>
      </c>
      <c r="I301">
        <v>43959</v>
      </c>
      <c r="J301">
        <f>ABS(SALES[[#This Row],[Quantity]]/10)</f>
        <v>9</v>
      </c>
      <c r="K301">
        <v>90</v>
      </c>
      <c r="L301">
        <v>12500</v>
      </c>
      <c r="M301" s="7">
        <f>SALES[[#This Row],[Quantity Sold]]*SALES[[#This Row],[Price]]</f>
        <v>112500</v>
      </c>
      <c r="N301" t="s">
        <v>212</v>
      </c>
      <c r="O301" t="s">
        <v>213</v>
      </c>
      <c r="P301" t="s">
        <v>32</v>
      </c>
      <c r="Q301" t="str">
        <f>TEXT(SALES[[#This Row],[Transaction Date]],"mmm")</f>
        <v>Mar</v>
      </c>
      <c r="R301" t="s">
        <v>7</v>
      </c>
    </row>
    <row r="302" spans="1:18" x14ac:dyDescent="0.2">
      <c r="A302" s="1">
        <v>44262</v>
      </c>
      <c r="B302" s="1">
        <v>44264</v>
      </c>
      <c r="C302">
        <v>18</v>
      </c>
      <c r="D302" t="str">
        <f>TEXT(SALES[[#This Row],[Date]],"ddd")</f>
        <v>Sun</v>
      </c>
      <c r="E302" t="s">
        <v>35</v>
      </c>
      <c r="F302" t="s">
        <v>61</v>
      </c>
      <c r="G302" t="s">
        <v>888</v>
      </c>
      <c r="H302" t="s">
        <v>57</v>
      </c>
      <c r="I302" t="s">
        <v>31</v>
      </c>
      <c r="J302">
        <f>ABS(SALES[[#This Row],[Quantity]]/10)</f>
        <v>9</v>
      </c>
      <c r="K302">
        <v>90</v>
      </c>
      <c r="L302">
        <v>4150</v>
      </c>
      <c r="M302" s="7">
        <f>SALES[[#This Row],[Quantity Sold]]*SALES[[#This Row],[Price]]</f>
        <v>37350</v>
      </c>
      <c r="N302" t="s">
        <v>197</v>
      </c>
      <c r="O302" t="s">
        <v>313</v>
      </c>
      <c r="P302" t="s">
        <v>32</v>
      </c>
      <c r="Q302" t="str">
        <f>TEXT(SALES[[#This Row],[Transaction Date]],"mmm")</f>
        <v>Mar</v>
      </c>
      <c r="R302" t="s">
        <v>7</v>
      </c>
    </row>
    <row r="303" spans="1:18" x14ac:dyDescent="0.2">
      <c r="A303" s="1">
        <v>44262</v>
      </c>
      <c r="B303" s="1">
        <v>44264</v>
      </c>
      <c r="C303">
        <v>20779</v>
      </c>
      <c r="D303" t="str">
        <f>TEXT(SALES[[#This Row],[Date]],"ddd")</f>
        <v>Sun</v>
      </c>
      <c r="E303" t="s">
        <v>35</v>
      </c>
      <c r="F303" t="s">
        <v>169</v>
      </c>
      <c r="G303" t="s">
        <v>458</v>
      </c>
      <c r="H303" t="s">
        <v>63</v>
      </c>
      <c r="I303">
        <v>27</v>
      </c>
      <c r="J303">
        <f>ABS(SALES[[#This Row],[Quantity]]/10)</f>
        <v>9</v>
      </c>
      <c r="K303">
        <v>90</v>
      </c>
      <c r="L303">
        <v>9500</v>
      </c>
      <c r="M303" s="7">
        <f>SALES[[#This Row],[Quantity Sold]]*SALES[[#This Row],[Price]]</f>
        <v>85500</v>
      </c>
      <c r="N303" t="s">
        <v>197</v>
      </c>
      <c r="O303" t="s">
        <v>313</v>
      </c>
      <c r="P303" t="s">
        <v>32</v>
      </c>
      <c r="Q303" t="str">
        <f>TEXT(SALES[[#This Row],[Transaction Date]],"mmm")</f>
        <v>Mar</v>
      </c>
      <c r="R303" t="s">
        <v>7</v>
      </c>
    </row>
    <row r="304" spans="1:18" x14ac:dyDescent="0.2">
      <c r="A304" s="1">
        <v>44257</v>
      </c>
      <c r="B304" s="1">
        <v>44264</v>
      </c>
      <c r="C304">
        <v>13022</v>
      </c>
      <c r="D304" t="str">
        <f>TEXT(SALES[[#This Row],[Date]],"ddd")</f>
        <v>Tue</v>
      </c>
      <c r="E304" t="s">
        <v>45</v>
      </c>
      <c r="F304" t="s">
        <v>78</v>
      </c>
      <c r="G304" t="s">
        <v>79</v>
      </c>
      <c r="H304" t="s">
        <v>83</v>
      </c>
      <c r="J304">
        <f>ABS(SALES[[#This Row],[Quantity]]/10)</f>
        <v>9</v>
      </c>
      <c r="K304">
        <v>90</v>
      </c>
      <c r="L304">
        <v>9500</v>
      </c>
      <c r="M304" s="7">
        <f>SALES[[#This Row],[Quantity Sold]]*SALES[[#This Row],[Price]]</f>
        <v>85500</v>
      </c>
      <c r="N304" t="s">
        <v>197</v>
      </c>
      <c r="O304" t="s">
        <v>313</v>
      </c>
      <c r="P304" t="s">
        <v>32</v>
      </c>
      <c r="Q304" t="str">
        <f>TEXT(SALES[[#This Row],[Transaction Date]],"mmm")</f>
        <v>Mar</v>
      </c>
      <c r="R304" t="s">
        <v>7</v>
      </c>
    </row>
    <row r="305" spans="1:18" x14ac:dyDescent="0.2">
      <c r="A305" s="1">
        <v>44257</v>
      </c>
      <c r="B305" s="1">
        <v>44264</v>
      </c>
      <c r="C305">
        <v>14834</v>
      </c>
      <c r="D305" t="str">
        <f>TEXT(SALES[[#This Row],[Date]],"ddd")</f>
        <v>Tue</v>
      </c>
      <c r="E305" t="s">
        <v>45</v>
      </c>
      <c r="F305" t="s">
        <v>78</v>
      </c>
      <c r="G305" t="s">
        <v>84</v>
      </c>
      <c r="H305" t="s">
        <v>85</v>
      </c>
      <c r="J305">
        <f>ABS(SALES[[#This Row],[Quantity]]/10)</f>
        <v>9</v>
      </c>
      <c r="K305">
        <v>90</v>
      </c>
      <c r="L305">
        <v>9500</v>
      </c>
      <c r="M305" s="7">
        <f>SALES[[#This Row],[Quantity Sold]]*SALES[[#This Row],[Price]]</f>
        <v>85500</v>
      </c>
      <c r="N305" t="s">
        <v>197</v>
      </c>
      <c r="O305" t="s">
        <v>313</v>
      </c>
      <c r="P305" t="s">
        <v>32</v>
      </c>
      <c r="Q305" t="str">
        <f>TEXT(SALES[[#This Row],[Transaction Date]],"mmm")</f>
        <v>Mar</v>
      </c>
      <c r="R305" t="s">
        <v>7</v>
      </c>
    </row>
    <row r="306" spans="1:18" x14ac:dyDescent="0.2">
      <c r="A306" s="1">
        <v>44258</v>
      </c>
      <c r="B306" s="1">
        <v>44264</v>
      </c>
      <c r="C306">
        <v>6774</v>
      </c>
      <c r="D306" t="str">
        <f>TEXT(SALES[[#This Row],[Date]],"ddd")</f>
        <v>Wed</v>
      </c>
      <c r="E306" t="s">
        <v>45</v>
      </c>
      <c r="F306" t="s">
        <v>46</v>
      </c>
      <c r="G306" t="s">
        <v>180</v>
      </c>
      <c r="J306">
        <f>ABS(SALES[[#This Row],[Quantity]]/10)</f>
        <v>9</v>
      </c>
      <c r="K306">
        <v>90</v>
      </c>
      <c r="L306">
        <v>9500</v>
      </c>
      <c r="M306" s="7">
        <f>SALES[[#This Row],[Quantity Sold]]*SALES[[#This Row],[Price]]</f>
        <v>85500</v>
      </c>
      <c r="N306" t="s">
        <v>197</v>
      </c>
      <c r="O306" t="s">
        <v>313</v>
      </c>
      <c r="P306" t="s">
        <v>32</v>
      </c>
      <c r="Q306" t="str">
        <f>TEXT(SALES[[#This Row],[Transaction Date]],"mmm")</f>
        <v>Mar</v>
      </c>
      <c r="R306" t="s">
        <v>7</v>
      </c>
    </row>
    <row r="307" spans="1:18" x14ac:dyDescent="0.2">
      <c r="A307" s="1">
        <v>44258</v>
      </c>
      <c r="B307" s="1">
        <v>44264</v>
      </c>
      <c r="C307">
        <v>10004</v>
      </c>
      <c r="D307" t="str">
        <f>TEXT(SALES[[#This Row],[Date]],"ddd")</f>
        <v>Wed</v>
      </c>
      <c r="E307" t="s">
        <v>45</v>
      </c>
      <c r="F307" t="s">
        <v>46</v>
      </c>
      <c r="G307" t="s">
        <v>440</v>
      </c>
      <c r="J307">
        <f>ABS(SALES[[#This Row],[Quantity]]/10)</f>
        <v>9</v>
      </c>
      <c r="K307">
        <v>90</v>
      </c>
      <c r="L307">
        <v>9500</v>
      </c>
      <c r="M307" s="7">
        <f>SALES[[#This Row],[Quantity Sold]]*SALES[[#This Row],[Price]]</f>
        <v>85500</v>
      </c>
      <c r="N307" t="s">
        <v>197</v>
      </c>
      <c r="O307" t="s">
        <v>313</v>
      </c>
      <c r="P307" t="s">
        <v>32</v>
      </c>
      <c r="Q307" t="str">
        <f>TEXT(SALES[[#This Row],[Transaction Date]],"mmm")</f>
        <v>Mar</v>
      </c>
      <c r="R307" t="s">
        <v>7</v>
      </c>
    </row>
    <row r="308" spans="1:18" x14ac:dyDescent="0.2">
      <c r="A308" s="1">
        <v>44259</v>
      </c>
      <c r="B308" s="1">
        <v>44264</v>
      </c>
      <c r="C308">
        <v>5070</v>
      </c>
      <c r="D308" t="str">
        <f>TEXT(SALES[[#This Row],[Date]],"ddd")</f>
        <v>Thu</v>
      </c>
      <c r="E308" t="s">
        <v>27</v>
      </c>
      <c r="F308" t="s">
        <v>28</v>
      </c>
      <c r="G308" t="s">
        <v>29</v>
      </c>
      <c r="H308" t="s">
        <v>83</v>
      </c>
      <c r="I308" t="s">
        <v>31</v>
      </c>
      <c r="J308">
        <f>ABS(SALES[[#This Row],[Quantity]]/10)</f>
        <v>9</v>
      </c>
      <c r="K308">
        <v>90</v>
      </c>
      <c r="L308">
        <v>9500</v>
      </c>
      <c r="M308" s="7">
        <f>SALES[[#This Row],[Quantity Sold]]*SALES[[#This Row],[Price]]</f>
        <v>85500</v>
      </c>
      <c r="N308" t="s">
        <v>197</v>
      </c>
      <c r="O308" t="s">
        <v>313</v>
      </c>
      <c r="P308" t="s">
        <v>32</v>
      </c>
      <c r="Q308" t="str">
        <f>TEXT(SALES[[#This Row],[Transaction Date]],"mmm")</f>
        <v>Mar</v>
      </c>
      <c r="R308" t="s">
        <v>7</v>
      </c>
    </row>
    <row r="309" spans="1:18" x14ac:dyDescent="0.2">
      <c r="A309" s="1">
        <v>44259</v>
      </c>
      <c r="B309" s="1">
        <v>44264</v>
      </c>
      <c r="C309">
        <v>21246</v>
      </c>
      <c r="D309" t="str">
        <f>TEXT(SALES[[#This Row],[Date]],"ddd")</f>
        <v>Thu</v>
      </c>
      <c r="E309" t="s">
        <v>35</v>
      </c>
      <c r="F309" t="s">
        <v>122</v>
      </c>
      <c r="G309" t="s">
        <v>616</v>
      </c>
      <c r="H309" t="s">
        <v>617</v>
      </c>
      <c r="J309">
        <f>ABS(SALES[[#This Row],[Quantity]]/10)</f>
        <v>9</v>
      </c>
      <c r="K309">
        <v>90</v>
      </c>
      <c r="L309">
        <v>9500</v>
      </c>
      <c r="M309" s="7">
        <f>SALES[[#This Row],[Quantity Sold]]*SALES[[#This Row],[Price]]</f>
        <v>85500</v>
      </c>
      <c r="N309" t="s">
        <v>197</v>
      </c>
      <c r="O309" t="s">
        <v>313</v>
      </c>
      <c r="P309" t="s">
        <v>32</v>
      </c>
      <c r="Q309" t="str">
        <f>TEXT(SALES[[#This Row],[Transaction Date]],"mmm")</f>
        <v>Mar</v>
      </c>
      <c r="R309" t="s">
        <v>7</v>
      </c>
    </row>
    <row r="310" spans="1:18" x14ac:dyDescent="0.2">
      <c r="A310" s="1">
        <v>44260</v>
      </c>
      <c r="B310" s="1">
        <v>44264</v>
      </c>
      <c r="C310">
        <v>1349</v>
      </c>
      <c r="D310" t="str">
        <f>TEXT(SALES[[#This Row],[Date]],"ddd")</f>
        <v>Fri</v>
      </c>
      <c r="E310" t="s">
        <v>194</v>
      </c>
      <c r="F310" t="s">
        <v>8</v>
      </c>
      <c r="G310" t="s">
        <v>195</v>
      </c>
      <c r="H310" t="s">
        <v>635</v>
      </c>
      <c r="I310">
        <v>6</v>
      </c>
      <c r="J310">
        <f>ABS(SALES[[#This Row],[Quantity]]/10)</f>
        <v>9</v>
      </c>
      <c r="K310">
        <v>90</v>
      </c>
      <c r="L310">
        <v>9500</v>
      </c>
      <c r="M310" s="7">
        <f>SALES[[#This Row],[Quantity Sold]]*SALES[[#This Row],[Price]]</f>
        <v>85500</v>
      </c>
      <c r="N310" t="s">
        <v>197</v>
      </c>
      <c r="O310" t="s">
        <v>313</v>
      </c>
      <c r="P310" t="s">
        <v>32</v>
      </c>
      <c r="Q310" t="str">
        <f>TEXT(SALES[[#This Row],[Transaction Date]],"mmm")</f>
        <v>Mar</v>
      </c>
      <c r="R310" t="s">
        <v>7</v>
      </c>
    </row>
    <row r="311" spans="1:18" x14ac:dyDescent="0.2">
      <c r="A311" s="1">
        <v>44260</v>
      </c>
      <c r="B311" s="1">
        <v>44264</v>
      </c>
      <c r="C311">
        <v>7504</v>
      </c>
      <c r="D311" t="str">
        <f>TEXT(SALES[[#This Row],[Date]],"ddd")</f>
        <v>Fri</v>
      </c>
      <c r="E311" t="s">
        <v>115</v>
      </c>
      <c r="F311" t="s">
        <v>468</v>
      </c>
      <c r="G311" t="s">
        <v>469</v>
      </c>
      <c r="J311">
        <f>ABS(SALES[[#This Row],[Quantity]]/10)</f>
        <v>9</v>
      </c>
      <c r="K311">
        <v>90</v>
      </c>
      <c r="L311">
        <v>9500</v>
      </c>
      <c r="M311" s="7">
        <f>SALES[[#This Row],[Quantity Sold]]*SALES[[#This Row],[Price]]</f>
        <v>85500</v>
      </c>
      <c r="N311" t="s">
        <v>197</v>
      </c>
      <c r="O311" t="s">
        <v>313</v>
      </c>
      <c r="P311" t="s">
        <v>32</v>
      </c>
      <c r="Q311" t="str">
        <f>TEXT(SALES[[#This Row],[Transaction Date]],"mmm")</f>
        <v>Mar</v>
      </c>
      <c r="R311" t="s">
        <v>7</v>
      </c>
    </row>
    <row r="312" spans="1:18" x14ac:dyDescent="0.2">
      <c r="A312" s="1">
        <v>44262</v>
      </c>
      <c r="B312" s="1">
        <v>44264</v>
      </c>
      <c r="C312">
        <v>4353</v>
      </c>
      <c r="D312" t="str">
        <f>TEXT(SALES[[#This Row],[Date]],"ddd")</f>
        <v>Sun</v>
      </c>
      <c r="E312" t="s">
        <v>24</v>
      </c>
      <c r="F312" t="s">
        <v>8</v>
      </c>
      <c r="G312" t="s">
        <v>26</v>
      </c>
      <c r="H312" t="s">
        <v>147</v>
      </c>
      <c r="I312">
        <v>43926</v>
      </c>
      <c r="J312">
        <f>ABS(SALES[[#This Row],[Quantity]]/10)</f>
        <v>9</v>
      </c>
      <c r="K312">
        <v>90</v>
      </c>
      <c r="L312">
        <v>9500</v>
      </c>
      <c r="M312" s="7">
        <f>SALES[[#This Row],[Quantity Sold]]*SALES[[#This Row],[Price]]</f>
        <v>85500</v>
      </c>
      <c r="N312" t="s">
        <v>197</v>
      </c>
      <c r="O312" t="s">
        <v>313</v>
      </c>
      <c r="P312" t="s">
        <v>32</v>
      </c>
      <c r="Q312" t="str">
        <f>TEXT(SALES[[#This Row],[Transaction Date]],"mmm")</f>
        <v>Mar</v>
      </c>
      <c r="R312" t="s">
        <v>7</v>
      </c>
    </row>
    <row r="313" spans="1:18" x14ac:dyDescent="0.2">
      <c r="A313" s="1">
        <v>44262</v>
      </c>
      <c r="B313" s="1">
        <v>44264</v>
      </c>
      <c r="C313">
        <v>17900</v>
      </c>
      <c r="D313" t="str">
        <f>TEXT(SALES[[#This Row],[Date]],"ddd")</f>
        <v>Sun</v>
      </c>
      <c r="E313" t="s">
        <v>27</v>
      </c>
      <c r="F313" t="s">
        <v>61</v>
      </c>
      <c r="G313" t="s">
        <v>356</v>
      </c>
      <c r="H313" t="s">
        <v>104</v>
      </c>
      <c r="I313">
        <v>43927</v>
      </c>
      <c r="J313">
        <f>ABS(SALES[[#This Row],[Quantity]]/10)</f>
        <v>9</v>
      </c>
      <c r="K313">
        <v>90</v>
      </c>
      <c r="L313">
        <v>9500</v>
      </c>
      <c r="M313" s="7">
        <f>SALES[[#This Row],[Quantity Sold]]*SALES[[#This Row],[Price]]</f>
        <v>85500</v>
      </c>
      <c r="N313" t="s">
        <v>197</v>
      </c>
      <c r="O313" t="s">
        <v>313</v>
      </c>
      <c r="P313" t="s">
        <v>32</v>
      </c>
      <c r="Q313" t="str">
        <f>TEXT(SALES[[#This Row],[Transaction Date]],"mmm")</f>
        <v>Mar</v>
      </c>
      <c r="R313" t="s">
        <v>7</v>
      </c>
    </row>
    <row r="314" spans="1:18" x14ac:dyDescent="0.2">
      <c r="A314" s="1">
        <v>44268</v>
      </c>
      <c r="B314" s="1">
        <v>44264</v>
      </c>
      <c r="C314">
        <v>21254</v>
      </c>
      <c r="D314" t="str">
        <f>TEXT(SALES[[#This Row],[Date]],"ddd")</f>
        <v>Sat</v>
      </c>
      <c r="E314" t="s">
        <v>68</v>
      </c>
      <c r="F314" t="s">
        <v>191</v>
      </c>
      <c r="G314" t="s">
        <v>790</v>
      </c>
      <c r="J314">
        <f>ABS(SALES[[#This Row],[Quantity]]/10)</f>
        <v>9</v>
      </c>
      <c r="K314">
        <v>90</v>
      </c>
      <c r="L314">
        <v>9500</v>
      </c>
      <c r="M314" s="7">
        <f>SALES[[#This Row],[Quantity Sold]]*SALES[[#This Row],[Price]]</f>
        <v>85500</v>
      </c>
      <c r="N314" t="s">
        <v>197</v>
      </c>
      <c r="O314" t="s">
        <v>313</v>
      </c>
      <c r="P314" t="s">
        <v>32</v>
      </c>
      <c r="Q314" t="str">
        <f>TEXT(SALES[[#This Row],[Transaction Date]],"mmm")</f>
        <v>Mar</v>
      </c>
      <c r="R314" t="s">
        <v>7</v>
      </c>
    </row>
    <row r="315" spans="1:18" x14ac:dyDescent="0.2">
      <c r="A315" s="1">
        <v>44268</v>
      </c>
      <c r="B315" s="1">
        <v>44264</v>
      </c>
      <c r="C315">
        <v>17791</v>
      </c>
      <c r="D315" t="str">
        <f>TEXT(SALES[[#This Row],[Date]],"ddd")</f>
        <v>Sat</v>
      </c>
      <c r="E315" t="s">
        <v>135</v>
      </c>
      <c r="F315" t="s">
        <v>325</v>
      </c>
      <c r="G315" t="s">
        <v>326</v>
      </c>
      <c r="I315">
        <v>12</v>
      </c>
      <c r="J315">
        <f>ABS(SALES[[#This Row],[Quantity]]/10)</f>
        <v>9</v>
      </c>
      <c r="K315">
        <v>90</v>
      </c>
      <c r="L315">
        <v>9500</v>
      </c>
      <c r="M315" s="7">
        <f>SALES[[#This Row],[Quantity Sold]]*SALES[[#This Row],[Price]]</f>
        <v>85500</v>
      </c>
      <c r="N315" t="s">
        <v>197</v>
      </c>
      <c r="O315" t="s">
        <v>313</v>
      </c>
      <c r="P315" t="s">
        <v>32</v>
      </c>
      <c r="Q315" t="str">
        <f>TEXT(SALES[[#This Row],[Transaction Date]],"mmm")</f>
        <v>Mar</v>
      </c>
      <c r="R315" t="s">
        <v>7</v>
      </c>
    </row>
    <row r="316" spans="1:18" x14ac:dyDescent="0.2">
      <c r="A316" s="1">
        <v>44259</v>
      </c>
      <c r="B316" s="1">
        <v>44265</v>
      </c>
      <c r="C316">
        <v>13013</v>
      </c>
      <c r="D316" t="str">
        <f>TEXT(SALES[[#This Row],[Date]],"ddd")</f>
        <v>Thu</v>
      </c>
      <c r="E316" t="s">
        <v>45</v>
      </c>
      <c r="F316" t="s">
        <v>78</v>
      </c>
      <c r="G316" t="s">
        <v>601</v>
      </c>
      <c r="H316" t="s">
        <v>104</v>
      </c>
      <c r="J316">
        <f>ABS(SALES[[#This Row],[Quantity]]/10)</f>
        <v>9</v>
      </c>
      <c r="K316">
        <v>90</v>
      </c>
      <c r="L316">
        <v>500</v>
      </c>
      <c r="M316" s="7">
        <f>SALES[[#This Row],[Quantity Sold]]*SALES[[#This Row],[Price]]</f>
        <v>4500</v>
      </c>
      <c r="N316" t="s">
        <v>328</v>
      </c>
      <c r="O316" t="s">
        <v>213</v>
      </c>
      <c r="P316" t="s">
        <v>32</v>
      </c>
      <c r="Q316" t="str">
        <f>TEXT(SALES[[#This Row],[Transaction Date]],"mmm")</f>
        <v>Mar</v>
      </c>
      <c r="R316" t="s">
        <v>7</v>
      </c>
    </row>
    <row r="317" spans="1:18" x14ac:dyDescent="0.2">
      <c r="A317" s="1">
        <v>44259</v>
      </c>
      <c r="B317" s="1">
        <v>44265</v>
      </c>
      <c r="C317">
        <v>12021</v>
      </c>
      <c r="D317" t="str">
        <f>TEXT(SALES[[#This Row],[Date]],"ddd")</f>
        <v>Thu</v>
      </c>
      <c r="E317" t="s">
        <v>45</v>
      </c>
      <c r="F317" t="s">
        <v>258</v>
      </c>
      <c r="G317" t="s">
        <v>259</v>
      </c>
      <c r="H317" t="s">
        <v>104</v>
      </c>
      <c r="J317">
        <f>ABS(SALES[[#This Row],[Quantity]]/10)</f>
        <v>18</v>
      </c>
      <c r="K317">
        <v>180</v>
      </c>
      <c r="L317">
        <v>50</v>
      </c>
      <c r="M317" s="7">
        <f>SALES[[#This Row],[Quantity Sold]]*SALES[[#This Row],[Price]]</f>
        <v>900</v>
      </c>
      <c r="N317" t="s">
        <v>328</v>
      </c>
      <c r="O317" t="s">
        <v>213</v>
      </c>
      <c r="P317" t="s">
        <v>32</v>
      </c>
      <c r="Q317" t="str">
        <f>TEXT(SALES[[#This Row],[Transaction Date]],"mmm")</f>
        <v>Mar</v>
      </c>
      <c r="R317" t="s">
        <v>7</v>
      </c>
    </row>
    <row r="318" spans="1:18" x14ac:dyDescent="0.2">
      <c r="A318" s="1">
        <v>44262</v>
      </c>
      <c r="B318" s="1">
        <v>44265</v>
      </c>
      <c r="C318">
        <v>3024</v>
      </c>
      <c r="D318" t="str">
        <f>TEXT(SALES[[#This Row],[Date]],"ddd")</f>
        <v>Sun</v>
      </c>
      <c r="E318" t="s">
        <v>45</v>
      </c>
      <c r="F318" t="s">
        <v>126</v>
      </c>
      <c r="G318" t="s">
        <v>282</v>
      </c>
      <c r="I318" t="s">
        <v>42</v>
      </c>
      <c r="J318">
        <f>ABS(SALES[[#This Row],[Quantity]]/10)</f>
        <v>45</v>
      </c>
      <c r="K318">
        <v>450</v>
      </c>
      <c r="L318">
        <v>200</v>
      </c>
      <c r="M318" s="7">
        <f>SALES[[#This Row],[Quantity Sold]]*SALES[[#This Row],[Price]]</f>
        <v>9000</v>
      </c>
      <c r="N318" t="s">
        <v>131</v>
      </c>
      <c r="O318" t="s">
        <v>132</v>
      </c>
      <c r="P318" t="s">
        <v>32</v>
      </c>
      <c r="Q318" t="str">
        <f>TEXT(SALES[[#This Row],[Transaction Date]],"mmm")</f>
        <v>Mar</v>
      </c>
      <c r="R318" t="s">
        <v>7</v>
      </c>
    </row>
    <row r="319" spans="1:18" x14ac:dyDescent="0.2">
      <c r="A319" s="1">
        <v>44262</v>
      </c>
      <c r="B319" s="1">
        <v>44265</v>
      </c>
      <c r="C319">
        <v>3025</v>
      </c>
      <c r="D319" t="str">
        <f>TEXT(SALES[[#This Row],[Date]],"ddd")</f>
        <v>Sun</v>
      </c>
      <c r="E319" t="s">
        <v>45</v>
      </c>
      <c r="F319" t="s">
        <v>126</v>
      </c>
      <c r="G319" t="s">
        <v>282</v>
      </c>
      <c r="I319" t="s">
        <v>41</v>
      </c>
      <c r="J319">
        <f>ABS(SALES[[#This Row],[Quantity]]/10)</f>
        <v>45</v>
      </c>
      <c r="K319">
        <v>450</v>
      </c>
      <c r="L319">
        <v>150</v>
      </c>
      <c r="M319" s="7">
        <f>SALES[[#This Row],[Quantity Sold]]*SALES[[#This Row],[Price]]</f>
        <v>6750</v>
      </c>
      <c r="N319" t="s">
        <v>131</v>
      </c>
      <c r="O319" t="s">
        <v>132</v>
      </c>
      <c r="P319" t="s">
        <v>32</v>
      </c>
      <c r="Q319" t="str">
        <f>TEXT(SALES[[#This Row],[Transaction Date]],"mmm")</f>
        <v>Mar</v>
      </c>
      <c r="R319" t="s">
        <v>7</v>
      </c>
    </row>
    <row r="320" spans="1:18" x14ac:dyDescent="0.2">
      <c r="A320" s="1">
        <v>44257</v>
      </c>
      <c r="B320" s="1">
        <v>44265</v>
      </c>
      <c r="C320">
        <v>19465</v>
      </c>
      <c r="D320" t="str">
        <f>TEXT(SALES[[#This Row],[Date]],"ddd")</f>
        <v>Tue</v>
      </c>
      <c r="E320" t="s">
        <v>68</v>
      </c>
      <c r="F320" t="s">
        <v>69</v>
      </c>
      <c r="G320" t="s">
        <v>109</v>
      </c>
      <c r="J320">
        <f>ABS(SALES[[#This Row],[Quantity]]/10)</f>
        <v>45</v>
      </c>
      <c r="K320">
        <v>450</v>
      </c>
      <c r="L320">
        <v>150</v>
      </c>
      <c r="M320" s="7">
        <f>SALES[[#This Row],[Quantity Sold]]*SALES[[#This Row],[Price]]</f>
        <v>6750</v>
      </c>
      <c r="N320" t="s">
        <v>131</v>
      </c>
      <c r="O320" t="s">
        <v>313</v>
      </c>
      <c r="P320" t="s">
        <v>32</v>
      </c>
      <c r="Q320" t="str">
        <f>TEXT(SALES[[#This Row],[Transaction Date]],"mmm")</f>
        <v>Mar</v>
      </c>
      <c r="R320" t="s">
        <v>7</v>
      </c>
    </row>
    <row r="321" spans="1:18" x14ac:dyDescent="0.2">
      <c r="A321" s="1">
        <v>44257</v>
      </c>
      <c r="B321" s="1">
        <v>44265</v>
      </c>
      <c r="C321">
        <v>19084</v>
      </c>
      <c r="D321" t="str">
        <f>TEXT(SALES[[#This Row],[Date]],"ddd")</f>
        <v>Tue</v>
      </c>
      <c r="E321" t="s">
        <v>45</v>
      </c>
      <c r="F321" t="s">
        <v>71</v>
      </c>
      <c r="G321" t="s">
        <v>110</v>
      </c>
      <c r="J321">
        <f>ABS(SALES[[#This Row],[Quantity]]/10)</f>
        <v>45</v>
      </c>
      <c r="K321">
        <v>450</v>
      </c>
      <c r="L321">
        <v>150</v>
      </c>
      <c r="M321" s="7">
        <f>SALES[[#This Row],[Quantity Sold]]*SALES[[#This Row],[Price]]</f>
        <v>6750</v>
      </c>
      <c r="N321" t="s">
        <v>131</v>
      </c>
      <c r="O321" t="s">
        <v>313</v>
      </c>
      <c r="P321" t="s">
        <v>32</v>
      </c>
      <c r="Q321" t="str">
        <f>TEXT(SALES[[#This Row],[Transaction Date]],"mmm")</f>
        <v>Mar</v>
      </c>
      <c r="R321" t="s">
        <v>7</v>
      </c>
    </row>
    <row r="322" spans="1:18" x14ac:dyDescent="0.2">
      <c r="A322" s="1">
        <v>44258</v>
      </c>
      <c r="B322" s="1">
        <v>44265</v>
      </c>
      <c r="C322">
        <v>3279</v>
      </c>
      <c r="D322" t="str">
        <f>TEXT(SALES[[#This Row],[Date]],"ddd")</f>
        <v>Wed</v>
      </c>
      <c r="E322" t="s">
        <v>9</v>
      </c>
      <c r="F322" t="s">
        <v>8</v>
      </c>
      <c r="G322" t="s">
        <v>442</v>
      </c>
      <c r="H322" t="s">
        <v>63</v>
      </c>
      <c r="I322">
        <v>12</v>
      </c>
      <c r="J322">
        <f>ABS(SALES[[#This Row],[Quantity]]/10)</f>
        <v>45</v>
      </c>
      <c r="K322">
        <v>450</v>
      </c>
      <c r="L322">
        <v>150</v>
      </c>
      <c r="M322" s="7">
        <f>SALES[[#This Row],[Quantity Sold]]*SALES[[#This Row],[Price]]</f>
        <v>6750</v>
      </c>
      <c r="N322" t="s">
        <v>131</v>
      </c>
      <c r="O322" t="s">
        <v>313</v>
      </c>
      <c r="P322" t="s">
        <v>32</v>
      </c>
      <c r="Q322" t="str">
        <f>TEXT(SALES[[#This Row],[Transaction Date]],"mmm")</f>
        <v>Mar</v>
      </c>
      <c r="R322" t="s">
        <v>7</v>
      </c>
    </row>
    <row r="323" spans="1:18" x14ac:dyDescent="0.2">
      <c r="A323" s="1">
        <v>44258</v>
      </c>
      <c r="B323" s="1">
        <v>44265</v>
      </c>
      <c r="C323">
        <v>6071</v>
      </c>
      <c r="D323" t="str">
        <f>TEXT(SALES[[#This Row],[Date]],"ddd")</f>
        <v>Wed</v>
      </c>
      <c r="E323" t="s">
        <v>9</v>
      </c>
      <c r="F323" t="s">
        <v>1</v>
      </c>
      <c r="G323" t="s">
        <v>10</v>
      </c>
      <c r="H323" t="s">
        <v>63</v>
      </c>
      <c r="I323">
        <v>13</v>
      </c>
      <c r="J323">
        <f>ABS(SALES[[#This Row],[Quantity]]/10)</f>
        <v>45</v>
      </c>
      <c r="K323">
        <v>450</v>
      </c>
      <c r="L323">
        <v>150</v>
      </c>
      <c r="M323" s="7">
        <f>SALES[[#This Row],[Quantity Sold]]*SALES[[#This Row],[Price]]</f>
        <v>6750</v>
      </c>
      <c r="N323" t="s">
        <v>131</v>
      </c>
      <c r="O323" t="s">
        <v>313</v>
      </c>
      <c r="P323" t="s">
        <v>32</v>
      </c>
      <c r="Q323" t="str">
        <f>TEXT(SALES[[#This Row],[Transaction Date]],"mmm")</f>
        <v>Mar</v>
      </c>
      <c r="R323" t="s">
        <v>7</v>
      </c>
    </row>
    <row r="324" spans="1:18" x14ac:dyDescent="0.2">
      <c r="A324" s="1">
        <v>44259</v>
      </c>
      <c r="B324" s="1">
        <v>44265</v>
      </c>
      <c r="C324">
        <v>11809</v>
      </c>
      <c r="D324" t="str">
        <f>TEXT(SALES[[#This Row],[Date]],"ddd")</f>
        <v>Thu</v>
      </c>
      <c r="E324" t="s">
        <v>296</v>
      </c>
      <c r="F324" t="s">
        <v>19</v>
      </c>
      <c r="G324" t="s">
        <v>379</v>
      </c>
      <c r="H324" t="s">
        <v>63</v>
      </c>
      <c r="I324" t="s">
        <v>38</v>
      </c>
      <c r="J324">
        <f>ABS(SALES[[#This Row],[Quantity]]/10)</f>
        <v>45</v>
      </c>
      <c r="K324">
        <v>450</v>
      </c>
      <c r="L324">
        <v>150</v>
      </c>
      <c r="M324" s="7">
        <f>SALES[[#This Row],[Quantity Sold]]*SALES[[#This Row],[Price]]</f>
        <v>6750</v>
      </c>
      <c r="N324" t="s">
        <v>131</v>
      </c>
      <c r="O324" t="s">
        <v>313</v>
      </c>
      <c r="P324" t="s">
        <v>32</v>
      </c>
      <c r="Q324" t="str">
        <f>TEXT(SALES[[#This Row],[Transaction Date]],"mmm")</f>
        <v>Mar</v>
      </c>
      <c r="R324" t="s">
        <v>7</v>
      </c>
    </row>
    <row r="325" spans="1:18" x14ac:dyDescent="0.2">
      <c r="A325" s="1">
        <v>44259</v>
      </c>
      <c r="B325" s="1">
        <v>44265</v>
      </c>
      <c r="C325">
        <v>2645</v>
      </c>
      <c r="D325" t="str">
        <f>TEXT(SALES[[#This Row],[Date]],"ddd")</f>
        <v>Thu</v>
      </c>
      <c r="E325" t="s">
        <v>90</v>
      </c>
      <c r="F325" t="s">
        <v>382</v>
      </c>
      <c r="G325" t="s">
        <v>383</v>
      </c>
      <c r="J325">
        <f>ABS(SALES[[#This Row],[Quantity]]/10)</f>
        <v>45</v>
      </c>
      <c r="K325">
        <v>450</v>
      </c>
      <c r="L325">
        <v>150</v>
      </c>
      <c r="M325" s="7">
        <f>SALES[[#This Row],[Quantity Sold]]*SALES[[#This Row],[Price]]</f>
        <v>6750</v>
      </c>
      <c r="N325" t="s">
        <v>131</v>
      </c>
      <c r="O325" t="s">
        <v>313</v>
      </c>
      <c r="P325" t="s">
        <v>32</v>
      </c>
      <c r="Q325" t="str">
        <f>TEXT(SALES[[#This Row],[Transaction Date]],"mmm")</f>
        <v>Mar</v>
      </c>
      <c r="R325" t="s">
        <v>7</v>
      </c>
    </row>
    <row r="326" spans="1:18" x14ac:dyDescent="0.2">
      <c r="A326" s="1">
        <v>44260</v>
      </c>
      <c r="B326" s="1">
        <v>44265</v>
      </c>
      <c r="C326">
        <v>17655</v>
      </c>
      <c r="D326" t="str">
        <f>TEXT(SALES[[#This Row],[Date]],"ddd")</f>
        <v>Fri</v>
      </c>
      <c r="E326" t="s">
        <v>65</v>
      </c>
      <c r="F326" t="s">
        <v>260</v>
      </c>
      <c r="G326" t="s">
        <v>750</v>
      </c>
      <c r="J326">
        <f>ABS(SALES[[#This Row],[Quantity]]/10)</f>
        <v>45</v>
      </c>
      <c r="K326">
        <v>450</v>
      </c>
      <c r="L326">
        <v>150</v>
      </c>
      <c r="M326" s="7">
        <f>SALES[[#This Row],[Quantity Sold]]*SALES[[#This Row],[Price]]</f>
        <v>6750</v>
      </c>
      <c r="N326" t="s">
        <v>131</v>
      </c>
      <c r="O326" t="s">
        <v>313</v>
      </c>
      <c r="P326" t="s">
        <v>32</v>
      </c>
      <c r="Q326" t="str">
        <f>TEXT(SALES[[#This Row],[Transaction Date]],"mmm")</f>
        <v>Mar</v>
      </c>
      <c r="R326" t="s">
        <v>7</v>
      </c>
    </row>
    <row r="327" spans="1:18" x14ac:dyDescent="0.2">
      <c r="A327" s="1">
        <v>44260</v>
      </c>
      <c r="B327" s="1">
        <v>44265</v>
      </c>
      <c r="C327">
        <v>19507</v>
      </c>
      <c r="D327" t="str">
        <f>TEXT(SALES[[#This Row],[Date]],"ddd")</f>
        <v>Fri</v>
      </c>
      <c r="E327" t="s">
        <v>35</v>
      </c>
      <c r="F327" t="s">
        <v>216</v>
      </c>
      <c r="G327" t="s">
        <v>426</v>
      </c>
      <c r="H327" t="s">
        <v>147</v>
      </c>
      <c r="I327" t="s">
        <v>751</v>
      </c>
      <c r="J327">
        <f>ABS(SALES[[#This Row],[Quantity]]/10)</f>
        <v>45</v>
      </c>
      <c r="K327">
        <v>450</v>
      </c>
      <c r="L327">
        <v>150</v>
      </c>
      <c r="M327" s="7">
        <f>SALES[[#This Row],[Quantity Sold]]*SALES[[#This Row],[Price]]</f>
        <v>6750</v>
      </c>
      <c r="N327" t="s">
        <v>131</v>
      </c>
      <c r="O327" t="s">
        <v>313</v>
      </c>
      <c r="P327" t="s">
        <v>32</v>
      </c>
      <c r="Q327" t="str">
        <f>TEXT(SALES[[#This Row],[Transaction Date]],"mmm")</f>
        <v>Mar</v>
      </c>
      <c r="R327" t="s">
        <v>7</v>
      </c>
    </row>
    <row r="328" spans="1:18" x14ac:dyDescent="0.2">
      <c r="A328" s="1">
        <v>44262</v>
      </c>
      <c r="B328" s="1">
        <v>44265</v>
      </c>
      <c r="C328">
        <v>20882</v>
      </c>
      <c r="D328" t="str">
        <f>TEXT(SALES[[#This Row],[Date]],"ddd")</f>
        <v>Sun</v>
      </c>
      <c r="E328" t="s">
        <v>207</v>
      </c>
      <c r="F328" t="s">
        <v>208</v>
      </c>
      <c r="G328" t="s">
        <v>844</v>
      </c>
      <c r="J328">
        <f>ABS(SALES[[#This Row],[Quantity]]/10)</f>
        <v>45</v>
      </c>
      <c r="K328">
        <v>450</v>
      </c>
      <c r="L328">
        <v>150</v>
      </c>
      <c r="M328" s="7">
        <f>SALES[[#This Row],[Quantity Sold]]*SALES[[#This Row],[Price]]</f>
        <v>6750</v>
      </c>
      <c r="N328" t="s">
        <v>131</v>
      </c>
      <c r="O328" t="s">
        <v>313</v>
      </c>
      <c r="P328" t="s">
        <v>32</v>
      </c>
      <c r="Q328" t="str">
        <f>TEXT(SALES[[#This Row],[Transaction Date]],"mmm")</f>
        <v>Mar</v>
      </c>
      <c r="R328" t="s">
        <v>7</v>
      </c>
    </row>
    <row r="329" spans="1:18" x14ac:dyDescent="0.2">
      <c r="A329" s="1">
        <v>44262</v>
      </c>
      <c r="B329" s="1">
        <v>44265</v>
      </c>
      <c r="C329">
        <v>37</v>
      </c>
      <c r="D329" t="str">
        <f>TEXT(SALES[[#This Row],[Date]],"ddd")</f>
        <v>Sun</v>
      </c>
      <c r="E329" t="s">
        <v>27</v>
      </c>
      <c r="F329" t="s">
        <v>99</v>
      </c>
      <c r="G329" t="s">
        <v>256</v>
      </c>
      <c r="H329" t="s">
        <v>104</v>
      </c>
      <c r="I329">
        <v>30</v>
      </c>
      <c r="J329">
        <f>ABS(SALES[[#This Row],[Quantity]]/10)</f>
        <v>45</v>
      </c>
      <c r="K329">
        <v>450</v>
      </c>
      <c r="L329">
        <v>150</v>
      </c>
      <c r="M329" s="7">
        <f>SALES[[#This Row],[Quantity Sold]]*SALES[[#This Row],[Price]]</f>
        <v>6750</v>
      </c>
      <c r="N329" t="s">
        <v>131</v>
      </c>
      <c r="O329" t="s">
        <v>313</v>
      </c>
      <c r="P329" t="s">
        <v>32</v>
      </c>
      <c r="Q329" t="str">
        <f>TEXT(SALES[[#This Row],[Transaction Date]],"mmm")</f>
        <v>Mar</v>
      </c>
      <c r="R329" t="s">
        <v>7</v>
      </c>
    </row>
    <row r="330" spans="1:18" x14ac:dyDescent="0.2">
      <c r="A330" s="1">
        <v>44269</v>
      </c>
      <c r="B330" s="1">
        <v>44265</v>
      </c>
      <c r="C330">
        <v>21248</v>
      </c>
      <c r="D330" t="str">
        <f>TEXT(SALES[[#This Row],[Date]],"ddd")</f>
        <v>Sun</v>
      </c>
      <c r="E330" t="s">
        <v>35</v>
      </c>
      <c r="F330" t="s">
        <v>122</v>
      </c>
      <c r="G330" t="s">
        <v>1134</v>
      </c>
      <c r="H330" t="s">
        <v>617</v>
      </c>
      <c r="J330">
        <f>ABS(SALES[[#This Row],[Quantity]]/10)</f>
        <v>45</v>
      </c>
      <c r="K330">
        <v>450</v>
      </c>
      <c r="L330">
        <v>150</v>
      </c>
      <c r="M330" s="7">
        <f>SALES[[#This Row],[Quantity Sold]]*SALES[[#This Row],[Price]]</f>
        <v>6750</v>
      </c>
      <c r="N330" t="s">
        <v>131</v>
      </c>
      <c r="O330" t="s">
        <v>313</v>
      </c>
      <c r="P330" t="s">
        <v>32</v>
      </c>
      <c r="Q330" t="str">
        <f>TEXT(SALES[[#This Row],[Transaction Date]],"mmm")</f>
        <v>Mar</v>
      </c>
      <c r="R330" t="s">
        <v>7</v>
      </c>
    </row>
    <row r="331" spans="1:18" x14ac:dyDescent="0.2">
      <c r="A331" s="1">
        <v>44269</v>
      </c>
      <c r="B331" s="1">
        <v>44265</v>
      </c>
      <c r="C331">
        <v>13006</v>
      </c>
      <c r="D331" t="str">
        <f>TEXT(SALES[[#This Row],[Date]],"ddd")</f>
        <v>Sun</v>
      </c>
      <c r="E331" t="s">
        <v>45</v>
      </c>
      <c r="F331" t="s">
        <v>86</v>
      </c>
      <c r="G331" t="s">
        <v>1135</v>
      </c>
      <c r="I331" t="s">
        <v>722</v>
      </c>
      <c r="J331">
        <f>ABS(SALES[[#This Row],[Quantity]]/10)</f>
        <v>45</v>
      </c>
      <c r="K331">
        <v>450</v>
      </c>
      <c r="L331">
        <v>150</v>
      </c>
      <c r="M331" s="7">
        <f>SALES[[#This Row],[Quantity Sold]]*SALES[[#This Row],[Price]]</f>
        <v>6750</v>
      </c>
      <c r="N331" t="s">
        <v>131</v>
      </c>
      <c r="O331" t="s">
        <v>313</v>
      </c>
      <c r="P331" t="s">
        <v>32</v>
      </c>
      <c r="Q331" t="str">
        <f>TEXT(SALES[[#This Row],[Transaction Date]],"mmm")</f>
        <v>Mar</v>
      </c>
      <c r="R331" t="s">
        <v>7</v>
      </c>
    </row>
    <row r="332" spans="1:18" x14ac:dyDescent="0.2">
      <c r="A332" s="1">
        <v>44259</v>
      </c>
      <c r="B332" s="1">
        <v>44266</v>
      </c>
      <c r="C332">
        <v>18289</v>
      </c>
      <c r="D332" t="str">
        <f>TEXT(SALES[[#This Row],[Date]],"ddd")</f>
        <v>Thu</v>
      </c>
      <c r="E332" t="s">
        <v>115</v>
      </c>
      <c r="F332" t="s">
        <v>602</v>
      </c>
      <c r="G332" t="s">
        <v>603</v>
      </c>
      <c r="J332">
        <f>ABS(SALES[[#This Row],[Quantity]]/10)</f>
        <v>9</v>
      </c>
      <c r="K332">
        <v>90</v>
      </c>
      <c r="L332">
        <v>100</v>
      </c>
      <c r="M332" s="7">
        <f>SALES[[#This Row],[Quantity Sold]]*SALES[[#This Row],[Price]]</f>
        <v>900</v>
      </c>
      <c r="N332" t="s">
        <v>131</v>
      </c>
      <c r="O332" t="s">
        <v>213</v>
      </c>
      <c r="P332" t="s">
        <v>32</v>
      </c>
      <c r="Q332" t="str">
        <f>TEXT(SALES[[#This Row],[Transaction Date]],"mmm")</f>
        <v>Mar</v>
      </c>
      <c r="R332" t="s">
        <v>50</v>
      </c>
    </row>
    <row r="333" spans="1:18" x14ac:dyDescent="0.2">
      <c r="A333" s="1">
        <v>44262</v>
      </c>
      <c r="B333" s="1">
        <v>44266</v>
      </c>
      <c r="C333">
        <v>14797</v>
      </c>
      <c r="D333" t="str">
        <f>TEXT(SALES[[#This Row],[Date]],"ddd")</f>
        <v>Sun</v>
      </c>
      <c r="E333" t="s">
        <v>45</v>
      </c>
      <c r="F333" t="s">
        <v>88</v>
      </c>
      <c r="G333" t="s">
        <v>528</v>
      </c>
      <c r="J333">
        <f>ABS(SALES[[#This Row],[Quantity]]/10)</f>
        <v>9</v>
      </c>
      <c r="K333">
        <v>90</v>
      </c>
      <c r="L333">
        <v>900</v>
      </c>
      <c r="M333" s="7">
        <f>SALES[[#This Row],[Quantity Sold]]*SALES[[#This Row],[Price]]</f>
        <v>8100</v>
      </c>
      <c r="N333" t="s">
        <v>131</v>
      </c>
      <c r="O333" t="s">
        <v>132</v>
      </c>
      <c r="P333" t="s">
        <v>32</v>
      </c>
      <c r="Q333" t="str">
        <f>TEXT(SALES[[#This Row],[Transaction Date]],"mmm")</f>
        <v>Mar</v>
      </c>
      <c r="R333" t="s">
        <v>50</v>
      </c>
    </row>
    <row r="334" spans="1:18" x14ac:dyDescent="0.2">
      <c r="A334" s="1">
        <v>44257</v>
      </c>
      <c r="B334" s="1">
        <v>44266</v>
      </c>
      <c r="C334">
        <v>4034</v>
      </c>
      <c r="D334" t="str">
        <f>TEXT(SALES[[#This Row],[Date]],"ddd")</f>
        <v>Tue</v>
      </c>
      <c r="E334" t="s">
        <v>45</v>
      </c>
      <c r="F334" t="s">
        <v>86</v>
      </c>
      <c r="G334" t="s">
        <v>111</v>
      </c>
      <c r="I334" t="s">
        <v>38</v>
      </c>
      <c r="J334">
        <f>ABS(SALES[[#This Row],[Quantity]]/10)</f>
        <v>9</v>
      </c>
      <c r="K334">
        <v>90</v>
      </c>
      <c r="L334">
        <v>900</v>
      </c>
      <c r="M334" s="7">
        <f>SALES[[#This Row],[Quantity Sold]]*SALES[[#This Row],[Price]]</f>
        <v>8100</v>
      </c>
      <c r="N334" t="s">
        <v>131</v>
      </c>
      <c r="O334" t="s">
        <v>132</v>
      </c>
      <c r="P334" t="s">
        <v>32</v>
      </c>
      <c r="Q334" t="str">
        <f>TEXT(SALES[[#This Row],[Transaction Date]],"mmm")</f>
        <v>Mar</v>
      </c>
      <c r="R334" t="s">
        <v>50</v>
      </c>
    </row>
    <row r="335" spans="1:18" x14ac:dyDescent="0.2">
      <c r="A335" s="1">
        <v>44258</v>
      </c>
      <c r="B335" s="1">
        <v>44266</v>
      </c>
      <c r="C335">
        <v>8456</v>
      </c>
      <c r="D335" t="str">
        <f>TEXT(SALES[[#This Row],[Date]],"ddd")</f>
        <v>Wed</v>
      </c>
      <c r="E335" t="s">
        <v>9</v>
      </c>
      <c r="F335" t="s">
        <v>1</v>
      </c>
      <c r="G335" t="s">
        <v>10</v>
      </c>
      <c r="H335" t="s">
        <v>63</v>
      </c>
      <c r="I335">
        <v>12</v>
      </c>
      <c r="J335">
        <f>ABS(SALES[[#This Row],[Quantity]]/10)</f>
        <v>9</v>
      </c>
      <c r="K335">
        <v>90</v>
      </c>
      <c r="L335">
        <v>900</v>
      </c>
      <c r="M335" s="7">
        <f>SALES[[#This Row],[Quantity Sold]]*SALES[[#This Row],[Price]]</f>
        <v>8100</v>
      </c>
      <c r="N335" t="s">
        <v>131</v>
      </c>
      <c r="O335" t="s">
        <v>132</v>
      </c>
      <c r="P335" t="s">
        <v>32</v>
      </c>
      <c r="Q335" t="str">
        <f>TEXT(SALES[[#This Row],[Transaction Date]],"mmm")</f>
        <v>Mar</v>
      </c>
      <c r="R335" t="s">
        <v>50</v>
      </c>
    </row>
    <row r="336" spans="1:18" x14ac:dyDescent="0.2">
      <c r="A336" s="1">
        <v>44259</v>
      </c>
      <c r="B336" s="1">
        <v>44266</v>
      </c>
      <c r="C336">
        <v>19875</v>
      </c>
      <c r="D336" t="str">
        <f>TEXT(SALES[[#This Row],[Date]],"ddd")</f>
        <v>Thu</v>
      </c>
      <c r="E336" t="s">
        <v>90</v>
      </c>
      <c r="F336" t="s">
        <v>269</v>
      </c>
      <c r="G336" t="s">
        <v>331</v>
      </c>
      <c r="I336" t="s">
        <v>42</v>
      </c>
      <c r="J336">
        <f>ABS(SALES[[#This Row],[Quantity]]/10)</f>
        <v>9</v>
      </c>
      <c r="K336">
        <v>90</v>
      </c>
      <c r="L336">
        <v>900</v>
      </c>
      <c r="M336" s="7">
        <f>SALES[[#This Row],[Quantity Sold]]*SALES[[#This Row],[Price]]</f>
        <v>8100</v>
      </c>
      <c r="N336" t="s">
        <v>131</v>
      </c>
      <c r="O336" t="s">
        <v>132</v>
      </c>
      <c r="P336" t="s">
        <v>32</v>
      </c>
      <c r="Q336" t="str">
        <f>TEXT(SALES[[#This Row],[Transaction Date]],"mmm")</f>
        <v>Mar</v>
      </c>
      <c r="R336" t="s">
        <v>50</v>
      </c>
    </row>
    <row r="337" spans="1:18" x14ac:dyDescent="0.2">
      <c r="A337" s="1">
        <v>44260</v>
      </c>
      <c r="B337" s="1">
        <v>44266</v>
      </c>
      <c r="C337">
        <v>21351</v>
      </c>
      <c r="D337" t="str">
        <f>TEXT(SALES[[#This Row],[Date]],"ddd")</f>
        <v>Fri</v>
      </c>
      <c r="E337" t="s">
        <v>65</v>
      </c>
      <c r="F337" t="s">
        <v>260</v>
      </c>
      <c r="G337" t="s">
        <v>720</v>
      </c>
      <c r="J337">
        <f>ABS(SALES[[#This Row],[Quantity]]/10)</f>
        <v>9</v>
      </c>
      <c r="K337">
        <v>90</v>
      </c>
      <c r="L337">
        <v>900</v>
      </c>
      <c r="M337" s="7">
        <f>SALES[[#This Row],[Quantity Sold]]*SALES[[#This Row],[Price]]</f>
        <v>8100</v>
      </c>
      <c r="N337" t="s">
        <v>131</v>
      </c>
      <c r="O337" t="s">
        <v>132</v>
      </c>
      <c r="P337" t="s">
        <v>32</v>
      </c>
      <c r="Q337" t="str">
        <f>TEXT(SALES[[#This Row],[Transaction Date]],"mmm")</f>
        <v>Mar</v>
      </c>
      <c r="R337" t="s">
        <v>50</v>
      </c>
    </row>
    <row r="338" spans="1:18" x14ac:dyDescent="0.2">
      <c r="A338" s="1">
        <v>44262</v>
      </c>
      <c r="B338" s="1">
        <v>44266</v>
      </c>
      <c r="C338">
        <v>1520</v>
      </c>
      <c r="D338" t="str">
        <f>TEXT(SALES[[#This Row],[Date]],"ddd")</f>
        <v>Sun</v>
      </c>
      <c r="E338" t="s">
        <v>27</v>
      </c>
      <c r="F338" t="s">
        <v>99</v>
      </c>
      <c r="G338" t="s">
        <v>100</v>
      </c>
      <c r="H338" t="s">
        <v>147</v>
      </c>
      <c r="I338">
        <v>44023</v>
      </c>
      <c r="J338">
        <f>ABS(SALES[[#This Row],[Quantity]]/10)</f>
        <v>9</v>
      </c>
      <c r="K338">
        <v>90</v>
      </c>
      <c r="L338">
        <v>900</v>
      </c>
      <c r="M338" s="7">
        <f>SALES[[#This Row],[Quantity Sold]]*SALES[[#This Row],[Price]]</f>
        <v>8100</v>
      </c>
      <c r="N338" t="s">
        <v>131</v>
      </c>
      <c r="O338" t="s">
        <v>132</v>
      </c>
      <c r="P338" t="s">
        <v>32</v>
      </c>
      <c r="Q338" t="str">
        <f>TEXT(SALES[[#This Row],[Transaction Date]],"mmm")</f>
        <v>Mar</v>
      </c>
      <c r="R338" t="s">
        <v>50</v>
      </c>
    </row>
    <row r="339" spans="1:18" x14ac:dyDescent="0.2">
      <c r="A339" s="1">
        <v>44269</v>
      </c>
      <c r="B339" s="1">
        <v>44266</v>
      </c>
      <c r="C339">
        <v>20965</v>
      </c>
      <c r="D339" t="str">
        <f>TEXT(SALES[[#This Row],[Date]],"ddd")</f>
        <v>Sun</v>
      </c>
      <c r="E339" t="s">
        <v>45</v>
      </c>
      <c r="F339" t="s">
        <v>71</v>
      </c>
      <c r="G339" t="s">
        <v>900</v>
      </c>
      <c r="H339" t="s">
        <v>73</v>
      </c>
      <c r="J339">
        <f>ABS(SALES[[#This Row],[Quantity]]/10)</f>
        <v>9</v>
      </c>
      <c r="K339">
        <v>90</v>
      </c>
      <c r="L339">
        <v>900</v>
      </c>
      <c r="M339" s="7">
        <f>SALES[[#This Row],[Quantity Sold]]*SALES[[#This Row],[Price]]</f>
        <v>8100</v>
      </c>
      <c r="N339" t="s">
        <v>212</v>
      </c>
      <c r="O339" t="s">
        <v>132</v>
      </c>
      <c r="P339" t="s">
        <v>32</v>
      </c>
      <c r="Q339" t="str">
        <f>TEXT(SALES[[#This Row],[Transaction Date]],"mmm")</f>
        <v>Mar</v>
      </c>
      <c r="R339" t="s">
        <v>50</v>
      </c>
    </row>
    <row r="340" spans="1:18" x14ac:dyDescent="0.2">
      <c r="A340" s="1">
        <v>44258</v>
      </c>
      <c r="B340" s="1">
        <v>44280</v>
      </c>
      <c r="C340">
        <v>20968</v>
      </c>
      <c r="D340" t="str">
        <f>TEXT(SALES[[#This Row],[Date]],"ddd")</f>
        <v>Wed</v>
      </c>
      <c r="E340" t="s">
        <v>45</v>
      </c>
      <c r="F340" t="s">
        <v>71</v>
      </c>
      <c r="G340" t="s">
        <v>424</v>
      </c>
      <c r="J340">
        <f>ABS(SALES[[#This Row],[Quantity]]/10)</f>
        <v>9</v>
      </c>
      <c r="K340">
        <v>90</v>
      </c>
      <c r="L340">
        <v>900</v>
      </c>
      <c r="M340" s="7">
        <f>SALES[[#This Row],[Quantity Sold]]*SALES[[#This Row],[Price]]</f>
        <v>8100</v>
      </c>
      <c r="N340" t="s">
        <v>212</v>
      </c>
      <c r="O340" t="s">
        <v>213</v>
      </c>
      <c r="P340" t="s">
        <v>32</v>
      </c>
      <c r="Q340" t="str">
        <f>TEXT(SALES[[#This Row],[Transaction Date]],"mmm")</f>
        <v>Mar</v>
      </c>
      <c r="R340" t="s">
        <v>50</v>
      </c>
    </row>
    <row r="341" spans="1:18" x14ac:dyDescent="0.2">
      <c r="A341" s="1">
        <v>44262</v>
      </c>
      <c r="B341" s="1">
        <v>44280</v>
      </c>
      <c r="C341">
        <v>18439</v>
      </c>
      <c r="D341" t="str">
        <f>TEXT(SALES[[#This Row],[Date]],"ddd")</f>
        <v>Sun</v>
      </c>
      <c r="E341" t="s">
        <v>135</v>
      </c>
      <c r="F341" t="s">
        <v>554</v>
      </c>
      <c r="G341" t="s">
        <v>556</v>
      </c>
      <c r="H341" t="s">
        <v>104</v>
      </c>
      <c r="I341">
        <v>42</v>
      </c>
      <c r="J341">
        <f>ABS(SALES[[#This Row],[Quantity]]/10)</f>
        <v>9</v>
      </c>
      <c r="K341">
        <v>90</v>
      </c>
      <c r="L341">
        <v>900</v>
      </c>
      <c r="M341" s="7">
        <f>SALES[[#This Row],[Quantity Sold]]*SALES[[#This Row],[Price]]</f>
        <v>8100</v>
      </c>
      <c r="N341" t="s">
        <v>142</v>
      </c>
      <c r="O341" t="s">
        <v>143</v>
      </c>
      <c r="P341" t="s">
        <v>32</v>
      </c>
      <c r="Q341" t="str">
        <f>TEXT(SALES[[#This Row],[Transaction Date]],"mmm")</f>
        <v>Mar</v>
      </c>
      <c r="R341" t="s">
        <v>50</v>
      </c>
    </row>
    <row r="342" spans="1:18" x14ac:dyDescent="0.2">
      <c r="A342" s="1">
        <v>44257</v>
      </c>
      <c r="B342" s="1">
        <v>44280</v>
      </c>
      <c r="C342">
        <v>21334</v>
      </c>
      <c r="D342" t="str">
        <f>TEXT(SALES[[#This Row],[Date]],"ddd")</f>
        <v>Tue</v>
      </c>
      <c r="E342" t="s">
        <v>90</v>
      </c>
      <c r="F342" t="s">
        <v>69</v>
      </c>
      <c r="G342" t="s">
        <v>92</v>
      </c>
      <c r="I342" t="s">
        <v>42</v>
      </c>
      <c r="J342">
        <f>ABS(SALES[[#This Row],[Quantity]]/10)</f>
        <v>9</v>
      </c>
      <c r="K342">
        <v>90</v>
      </c>
      <c r="L342">
        <v>900</v>
      </c>
      <c r="M342" s="7">
        <f>SALES[[#This Row],[Quantity Sold]]*SALES[[#This Row],[Price]]</f>
        <v>8100</v>
      </c>
      <c r="N342" t="s">
        <v>212</v>
      </c>
      <c r="O342" t="s">
        <v>143</v>
      </c>
      <c r="P342" t="s">
        <v>6</v>
      </c>
      <c r="Q342" t="str">
        <f>TEXT(SALES[[#This Row],[Transaction Date]],"mmm")</f>
        <v>Mar</v>
      </c>
      <c r="R342" t="s">
        <v>50</v>
      </c>
    </row>
    <row r="343" spans="1:18" x14ac:dyDescent="0.2">
      <c r="A343" s="1">
        <v>44258</v>
      </c>
      <c r="B343" s="1">
        <v>44280</v>
      </c>
      <c r="C343">
        <v>11998</v>
      </c>
      <c r="D343" t="str">
        <f>TEXT(SALES[[#This Row],[Date]],"ddd")</f>
        <v>Wed</v>
      </c>
      <c r="E343" t="s">
        <v>35</v>
      </c>
      <c r="F343" t="s">
        <v>19</v>
      </c>
      <c r="G343" t="s">
        <v>159</v>
      </c>
      <c r="H343" t="s">
        <v>82</v>
      </c>
      <c r="I343">
        <v>43989</v>
      </c>
      <c r="J343">
        <f>ABS(SALES[[#This Row],[Quantity]]/10)</f>
        <v>9</v>
      </c>
      <c r="K343">
        <v>90</v>
      </c>
      <c r="L343">
        <v>900</v>
      </c>
      <c r="M343" s="7">
        <f>SALES[[#This Row],[Quantity Sold]]*SALES[[#This Row],[Price]]</f>
        <v>8100</v>
      </c>
      <c r="N343" t="s">
        <v>212</v>
      </c>
      <c r="O343" t="s">
        <v>143</v>
      </c>
      <c r="P343" t="s">
        <v>6</v>
      </c>
      <c r="Q343" t="str">
        <f>TEXT(SALES[[#This Row],[Transaction Date]],"mmm")</f>
        <v>Mar</v>
      </c>
      <c r="R343" t="s">
        <v>50</v>
      </c>
    </row>
    <row r="344" spans="1:18" x14ac:dyDescent="0.2">
      <c r="A344" s="1">
        <v>44259</v>
      </c>
      <c r="B344" s="1">
        <v>44280</v>
      </c>
      <c r="C344">
        <v>7803</v>
      </c>
      <c r="D344" t="str">
        <f>TEXT(SALES[[#This Row],[Date]],"ddd")</f>
        <v>Thu</v>
      </c>
      <c r="E344" t="s">
        <v>65</v>
      </c>
      <c r="F344" t="s">
        <v>334</v>
      </c>
      <c r="G344" t="s">
        <v>619</v>
      </c>
      <c r="J344">
        <f>ABS(SALES[[#This Row],[Quantity]]/10)</f>
        <v>9</v>
      </c>
      <c r="K344">
        <v>90</v>
      </c>
      <c r="L344">
        <v>900</v>
      </c>
      <c r="M344" s="7">
        <f>SALES[[#This Row],[Quantity Sold]]*SALES[[#This Row],[Price]]</f>
        <v>8100</v>
      </c>
      <c r="N344" t="s">
        <v>212</v>
      </c>
      <c r="O344" t="s">
        <v>143</v>
      </c>
      <c r="P344" t="s">
        <v>6</v>
      </c>
      <c r="Q344" t="str">
        <f>TEXT(SALES[[#This Row],[Transaction Date]],"mmm")</f>
        <v>Mar</v>
      </c>
      <c r="R344" t="s">
        <v>50</v>
      </c>
    </row>
    <row r="345" spans="1:18" x14ac:dyDescent="0.2">
      <c r="A345" s="1">
        <v>44260</v>
      </c>
      <c r="B345" s="1">
        <v>44280</v>
      </c>
      <c r="C345">
        <v>20986</v>
      </c>
      <c r="D345" t="str">
        <f>TEXT(SALES[[#This Row],[Date]],"ddd")</f>
        <v>Fri</v>
      </c>
      <c r="E345" t="s">
        <v>65</v>
      </c>
      <c r="F345" t="s">
        <v>150</v>
      </c>
      <c r="G345" t="s">
        <v>741</v>
      </c>
      <c r="J345">
        <f>ABS(SALES[[#This Row],[Quantity]]/10)</f>
        <v>9</v>
      </c>
      <c r="K345">
        <v>90</v>
      </c>
      <c r="L345">
        <v>900</v>
      </c>
      <c r="M345" s="7">
        <f>SALES[[#This Row],[Quantity Sold]]*SALES[[#This Row],[Price]]</f>
        <v>8100</v>
      </c>
      <c r="N345" t="s">
        <v>212</v>
      </c>
      <c r="O345" t="s">
        <v>143</v>
      </c>
      <c r="P345" t="s">
        <v>6</v>
      </c>
      <c r="Q345" t="str">
        <f>TEXT(SALES[[#This Row],[Transaction Date]],"mmm")</f>
        <v>Mar</v>
      </c>
      <c r="R345" t="s">
        <v>50</v>
      </c>
    </row>
    <row r="346" spans="1:18" x14ac:dyDescent="0.2">
      <c r="A346" s="1">
        <v>44262</v>
      </c>
      <c r="B346" s="1">
        <v>44280</v>
      </c>
      <c r="C346">
        <v>20151</v>
      </c>
      <c r="D346" t="str">
        <f>TEXT(SALES[[#This Row],[Date]],"ddd")</f>
        <v>Sun</v>
      </c>
      <c r="E346" t="s">
        <v>35</v>
      </c>
      <c r="F346" t="s">
        <v>55</v>
      </c>
      <c r="G346" t="s">
        <v>838</v>
      </c>
      <c r="H346" t="s">
        <v>57</v>
      </c>
      <c r="I346" t="s">
        <v>38</v>
      </c>
      <c r="J346">
        <f>ABS(SALES[[#This Row],[Quantity]]/10)</f>
        <v>9</v>
      </c>
      <c r="K346">
        <v>90</v>
      </c>
      <c r="L346">
        <v>900</v>
      </c>
      <c r="M346" s="7">
        <f>SALES[[#This Row],[Quantity Sold]]*SALES[[#This Row],[Price]]</f>
        <v>8100</v>
      </c>
      <c r="N346" t="s">
        <v>212</v>
      </c>
      <c r="O346" t="s">
        <v>143</v>
      </c>
      <c r="P346" t="s">
        <v>6</v>
      </c>
      <c r="Q346" t="str">
        <f>TEXT(SALES[[#This Row],[Transaction Date]],"mmm")</f>
        <v>Mar</v>
      </c>
      <c r="R346" t="s">
        <v>50</v>
      </c>
    </row>
    <row r="347" spans="1:18" x14ac:dyDescent="0.2">
      <c r="A347" s="1">
        <v>44269</v>
      </c>
      <c r="B347" s="1">
        <v>44280</v>
      </c>
      <c r="C347">
        <v>21344</v>
      </c>
      <c r="D347" t="str">
        <f>TEXT(SALES[[#This Row],[Date]],"ddd")</f>
        <v>Sun</v>
      </c>
      <c r="E347" t="s">
        <v>58</v>
      </c>
      <c r="F347" t="s">
        <v>86</v>
      </c>
      <c r="G347" t="s">
        <v>352</v>
      </c>
      <c r="I347" t="s">
        <v>353</v>
      </c>
      <c r="J347">
        <f>ABS(SALES[[#This Row],[Quantity]]/10)</f>
        <v>9</v>
      </c>
      <c r="K347">
        <v>90</v>
      </c>
      <c r="L347">
        <v>900</v>
      </c>
      <c r="M347" s="7">
        <f>SALES[[#This Row],[Quantity Sold]]*SALES[[#This Row],[Price]]</f>
        <v>8100</v>
      </c>
      <c r="N347" t="s">
        <v>212</v>
      </c>
      <c r="O347" t="s">
        <v>143</v>
      </c>
      <c r="P347" t="s">
        <v>6</v>
      </c>
      <c r="Q347" t="str">
        <f>TEXT(SALES[[#This Row],[Transaction Date]],"mmm")</f>
        <v>Mar</v>
      </c>
      <c r="R347" t="s">
        <v>50</v>
      </c>
    </row>
    <row r="348" spans="1:18" x14ac:dyDescent="0.2">
      <c r="A348" s="1">
        <v>44258</v>
      </c>
      <c r="B348" s="1">
        <v>44281</v>
      </c>
      <c r="C348">
        <v>2043</v>
      </c>
      <c r="D348" t="str">
        <f>TEXT(SALES[[#This Row],[Date]],"ddd")</f>
        <v>Wed</v>
      </c>
      <c r="E348" t="s">
        <v>194</v>
      </c>
      <c r="F348" t="s">
        <v>8</v>
      </c>
      <c r="G348" t="s">
        <v>195</v>
      </c>
      <c r="H348" t="s">
        <v>147</v>
      </c>
      <c r="I348">
        <v>20</v>
      </c>
      <c r="J348">
        <f>ABS(SALES[[#This Row],[Quantity]]/10)</f>
        <v>9</v>
      </c>
      <c r="K348">
        <v>90</v>
      </c>
      <c r="L348">
        <v>4050</v>
      </c>
      <c r="M348" s="7">
        <f>SALES[[#This Row],[Quantity Sold]]*SALES[[#This Row],[Price]]</f>
        <v>36450</v>
      </c>
      <c r="N348" t="s">
        <v>212</v>
      </c>
      <c r="O348" t="s">
        <v>143</v>
      </c>
      <c r="P348" t="s">
        <v>6</v>
      </c>
      <c r="Q348" t="str">
        <f>TEXT(SALES[[#This Row],[Transaction Date]],"mmm")</f>
        <v>Mar</v>
      </c>
      <c r="R348" t="s">
        <v>50</v>
      </c>
    </row>
    <row r="349" spans="1:18" x14ac:dyDescent="0.2">
      <c r="A349" s="1">
        <v>44259</v>
      </c>
      <c r="B349" s="1">
        <v>44281</v>
      </c>
      <c r="C349">
        <v>20979</v>
      </c>
      <c r="D349" t="str">
        <f>TEXT(SALES[[#This Row],[Date]],"ddd")</f>
        <v>Thu</v>
      </c>
      <c r="E349" t="s">
        <v>35</v>
      </c>
      <c r="F349" t="s">
        <v>1356</v>
      </c>
      <c r="G349" t="s">
        <v>595</v>
      </c>
      <c r="J349">
        <f>ABS(SALES[[#This Row],[Quantity]]/10)</f>
        <v>9</v>
      </c>
      <c r="K349">
        <v>90</v>
      </c>
      <c r="L349">
        <v>900</v>
      </c>
      <c r="M349" s="7">
        <f>SALES[[#This Row],[Quantity Sold]]*SALES[[#This Row],[Price]]</f>
        <v>8100</v>
      </c>
      <c r="N349" t="s">
        <v>328</v>
      </c>
      <c r="O349" t="s">
        <v>143</v>
      </c>
      <c r="P349" t="s">
        <v>32</v>
      </c>
      <c r="Q349" t="str">
        <f>TEXT(SALES[[#This Row],[Transaction Date]],"mmm")</f>
        <v>Mar</v>
      </c>
      <c r="R349" t="s">
        <v>50</v>
      </c>
    </row>
    <row r="350" spans="1:18" x14ac:dyDescent="0.2">
      <c r="A350" s="1">
        <v>44259</v>
      </c>
      <c r="B350" s="1">
        <v>44281</v>
      </c>
      <c r="C350">
        <v>12953</v>
      </c>
      <c r="D350" t="str">
        <f>TEXT(SALES[[#This Row],[Date]],"ddd")</f>
        <v>Thu</v>
      </c>
      <c r="E350" t="s">
        <v>45</v>
      </c>
      <c r="F350" t="s">
        <v>78</v>
      </c>
      <c r="G350" t="s">
        <v>464</v>
      </c>
      <c r="H350" t="s">
        <v>73</v>
      </c>
      <c r="J350">
        <f>ABS(SALES[[#This Row],[Quantity]]/10)</f>
        <v>9</v>
      </c>
      <c r="K350">
        <v>90</v>
      </c>
      <c r="L350">
        <v>400</v>
      </c>
      <c r="M350" s="7">
        <f>SALES[[#This Row],[Quantity Sold]]*SALES[[#This Row],[Price]]</f>
        <v>3600</v>
      </c>
      <c r="N350" t="s">
        <v>328</v>
      </c>
      <c r="O350" t="s">
        <v>143</v>
      </c>
      <c r="P350" t="s">
        <v>32</v>
      </c>
      <c r="Q350" t="str">
        <f>TEXT(SALES[[#This Row],[Transaction Date]],"mmm")</f>
        <v>Mar</v>
      </c>
      <c r="R350" t="s">
        <v>50</v>
      </c>
    </row>
    <row r="351" spans="1:18" x14ac:dyDescent="0.2">
      <c r="A351" s="1">
        <v>44262</v>
      </c>
      <c r="B351" s="1">
        <v>44281</v>
      </c>
      <c r="C351">
        <v>18855</v>
      </c>
      <c r="D351" t="str">
        <f>TEXT(SALES[[#This Row],[Date]],"ddd")</f>
        <v>Sun</v>
      </c>
      <c r="E351" t="s">
        <v>135</v>
      </c>
      <c r="F351" t="s">
        <v>354</v>
      </c>
      <c r="G351" t="s">
        <v>355</v>
      </c>
      <c r="H351" t="s">
        <v>104</v>
      </c>
      <c r="I351">
        <v>43</v>
      </c>
      <c r="J351">
        <f>ABS(SALES[[#This Row],[Quantity]]/10)</f>
        <v>9</v>
      </c>
      <c r="K351">
        <v>90</v>
      </c>
      <c r="L351">
        <v>18300</v>
      </c>
      <c r="M351" s="7">
        <f>SALES[[#This Row],[Quantity Sold]]*SALES[[#This Row],[Price]]</f>
        <v>164700</v>
      </c>
      <c r="N351" t="s">
        <v>142</v>
      </c>
      <c r="O351" t="s">
        <v>143</v>
      </c>
      <c r="P351" t="s">
        <v>32</v>
      </c>
      <c r="Q351" t="str">
        <f>TEXT(SALES[[#This Row],[Transaction Date]],"mmm")</f>
        <v>Mar</v>
      </c>
      <c r="R351" t="s">
        <v>50</v>
      </c>
    </row>
    <row r="352" spans="1:18" x14ac:dyDescent="0.2">
      <c r="A352" s="1">
        <v>44262</v>
      </c>
      <c r="B352" s="1">
        <v>44281</v>
      </c>
      <c r="C352">
        <v>4145</v>
      </c>
      <c r="D352" t="str">
        <f>TEXT(SALES[[#This Row],[Date]],"ddd")</f>
        <v>Sun</v>
      </c>
      <c r="E352" t="s">
        <v>27</v>
      </c>
      <c r="F352" t="s">
        <v>61</v>
      </c>
      <c r="G352" t="s">
        <v>249</v>
      </c>
      <c r="H352" t="s">
        <v>63</v>
      </c>
      <c r="I352">
        <v>44023</v>
      </c>
      <c r="J352">
        <f>ABS(SALES[[#This Row],[Quantity]]/10)</f>
        <v>18</v>
      </c>
      <c r="K352">
        <v>180</v>
      </c>
      <c r="L352">
        <v>2400</v>
      </c>
      <c r="M352" s="7">
        <f>SALES[[#This Row],[Quantity Sold]]*SALES[[#This Row],[Price]]</f>
        <v>43200</v>
      </c>
      <c r="N352" t="s">
        <v>142</v>
      </c>
      <c r="O352" t="s">
        <v>143</v>
      </c>
      <c r="P352" t="s">
        <v>32</v>
      </c>
      <c r="Q352" t="str">
        <f>TEXT(SALES[[#This Row],[Transaction Date]],"mmm")</f>
        <v>Mar</v>
      </c>
      <c r="R352" t="s">
        <v>50</v>
      </c>
    </row>
    <row r="353" spans="1:18" x14ac:dyDescent="0.2">
      <c r="A353" s="1">
        <v>44262</v>
      </c>
      <c r="B353" s="1">
        <v>44281</v>
      </c>
      <c r="C353">
        <v>3077</v>
      </c>
      <c r="D353" t="str">
        <f>TEXT(SALES[[#This Row],[Date]],"ddd")</f>
        <v>Sun</v>
      </c>
      <c r="E353" t="s">
        <v>27</v>
      </c>
      <c r="F353" t="s">
        <v>99</v>
      </c>
      <c r="G353" t="s">
        <v>100</v>
      </c>
      <c r="H353" t="s">
        <v>63</v>
      </c>
      <c r="I353">
        <v>44023</v>
      </c>
      <c r="J353">
        <f>ABS(SALES[[#This Row],[Quantity]]/10)</f>
        <v>9</v>
      </c>
      <c r="K353">
        <v>90</v>
      </c>
      <c r="L353">
        <v>2900</v>
      </c>
      <c r="M353" s="7">
        <f>SALES[[#This Row],[Quantity Sold]]*SALES[[#This Row],[Price]]</f>
        <v>26100</v>
      </c>
      <c r="N353" t="s">
        <v>142</v>
      </c>
      <c r="O353" t="s">
        <v>143</v>
      </c>
      <c r="P353" t="s">
        <v>32</v>
      </c>
      <c r="Q353" t="str">
        <f>TEXT(SALES[[#This Row],[Transaction Date]],"mmm")</f>
        <v>Mar</v>
      </c>
      <c r="R353" t="s">
        <v>50</v>
      </c>
    </row>
    <row r="354" spans="1:18" x14ac:dyDescent="0.2">
      <c r="A354" s="1">
        <v>44257</v>
      </c>
      <c r="B354" s="1">
        <v>44281</v>
      </c>
      <c r="C354">
        <v>10459</v>
      </c>
      <c r="D354" t="str">
        <f>TEXT(SALES[[#This Row],[Date]],"ddd")</f>
        <v>Tue</v>
      </c>
      <c r="E354" t="s">
        <v>45</v>
      </c>
      <c r="F354" t="s">
        <v>66</v>
      </c>
      <c r="G354" t="s">
        <v>93</v>
      </c>
      <c r="J354">
        <f>ABS(SALES[[#This Row],[Quantity]]/10)</f>
        <v>9</v>
      </c>
      <c r="K354">
        <v>90</v>
      </c>
      <c r="L354">
        <v>2900</v>
      </c>
      <c r="M354" s="7">
        <f>SALES[[#This Row],[Quantity Sold]]*SALES[[#This Row],[Price]]</f>
        <v>26100</v>
      </c>
      <c r="N354" t="s">
        <v>142</v>
      </c>
      <c r="O354" t="s">
        <v>143</v>
      </c>
      <c r="P354" t="s">
        <v>6</v>
      </c>
      <c r="Q354" t="str">
        <f>TEXT(SALES[[#This Row],[Transaction Date]],"mmm")</f>
        <v>Mar</v>
      </c>
      <c r="R354" t="s">
        <v>7</v>
      </c>
    </row>
    <row r="355" spans="1:18" x14ac:dyDescent="0.2">
      <c r="A355" s="1">
        <v>44257</v>
      </c>
      <c r="B355" s="1">
        <v>44281</v>
      </c>
      <c r="C355">
        <v>20759</v>
      </c>
      <c r="D355" t="str">
        <f>TEXT(SALES[[#This Row],[Date]],"ddd")</f>
        <v>Tue</v>
      </c>
      <c r="E355" t="s">
        <v>65</v>
      </c>
      <c r="F355" t="s">
        <v>66</v>
      </c>
      <c r="G355" t="s">
        <v>94</v>
      </c>
      <c r="H355" t="s">
        <v>95</v>
      </c>
      <c r="I355" t="s">
        <v>96</v>
      </c>
      <c r="J355">
        <f>ABS(SALES[[#This Row],[Quantity]]/10)</f>
        <v>9</v>
      </c>
      <c r="K355">
        <v>90</v>
      </c>
      <c r="L355">
        <v>2900</v>
      </c>
      <c r="M355" s="7">
        <f>SALES[[#This Row],[Quantity Sold]]*SALES[[#This Row],[Price]]</f>
        <v>26100</v>
      </c>
      <c r="N355" t="s">
        <v>142</v>
      </c>
      <c r="O355" t="s">
        <v>143</v>
      </c>
      <c r="P355" t="s">
        <v>6</v>
      </c>
      <c r="Q355" t="str">
        <f>TEXT(SALES[[#This Row],[Transaction Date]],"mmm")</f>
        <v>Mar</v>
      </c>
      <c r="R355" t="s">
        <v>7</v>
      </c>
    </row>
    <row r="356" spans="1:18" x14ac:dyDescent="0.2">
      <c r="A356" s="1">
        <v>44257</v>
      </c>
      <c r="B356" s="1">
        <v>44281</v>
      </c>
      <c r="C356">
        <v>9220</v>
      </c>
      <c r="D356" t="str">
        <f>TEXT(SALES[[#This Row],[Date]],"ddd")</f>
        <v>Tue</v>
      </c>
      <c r="E356" t="s">
        <v>35</v>
      </c>
      <c r="F356" t="s">
        <v>1356</v>
      </c>
      <c r="G356" t="s">
        <v>97</v>
      </c>
      <c r="I356">
        <v>28</v>
      </c>
      <c r="J356">
        <f>ABS(SALES[[#This Row],[Quantity]]/10)</f>
        <v>9</v>
      </c>
      <c r="K356">
        <v>90</v>
      </c>
      <c r="L356">
        <v>2900</v>
      </c>
      <c r="M356" s="7">
        <f>SALES[[#This Row],[Quantity Sold]]*SALES[[#This Row],[Price]]</f>
        <v>26100</v>
      </c>
      <c r="N356" t="s">
        <v>142</v>
      </c>
      <c r="O356" t="s">
        <v>143</v>
      </c>
      <c r="P356" t="s">
        <v>6</v>
      </c>
      <c r="Q356" t="str">
        <f>TEXT(SALES[[#This Row],[Transaction Date]],"mmm")</f>
        <v>Mar</v>
      </c>
      <c r="R356" t="s">
        <v>7</v>
      </c>
    </row>
    <row r="357" spans="1:18" x14ac:dyDescent="0.2">
      <c r="A357" s="1">
        <v>44258</v>
      </c>
      <c r="B357" s="1">
        <v>44281</v>
      </c>
      <c r="C357">
        <v>11638</v>
      </c>
      <c r="D357" t="str">
        <f>TEXT(SALES[[#This Row],[Date]],"ddd")</f>
        <v>Wed</v>
      </c>
      <c r="E357" t="s">
        <v>35</v>
      </c>
      <c r="F357" t="s">
        <v>19</v>
      </c>
      <c r="G357" t="s">
        <v>159</v>
      </c>
      <c r="H357" t="s">
        <v>82</v>
      </c>
      <c r="I357">
        <v>43957</v>
      </c>
      <c r="J357">
        <f>ABS(SALES[[#This Row],[Quantity]]/10)</f>
        <v>9</v>
      </c>
      <c r="K357">
        <v>90</v>
      </c>
      <c r="L357">
        <v>2900</v>
      </c>
      <c r="M357" s="7">
        <f>SALES[[#This Row],[Quantity Sold]]*SALES[[#This Row],[Price]]</f>
        <v>26100</v>
      </c>
      <c r="N357" t="s">
        <v>142</v>
      </c>
      <c r="O357" t="s">
        <v>143</v>
      </c>
      <c r="P357" t="s">
        <v>6</v>
      </c>
      <c r="Q357" t="str">
        <f>TEXT(SALES[[#This Row],[Transaction Date]],"mmm")</f>
        <v>Mar</v>
      </c>
      <c r="R357" t="s">
        <v>7</v>
      </c>
    </row>
    <row r="358" spans="1:18" x14ac:dyDescent="0.2">
      <c r="A358" s="1">
        <v>44258</v>
      </c>
      <c r="B358" s="1">
        <v>44281</v>
      </c>
      <c r="C358">
        <v>16113</v>
      </c>
      <c r="D358" t="str">
        <f>TEXT(SALES[[#This Row],[Date]],"ddd")</f>
        <v>Wed</v>
      </c>
      <c r="E358" t="s">
        <v>35</v>
      </c>
      <c r="F358" t="s">
        <v>19</v>
      </c>
      <c r="G358" t="s">
        <v>159</v>
      </c>
      <c r="H358" t="s">
        <v>82</v>
      </c>
      <c r="I358">
        <v>43926</v>
      </c>
      <c r="J358">
        <f>ABS(SALES[[#This Row],[Quantity]]/10)</f>
        <v>9</v>
      </c>
      <c r="K358">
        <v>90</v>
      </c>
      <c r="L358">
        <v>2900</v>
      </c>
      <c r="M358" s="7">
        <f>SALES[[#This Row],[Quantity Sold]]*SALES[[#This Row],[Price]]</f>
        <v>26100</v>
      </c>
      <c r="N358" t="s">
        <v>142</v>
      </c>
      <c r="O358" t="s">
        <v>143</v>
      </c>
      <c r="P358" t="s">
        <v>6</v>
      </c>
      <c r="Q358" t="str">
        <f>TEXT(SALES[[#This Row],[Transaction Date]],"mmm")</f>
        <v>Mar</v>
      </c>
      <c r="R358" t="s">
        <v>7</v>
      </c>
    </row>
    <row r="359" spans="1:18" x14ac:dyDescent="0.2">
      <c r="A359" s="1">
        <v>44258</v>
      </c>
      <c r="B359" s="1">
        <v>44281</v>
      </c>
      <c r="C359">
        <v>15909</v>
      </c>
      <c r="D359" t="str">
        <f>TEXT(SALES[[#This Row],[Date]],"ddd")</f>
        <v>Wed</v>
      </c>
      <c r="E359" t="s">
        <v>157</v>
      </c>
      <c r="F359" t="s">
        <v>1</v>
      </c>
      <c r="G359" t="s">
        <v>167</v>
      </c>
      <c r="H359" t="s">
        <v>394</v>
      </c>
      <c r="I359">
        <v>26</v>
      </c>
      <c r="J359">
        <f>ABS(SALES[[#This Row],[Quantity]]/10)</f>
        <v>9</v>
      </c>
      <c r="K359">
        <v>90</v>
      </c>
      <c r="L359">
        <v>2900</v>
      </c>
      <c r="M359" s="7">
        <f>SALES[[#This Row],[Quantity Sold]]*SALES[[#This Row],[Price]]</f>
        <v>26100</v>
      </c>
      <c r="N359" t="s">
        <v>142</v>
      </c>
      <c r="O359" t="s">
        <v>143</v>
      </c>
      <c r="P359" t="s">
        <v>6</v>
      </c>
      <c r="Q359" t="str">
        <f>TEXT(SALES[[#This Row],[Transaction Date]],"mmm")</f>
        <v>Mar</v>
      </c>
      <c r="R359" t="s">
        <v>7</v>
      </c>
    </row>
    <row r="360" spans="1:18" x14ac:dyDescent="0.2">
      <c r="A360" s="1">
        <v>44259</v>
      </c>
      <c r="B360" s="1">
        <v>44281</v>
      </c>
      <c r="C360">
        <v>21348</v>
      </c>
      <c r="D360" t="str">
        <f>TEXT(SALES[[#This Row],[Date]],"ddd")</f>
        <v>Thu</v>
      </c>
      <c r="E360" t="s">
        <v>65</v>
      </c>
      <c r="F360" t="s">
        <v>260</v>
      </c>
      <c r="G360" t="s">
        <v>564</v>
      </c>
      <c r="J360">
        <f>ABS(SALES[[#This Row],[Quantity]]/10)</f>
        <v>9</v>
      </c>
      <c r="K360">
        <v>90</v>
      </c>
      <c r="L360">
        <v>2900</v>
      </c>
      <c r="M360" s="7">
        <f>SALES[[#This Row],[Quantity Sold]]*SALES[[#This Row],[Price]]</f>
        <v>26100</v>
      </c>
      <c r="N360" t="s">
        <v>142</v>
      </c>
      <c r="O360" t="s">
        <v>143</v>
      </c>
      <c r="P360" t="s">
        <v>6</v>
      </c>
      <c r="Q360" t="str">
        <f>TEXT(SALES[[#This Row],[Transaction Date]],"mmm")</f>
        <v>Mar</v>
      </c>
      <c r="R360" t="s">
        <v>7</v>
      </c>
    </row>
    <row r="361" spans="1:18" x14ac:dyDescent="0.2">
      <c r="A361" s="1">
        <v>44259</v>
      </c>
      <c r="B361" s="1">
        <v>44281</v>
      </c>
      <c r="C361">
        <v>21369</v>
      </c>
      <c r="D361" t="str">
        <f>TEXT(SALES[[#This Row],[Date]],"ddd")</f>
        <v>Thu</v>
      </c>
      <c r="E361" t="s">
        <v>65</v>
      </c>
      <c r="F361" t="s">
        <v>260</v>
      </c>
      <c r="G361" t="s">
        <v>620</v>
      </c>
      <c r="J361">
        <f>ABS(SALES[[#This Row],[Quantity]]/10)</f>
        <v>9</v>
      </c>
      <c r="K361">
        <v>90</v>
      </c>
      <c r="L361">
        <v>2900</v>
      </c>
      <c r="M361" s="7">
        <f>SALES[[#This Row],[Quantity Sold]]*SALES[[#This Row],[Price]]</f>
        <v>26100</v>
      </c>
      <c r="N361" t="s">
        <v>142</v>
      </c>
      <c r="O361" t="s">
        <v>143</v>
      </c>
      <c r="P361" t="s">
        <v>6</v>
      </c>
      <c r="Q361" t="str">
        <f>TEXT(SALES[[#This Row],[Transaction Date]],"mmm")</f>
        <v>Mar</v>
      </c>
      <c r="R361" t="s">
        <v>7</v>
      </c>
    </row>
    <row r="362" spans="1:18" x14ac:dyDescent="0.2">
      <c r="A362" s="1">
        <v>44259</v>
      </c>
      <c r="B362" s="1">
        <v>44281</v>
      </c>
      <c r="C362">
        <v>19885</v>
      </c>
      <c r="D362" t="str">
        <f>TEXT(SALES[[#This Row],[Date]],"ddd")</f>
        <v>Thu</v>
      </c>
      <c r="E362" t="s">
        <v>90</v>
      </c>
      <c r="F362" t="s">
        <v>269</v>
      </c>
      <c r="G362" t="s">
        <v>621</v>
      </c>
      <c r="I362" t="s">
        <v>38</v>
      </c>
      <c r="J362">
        <f>ABS(SALES[[#This Row],[Quantity]]/10)</f>
        <v>9</v>
      </c>
      <c r="K362">
        <v>90</v>
      </c>
      <c r="L362">
        <v>2900</v>
      </c>
      <c r="M362" s="7">
        <f>SALES[[#This Row],[Quantity Sold]]*SALES[[#This Row],[Price]]</f>
        <v>26100</v>
      </c>
      <c r="N362" t="s">
        <v>142</v>
      </c>
      <c r="O362" t="s">
        <v>143</v>
      </c>
      <c r="P362" t="s">
        <v>6</v>
      </c>
      <c r="Q362" t="str">
        <f>TEXT(SALES[[#This Row],[Transaction Date]],"mmm")</f>
        <v>Mar</v>
      </c>
      <c r="R362" t="s">
        <v>7</v>
      </c>
    </row>
    <row r="363" spans="1:18" x14ac:dyDescent="0.2">
      <c r="A363" s="1">
        <v>44260</v>
      </c>
      <c r="B363" s="1">
        <v>44281</v>
      </c>
      <c r="C363">
        <v>20983</v>
      </c>
      <c r="D363" t="str">
        <f>TEXT(SALES[[#This Row],[Date]],"ddd")</f>
        <v>Fri</v>
      </c>
      <c r="E363" t="s">
        <v>65</v>
      </c>
      <c r="F363" t="s">
        <v>150</v>
      </c>
      <c r="G363" t="s">
        <v>742</v>
      </c>
      <c r="J363">
        <f>ABS(SALES[[#This Row],[Quantity]]/10)</f>
        <v>9</v>
      </c>
      <c r="K363">
        <v>90</v>
      </c>
      <c r="L363">
        <v>2900</v>
      </c>
      <c r="M363" s="7">
        <f>SALES[[#This Row],[Quantity Sold]]*SALES[[#This Row],[Price]]</f>
        <v>26100</v>
      </c>
      <c r="N363" t="s">
        <v>142</v>
      </c>
      <c r="O363" t="s">
        <v>143</v>
      </c>
      <c r="P363" t="s">
        <v>6</v>
      </c>
      <c r="Q363" t="str">
        <f>TEXT(SALES[[#This Row],[Transaction Date]],"mmm")</f>
        <v>Mar</v>
      </c>
      <c r="R363" t="s">
        <v>7</v>
      </c>
    </row>
    <row r="364" spans="1:18" x14ac:dyDescent="0.2">
      <c r="A364" s="1">
        <v>44260</v>
      </c>
      <c r="B364" s="1">
        <v>44281</v>
      </c>
      <c r="C364">
        <v>20992</v>
      </c>
      <c r="D364" t="str">
        <f>TEXT(SALES[[#This Row],[Date]],"ddd")</f>
        <v>Fri</v>
      </c>
      <c r="E364" t="s">
        <v>65</v>
      </c>
      <c r="F364" t="s">
        <v>150</v>
      </c>
      <c r="G364" t="s">
        <v>743</v>
      </c>
      <c r="J364">
        <f>ABS(SALES[[#This Row],[Quantity]]/10)</f>
        <v>9</v>
      </c>
      <c r="K364">
        <v>90</v>
      </c>
      <c r="L364">
        <v>2900</v>
      </c>
      <c r="M364" s="7">
        <f>SALES[[#This Row],[Quantity Sold]]*SALES[[#This Row],[Price]]</f>
        <v>26100</v>
      </c>
      <c r="N364" t="s">
        <v>142</v>
      </c>
      <c r="O364" t="s">
        <v>143</v>
      </c>
      <c r="P364" t="s">
        <v>6</v>
      </c>
      <c r="Q364" t="str">
        <f>TEXT(SALES[[#This Row],[Transaction Date]],"mmm")</f>
        <v>Mar</v>
      </c>
      <c r="R364" t="s">
        <v>7</v>
      </c>
    </row>
    <row r="365" spans="1:18" x14ac:dyDescent="0.2">
      <c r="A365" s="1">
        <v>44260</v>
      </c>
      <c r="B365" s="1">
        <v>44281</v>
      </c>
      <c r="C365">
        <v>20985</v>
      </c>
      <c r="D365" t="str">
        <f>TEXT(SALES[[#This Row],[Date]],"ddd")</f>
        <v>Fri</v>
      </c>
      <c r="E365" t="s">
        <v>65</v>
      </c>
      <c r="F365" t="s">
        <v>150</v>
      </c>
      <c r="G365" t="s">
        <v>744</v>
      </c>
      <c r="J365">
        <f>ABS(SALES[[#This Row],[Quantity]]/10)</f>
        <v>9</v>
      </c>
      <c r="K365">
        <v>90</v>
      </c>
      <c r="L365">
        <v>2900</v>
      </c>
      <c r="M365" s="7">
        <f>SALES[[#This Row],[Quantity Sold]]*SALES[[#This Row],[Price]]</f>
        <v>26100</v>
      </c>
      <c r="N365" t="s">
        <v>142</v>
      </c>
      <c r="O365" t="s">
        <v>143</v>
      </c>
      <c r="P365" t="s">
        <v>6</v>
      </c>
      <c r="Q365" t="str">
        <f>TEXT(SALES[[#This Row],[Transaction Date]],"mmm")</f>
        <v>Mar</v>
      </c>
      <c r="R365" t="s">
        <v>7</v>
      </c>
    </row>
    <row r="366" spans="1:18" x14ac:dyDescent="0.2">
      <c r="A366" s="1">
        <v>44262</v>
      </c>
      <c r="B366" s="1">
        <v>44281</v>
      </c>
      <c r="C366">
        <v>2320</v>
      </c>
      <c r="D366" t="str">
        <f>TEXT(SALES[[#This Row],[Date]],"ddd")</f>
        <v>Sun</v>
      </c>
      <c r="E366" t="s">
        <v>35</v>
      </c>
      <c r="F366" t="s">
        <v>1356</v>
      </c>
      <c r="G366" t="s">
        <v>650</v>
      </c>
      <c r="I366" t="s">
        <v>43</v>
      </c>
      <c r="J366">
        <f>ABS(SALES[[#This Row],[Quantity]]/10)</f>
        <v>9</v>
      </c>
      <c r="K366">
        <v>90</v>
      </c>
      <c r="L366">
        <v>2900</v>
      </c>
      <c r="M366" s="7">
        <f>SALES[[#This Row],[Quantity Sold]]*SALES[[#This Row],[Price]]</f>
        <v>26100</v>
      </c>
      <c r="N366" t="s">
        <v>142</v>
      </c>
      <c r="O366" t="s">
        <v>143</v>
      </c>
      <c r="P366" t="s">
        <v>6</v>
      </c>
      <c r="Q366" t="str">
        <f>TEXT(SALES[[#This Row],[Transaction Date]],"mmm")</f>
        <v>Mar</v>
      </c>
      <c r="R366" t="s">
        <v>7</v>
      </c>
    </row>
    <row r="367" spans="1:18" x14ac:dyDescent="0.2">
      <c r="A367" s="1">
        <v>44262</v>
      </c>
      <c r="B367" s="1">
        <v>44281</v>
      </c>
      <c r="C367">
        <v>21033</v>
      </c>
      <c r="D367" t="str">
        <f>TEXT(SALES[[#This Row],[Date]],"ddd")</f>
        <v>Sun</v>
      </c>
      <c r="E367" t="s">
        <v>35</v>
      </c>
      <c r="F367" t="s">
        <v>99</v>
      </c>
      <c r="G367" t="s">
        <v>372</v>
      </c>
      <c r="J367">
        <f>ABS(SALES[[#This Row],[Quantity]]/10)</f>
        <v>9</v>
      </c>
      <c r="K367">
        <v>90</v>
      </c>
      <c r="L367">
        <v>2900</v>
      </c>
      <c r="M367" s="7">
        <f>SALES[[#This Row],[Quantity Sold]]*SALES[[#This Row],[Price]]</f>
        <v>26100</v>
      </c>
      <c r="N367" t="s">
        <v>142</v>
      </c>
      <c r="O367" t="s">
        <v>143</v>
      </c>
      <c r="P367" t="s">
        <v>6</v>
      </c>
      <c r="Q367" t="str">
        <f>TEXT(SALES[[#This Row],[Transaction Date]],"mmm")</f>
        <v>Mar</v>
      </c>
      <c r="R367" t="s">
        <v>7</v>
      </c>
    </row>
    <row r="368" spans="1:18" x14ac:dyDescent="0.2">
      <c r="A368" s="1">
        <v>44262</v>
      </c>
      <c r="B368" s="1">
        <v>44281</v>
      </c>
      <c r="C368">
        <v>2420</v>
      </c>
      <c r="D368" t="str">
        <f>TEXT(SALES[[#This Row],[Date]],"ddd")</f>
        <v>Sun</v>
      </c>
      <c r="E368" t="s">
        <v>124</v>
      </c>
      <c r="F368" t="s">
        <v>171</v>
      </c>
      <c r="G368" t="s">
        <v>172</v>
      </c>
      <c r="H368" t="s">
        <v>63</v>
      </c>
      <c r="I368" t="s">
        <v>38</v>
      </c>
      <c r="J368">
        <f>ABS(SALES[[#This Row],[Quantity]]/10)</f>
        <v>9</v>
      </c>
      <c r="K368">
        <v>90</v>
      </c>
      <c r="L368">
        <v>2900</v>
      </c>
      <c r="M368" s="7">
        <f>SALES[[#This Row],[Quantity Sold]]*SALES[[#This Row],[Price]]</f>
        <v>26100</v>
      </c>
      <c r="N368" t="s">
        <v>142</v>
      </c>
      <c r="O368" t="s">
        <v>143</v>
      </c>
      <c r="P368" t="s">
        <v>6</v>
      </c>
      <c r="Q368" t="str">
        <f>TEXT(SALES[[#This Row],[Transaction Date]],"mmm")</f>
        <v>Mar</v>
      </c>
      <c r="R368" t="s">
        <v>7</v>
      </c>
    </row>
    <row r="369" spans="1:18" x14ac:dyDescent="0.2">
      <c r="A369" s="1">
        <v>44269</v>
      </c>
      <c r="B369" s="1">
        <v>44281</v>
      </c>
      <c r="C369">
        <v>19093</v>
      </c>
      <c r="D369" t="str">
        <f>TEXT(SALES[[#This Row],[Date]],"ddd")</f>
        <v>Sun</v>
      </c>
      <c r="E369" t="s">
        <v>45</v>
      </c>
      <c r="F369" t="s">
        <v>71</v>
      </c>
      <c r="G369" t="s">
        <v>510</v>
      </c>
      <c r="J369">
        <f>ABS(SALES[[#This Row],[Quantity]]/10)</f>
        <v>9</v>
      </c>
      <c r="K369">
        <v>90</v>
      </c>
      <c r="L369">
        <v>2900</v>
      </c>
      <c r="M369" s="7">
        <f>SALES[[#This Row],[Quantity Sold]]*SALES[[#This Row],[Price]]</f>
        <v>26100</v>
      </c>
      <c r="N369" t="s">
        <v>142</v>
      </c>
      <c r="O369" t="s">
        <v>143</v>
      </c>
      <c r="P369" t="s">
        <v>6</v>
      </c>
      <c r="Q369" t="str">
        <f>TEXT(SALES[[#This Row],[Transaction Date]],"mmm")</f>
        <v>Mar</v>
      </c>
      <c r="R369" t="s">
        <v>7</v>
      </c>
    </row>
    <row r="370" spans="1:18" x14ac:dyDescent="0.2">
      <c r="A370" s="1">
        <v>44269</v>
      </c>
      <c r="B370" s="1">
        <v>44281</v>
      </c>
      <c r="C370">
        <v>15662</v>
      </c>
      <c r="D370" t="str">
        <f>TEXT(SALES[[#This Row],[Date]],"ddd")</f>
        <v>Sun</v>
      </c>
      <c r="E370" t="s">
        <v>45</v>
      </c>
      <c r="F370" t="s">
        <v>126</v>
      </c>
      <c r="G370" t="s">
        <v>400</v>
      </c>
      <c r="J370">
        <f>ABS(SALES[[#This Row],[Quantity]]/10)</f>
        <v>9</v>
      </c>
      <c r="K370">
        <v>90</v>
      </c>
      <c r="L370">
        <v>2900</v>
      </c>
      <c r="M370" s="7">
        <f>SALES[[#This Row],[Quantity Sold]]*SALES[[#This Row],[Price]]</f>
        <v>26100</v>
      </c>
      <c r="N370" t="s">
        <v>142</v>
      </c>
      <c r="O370" t="s">
        <v>143</v>
      </c>
      <c r="P370" t="s">
        <v>6</v>
      </c>
      <c r="Q370" t="str">
        <f>TEXT(SALES[[#This Row],[Transaction Date]],"mmm")</f>
        <v>Mar</v>
      </c>
      <c r="R370" t="s">
        <v>7</v>
      </c>
    </row>
    <row r="371" spans="1:18" x14ac:dyDescent="0.2">
      <c r="A371" s="1">
        <v>44269</v>
      </c>
      <c r="B371" s="1">
        <v>44281</v>
      </c>
      <c r="C371">
        <v>4365</v>
      </c>
      <c r="D371" t="str">
        <f>TEXT(SALES[[#This Row],[Date]],"ddd")</f>
        <v>Sun</v>
      </c>
      <c r="E371" t="s">
        <v>24</v>
      </c>
      <c r="F371" t="s">
        <v>25</v>
      </c>
      <c r="G371" t="s">
        <v>26</v>
      </c>
      <c r="H371" t="s">
        <v>147</v>
      </c>
      <c r="I371" t="s">
        <v>205</v>
      </c>
      <c r="J371">
        <f>ABS(SALES[[#This Row],[Quantity]]/10)</f>
        <v>9</v>
      </c>
      <c r="K371">
        <v>90</v>
      </c>
      <c r="L371">
        <v>2900</v>
      </c>
      <c r="M371" s="7">
        <f>SALES[[#This Row],[Quantity Sold]]*SALES[[#This Row],[Price]]</f>
        <v>26100</v>
      </c>
      <c r="N371" t="s">
        <v>142</v>
      </c>
      <c r="O371" t="s">
        <v>143</v>
      </c>
      <c r="P371" t="s">
        <v>6</v>
      </c>
      <c r="Q371" t="str">
        <f>TEXT(SALES[[#This Row],[Transaction Date]],"mmm")</f>
        <v>Mar</v>
      </c>
      <c r="R371" t="s">
        <v>7</v>
      </c>
    </row>
    <row r="372" spans="1:18" x14ac:dyDescent="0.2">
      <c r="A372" s="1">
        <v>44261</v>
      </c>
      <c r="B372" s="1">
        <v>44283</v>
      </c>
      <c r="C372">
        <v>902</v>
      </c>
      <c r="D372" t="str">
        <f>TEXT(SALES[[#This Row],[Date]],"ddd")</f>
        <v>Sat</v>
      </c>
      <c r="E372" t="s">
        <v>65</v>
      </c>
      <c r="F372" t="s">
        <v>86</v>
      </c>
      <c r="G372" t="s">
        <v>669</v>
      </c>
      <c r="J372">
        <f>ABS(SALES[[#This Row],[Quantity]]/10)</f>
        <v>9</v>
      </c>
      <c r="K372">
        <v>90</v>
      </c>
      <c r="L372">
        <v>2900</v>
      </c>
      <c r="M372" s="7">
        <f>SALES[[#This Row],[Quantity Sold]]*SALES[[#This Row],[Price]]</f>
        <v>26100</v>
      </c>
      <c r="N372" t="s">
        <v>144</v>
      </c>
      <c r="O372" t="s">
        <v>143</v>
      </c>
      <c r="P372" t="s">
        <v>32</v>
      </c>
      <c r="Q372" t="str">
        <f>TEXT(SALES[[#This Row],[Transaction Date]],"mmm")</f>
        <v>Mar</v>
      </c>
      <c r="R372" t="s">
        <v>7</v>
      </c>
    </row>
    <row r="373" spans="1:18" x14ac:dyDescent="0.2">
      <c r="A373" s="1">
        <v>44261</v>
      </c>
      <c r="B373" s="1">
        <v>44283</v>
      </c>
      <c r="C373">
        <v>21338</v>
      </c>
      <c r="D373" t="str">
        <f>TEXT(SALES[[#This Row],[Date]],"ddd")</f>
        <v>Sat</v>
      </c>
      <c r="E373" t="s">
        <v>90</v>
      </c>
      <c r="F373" t="s">
        <v>86</v>
      </c>
      <c r="G373" t="s">
        <v>253</v>
      </c>
      <c r="I373" t="s">
        <v>42</v>
      </c>
      <c r="J373">
        <f>ABS(SALES[[#This Row],[Quantity]]/10)</f>
        <v>9</v>
      </c>
      <c r="K373">
        <v>90</v>
      </c>
      <c r="L373">
        <v>2900</v>
      </c>
      <c r="M373" s="7">
        <f>SALES[[#This Row],[Quantity Sold]]*SALES[[#This Row],[Price]]</f>
        <v>26100</v>
      </c>
      <c r="N373" t="s">
        <v>359</v>
      </c>
      <c r="O373" t="s">
        <v>143</v>
      </c>
      <c r="P373" t="s">
        <v>32</v>
      </c>
      <c r="Q373" t="str">
        <f>TEXT(SALES[[#This Row],[Transaction Date]],"mmm")</f>
        <v>Mar</v>
      </c>
      <c r="R373" t="s">
        <v>7</v>
      </c>
    </row>
    <row r="374" spans="1:18" x14ac:dyDescent="0.2">
      <c r="A374" s="1">
        <v>44257</v>
      </c>
      <c r="B374" s="1">
        <v>44283</v>
      </c>
      <c r="C374">
        <v>2546</v>
      </c>
      <c r="D374" t="str">
        <f>TEXT(SALES[[#This Row],[Date]],"ddd")</f>
        <v>Tue</v>
      </c>
      <c r="E374" t="s">
        <v>45</v>
      </c>
      <c r="F374" t="s">
        <v>86</v>
      </c>
      <c r="G374" t="s">
        <v>114</v>
      </c>
      <c r="J374">
        <f>ABS(SALES[[#This Row],[Quantity]]/10)</f>
        <v>9</v>
      </c>
      <c r="K374">
        <v>90</v>
      </c>
      <c r="L374">
        <v>2900</v>
      </c>
      <c r="M374" s="7">
        <f>SALES[[#This Row],[Quantity Sold]]*SALES[[#This Row],[Price]]</f>
        <v>26100</v>
      </c>
      <c r="N374" t="s">
        <v>359</v>
      </c>
      <c r="O374" t="s">
        <v>143</v>
      </c>
      <c r="P374" t="s">
        <v>6</v>
      </c>
      <c r="Q374" t="str">
        <f>TEXT(SALES[[#This Row],[Transaction Date]],"mmm")</f>
        <v>Mar</v>
      </c>
      <c r="R374" t="s">
        <v>7</v>
      </c>
    </row>
    <row r="375" spans="1:18" x14ac:dyDescent="0.2">
      <c r="A375" s="1">
        <v>44258</v>
      </c>
      <c r="B375" s="1">
        <v>44283</v>
      </c>
      <c r="C375">
        <v>4398</v>
      </c>
      <c r="D375" t="str">
        <f>TEXT(SALES[[#This Row],[Date]],"ddd")</f>
        <v>Wed</v>
      </c>
      <c r="E375" t="s">
        <v>145</v>
      </c>
      <c r="F375" t="s">
        <v>8</v>
      </c>
      <c r="G375" t="s">
        <v>146</v>
      </c>
      <c r="H375" t="s">
        <v>147</v>
      </c>
      <c r="I375">
        <v>44084</v>
      </c>
      <c r="J375">
        <f>ABS(SALES[[#This Row],[Quantity]]/10)</f>
        <v>9</v>
      </c>
      <c r="K375">
        <v>90</v>
      </c>
      <c r="L375">
        <v>2900</v>
      </c>
      <c r="M375" s="7">
        <f>SALES[[#This Row],[Quantity Sold]]*SALES[[#This Row],[Price]]</f>
        <v>26100</v>
      </c>
      <c r="N375" t="s">
        <v>359</v>
      </c>
      <c r="O375" t="s">
        <v>143</v>
      </c>
      <c r="P375" t="s">
        <v>6</v>
      </c>
      <c r="Q375" t="str">
        <f>TEXT(SALES[[#This Row],[Transaction Date]],"mmm")</f>
        <v>Mar</v>
      </c>
      <c r="R375" t="s">
        <v>7</v>
      </c>
    </row>
    <row r="376" spans="1:18" x14ac:dyDescent="0.2">
      <c r="A376" s="1">
        <v>44259</v>
      </c>
      <c r="B376" s="1">
        <v>44283</v>
      </c>
      <c r="C376">
        <v>21347</v>
      </c>
      <c r="D376" t="str">
        <f>TEXT(SALES[[#This Row],[Date]],"ddd")</f>
        <v>Thu</v>
      </c>
      <c r="E376" t="s">
        <v>65</v>
      </c>
      <c r="F376" t="s">
        <v>260</v>
      </c>
      <c r="G376" t="s">
        <v>548</v>
      </c>
      <c r="J376">
        <f>ABS(SALES[[#This Row],[Quantity]]/10)</f>
        <v>9</v>
      </c>
      <c r="K376">
        <v>90</v>
      </c>
      <c r="L376">
        <v>2900</v>
      </c>
      <c r="M376" s="7">
        <f>SALES[[#This Row],[Quantity Sold]]*SALES[[#This Row],[Price]]</f>
        <v>26100</v>
      </c>
      <c r="N376" t="s">
        <v>359</v>
      </c>
      <c r="O376" t="s">
        <v>143</v>
      </c>
      <c r="P376" t="s">
        <v>6</v>
      </c>
      <c r="Q376" t="str">
        <f>TEXT(SALES[[#This Row],[Transaction Date]],"mmm")</f>
        <v>Mar</v>
      </c>
      <c r="R376" t="s">
        <v>7</v>
      </c>
    </row>
    <row r="377" spans="1:18" x14ac:dyDescent="0.2">
      <c r="A377" s="1">
        <v>44260</v>
      </c>
      <c r="B377" s="1">
        <v>44283</v>
      </c>
      <c r="C377">
        <v>379</v>
      </c>
      <c r="D377" t="str">
        <f>TEXT(SALES[[#This Row],[Date]],"ddd")</f>
        <v>Fri</v>
      </c>
      <c r="E377" t="s">
        <v>145</v>
      </c>
      <c r="F377" t="s">
        <v>8</v>
      </c>
      <c r="G377" t="s">
        <v>211</v>
      </c>
      <c r="H377" t="s">
        <v>104</v>
      </c>
      <c r="I377">
        <v>38</v>
      </c>
      <c r="J377">
        <f>ABS(SALES[[#This Row],[Quantity]]/10)</f>
        <v>9</v>
      </c>
      <c r="K377">
        <v>90</v>
      </c>
      <c r="L377">
        <v>2900</v>
      </c>
      <c r="M377" s="7">
        <f>SALES[[#This Row],[Quantity Sold]]*SALES[[#This Row],[Price]]</f>
        <v>26100</v>
      </c>
      <c r="N377" t="s">
        <v>359</v>
      </c>
      <c r="O377" t="s">
        <v>143</v>
      </c>
      <c r="P377" t="s">
        <v>6</v>
      </c>
      <c r="Q377" t="str">
        <f>TEXT(SALES[[#This Row],[Transaction Date]],"mmm")</f>
        <v>Mar</v>
      </c>
      <c r="R377" t="s">
        <v>7</v>
      </c>
    </row>
    <row r="378" spans="1:18" x14ac:dyDescent="0.2">
      <c r="A378" s="1">
        <v>44262</v>
      </c>
      <c r="B378" s="1">
        <v>44283</v>
      </c>
      <c r="C378">
        <v>20023</v>
      </c>
      <c r="D378" t="str">
        <f>TEXT(SALES[[#This Row],[Date]],"ddd")</f>
        <v>Sun</v>
      </c>
      <c r="E378" t="s">
        <v>90</v>
      </c>
      <c r="F378" t="s">
        <v>69</v>
      </c>
      <c r="G378" t="s">
        <v>91</v>
      </c>
      <c r="I378" t="s">
        <v>42</v>
      </c>
      <c r="J378">
        <f>ABS(SALES[[#This Row],[Quantity]]/10)</f>
        <v>9</v>
      </c>
      <c r="K378">
        <v>90</v>
      </c>
      <c r="L378">
        <v>2900</v>
      </c>
      <c r="M378" s="7">
        <f>SALES[[#This Row],[Quantity Sold]]*SALES[[#This Row],[Price]]</f>
        <v>26100</v>
      </c>
      <c r="N378" t="s">
        <v>359</v>
      </c>
      <c r="O378" t="s">
        <v>143</v>
      </c>
      <c r="P378" t="s">
        <v>6</v>
      </c>
      <c r="Q378" t="str">
        <f>TEXT(SALES[[#This Row],[Transaction Date]],"mmm")</f>
        <v>Mar</v>
      </c>
      <c r="R378" t="s">
        <v>7</v>
      </c>
    </row>
    <row r="379" spans="1:18" x14ac:dyDescent="0.2">
      <c r="A379" s="1">
        <v>44269</v>
      </c>
      <c r="B379" s="1">
        <v>44283</v>
      </c>
      <c r="C379">
        <v>4733</v>
      </c>
      <c r="D379" t="str">
        <f>TEXT(SALES[[#This Row],[Date]],"ddd")</f>
        <v>Sun</v>
      </c>
      <c r="E379" t="s">
        <v>1092</v>
      </c>
      <c r="F379" t="s">
        <v>55</v>
      </c>
      <c r="G379" t="s">
        <v>1093</v>
      </c>
      <c r="J379">
        <f>ABS(SALES[[#This Row],[Quantity]]/10)</f>
        <v>9</v>
      </c>
      <c r="K379">
        <v>90</v>
      </c>
      <c r="L379">
        <v>2900</v>
      </c>
      <c r="M379" s="7">
        <f>SALES[[#This Row],[Quantity Sold]]*SALES[[#This Row],[Price]]</f>
        <v>26100</v>
      </c>
      <c r="N379" t="s">
        <v>359</v>
      </c>
      <c r="O379" t="s">
        <v>143</v>
      </c>
      <c r="P379" t="s">
        <v>6</v>
      </c>
      <c r="Q379" t="str">
        <f>TEXT(SALES[[#This Row],[Transaction Date]],"mmm")</f>
        <v>Mar</v>
      </c>
      <c r="R379" t="s">
        <v>7</v>
      </c>
    </row>
    <row r="380" spans="1:18" x14ac:dyDescent="0.2">
      <c r="A380" s="1">
        <v>44259</v>
      </c>
      <c r="B380" s="1">
        <v>44284</v>
      </c>
      <c r="C380">
        <v>3033</v>
      </c>
      <c r="D380" t="str">
        <f>TEXT(SALES[[#This Row],[Date]],"ddd")</f>
        <v>Thu</v>
      </c>
      <c r="E380" t="s">
        <v>45</v>
      </c>
      <c r="F380" t="s">
        <v>126</v>
      </c>
      <c r="G380" t="s">
        <v>288</v>
      </c>
      <c r="I380" t="s">
        <v>41</v>
      </c>
      <c r="J380">
        <f>ABS(SALES[[#This Row],[Quantity]]/10)</f>
        <v>9</v>
      </c>
      <c r="K380">
        <v>90</v>
      </c>
      <c r="L380">
        <v>2900</v>
      </c>
      <c r="M380" s="7">
        <f>SALES[[#This Row],[Quantity Sold]]*SALES[[#This Row],[Price]]</f>
        <v>26100</v>
      </c>
      <c r="N380" t="s">
        <v>328</v>
      </c>
      <c r="O380" t="s">
        <v>143</v>
      </c>
      <c r="P380" t="s">
        <v>6</v>
      </c>
      <c r="Q380" t="str">
        <f>TEXT(SALES[[#This Row],[Transaction Date]],"mmm")</f>
        <v>Mar</v>
      </c>
      <c r="R380" t="s">
        <v>7</v>
      </c>
    </row>
    <row r="381" spans="1:18" x14ac:dyDescent="0.2">
      <c r="A381" s="1">
        <v>44262</v>
      </c>
      <c r="B381" s="1">
        <v>44284</v>
      </c>
      <c r="C381">
        <v>4663</v>
      </c>
      <c r="D381" t="str">
        <f>TEXT(SALES[[#This Row],[Date]],"ddd")</f>
        <v>Sun</v>
      </c>
      <c r="E381" t="s">
        <v>27</v>
      </c>
      <c r="F381" t="s">
        <v>61</v>
      </c>
      <c r="G381" t="s">
        <v>62</v>
      </c>
      <c r="H381" t="s">
        <v>104</v>
      </c>
      <c r="I381">
        <v>44023</v>
      </c>
      <c r="J381">
        <f>ABS(SALES[[#This Row],[Quantity]]/10)</f>
        <v>9</v>
      </c>
      <c r="K381">
        <v>90</v>
      </c>
      <c r="L381">
        <v>2900</v>
      </c>
      <c r="M381" s="7">
        <f>SALES[[#This Row],[Quantity Sold]]*SALES[[#This Row],[Price]]</f>
        <v>26100</v>
      </c>
      <c r="N381" t="s">
        <v>142</v>
      </c>
      <c r="O381" t="s">
        <v>143</v>
      </c>
      <c r="P381" t="s">
        <v>32</v>
      </c>
      <c r="Q381" t="str">
        <f>TEXT(SALES[[#This Row],[Transaction Date]],"mmm")</f>
        <v>Mar</v>
      </c>
      <c r="R381" t="s">
        <v>7</v>
      </c>
    </row>
    <row r="382" spans="1:18" x14ac:dyDescent="0.2">
      <c r="A382" s="1">
        <v>44257</v>
      </c>
      <c r="B382" s="1">
        <v>44284</v>
      </c>
      <c r="C382">
        <v>6791</v>
      </c>
      <c r="D382" t="str">
        <f>TEXT(SALES[[#This Row],[Date]],"ddd")</f>
        <v>Tue</v>
      </c>
      <c r="E382" t="s">
        <v>35</v>
      </c>
      <c r="F382" t="s">
        <v>1356</v>
      </c>
      <c r="G382" t="s">
        <v>97</v>
      </c>
      <c r="I382">
        <v>24</v>
      </c>
      <c r="J382">
        <f>ABS(SALES[[#This Row],[Quantity]]/10)</f>
        <v>9</v>
      </c>
      <c r="K382">
        <v>90</v>
      </c>
      <c r="L382">
        <v>2900</v>
      </c>
      <c r="M382" s="7">
        <f>SALES[[#This Row],[Quantity Sold]]*SALES[[#This Row],[Price]]</f>
        <v>26100</v>
      </c>
      <c r="N382" t="s">
        <v>328</v>
      </c>
      <c r="O382" t="s">
        <v>143</v>
      </c>
      <c r="P382" t="s">
        <v>32</v>
      </c>
      <c r="Q382" t="str">
        <f>TEXT(SALES[[#This Row],[Transaction Date]],"mmm")</f>
        <v>Mar</v>
      </c>
      <c r="R382" t="s">
        <v>7</v>
      </c>
    </row>
    <row r="383" spans="1:18" x14ac:dyDescent="0.2">
      <c r="A383" s="1">
        <v>44258</v>
      </c>
      <c r="B383" s="1">
        <v>44284</v>
      </c>
      <c r="C383">
        <v>11642</v>
      </c>
      <c r="D383" t="str">
        <f>TEXT(SALES[[#This Row],[Date]],"ddd")</f>
        <v>Wed</v>
      </c>
      <c r="E383" t="s">
        <v>35</v>
      </c>
      <c r="F383" t="s">
        <v>19</v>
      </c>
      <c r="G383" t="s">
        <v>159</v>
      </c>
      <c r="H383" t="s">
        <v>395</v>
      </c>
      <c r="I383">
        <v>43957</v>
      </c>
      <c r="J383">
        <f>ABS(SALES[[#This Row],[Quantity]]/10)</f>
        <v>9</v>
      </c>
      <c r="K383">
        <v>90</v>
      </c>
      <c r="L383">
        <v>2900</v>
      </c>
      <c r="M383" s="7">
        <f>SALES[[#This Row],[Quantity Sold]]*SALES[[#This Row],[Price]]</f>
        <v>26100</v>
      </c>
      <c r="N383" t="s">
        <v>328</v>
      </c>
      <c r="O383" t="s">
        <v>143</v>
      </c>
      <c r="P383" t="s">
        <v>32</v>
      </c>
      <c r="Q383" t="str">
        <f>TEXT(SALES[[#This Row],[Transaction Date]],"mmm")</f>
        <v>Mar</v>
      </c>
      <c r="R383" t="s">
        <v>7</v>
      </c>
    </row>
    <row r="384" spans="1:18" x14ac:dyDescent="0.2">
      <c r="A384" s="1">
        <v>44259</v>
      </c>
      <c r="B384" s="1">
        <v>44284</v>
      </c>
      <c r="C384">
        <v>2703</v>
      </c>
      <c r="D384" t="str">
        <f>TEXT(SALES[[#This Row],[Date]],"ddd")</f>
        <v>Thu</v>
      </c>
      <c r="E384" t="s">
        <v>90</v>
      </c>
      <c r="F384" t="s">
        <v>332</v>
      </c>
      <c r="G384" t="s">
        <v>622</v>
      </c>
      <c r="I384" t="s">
        <v>41</v>
      </c>
      <c r="J384">
        <f>ABS(SALES[[#This Row],[Quantity]]/10)</f>
        <v>9</v>
      </c>
      <c r="K384">
        <v>90</v>
      </c>
      <c r="L384">
        <v>2900</v>
      </c>
      <c r="M384" s="7">
        <f>SALES[[#This Row],[Quantity Sold]]*SALES[[#This Row],[Price]]</f>
        <v>26100</v>
      </c>
      <c r="N384" t="s">
        <v>328</v>
      </c>
      <c r="O384" t="s">
        <v>143</v>
      </c>
      <c r="P384" t="s">
        <v>32</v>
      </c>
      <c r="Q384" t="str">
        <f>TEXT(SALES[[#This Row],[Transaction Date]],"mmm")</f>
        <v>Mar</v>
      </c>
      <c r="R384" t="s">
        <v>7</v>
      </c>
    </row>
    <row r="385" spans="1:18" x14ac:dyDescent="0.2">
      <c r="A385" s="1">
        <v>44260</v>
      </c>
      <c r="B385" s="1">
        <v>44284</v>
      </c>
      <c r="C385">
        <v>20984</v>
      </c>
      <c r="D385" t="str">
        <f>TEXT(SALES[[#This Row],[Date]],"ddd")</f>
        <v>Fri</v>
      </c>
      <c r="E385" t="s">
        <v>65</v>
      </c>
      <c r="F385" t="s">
        <v>150</v>
      </c>
      <c r="G385" t="s">
        <v>745</v>
      </c>
      <c r="J385">
        <f>ABS(SALES[[#This Row],[Quantity]]/10)</f>
        <v>9</v>
      </c>
      <c r="K385">
        <v>90</v>
      </c>
      <c r="L385">
        <v>2900</v>
      </c>
      <c r="M385" s="7">
        <f>SALES[[#This Row],[Quantity Sold]]*SALES[[#This Row],[Price]]</f>
        <v>26100</v>
      </c>
      <c r="N385" t="s">
        <v>328</v>
      </c>
      <c r="O385" t="s">
        <v>143</v>
      </c>
      <c r="P385" t="s">
        <v>32</v>
      </c>
      <c r="Q385" t="str">
        <f>TEXT(SALES[[#This Row],[Transaction Date]],"mmm")</f>
        <v>Mar</v>
      </c>
      <c r="R385" t="s">
        <v>7</v>
      </c>
    </row>
    <row r="386" spans="1:18" x14ac:dyDescent="0.2">
      <c r="A386" s="1">
        <v>44262</v>
      </c>
      <c r="B386" s="1">
        <v>44284</v>
      </c>
      <c r="C386">
        <v>355</v>
      </c>
      <c r="D386" t="str">
        <f>TEXT(SALES[[#This Row],[Date]],"ddd")</f>
        <v>Sun</v>
      </c>
      <c r="E386" t="s">
        <v>124</v>
      </c>
      <c r="F386" t="s">
        <v>171</v>
      </c>
      <c r="G386" t="s">
        <v>172</v>
      </c>
      <c r="H386" t="s">
        <v>104</v>
      </c>
      <c r="I386" t="s">
        <v>38</v>
      </c>
      <c r="J386">
        <f>ABS(SALES[[#This Row],[Quantity]]/10)</f>
        <v>9</v>
      </c>
      <c r="K386">
        <v>90</v>
      </c>
      <c r="L386">
        <v>2900</v>
      </c>
      <c r="M386" s="7">
        <f>SALES[[#This Row],[Quantity Sold]]*SALES[[#This Row],[Price]]</f>
        <v>26100</v>
      </c>
      <c r="N386" t="s">
        <v>328</v>
      </c>
      <c r="O386" t="s">
        <v>143</v>
      </c>
      <c r="P386" t="s">
        <v>32</v>
      </c>
      <c r="Q386" t="str">
        <f>TEXT(SALES[[#This Row],[Transaction Date]],"mmm")</f>
        <v>Mar</v>
      </c>
      <c r="R386" t="s">
        <v>7</v>
      </c>
    </row>
    <row r="387" spans="1:18" x14ac:dyDescent="0.2">
      <c r="A387" s="1">
        <v>44269</v>
      </c>
      <c r="B387" s="1">
        <v>44284</v>
      </c>
      <c r="C387">
        <v>3077</v>
      </c>
      <c r="D387" t="str">
        <f>TEXT(SALES[[#This Row],[Date]],"ddd")</f>
        <v>Sun</v>
      </c>
      <c r="E387" t="s">
        <v>27</v>
      </c>
      <c r="F387" t="s">
        <v>99</v>
      </c>
      <c r="G387" t="s">
        <v>100</v>
      </c>
      <c r="H387" t="s">
        <v>63</v>
      </c>
      <c r="I387">
        <v>44023</v>
      </c>
      <c r="J387">
        <f>ABS(SALES[[#This Row],[Quantity]]/10)</f>
        <v>9</v>
      </c>
      <c r="K387">
        <v>90</v>
      </c>
      <c r="L387">
        <v>2900</v>
      </c>
      <c r="M387" s="7">
        <f>SALES[[#This Row],[Quantity Sold]]*SALES[[#This Row],[Price]]</f>
        <v>26100</v>
      </c>
      <c r="N387" t="s">
        <v>328</v>
      </c>
      <c r="O387" t="s">
        <v>143</v>
      </c>
      <c r="P387" t="s">
        <v>32</v>
      </c>
      <c r="Q387" t="str">
        <f>TEXT(SALES[[#This Row],[Transaction Date]],"mmm")</f>
        <v>Mar</v>
      </c>
      <c r="R387" t="s">
        <v>7</v>
      </c>
    </row>
    <row r="388" spans="1:18" x14ac:dyDescent="0.2">
      <c r="A388" s="1">
        <v>44260</v>
      </c>
      <c r="B388" s="1">
        <v>44287</v>
      </c>
      <c r="C388">
        <v>6063</v>
      </c>
      <c r="D388" t="str">
        <f>TEXT(SALES[[#This Row],[Date]],"ddd")</f>
        <v>Fri</v>
      </c>
      <c r="E388" t="s">
        <v>0</v>
      </c>
      <c r="F388" t="s">
        <v>1</v>
      </c>
      <c r="G388" t="s">
        <v>2</v>
      </c>
      <c r="H388" t="s">
        <v>63</v>
      </c>
      <c r="I388">
        <v>8</v>
      </c>
      <c r="J388">
        <f>ABS(SALES[[#This Row],[Quantity]]/10)</f>
        <v>9</v>
      </c>
      <c r="K388">
        <v>90</v>
      </c>
      <c r="L388">
        <v>3900</v>
      </c>
      <c r="M388" s="7">
        <f>SALES[[#This Row],[Quantity Sold]]*SALES[[#This Row],[Price]]</f>
        <v>35100</v>
      </c>
      <c r="N388" t="s">
        <v>131</v>
      </c>
      <c r="O388" t="s">
        <v>143</v>
      </c>
      <c r="P388" t="s">
        <v>6</v>
      </c>
      <c r="Q388" t="str">
        <f>TEXT(SALES[[#This Row],[Transaction Date]],"mmm")</f>
        <v>Apr</v>
      </c>
      <c r="R388" t="s">
        <v>7</v>
      </c>
    </row>
    <row r="389" spans="1:18" x14ac:dyDescent="0.2">
      <c r="A389" s="1">
        <v>44269</v>
      </c>
      <c r="B389" s="1">
        <v>44287</v>
      </c>
      <c r="C389">
        <v>3465</v>
      </c>
      <c r="D389" t="str">
        <f>TEXT(SALES[[#This Row],[Date]],"ddd")</f>
        <v>Sun</v>
      </c>
      <c r="E389" t="s">
        <v>45</v>
      </c>
      <c r="F389" t="s">
        <v>86</v>
      </c>
      <c r="G389" t="s">
        <v>277</v>
      </c>
      <c r="J389">
        <f>ABS(SALES[[#This Row],[Quantity]]/10)</f>
        <v>9</v>
      </c>
      <c r="K389">
        <v>90</v>
      </c>
      <c r="L389">
        <v>600</v>
      </c>
      <c r="M389" s="7">
        <f>SALES[[#This Row],[Quantity Sold]]*SALES[[#This Row],[Price]]</f>
        <v>5400</v>
      </c>
      <c r="N389" t="s">
        <v>138</v>
      </c>
      <c r="O389" t="s">
        <v>143</v>
      </c>
      <c r="P389" t="s">
        <v>32</v>
      </c>
      <c r="Q389" t="str">
        <f>TEXT(SALES[[#This Row],[Transaction Date]],"mmm")</f>
        <v>Apr</v>
      </c>
      <c r="R389" t="s">
        <v>50</v>
      </c>
    </row>
    <row r="390" spans="1:18" x14ac:dyDescent="0.2">
      <c r="A390" s="1">
        <v>44259</v>
      </c>
      <c r="B390" s="1">
        <v>44289</v>
      </c>
      <c r="C390">
        <v>16677</v>
      </c>
      <c r="D390" t="str">
        <f>TEXT(SALES[[#This Row],[Date]],"ddd")</f>
        <v>Thu</v>
      </c>
      <c r="E390" t="s">
        <v>35</v>
      </c>
      <c r="F390" t="s">
        <v>297</v>
      </c>
      <c r="G390" t="s">
        <v>159</v>
      </c>
      <c r="H390" t="s">
        <v>82</v>
      </c>
      <c r="I390" t="s">
        <v>205</v>
      </c>
      <c r="J390">
        <f>ABS(SALES[[#This Row],[Quantity]]/10)</f>
        <v>9</v>
      </c>
      <c r="K390">
        <v>90</v>
      </c>
      <c r="L390">
        <v>2100</v>
      </c>
      <c r="M390" s="7">
        <f>SALES[[#This Row],[Quantity Sold]]*SALES[[#This Row],[Price]]</f>
        <v>18900</v>
      </c>
      <c r="N390" t="s">
        <v>328</v>
      </c>
      <c r="O390" t="s">
        <v>143</v>
      </c>
      <c r="P390" t="s">
        <v>32</v>
      </c>
      <c r="Q390" t="str">
        <f>TEXT(SALES[[#This Row],[Transaction Date]],"mmm")</f>
        <v>Apr</v>
      </c>
      <c r="R390" t="s">
        <v>50</v>
      </c>
    </row>
    <row r="391" spans="1:18" x14ac:dyDescent="0.2">
      <c r="A391" s="1">
        <v>44262</v>
      </c>
      <c r="B391" s="1">
        <v>44289</v>
      </c>
      <c r="C391">
        <v>20089</v>
      </c>
      <c r="D391" t="str">
        <f>TEXT(SALES[[#This Row],[Date]],"ddd")</f>
        <v>Sun</v>
      </c>
      <c r="E391" t="s">
        <v>51</v>
      </c>
      <c r="F391" t="s">
        <v>55</v>
      </c>
      <c r="G391" t="s">
        <v>164</v>
      </c>
      <c r="H391" t="s">
        <v>57</v>
      </c>
      <c r="I391" t="s">
        <v>42</v>
      </c>
      <c r="J391">
        <f>ABS(SALES[[#This Row],[Quantity]]/10)</f>
        <v>9</v>
      </c>
      <c r="K391">
        <v>90</v>
      </c>
      <c r="L391">
        <v>4100</v>
      </c>
      <c r="M391" s="7">
        <f>SALES[[#This Row],[Quantity Sold]]*SALES[[#This Row],[Price]]</f>
        <v>36900</v>
      </c>
      <c r="N391" t="s">
        <v>131</v>
      </c>
      <c r="O391" t="s">
        <v>143</v>
      </c>
      <c r="P391" t="s">
        <v>32</v>
      </c>
      <c r="Q391" t="str">
        <f>TEXT(SALES[[#This Row],[Transaction Date]],"mmm")</f>
        <v>Apr</v>
      </c>
      <c r="R391" t="s">
        <v>50</v>
      </c>
    </row>
    <row r="392" spans="1:18" x14ac:dyDescent="0.2">
      <c r="A392" s="1">
        <v>44259</v>
      </c>
      <c r="B392" s="1">
        <v>44290</v>
      </c>
      <c r="C392">
        <v>19993</v>
      </c>
      <c r="D392" t="str">
        <f>TEXT(SALES[[#This Row],[Date]],"ddd")</f>
        <v>Thu</v>
      </c>
      <c r="E392" t="s">
        <v>90</v>
      </c>
      <c r="F392" t="s">
        <v>69</v>
      </c>
      <c r="G392" t="s">
        <v>91</v>
      </c>
      <c r="I392" t="s">
        <v>41</v>
      </c>
      <c r="J392">
        <f>ABS(SALES[[#This Row],[Quantity]]/10)</f>
        <v>9</v>
      </c>
      <c r="K392">
        <v>90</v>
      </c>
      <c r="L392">
        <v>8150</v>
      </c>
      <c r="M392" s="7">
        <f>SALES[[#This Row],[Quantity Sold]]*SALES[[#This Row],[Price]]</f>
        <v>73350</v>
      </c>
      <c r="N392" t="s">
        <v>328</v>
      </c>
      <c r="O392" t="s">
        <v>143</v>
      </c>
      <c r="P392" t="s">
        <v>32</v>
      </c>
      <c r="Q392" t="str">
        <f>TEXT(SALES[[#This Row],[Transaction Date]],"mmm")</f>
        <v>Apr</v>
      </c>
      <c r="R392" t="s">
        <v>50</v>
      </c>
    </row>
    <row r="393" spans="1:18" x14ac:dyDescent="0.2">
      <c r="A393" s="1">
        <v>44259</v>
      </c>
      <c r="B393" s="1">
        <v>44290</v>
      </c>
      <c r="C393">
        <v>20600</v>
      </c>
      <c r="D393" t="str">
        <f>TEXT(SALES[[#This Row],[Date]],"ddd")</f>
        <v>Thu</v>
      </c>
      <c r="E393" t="s">
        <v>187</v>
      </c>
      <c r="F393" t="s">
        <v>188</v>
      </c>
      <c r="G393" t="s">
        <v>479</v>
      </c>
      <c r="J393">
        <f>ABS(SALES[[#This Row],[Quantity]]/10)</f>
        <v>9</v>
      </c>
      <c r="K393">
        <v>90</v>
      </c>
      <c r="L393">
        <v>2150</v>
      </c>
      <c r="M393" s="7">
        <f>SALES[[#This Row],[Quantity Sold]]*SALES[[#This Row],[Price]]</f>
        <v>19350</v>
      </c>
      <c r="N393" t="s">
        <v>328</v>
      </c>
      <c r="O393" t="s">
        <v>143</v>
      </c>
      <c r="P393" t="s">
        <v>32</v>
      </c>
      <c r="Q393" t="str">
        <f>TEXT(SALES[[#This Row],[Transaction Date]],"mmm")</f>
        <v>Apr</v>
      </c>
      <c r="R393" t="s">
        <v>50</v>
      </c>
    </row>
    <row r="394" spans="1:18" x14ac:dyDescent="0.2">
      <c r="A394" s="1">
        <v>44262</v>
      </c>
      <c r="B394" s="1">
        <v>44290</v>
      </c>
      <c r="C394">
        <v>6774</v>
      </c>
      <c r="D394" t="str">
        <f>TEXT(SALES[[#This Row],[Date]],"ddd")</f>
        <v>Sun</v>
      </c>
      <c r="E394" t="s">
        <v>45</v>
      </c>
      <c r="F394" t="s">
        <v>46</v>
      </c>
      <c r="G394" t="s">
        <v>180</v>
      </c>
      <c r="J394">
        <f>ABS(SALES[[#This Row],[Quantity]]/10)</f>
        <v>18</v>
      </c>
      <c r="K394">
        <v>180</v>
      </c>
      <c r="L394">
        <v>1500</v>
      </c>
      <c r="M394" s="7">
        <f>SALES[[#This Row],[Quantity Sold]]*SALES[[#This Row],[Price]]</f>
        <v>27000</v>
      </c>
      <c r="N394" t="s">
        <v>131</v>
      </c>
      <c r="O394" t="s">
        <v>143</v>
      </c>
      <c r="P394" t="s">
        <v>32</v>
      </c>
      <c r="Q394" t="str">
        <f>TEXT(SALES[[#This Row],[Transaction Date]],"mmm")</f>
        <v>Apr</v>
      </c>
      <c r="R394" t="s">
        <v>50</v>
      </c>
    </row>
    <row r="395" spans="1:18" x14ac:dyDescent="0.2">
      <c r="A395" s="1">
        <v>44262</v>
      </c>
      <c r="B395" s="1">
        <v>44290</v>
      </c>
      <c r="C395">
        <v>19504</v>
      </c>
      <c r="D395" t="str">
        <f>TEXT(SALES[[#This Row],[Date]],"ddd")</f>
        <v>Sun</v>
      </c>
      <c r="E395" t="s">
        <v>207</v>
      </c>
      <c r="F395" t="s">
        <v>366</v>
      </c>
      <c r="G395" t="s">
        <v>893</v>
      </c>
      <c r="I395" t="s">
        <v>680</v>
      </c>
      <c r="J395">
        <f>ABS(SALES[[#This Row],[Quantity]]/10)</f>
        <v>9</v>
      </c>
      <c r="K395">
        <v>90</v>
      </c>
      <c r="L395">
        <v>28000</v>
      </c>
      <c r="M395" s="7">
        <f>SALES[[#This Row],[Quantity Sold]]*SALES[[#This Row],[Price]]</f>
        <v>252000</v>
      </c>
      <c r="N395" t="s">
        <v>131</v>
      </c>
      <c r="O395" t="s">
        <v>143</v>
      </c>
      <c r="P395" t="s">
        <v>32</v>
      </c>
      <c r="Q395" t="str">
        <f>TEXT(SALES[[#This Row],[Transaction Date]],"mmm")</f>
        <v>Apr</v>
      </c>
      <c r="R395" t="s">
        <v>50</v>
      </c>
    </row>
    <row r="396" spans="1:18" x14ac:dyDescent="0.2">
      <c r="A396" s="1">
        <v>44259</v>
      </c>
      <c r="B396" s="1">
        <v>44292</v>
      </c>
      <c r="C396">
        <v>16165</v>
      </c>
      <c r="D396" t="str">
        <f>TEXT(SALES[[#This Row],[Date]],"ddd")</f>
        <v>Thu</v>
      </c>
      <c r="E396" t="s">
        <v>35</v>
      </c>
      <c r="F396" t="s">
        <v>19</v>
      </c>
      <c r="G396" t="s">
        <v>159</v>
      </c>
      <c r="H396" t="s">
        <v>39</v>
      </c>
      <c r="I396" t="s">
        <v>605</v>
      </c>
      <c r="J396">
        <f>ABS(SALES[[#This Row],[Quantity]]/10)</f>
        <v>9</v>
      </c>
      <c r="K396">
        <v>90</v>
      </c>
      <c r="L396">
        <v>2250</v>
      </c>
      <c r="M396" s="7">
        <f>SALES[[#This Row],[Quantity Sold]]*SALES[[#This Row],[Price]]</f>
        <v>20250</v>
      </c>
      <c r="N396" t="s">
        <v>328</v>
      </c>
      <c r="O396" t="s">
        <v>143</v>
      </c>
      <c r="P396" t="s">
        <v>32</v>
      </c>
      <c r="Q396" t="str">
        <f>TEXT(SALES[[#This Row],[Transaction Date]],"mmm")</f>
        <v>Apr</v>
      </c>
      <c r="R396" t="s">
        <v>50</v>
      </c>
    </row>
    <row r="397" spans="1:18" x14ac:dyDescent="0.2">
      <c r="A397" s="1">
        <v>44269</v>
      </c>
      <c r="B397" s="1">
        <v>44292</v>
      </c>
      <c r="C397">
        <v>6729</v>
      </c>
      <c r="D397" t="str">
        <f>TEXT(SALES[[#This Row],[Date]],"ddd")</f>
        <v>Sun</v>
      </c>
      <c r="E397" t="s">
        <v>45</v>
      </c>
      <c r="F397" t="s">
        <v>46</v>
      </c>
      <c r="G397" t="s">
        <v>651</v>
      </c>
      <c r="J397">
        <f>ABS(SALES[[#This Row],[Quantity]]/10)</f>
        <v>9</v>
      </c>
      <c r="K397">
        <v>90</v>
      </c>
      <c r="L397">
        <v>2350</v>
      </c>
      <c r="M397" s="7">
        <f>SALES[[#This Row],[Quantity Sold]]*SALES[[#This Row],[Price]]</f>
        <v>21150</v>
      </c>
      <c r="N397" t="s">
        <v>138</v>
      </c>
      <c r="O397" t="s">
        <v>143</v>
      </c>
      <c r="P397" t="s">
        <v>32</v>
      </c>
      <c r="Q397" t="str">
        <f>TEXT(SALES[[#This Row],[Transaction Date]],"mmm")</f>
        <v>Apr</v>
      </c>
      <c r="R397" t="s">
        <v>50</v>
      </c>
    </row>
    <row r="398" spans="1:18" x14ac:dyDescent="0.2">
      <c r="A398" s="1">
        <v>44259</v>
      </c>
      <c r="B398" s="1">
        <v>44293</v>
      </c>
      <c r="C398">
        <v>18652</v>
      </c>
      <c r="D398" t="str">
        <f>TEXT(SALES[[#This Row],[Date]],"ddd")</f>
        <v>Thu</v>
      </c>
      <c r="E398" t="s">
        <v>135</v>
      </c>
      <c r="F398" t="s">
        <v>214</v>
      </c>
      <c r="G398" t="s">
        <v>566</v>
      </c>
      <c r="H398" t="s">
        <v>104</v>
      </c>
      <c r="I398">
        <v>35</v>
      </c>
      <c r="J398">
        <f>ABS(SALES[[#This Row],[Quantity]]/10)</f>
        <v>18</v>
      </c>
      <c r="K398">
        <v>180</v>
      </c>
      <c r="L398">
        <v>9850</v>
      </c>
      <c r="M398" s="7">
        <f>SALES[[#This Row],[Quantity Sold]]*SALES[[#This Row],[Price]]</f>
        <v>177300</v>
      </c>
      <c r="N398" t="s">
        <v>328</v>
      </c>
      <c r="O398" t="s">
        <v>143</v>
      </c>
      <c r="P398" t="s">
        <v>32</v>
      </c>
      <c r="Q398" t="str">
        <f>TEXT(SALES[[#This Row],[Transaction Date]],"mmm")</f>
        <v>Apr</v>
      </c>
      <c r="R398" t="s">
        <v>50</v>
      </c>
    </row>
    <row r="399" spans="1:18" x14ac:dyDescent="0.2">
      <c r="A399" s="1">
        <v>44269</v>
      </c>
      <c r="B399" s="1">
        <v>44293</v>
      </c>
      <c r="C399">
        <v>6774</v>
      </c>
      <c r="D399" t="str">
        <f>TEXT(SALES[[#This Row],[Date]],"ddd")</f>
        <v>Sun</v>
      </c>
      <c r="E399" t="s">
        <v>45</v>
      </c>
      <c r="F399" t="s">
        <v>46</v>
      </c>
      <c r="G399" t="s">
        <v>180</v>
      </c>
      <c r="J399">
        <f>ABS(SALES[[#This Row],[Quantity]]/10)</f>
        <v>9</v>
      </c>
      <c r="K399">
        <v>90</v>
      </c>
      <c r="L399">
        <v>1500</v>
      </c>
      <c r="M399" s="7">
        <f>SALES[[#This Row],[Quantity Sold]]*SALES[[#This Row],[Price]]</f>
        <v>13500</v>
      </c>
      <c r="N399" t="s">
        <v>138</v>
      </c>
      <c r="O399" t="s">
        <v>143</v>
      </c>
      <c r="P399" t="s">
        <v>32</v>
      </c>
      <c r="Q399" t="str">
        <f>TEXT(SALES[[#This Row],[Transaction Date]],"mmm")</f>
        <v>Apr</v>
      </c>
      <c r="R399" t="s">
        <v>50</v>
      </c>
    </row>
    <row r="400" spans="1:18" x14ac:dyDescent="0.2">
      <c r="A400" s="1">
        <v>44259</v>
      </c>
      <c r="B400" s="1">
        <v>44294</v>
      </c>
      <c r="C400">
        <v>12320</v>
      </c>
      <c r="D400" t="str">
        <f>TEXT(SALES[[#This Row],[Date]],"ddd")</f>
        <v>Thu</v>
      </c>
      <c r="E400" t="s">
        <v>35</v>
      </c>
      <c r="F400" t="s">
        <v>19</v>
      </c>
      <c r="G400" t="s">
        <v>159</v>
      </c>
      <c r="H400" t="s">
        <v>395</v>
      </c>
      <c r="I400">
        <v>44052</v>
      </c>
      <c r="J400">
        <f>ABS(SALES[[#This Row],[Quantity]]/10)</f>
        <v>9</v>
      </c>
      <c r="K400">
        <v>90</v>
      </c>
      <c r="L400">
        <v>2350</v>
      </c>
      <c r="M400" s="7">
        <f>SALES[[#This Row],[Quantity Sold]]*SALES[[#This Row],[Price]]</f>
        <v>21150</v>
      </c>
      <c r="N400" t="s">
        <v>328</v>
      </c>
      <c r="O400" t="s">
        <v>143</v>
      </c>
      <c r="P400" t="s">
        <v>32</v>
      </c>
      <c r="Q400" t="str">
        <f>TEXT(SALES[[#This Row],[Transaction Date]],"mmm")</f>
        <v>Apr</v>
      </c>
      <c r="R400" t="s">
        <v>50</v>
      </c>
    </row>
    <row r="401" spans="1:18" x14ac:dyDescent="0.2">
      <c r="A401" s="1">
        <v>44259</v>
      </c>
      <c r="B401" s="1">
        <v>44294</v>
      </c>
      <c r="C401">
        <v>19869</v>
      </c>
      <c r="D401" t="str">
        <f>TEXT(SALES[[#This Row],[Date]],"ddd")</f>
        <v>Thu</v>
      </c>
      <c r="E401" t="s">
        <v>90</v>
      </c>
      <c r="F401" t="s">
        <v>269</v>
      </c>
      <c r="G401" t="s">
        <v>472</v>
      </c>
      <c r="I401" t="s">
        <v>41</v>
      </c>
      <c r="J401">
        <f>ABS(SALES[[#This Row],[Quantity]]/10)</f>
        <v>9</v>
      </c>
      <c r="K401">
        <v>90</v>
      </c>
      <c r="L401">
        <v>7600</v>
      </c>
      <c r="M401" s="7">
        <f>SALES[[#This Row],[Quantity Sold]]*SALES[[#This Row],[Price]]</f>
        <v>68400</v>
      </c>
      <c r="N401" t="s">
        <v>328</v>
      </c>
      <c r="O401" t="s">
        <v>143</v>
      </c>
      <c r="P401" t="s">
        <v>32</v>
      </c>
      <c r="Q401" t="str">
        <f>TEXT(SALES[[#This Row],[Transaction Date]],"mmm")</f>
        <v>Apr</v>
      </c>
      <c r="R401" t="s">
        <v>50</v>
      </c>
    </row>
    <row r="402" spans="1:18" x14ac:dyDescent="0.2">
      <c r="A402" s="1">
        <v>44262</v>
      </c>
      <c r="B402" s="1">
        <v>44294</v>
      </c>
      <c r="C402">
        <v>17073</v>
      </c>
      <c r="D402" t="str">
        <f>TEXT(SALES[[#This Row],[Date]],"ddd")</f>
        <v>Sun</v>
      </c>
      <c r="E402" t="s">
        <v>207</v>
      </c>
      <c r="F402" t="s">
        <v>366</v>
      </c>
      <c r="G402" t="s">
        <v>679</v>
      </c>
      <c r="I402" t="s">
        <v>368</v>
      </c>
      <c r="J402">
        <f>ABS(SALES[[#This Row],[Quantity]]/10)</f>
        <v>9</v>
      </c>
      <c r="K402">
        <v>90</v>
      </c>
      <c r="L402">
        <v>39200</v>
      </c>
      <c r="M402" s="7">
        <f>SALES[[#This Row],[Quantity Sold]]*SALES[[#This Row],[Price]]</f>
        <v>352800</v>
      </c>
      <c r="N402" t="s">
        <v>131</v>
      </c>
      <c r="O402" t="s">
        <v>143</v>
      </c>
      <c r="P402" t="s">
        <v>32</v>
      </c>
      <c r="Q402" t="str">
        <f>TEXT(SALES[[#This Row],[Transaction Date]],"mmm")</f>
        <v>Apr</v>
      </c>
      <c r="R402" t="s">
        <v>50</v>
      </c>
    </row>
    <row r="403" spans="1:18" x14ac:dyDescent="0.2">
      <c r="A403" s="1">
        <v>44269</v>
      </c>
      <c r="B403" s="1">
        <v>44294</v>
      </c>
      <c r="C403">
        <v>4032</v>
      </c>
      <c r="D403" t="str">
        <f>TEXT(SALES[[#This Row],[Date]],"ddd")</f>
        <v>Sun</v>
      </c>
      <c r="E403" t="s">
        <v>45</v>
      </c>
      <c r="F403" t="s">
        <v>86</v>
      </c>
      <c r="G403" t="s">
        <v>281</v>
      </c>
      <c r="I403" t="s">
        <v>130</v>
      </c>
      <c r="J403">
        <f>ABS(SALES[[#This Row],[Quantity]]/10)</f>
        <v>9</v>
      </c>
      <c r="K403">
        <v>90</v>
      </c>
      <c r="L403">
        <v>750</v>
      </c>
      <c r="M403" s="7">
        <f>SALES[[#This Row],[Quantity Sold]]*SALES[[#This Row],[Price]]</f>
        <v>6750</v>
      </c>
      <c r="N403" t="s">
        <v>138</v>
      </c>
      <c r="O403" t="s">
        <v>143</v>
      </c>
      <c r="P403" t="s">
        <v>32</v>
      </c>
      <c r="Q403" t="str">
        <f>TEXT(SALES[[#This Row],[Transaction Date]],"mmm")</f>
        <v>Apr</v>
      </c>
      <c r="R403" t="s">
        <v>50</v>
      </c>
    </row>
    <row r="404" spans="1:18" x14ac:dyDescent="0.2">
      <c r="A404" s="1">
        <v>44259</v>
      </c>
      <c r="B404" s="1">
        <v>44296</v>
      </c>
      <c r="C404">
        <v>19877</v>
      </c>
      <c r="D404" t="str">
        <f>TEXT(SALES[[#This Row],[Date]],"ddd")</f>
        <v>Thu</v>
      </c>
      <c r="E404" t="s">
        <v>90</v>
      </c>
      <c r="F404" t="s">
        <v>269</v>
      </c>
      <c r="G404" t="s">
        <v>459</v>
      </c>
      <c r="I404" t="s">
        <v>42</v>
      </c>
      <c r="J404">
        <f>ABS(SALES[[#This Row],[Quantity]]/10)</f>
        <v>9</v>
      </c>
      <c r="K404">
        <v>90</v>
      </c>
      <c r="L404">
        <v>7600</v>
      </c>
      <c r="M404" s="7">
        <f>SALES[[#This Row],[Quantity Sold]]*SALES[[#This Row],[Price]]</f>
        <v>68400</v>
      </c>
      <c r="N404" t="s">
        <v>328</v>
      </c>
      <c r="O404" t="s">
        <v>143</v>
      </c>
      <c r="P404" t="s">
        <v>32</v>
      </c>
      <c r="Q404" t="str">
        <f>TEXT(SALES[[#This Row],[Transaction Date]],"mmm")</f>
        <v>Apr</v>
      </c>
      <c r="R404" t="s">
        <v>50</v>
      </c>
    </row>
    <row r="405" spans="1:18" x14ac:dyDescent="0.2">
      <c r="A405" s="1">
        <v>44259</v>
      </c>
      <c r="B405" s="1">
        <v>44296</v>
      </c>
      <c r="C405">
        <v>18312</v>
      </c>
      <c r="D405" t="str">
        <f>TEXT(SALES[[#This Row],[Date]],"ddd")</f>
        <v>Thu</v>
      </c>
      <c r="E405" t="s">
        <v>157</v>
      </c>
      <c r="F405" t="s">
        <v>99</v>
      </c>
      <c r="G405" t="s">
        <v>160</v>
      </c>
      <c r="H405" t="s">
        <v>83</v>
      </c>
      <c r="I405">
        <v>34</v>
      </c>
      <c r="J405">
        <f>ABS(SALES[[#This Row],[Quantity]]/10)</f>
        <v>9</v>
      </c>
      <c r="K405">
        <v>90</v>
      </c>
      <c r="L405">
        <v>2100</v>
      </c>
      <c r="M405" s="7">
        <f>SALES[[#This Row],[Quantity Sold]]*SALES[[#This Row],[Price]]</f>
        <v>18900</v>
      </c>
      <c r="N405" t="s">
        <v>328</v>
      </c>
      <c r="O405" t="s">
        <v>143</v>
      </c>
      <c r="P405" t="s">
        <v>6</v>
      </c>
      <c r="Q405" t="str">
        <f>TEXT(SALES[[#This Row],[Transaction Date]],"mmm")</f>
        <v>Apr</v>
      </c>
      <c r="R405" t="s">
        <v>50</v>
      </c>
    </row>
    <row r="406" spans="1:18" x14ac:dyDescent="0.2">
      <c r="A406" s="1">
        <v>44259</v>
      </c>
      <c r="B406" s="1">
        <v>44296</v>
      </c>
      <c r="C406">
        <v>16163</v>
      </c>
      <c r="D406" t="str">
        <f>TEXT(SALES[[#This Row],[Date]],"ddd")</f>
        <v>Thu</v>
      </c>
      <c r="E406" t="s">
        <v>90</v>
      </c>
      <c r="F406" t="s">
        <v>229</v>
      </c>
      <c r="G406" t="s">
        <v>406</v>
      </c>
      <c r="I406">
        <v>43896</v>
      </c>
      <c r="J406">
        <f>ABS(SALES[[#This Row],[Quantity]]/10)</f>
        <v>9</v>
      </c>
      <c r="K406">
        <v>90</v>
      </c>
      <c r="L406">
        <v>12500</v>
      </c>
      <c r="M406" s="7">
        <f>SALES[[#This Row],[Quantity Sold]]*SALES[[#This Row],[Price]]</f>
        <v>112500</v>
      </c>
      <c r="N406" t="s">
        <v>328</v>
      </c>
      <c r="O406" t="s">
        <v>143</v>
      </c>
      <c r="P406" t="s">
        <v>32</v>
      </c>
      <c r="Q406" t="str">
        <f>TEXT(SALES[[#This Row],[Transaction Date]],"mmm")</f>
        <v>Apr</v>
      </c>
      <c r="R406" t="s">
        <v>50</v>
      </c>
    </row>
    <row r="407" spans="1:18" x14ac:dyDescent="0.2">
      <c r="A407" s="1">
        <v>44259</v>
      </c>
      <c r="B407" s="1">
        <v>44296</v>
      </c>
      <c r="C407">
        <v>35</v>
      </c>
      <c r="D407" t="str">
        <f>TEXT(SALES[[#This Row],[Date]],"ddd")</f>
        <v>Thu</v>
      </c>
      <c r="E407" t="s">
        <v>27</v>
      </c>
      <c r="F407" t="s">
        <v>99</v>
      </c>
      <c r="G407" t="s">
        <v>256</v>
      </c>
      <c r="H407" t="s">
        <v>104</v>
      </c>
      <c r="I407">
        <v>26</v>
      </c>
      <c r="J407">
        <f>ABS(SALES[[#This Row],[Quantity]]/10)</f>
        <v>9</v>
      </c>
      <c r="K407">
        <v>90</v>
      </c>
      <c r="L407">
        <v>2300</v>
      </c>
      <c r="M407" s="7">
        <f>SALES[[#This Row],[Quantity Sold]]*SALES[[#This Row],[Price]]</f>
        <v>20700</v>
      </c>
      <c r="N407" t="s">
        <v>328</v>
      </c>
      <c r="O407" t="s">
        <v>143</v>
      </c>
      <c r="P407" t="s">
        <v>32</v>
      </c>
      <c r="Q407" t="str">
        <f>TEXT(SALES[[#This Row],[Transaction Date]],"mmm")</f>
        <v>Apr</v>
      </c>
      <c r="R407" t="s">
        <v>50</v>
      </c>
    </row>
    <row r="408" spans="1:18" x14ac:dyDescent="0.2">
      <c r="A408" s="1">
        <v>44269</v>
      </c>
      <c r="B408" s="1">
        <v>44296</v>
      </c>
      <c r="C408">
        <v>6774</v>
      </c>
      <c r="D408" t="str">
        <f>TEXT(SALES[[#This Row],[Date]],"ddd")</f>
        <v>Sun</v>
      </c>
      <c r="E408" t="s">
        <v>45</v>
      </c>
      <c r="F408" t="s">
        <v>46</v>
      </c>
      <c r="G408" t="s">
        <v>180</v>
      </c>
      <c r="J408">
        <f>ABS(SALES[[#This Row],[Quantity]]/10)</f>
        <v>9</v>
      </c>
      <c r="K408">
        <v>90</v>
      </c>
      <c r="L408">
        <v>1500</v>
      </c>
      <c r="M408" s="7">
        <f>SALES[[#This Row],[Quantity Sold]]*SALES[[#This Row],[Price]]</f>
        <v>13500</v>
      </c>
      <c r="N408" t="s">
        <v>138</v>
      </c>
      <c r="O408" t="s">
        <v>143</v>
      </c>
      <c r="P408" t="s">
        <v>32</v>
      </c>
      <c r="Q408" t="str">
        <f>TEXT(SALES[[#This Row],[Transaction Date]],"mmm")</f>
        <v>Apr</v>
      </c>
      <c r="R408" t="s">
        <v>50</v>
      </c>
    </row>
    <row r="409" spans="1:18" x14ac:dyDescent="0.2">
      <c r="A409" s="1">
        <v>44269</v>
      </c>
      <c r="B409" s="1">
        <v>44296</v>
      </c>
      <c r="C409">
        <v>6774</v>
      </c>
      <c r="D409" t="str">
        <f>TEXT(SALES[[#This Row],[Date]],"ddd")</f>
        <v>Sun</v>
      </c>
      <c r="E409" t="s">
        <v>45</v>
      </c>
      <c r="F409" t="s">
        <v>46</v>
      </c>
      <c r="G409" t="s">
        <v>180</v>
      </c>
      <c r="J409">
        <f>ABS(SALES[[#This Row],[Quantity]]/10)</f>
        <v>9</v>
      </c>
      <c r="K409">
        <v>90</v>
      </c>
      <c r="L409">
        <v>1500</v>
      </c>
      <c r="M409" s="7">
        <f>SALES[[#This Row],[Quantity Sold]]*SALES[[#This Row],[Price]]</f>
        <v>13500</v>
      </c>
      <c r="N409" t="s">
        <v>138</v>
      </c>
      <c r="O409" t="s">
        <v>143</v>
      </c>
      <c r="P409" t="s">
        <v>32</v>
      </c>
      <c r="Q409" t="str">
        <f>TEXT(SALES[[#This Row],[Transaction Date]],"mmm")</f>
        <v>Apr</v>
      </c>
      <c r="R409" t="s">
        <v>50</v>
      </c>
    </row>
    <row r="410" spans="1:18" x14ac:dyDescent="0.2">
      <c r="A410" s="1">
        <v>44269</v>
      </c>
      <c r="B410" s="1">
        <v>44296</v>
      </c>
      <c r="C410">
        <v>3465</v>
      </c>
      <c r="D410" t="str">
        <f>TEXT(SALES[[#This Row],[Date]],"ddd")</f>
        <v>Sun</v>
      </c>
      <c r="E410" t="s">
        <v>45</v>
      </c>
      <c r="F410" t="s">
        <v>86</v>
      </c>
      <c r="G410" t="s">
        <v>277</v>
      </c>
      <c r="J410">
        <f>ABS(SALES[[#This Row],[Quantity]]/10)</f>
        <v>9</v>
      </c>
      <c r="K410">
        <v>90</v>
      </c>
      <c r="L410">
        <v>600</v>
      </c>
      <c r="M410" s="7">
        <f>SALES[[#This Row],[Quantity Sold]]*SALES[[#This Row],[Price]]</f>
        <v>5400</v>
      </c>
      <c r="N410" t="s">
        <v>138</v>
      </c>
      <c r="O410" t="s">
        <v>143</v>
      </c>
      <c r="P410" t="s">
        <v>32</v>
      </c>
      <c r="Q410" t="str">
        <f>TEXT(SALES[[#This Row],[Transaction Date]],"mmm")</f>
        <v>Apr</v>
      </c>
      <c r="R410" t="s">
        <v>50</v>
      </c>
    </row>
    <row r="411" spans="1:18" x14ac:dyDescent="0.2">
      <c r="A411" s="1">
        <v>44269</v>
      </c>
      <c r="B411" s="1">
        <v>44296</v>
      </c>
      <c r="C411">
        <v>19088</v>
      </c>
      <c r="D411" t="str">
        <f>TEXT(SALES[[#This Row],[Date]],"ddd")</f>
        <v>Sun</v>
      </c>
      <c r="E411" t="s">
        <v>45</v>
      </c>
      <c r="F411" t="s">
        <v>71</v>
      </c>
      <c r="G411" t="s">
        <v>102</v>
      </c>
      <c r="J411">
        <f>ABS(SALES[[#This Row],[Quantity]]/10)</f>
        <v>9</v>
      </c>
      <c r="K411">
        <v>90</v>
      </c>
      <c r="L411">
        <v>650</v>
      </c>
      <c r="M411" s="7">
        <f>SALES[[#This Row],[Quantity Sold]]*SALES[[#This Row],[Price]]</f>
        <v>5850</v>
      </c>
      <c r="N411" t="s">
        <v>138</v>
      </c>
      <c r="O411" t="s">
        <v>143</v>
      </c>
      <c r="P411" t="s">
        <v>32</v>
      </c>
      <c r="Q411" t="str">
        <f>TEXT(SALES[[#This Row],[Transaction Date]],"mmm")</f>
        <v>Apr</v>
      </c>
      <c r="R411" t="s">
        <v>50</v>
      </c>
    </row>
    <row r="412" spans="1:18" x14ac:dyDescent="0.2">
      <c r="A412" s="1">
        <v>44259</v>
      </c>
      <c r="B412" s="1">
        <v>44297</v>
      </c>
      <c r="C412">
        <v>6886</v>
      </c>
      <c r="D412" t="str">
        <f>TEXT(SALES[[#This Row],[Date]],"ddd")</f>
        <v>Thu</v>
      </c>
      <c r="E412" t="s">
        <v>11</v>
      </c>
      <c r="F412" t="s">
        <v>1</v>
      </c>
      <c r="G412" t="s">
        <v>13</v>
      </c>
      <c r="H412" t="s">
        <v>147</v>
      </c>
      <c r="I412">
        <v>44115</v>
      </c>
      <c r="J412">
        <f>ABS(SALES[[#This Row],[Quantity]]/10)</f>
        <v>18</v>
      </c>
      <c r="K412">
        <v>180</v>
      </c>
      <c r="L412">
        <v>6000</v>
      </c>
      <c r="M412" s="7">
        <f>SALES[[#This Row],[Quantity Sold]]*SALES[[#This Row],[Price]]</f>
        <v>108000</v>
      </c>
      <c r="N412" t="s">
        <v>328</v>
      </c>
      <c r="O412" t="s">
        <v>143</v>
      </c>
      <c r="P412" t="s">
        <v>6</v>
      </c>
      <c r="Q412" t="str">
        <f>TEXT(SALES[[#This Row],[Transaction Date]],"mmm")</f>
        <v>Apr</v>
      </c>
      <c r="R412" t="s">
        <v>50</v>
      </c>
    </row>
    <row r="413" spans="1:18" x14ac:dyDescent="0.2">
      <c r="A413" s="1">
        <v>44260</v>
      </c>
      <c r="B413" s="1">
        <v>44297</v>
      </c>
      <c r="C413">
        <v>8456</v>
      </c>
      <c r="D413" t="str">
        <f>TEXT(SALES[[#This Row],[Date]],"ddd")</f>
        <v>Fri</v>
      </c>
      <c r="E413" t="s">
        <v>9</v>
      </c>
      <c r="F413" t="s">
        <v>1</v>
      </c>
      <c r="G413" t="s">
        <v>10</v>
      </c>
      <c r="H413" t="s">
        <v>63</v>
      </c>
      <c r="I413">
        <v>12</v>
      </c>
      <c r="J413">
        <f>ABS(SALES[[#This Row],[Quantity]]/10)</f>
        <v>9</v>
      </c>
      <c r="K413">
        <v>90</v>
      </c>
      <c r="L413">
        <v>3700</v>
      </c>
      <c r="M413" s="7">
        <f>SALES[[#This Row],[Quantity Sold]]*SALES[[#This Row],[Price]]</f>
        <v>33300</v>
      </c>
      <c r="N413" t="s">
        <v>131</v>
      </c>
      <c r="O413" t="s">
        <v>143</v>
      </c>
      <c r="P413" t="s">
        <v>6</v>
      </c>
      <c r="Q413" t="str">
        <f>TEXT(SALES[[#This Row],[Transaction Date]],"mmm")</f>
        <v>Apr</v>
      </c>
      <c r="R413" t="s">
        <v>50</v>
      </c>
    </row>
    <row r="414" spans="1:18" x14ac:dyDescent="0.2">
      <c r="A414" s="1">
        <v>44269</v>
      </c>
      <c r="B414" s="1">
        <v>44297</v>
      </c>
      <c r="C414">
        <v>6729</v>
      </c>
      <c r="D414" t="str">
        <f>TEXT(SALES[[#This Row],[Date]],"ddd")</f>
        <v>Sun</v>
      </c>
      <c r="E414" t="s">
        <v>45</v>
      </c>
      <c r="F414" t="s">
        <v>46</v>
      </c>
      <c r="G414" t="s">
        <v>651</v>
      </c>
      <c r="J414">
        <f>ABS(SALES[[#This Row],[Quantity]]/10)</f>
        <v>9</v>
      </c>
      <c r="K414">
        <v>90</v>
      </c>
      <c r="L414">
        <v>2350</v>
      </c>
      <c r="M414" s="7">
        <f>SALES[[#This Row],[Quantity Sold]]*SALES[[#This Row],[Price]]</f>
        <v>21150</v>
      </c>
      <c r="N414" t="s">
        <v>138</v>
      </c>
      <c r="O414" t="s">
        <v>143</v>
      </c>
      <c r="P414" t="s">
        <v>32</v>
      </c>
      <c r="Q414" t="str">
        <f>TEXT(SALES[[#This Row],[Transaction Date]],"mmm")</f>
        <v>Apr</v>
      </c>
      <c r="R414" t="s">
        <v>50</v>
      </c>
    </row>
    <row r="415" spans="1:18" x14ac:dyDescent="0.2">
      <c r="A415" s="1">
        <v>44269</v>
      </c>
      <c r="B415" s="1">
        <v>44297</v>
      </c>
      <c r="C415">
        <v>6729</v>
      </c>
      <c r="D415" t="str">
        <f>TEXT(SALES[[#This Row],[Date]],"ddd")</f>
        <v>Sun</v>
      </c>
      <c r="E415" t="s">
        <v>45</v>
      </c>
      <c r="F415" t="s">
        <v>46</v>
      </c>
      <c r="G415" t="s">
        <v>651</v>
      </c>
      <c r="J415">
        <f>ABS(SALES[[#This Row],[Quantity]]/10)</f>
        <v>9</v>
      </c>
      <c r="K415">
        <v>90</v>
      </c>
      <c r="L415">
        <v>2350</v>
      </c>
      <c r="M415" s="7">
        <f>SALES[[#This Row],[Quantity Sold]]*SALES[[#This Row],[Price]]</f>
        <v>21150</v>
      </c>
      <c r="N415" t="s">
        <v>138</v>
      </c>
      <c r="O415" t="s">
        <v>143</v>
      </c>
      <c r="P415" t="s">
        <v>32</v>
      </c>
      <c r="Q415" t="str">
        <f>TEXT(SALES[[#This Row],[Transaction Date]],"mmm")</f>
        <v>Apr</v>
      </c>
      <c r="R415" t="s">
        <v>50</v>
      </c>
    </row>
    <row r="416" spans="1:18" x14ac:dyDescent="0.2">
      <c r="A416" s="1">
        <v>44259</v>
      </c>
      <c r="B416" s="1">
        <v>44298</v>
      </c>
      <c r="C416">
        <v>11999</v>
      </c>
      <c r="D416" t="str">
        <f>TEXT(SALES[[#This Row],[Date]],"ddd")</f>
        <v>Thu</v>
      </c>
      <c r="E416" t="s">
        <v>35</v>
      </c>
      <c r="F416" t="s">
        <v>19</v>
      </c>
      <c r="G416" t="s">
        <v>159</v>
      </c>
      <c r="H416" t="s">
        <v>82</v>
      </c>
      <c r="I416">
        <v>44020</v>
      </c>
      <c r="J416">
        <f>ABS(SALES[[#This Row],[Quantity]]/10)</f>
        <v>9</v>
      </c>
      <c r="K416">
        <v>90</v>
      </c>
      <c r="L416">
        <v>2250</v>
      </c>
      <c r="M416" s="7">
        <f>SALES[[#This Row],[Quantity Sold]]*SALES[[#This Row],[Price]]</f>
        <v>20250</v>
      </c>
      <c r="N416" t="s">
        <v>328</v>
      </c>
      <c r="O416" t="s">
        <v>143</v>
      </c>
      <c r="P416" t="s">
        <v>32</v>
      </c>
      <c r="Q416" t="str">
        <f>TEXT(SALES[[#This Row],[Transaction Date]],"mmm")</f>
        <v>Apr</v>
      </c>
      <c r="R416" t="s">
        <v>50</v>
      </c>
    </row>
    <row r="417" spans="1:18" x14ac:dyDescent="0.2">
      <c r="A417" s="1">
        <v>44259</v>
      </c>
      <c r="B417" s="1">
        <v>44298</v>
      </c>
      <c r="C417">
        <v>11643</v>
      </c>
      <c r="D417" t="str">
        <f>TEXT(SALES[[#This Row],[Date]],"ddd")</f>
        <v>Thu</v>
      </c>
      <c r="E417" t="s">
        <v>35</v>
      </c>
      <c r="F417" t="s">
        <v>19</v>
      </c>
      <c r="G417" t="s">
        <v>159</v>
      </c>
      <c r="H417" t="s">
        <v>39</v>
      </c>
      <c r="I417">
        <v>43864</v>
      </c>
      <c r="J417">
        <f>ABS(SALES[[#This Row],[Quantity]]/10)</f>
        <v>9</v>
      </c>
      <c r="K417">
        <v>90</v>
      </c>
      <c r="L417">
        <v>2250</v>
      </c>
      <c r="M417" s="7">
        <f>SALES[[#This Row],[Quantity Sold]]*SALES[[#This Row],[Price]]</f>
        <v>20250</v>
      </c>
      <c r="N417" t="s">
        <v>328</v>
      </c>
      <c r="O417" t="s">
        <v>143</v>
      </c>
      <c r="P417" t="s">
        <v>32</v>
      </c>
      <c r="Q417" t="str">
        <f>TEXT(SALES[[#This Row],[Transaction Date]],"mmm")</f>
        <v>Apr</v>
      </c>
      <c r="R417" t="s">
        <v>50</v>
      </c>
    </row>
    <row r="418" spans="1:18" x14ac:dyDescent="0.2">
      <c r="A418" s="1">
        <v>44262</v>
      </c>
      <c r="B418" s="1">
        <v>44298</v>
      </c>
      <c r="C418">
        <v>4243</v>
      </c>
      <c r="D418" t="str">
        <f>TEXT(SALES[[#This Row],[Date]],"ddd")</f>
        <v>Sun</v>
      </c>
      <c r="E418" t="s">
        <v>45</v>
      </c>
      <c r="F418" t="s">
        <v>86</v>
      </c>
      <c r="G418" t="s">
        <v>231</v>
      </c>
      <c r="J418">
        <f>ABS(SALES[[#This Row],[Quantity]]/10)</f>
        <v>9</v>
      </c>
      <c r="K418">
        <v>90</v>
      </c>
      <c r="L418">
        <v>400</v>
      </c>
      <c r="M418" s="7">
        <f>SALES[[#This Row],[Quantity Sold]]*SALES[[#This Row],[Price]]</f>
        <v>3600</v>
      </c>
      <c r="N418" t="s">
        <v>131</v>
      </c>
      <c r="O418" t="s">
        <v>143</v>
      </c>
      <c r="P418" t="s">
        <v>32</v>
      </c>
      <c r="Q418" t="str">
        <f>TEXT(SALES[[#This Row],[Transaction Date]],"mmm")</f>
        <v>Apr</v>
      </c>
      <c r="R418" t="s">
        <v>50</v>
      </c>
    </row>
    <row r="419" spans="1:18" x14ac:dyDescent="0.2">
      <c r="A419" s="1">
        <v>44262</v>
      </c>
      <c r="B419" s="1">
        <v>44298</v>
      </c>
      <c r="C419">
        <v>2999</v>
      </c>
      <c r="D419" t="str">
        <f>TEXT(SALES[[#This Row],[Date]],"ddd")</f>
        <v>Sun</v>
      </c>
      <c r="E419" t="s">
        <v>58</v>
      </c>
      <c r="F419" t="s">
        <v>302</v>
      </c>
      <c r="G419" t="s">
        <v>300</v>
      </c>
      <c r="I419" t="s">
        <v>41</v>
      </c>
      <c r="J419">
        <f>ABS(SALES[[#This Row],[Quantity]]/10)</f>
        <v>9</v>
      </c>
      <c r="K419">
        <v>90</v>
      </c>
      <c r="L419">
        <v>200</v>
      </c>
      <c r="M419" s="7">
        <f>SALES[[#This Row],[Quantity Sold]]*SALES[[#This Row],[Price]]</f>
        <v>1800</v>
      </c>
      <c r="N419" t="s">
        <v>131</v>
      </c>
      <c r="O419" t="s">
        <v>143</v>
      </c>
      <c r="P419" t="s">
        <v>32</v>
      </c>
      <c r="Q419" t="str">
        <f>TEXT(SALES[[#This Row],[Transaction Date]],"mmm")</f>
        <v>Apr</v>
      </c>
      <c r="R419" t="s">
        <v>50</v>
      </c>
    </row>
    <row r="420" spans="1:18" x14ac:dyDescent="0.2">
      <c r="A420" s="1">
        <v>44261</v>
      </c>
      <c r="B420" s="1">
        <v>44305</v>
      </c>
      <c r="C420">
        <v>4613</v>
      </c>
      <c r="D420" t="str">
        <f>TEXT(SALES[[#This Row],[Date]],"ddd")</f>
        <v>Sat</v>
      </c>
      <c r="E420" t="s">
        <v>45</v>
      </c>
      <c r="F420" t="s">
        <v>86</v>
      </c>
      <c r="G420" t="s">
        <v>820</v>
      </c>
      <c r="J420">
        <f>ABS(SALES[[#This Row],[Quantity]]/10)</f>
        <v>9</v>
      </c>
      <c r="K420">
        <v>90</v>
      </c>
      <c r="L420">
        <v>200</v>
      </c>
      <c r="M420" s="7">
        <f>SALES[[#This Row],[Quantity Sold]]*SALES[[#This Row],[Price]]</f>
        <v>1800</v>
      </c>
      <c r="N420" t="s">
        <v>138</v>
      </c>
      <c r="O420" t="s">
        <v>143</v>
      </c>
      <c r="P420" t="s">
        <v>32</v>
      </c>
      <c r="Q420" t="str">
        <f>TEXT(SALES[[#This Row],[Transaction Date]],"mmm")</f>
        <v>Apr</v>
      </c>
      <c r="R420" t="s">
        <v>50</v>
      </c>
    </row>
    <row r="421" spans="1:18" x14ac:dyDescent="0.2">
      <c r="A421" s="1">
        <v>44259</v>
      </c>
      <c r="B421" s="1">
        <v>44307</v>
      </c>
      <c r="C421">
        <v>16656</v>
      </c>
      <c r="D421" t="str">
        <f>TEXT(SALES[[#This Row],[Date]],"ddd")</f>
        <v>Thu</v>
      </c>
      <c r="E421" t="s">
        <v>65</v>
      </c>
      <c r="F421" t="s">
        <v>66</v>
      </c>
      <c r="G421" t="s">
        <v>583</v>
      </c>
      <c r="J421">
        <f>ABS(SALES[[#This Row],[Quantity]]/10)</f>
        <v>9</v>
      </c>
      <c r="K421">
        <v>90</v>
      </c>
      <c r="L421">
        <v>2000</v>
      </c>
      <c r="M421" s="7">
        <f>SALES[[#This Row],[Quantity Sold]]*SALES[[#This Row],[Price]]</f>
        <v>18000</v>
      </c>
      <c r="N421" t="s">
        <v>138</v>
      </c>
      <c r="O421" t="s">
        <v>143</v>
      </c>
      <c r="P421" t="s">
        <v>32</v>
      </c>
      <c r="Q421" t="str">
        <f>TEXT(SALES[[#This Row],[Transaction Date]],"mmm")</f>
        <v>Apr</v>
      </c>
      <c r="R421" t="s">
        <v>50</v>
      </c>
    </row>
    <row r="422" spans="1:18" x14ac:dyDescent="0.2">
      <c r="A422" s="1">
        <v>44259</v>
      </c>
      <c r="B422" s="1">
        <v>44307</v>
      </c>
      <c r="C422">
        <v>15676</v>
      </c>
      <c r="D422" t="str">
        <f>TEXT(SALES[[#This Row],[Date]],"ddd")</f>
        <v>Thu</v>
      </c>
      <c r="E422" t="s">
        <v>145</v>
      </c>
      <c r="F422" t="s">
        <v>19</v>
      </c>
      <c r="G422" t="s">
        <v>146</v>
      </c>
      <c r="H422" t="s">
        <v>439</v>
      </c>
      <c r="I422">
        <v>44084</v>
      </c>
      <c r="J422">
        <f>ABS(SALES[[#This Row],[Quantity]]/10)</f>
        <v>9</v>
      </c>
      <c r="K422">
        <v>90</v>
      </c>
      <c r="L422">
        <v>5580</v>
      </c>
      <c r="M422" s="7">
        <f>SALES[[#This Row],[Quantity Sold]]*SALES[[#This Row],[Price]]</f>
        <v>50220</v>
      </c>
      <c r="N422" t="s">
        <v>301</v>
      </c>
      <c r="O422" t="s">
        <v>143</v>
      </c>
      <c r="P422" t="s">
        <v>6</v>
      </c>
      <c r="Q422" t="str">
        <f>TEXT(SALES[[#This Row],[Transaction Date]],"mmm")</f>
        <v>Apr</v>
      </c>
      <c r="R422" t="s">
        <v>50</v>
      </c>
    </row>
    <row r="423" spans="1:18" x14ac:dyDescent="0.2">
      <c r="A423" s="1">
        <v>44259</v>
      </c>
      <c r="B423" s="1">
        <v>44307</v>
      </c>
      <c r="C423">
        <v>14193</v>
      </c>
      <c r="D423" t="str">
        <f>TEXT(SALES[[#This Row],[Date]],"ddd")</f>
        <v>Thu</v>
      </c>
      <c r="E423" t="s">
        <v>135</v>
      </c>
      <c r="F423" t="s">
        <v>354</v>
      </c>
      <c r="G423" t="s">
        <v>589</v>
      </c>
      <c r="H423" t="s">
        <v>104</v>
      </c>
      <c r="I423">
        <v>41</v>
      </c>
      <c r="J423">
        <f>ABS(SALES[[#This Row],[Quantity]]/10)</f>
        <v>9</v>
      </c>
      <c r="K423">
        <v>90</v>
      </c>
      <c r="L423">
        <v>15300</v>
      </c>
      <c r="M423" s="7">
        <f>SALES[[#This Row],[Quantity Sold]]*SALES[[#This Row],[Price]]</f>
        <v>137700</v>
      </c>
      <c r="N423" t="s">
        <v>131</v>
      </c>
      <c r="O423" t="s">
        <v>143</v>
      </c>
      <c r="P423" t="s">
        <v>32</v>
      </c>
      <c r="Q423" t="str">
        <f>TEXT(SALES[[#This Row],[Transaction Date]],"mmm")</f>
        <v>Apr</v>
      </c>
      <c r="R423" t="s">
        <v>50</v>
      </c>
    </row>
    <row r="424" spans="1:18" x14ac:dyDescent="0.2">
      <c r="A424" s="1">
        <v>44259</v>
      </c>
      <c r="B424" s="1">
        <v>44307</v>
      </c>
      <c r="C424">
        <v>20612</v>
      </c>
      <c r="D424" t="str">
        <f>TEXT(SALES[[#This Row],[Date]],"ddd")</f>
        <v>Thu</v>
      </c>
      <c r="E424" t="s">
        <v>187</v>
      </c>
      <c r="F424" t="s">
        <v>188</v>
      </c>
      <c r="G424" t="s">
        <v>591</v>
      </c>
      <c r="H424" t="s">
        <v>104</v>
      </c>
      <c r="J424">
        <f>ABS(SALES[[#This Row],[Quantity]]/10)</f>
        <v>9</v>
      </c>
      <c r="K424">
        <v>90</v>
      </c>
      <c r="L424">
        <v>1200</v>
      </c>
      <c r="M424" s="7">
        <f>SALES[[#This Row],[Quantity Sold]]*SALES[[#This Row],[Price]]</f>
        <v>10800</v>
      </c>
      <c r="N424" t="s">
        <v>328</v>
      </c>
      <c r="O424" t="s">
        <v>143</v>
      </c>
      <c r="P424" t="s">
        <v>32</v>
      </c>
      <c r="Q424" t="str">
        <f>TEXT(SALES[[#This Row],[Transaction Date]],"mmm")</f>
        <v>Apr</v>
      </c>
      <c r="R424" t="s">
        <v>50</v>
      </c>
    </row>
    <row r="425" spans="1:18" x14ac:dyDescent="0.2">
      <c r="A425" s="1">
        <v>44259</v>
      </c>
      <c r="B425" s="1">
        <v>44307</v>
      </c>
      <c r="C425">
        <v>13627</v>
      </c>
      <c r="D425" t="str">
        <f>TEXT(SALES[[#This Row],[Date]],"ddd")</f>
        <v>Thu</v>
      </c>
      <c r="E425" t="s">
        <v>65</v>
      </c>
      <c r="F425" t="s">
        <v>260</v>
      </c>
      <c r="G425" t="s">
        <v>444</v>
      </c>
      <c r="J425">
        <f>ABS(SALES[[#This Row],[Quantity]]/10)</f>
        <v>9</v>
      </c>
      <c r="K425">
        <v>90</v>
      </c>
      <c r="L425">
        <v>1350</v>
      </c>
      <c r="M425" s="7">
        <f>SALES[[#This Row],[Quantity Sold]]*SALES[[#This Row],[Price]]</f>
        <v>12150</v>
      </c>
      <c r="N425" t="s">
        <v>328</v>
      </c>
      <c r="O425" t="s">
        <v>143</v>
      </c>
      <c r="P425" t="s">
        <v>32</v>
      </c>
      <c r="Q425" t="str">
        <f>TEXT(SALES[[#This Row],[Transaction Date]],"mmm")</f>
        <v>Apr</v>
      </c>
      <c r="R425" t="s">
        <v>50</v>
      </c>
    </row>
    <row r="426" spans="1:18" x14ac:dyDescent="0.2">
      <c r="A426" s="1">
        <v>44259</v>
      </c>
      <c r="B426" s="1">
        <v>44307</v>
      </c>
      <c r="C426">
        <v>21336</v>
      </c>
      <c r="D426" t="str">
        <f>TEXT(SALES[[#This Row],[Date]],"ddd")</f>
        <v>Thu</v>
      </c>
      <c r="E426" t="s">
        <v>90</v>
      </c>
      <c r="F426" t="s">
        <v>86</v>
      </c>
      <c r="G426" t="s">
        <v>253</v>
      </c>
      <c r="I426" t="s">
        <v>41</v>
      </c>
      <c r="J426">
        <f>ABS(SALES[[#This Row],[Quantity]]/10)</f>
        <v>9</v>
      </c>
      <c r="K426">
        <v>90</v>
      </c>
      <c r="L426">
        <v>8500</v>
      </c>
      <c r="M426" s="7">
        <f>SALES[[#This Row],[Quantity Sold]]*SALES[[#This Row],[Price]]</f>
        <v>76500</v>
      </c>
      <c r="N426" t="s">
        <v>328</v>
      </c>
      <c r="O426" t="s">
        <v>143</v>
      </c>
      <c r="P426" t="s">
        <v>32</v>
      </c>
      <c r="Q426" t="str">
        <f>TEXT(SALES[[#This Row],[Transaction Date]],"mmm")</f>
        <v>Apr</v>
      </c>
      <c r="R426" t="s">
        <v>50</v>
      </c>
    </row>
    <row r="427" spans="1:18" x14ac:dyDescent="0.2">
      <c r="A427" s="1">
        <v>44259</v>
      </c>
      <c r="B427" s="1">
        <v>44307</v>
      </c>
      <c r="C427">
        <v>20592</v>
      </c>
      <c r="D427" t="str">
        <f>TEXT(SALES[[#This Row],[Date]],"ddd")</f>
        <v>Thu</v>
      </c>
      <c r="E427" t="s">
        <v>187</v>
      </c>
      <c r="F427" t="s">
        <v>188</v>
      </c>
      <c r="G427" t="s">
        <v>592</v>
      </c>
      <c r="H427" t="s">
        <v>80</v>
      </c>
      <c r="J427">
        <f>ABS(SALES[[#This Row],[Quantity]]/10)</f>
        <v>9</v>
      </c>
      <c r="K427">
        <v>90</v>
      </c>
      <c r="L427">
        <v>10500</v>
      </c>
      <c r="M427" s="7">
        <f>SALES[[#This Row],[Quantity Sold]]*SALES[[#This Row],[Price]]</f>
        <v>94500</v>
      </c>
      <c r="N427" t="s">
        <v>328</v>
      </c>
      <c r="O427" t="s">
        <v>143</v>
      </c>
      <c r="P427" t="s">
        <v>32</v>
      </c>
      <c r="Q427" t="str">
        <f>TEXT(SALES[[#This Row],[Transaction Date]],"mmm")</f>
        <v>Apr</v>
      </c>
      <c r="R427" t="s">
        <v>50</v>
      </c>
    </row>
    <row r="428" spans="1:18" x14ac:dyDescent="0.2">
      <c r="A428" s="1">
        <v>44259</v>
      </c>
      <c r="B428" s="1">
        <v>44307</v>
      </c>
      <c r="C428">
        <v>14555</v>
      </c>
      <c r="D428" t="str">
        <f>TEXT(SALES[[#This Row],[Date]],"ddd")</f>
        <v>Thu</v>
      </c>
      <c r="E428" t="s">
        <v>45</v>
      </c>
      <c r="F428" t="s">
        <v>75</v>
      </c>
      <c r="G428" t="s">
        <v>593</v>
      </c>
      <c r="I428" t="s">
        <v>594</v>
      </c>
      <c r="J428">
        <f>ABS(SALES[[#This Row],[Quantity]]/10)</f>
        <v>9</v>
      </c>
      <c r="K428">
        <v>90</v>
      </c>
      <c r="L428">
        <v>4900</v>
      </c>
      <c r="M428" s="7">
        <f>SALES[[#This Row],[Quantity Sold]]*SALES[[#This Row],[Price]]</f>
        <v>44100</v>
      </c>
      <c r="N428" t="s">
        <v>328</v>
      </c>
      <c r="O428" t="s">
        <v>143</v>
      </c>
      <c r="P428" t="s">
        <v>32</v>
      </c>
      <c r="Q428" t="str">
        <f>TEXT(SALES[[#This Row],[Transaction Date]],"mmm")</f>
        <v>Apr</v>
      </c>
      <c r="R428" t="s">
        <v>50</v>
      </c>
    </row>
    <row r="429" spans="1:18" x14ac:dyDescent="0.2">
      <c r="A429" s="1">
        <v>44260</v>
      </c>
      <c r="B429" s="1">
        <v>44307</v>
      </c>
      <c r="C429">
        <v>17151</v>
      </c>
      <c r="D429" t="str">
        <f>TEXT(SALES[[#This Row],[Date]],"ddd")</f>
        <v>Fri</v>
      </c>
      <c r="E429" t="s">
        <v>45</v>
      </c>
      <c r="F429" t="s">
        <v>700</v>
      </c>
      <c r="G429" t="s">
        <v>701</v>
      </c>
      <c r="J429">
        <f>ABS(SALES[[#This Row],[Quantity]]/10)</f>
        <v>9</v>
      </c>
      <c r="K429">
        <v>90</v>
      </c>
      <c r="L429">
        <v>1150</v>
      </c>
      <c r="M429" s="7">
        <f>SALES[[#This Row],[Quantity Sold]]*SALES[[#This Row],[Price]]</f>
        <v>10350</v>
      </c>
      <c r="N429" t="s">
        <v>138</v>
      </c>
      <c r="O429" t="s">
        <v>143</v>
      </c>
      <c r="P429" t="s">
        <v>32</v>
      </c>
      <c r="Q429" t="str">
        <f>TEXT(SALES[[#This Row],[Transaction Date]],"mmm")</f>
        <v>Apr</v>
      </c>
      <c r="R429" t="s">
        <v>50</v>
      </c>
    </row>
    <row r="430" spans="1:18" x14ac:dyDescent="0.2">
      <c r="A430" s="1">
        <v>44260</v>
      </c>
      <c r="B430" s="1">
        <v>44307</v>
      </c>
      <c r="C430">
        <v>1759</v>
      </c>
      <c r="D430" t="str">
        <f>TEXT(SALES[[#This Row],[Date]],"ddd")</f>
        <v>Fri</v>
      </c>
      <c r="E430" t="s">
        <v>175</v>
      </c>
      <c r="F430" t="s">
        <v>8</v>
      </c>
      <c r="G430" t="s">
        <v>176</v>
      </c>
      <c r="H430" t="s">
        <v>147</v>
      </c>
      <c r="I430">
        <v>21</v>
      </c>
      <c r="J430">
        <f>ABS(SALES[[#This Row],[Quantity]]/10)</f>
        <v>9</v>
      </c>
      <c r="K430">
        <v>90</v>
      </c>
      <c r="L430">
        <v>5750</v>
      </c>
      <c r="M430" s="7">
        <f>SALES[[#This Row],[Quantity Sold]]*SALES[[#This Row],[Price]]</f>
        <v>51750</v>
      </c>
      <c r="N430" t="s">
        <v>138</v>
      </c>
      <c r="O430" t="s">
        <v>143</v>
      </c>
      <c r="P430" t="s">
        <v>6</v>
      </c>
      <c r="Q430" t="str">
        <f>TEXT(SALES[[#This Row],[Transaction Date]],"mmm")</f>
        <v>Apr</v>
      </c>
      <c r="R430" t="s">
        <v>50</v>
      </c>
    </row>
    <row r="431" spans="1:18" x14ac:dyDescent="0.2">
      <c r="A431" s="1">
        <v>44260</v>
      </c>
      <c r="B431" s="1">
        <v>44307</v>
      </c>
      <c r="C431">
        <v>6332</v>
      </c>
      <c r="D431" t="str">
        <f>TEXT(SALES[[#This Row],[Date]],"ddd")</f>
        <v>Fri</v>
      </c>
      <c r="E431" t="s">
        <v>157</v>
      </c>
      <c r="F431" t="s">
        <v>518</v>
      </c>
      <c r="G431" t="s">
        <v>511</v>
      </c>
      <c r="H431" t="s">
        <v>39</v>
      </c>
      <c r="I431">
        <v>40</v>
      </c>
      <c r="J431">
        <f>ABS(SALES[[#This Row],[Quantity]]/10)</f>
        <v>9</v>
      </c>
      <c r="K431">
        <v>90</v>
      </c>
      <c r="L431">
        <v>3000</v>
      </c>
      <c r="M431" s="7">
        <f>SALES[[#This Row],[Quantity Sold]]*SALES[[#This Row],[Price]]</f>
        <v>27000</v>
      </c>
      <c r="N431" t="s">
        <v>138</v>
      </c>
      <c r="O431" t="s">
        <v>143</v>
      </c>
      <c r="P431" t="s">
        <v>6</v>
      </c>
      <c r="Q431" t="str">
        <f>TEXT(SALES[[#This Row],[Transaction Date]],"mmm")</f>
        <v>Apr</v>
      </c>
      <c r="R431" t="s">
        <v>50</v>
      </c>
    </row>
    <row r="432" spans="1:18" x14ac:dyDescent="0.2">
      <c r="A432" s="1">
        <v>44260</v>
      </c>
      <c r="B432" s="1">
        <v>44307</v>
      </c>
      <c r="C432">
        <v>21351</v>
      </c>
      <c r="D432" t="str">
        <f>TEXT(SALES[[#This Row],[Date]],"ddd")</f>
        <v>Fri</v>
      </c>
      <c r="E432" t="s">
        <v>65</v>
      </c>
      <c r="F432" t="s">
        <v>260</v>
      </c>
      <c r="G432" t="s">
        <v>720</v>
      </c>
      <c r="J432">
        <f>ABS(SALES[[#This Row],[Quantity]]/10)</f>
        <v>9</v>
      </c>
      <c r="K432">
        <v>90</v>
      </c>
      <c r="L432">
        <v>1550</v>
      </c>
      <c r="M432" s="7">
        <f>SALES[[#This Row],[Quantity Sold]]*SALES[[#This Row],[Price]]</f>
        <v>13950</v>
      </c>
      <c r="N432" t="s">
        <v>301</v>
      </c>
      <c r="O432" t="s">
        <v>143</v>
      </c>
      <c r="P432" t="s">
        <v>32</v>
      </c>
      <c r="Q432" t="str">
        <f>TEXT(SALES[[#This Row],[Transaction Date]],"mmm")</f>
        <v>Apr</v>
      </c>
      <c r="R432" t="s">
        <v>50</v>
      </c>
    </row>
    <row r="433" spans="1:18" x14ac:dyDescent="0.2">
      <c r="A433" s="1">
        <v>44261</v>
      </c>
      <c r="B433" s="1">
        <v>44307</v>
      </c>
      <c r="C433">
        <v>14819</v>
      </c>
      <c r="D433" t="str">
        <f>TEXT(SALES[[#This Row],[Date]],"ddd")</f>
        <v>Sat</v>
      </c>
      <c r="E433" t="s">
        <v>35</v>
      </c>
      <c r="F433" t="s">
        <v>518</v>
      </c>
      <c r="G433" t="s">
        <v>814</v>
      </c>
      <c r="H433" t="s">
        <v>815</v>
      </c>
      <c r="I433">
        <v>43926</v>
      </c>
      <c r="J433">
        <f>ABS(SALES[[#This Row],[Quantity]]/10)</f>
        <v>135</v>
      </c>
      <c r="K433">
        <v>1350</v>
      </c>
      <c r="L433">
        <v>3500</v>
      </c>
      <c r="M433" s="7">
        <f>SALES[[#This Row],[Quantity Sold]]*SALES[[#This Row],[Price]]</f>
        <v>472500</v>
      </c>
      <c r="N433" t="s">
        <v>107</v>
      </c>
      <c r="O433" t="s">
        <v>143</v>
      </c>
      <c r="P433" t="s">
        <v>32</v>
      </c>
      <c r="Q433" t="str">
        <f>TEXT(SALES[[#This Row],[Transaction Date]],"mmm")</f>
        <v>Apr</v>
      </c>
      <c r="R433" t="s">
        <v>50</v>
      </c>
    </row>
    <row r="434" spans="1:18" x14ac:dyDescent="0.2">
      <c r="A434" s="1">
        <v>44259</v>
      </c>
      <c r="B434" s="1">
        <v>44308</v>
      </c>
      <c r="C434">
        <v>16234</v>
      </c>
      <c r="D434" t="str">
        <f>TEXT(SALES[[#This Row],[Date]],"ddd")</f>
        <v>Thu</v>
      </c>
      <c r="E434" t="s">
        <v>65</v>
      </c>
      <c r="F434" t="s">
        <v>66</v>
      </c>
      <c r="G434" t="s">
        <v>582</v>
      </c>
      <c r="J434">
        <f>ABS(SALES[[#This Row],[Quantity]]/10)</f>
        <v>9</v>
      </c>
      <c r="K434">
        <v>90</v>
      </c>
      <c r="L434">
        <v>2000</v>
      </c>
      <c r="M434" s="7">
        <f>SALES[[#This Row],[Quantity Sold]]*SALES[[#This Row],[Price]]</f>
        <v>18000</v>
      </c>
      <c r="N434" t="s">
        <v>138</v>
      </c>
      <c r="O434" t="s">
        <v>143</v>
      </c>
      <c r="P434" t="s">
        <v>32</v>
      </c>
      <c r="Q434" t="str">
        <f>TEXT(SALES[[#This Row],[Transaction Date]],"mmm")</f>
        <v>Apr</v>
      </c>
      <c r="R434" t="s">
        <v>50</v>
      </c>
    </row>
    <row r="435" spans="1:18" x14ac:dyDescent="0.2">
      <c r="A435" s="1">
        <v>44259</v>
      </c>
      <c r="B435" s="1">
        <v>44308</v>
      </c>
      <c r="C435">
        <v>16190</v>
      </c>
      <c r="D435" t="str">
        <f>TEXT(SALES[[#This Row],[Date]],"ddd")</f>
        <v>Thu</v>
      </c>
      <c r="E435" t="s">
        <v>65</v>
      </c>
      <c r="F435" t="s">
        <v>66</v>
      </c>
      <c r="G435" t="s">
        <v>584</v>
      </c>
      <c r="J435">
        <f>ABS(SALES[[#This Row],[Quantity]]/10)</f>
        <v>9</v>
      </c>
      <c r="K435">
        <v>90</v>
      </c>
      <c r="L435">
        <v>2350</v>
      </c>
      <c r="M435" s="7">
        <f>SALES[[#This Row],[Quantity Sold]]*SALES[[#This Row],[Price]]</f>
        <v>21150</v>
      </c>
      <c r="N435" t="s">
        <v>138</v>
      </c>
      <c r="O435" t="s">
        <v>143</v>
      </c>
      <c r="P435" t="s">
        <v>32</v>
      </c>
      <c r="Q435" t="str">
        <f>TEXT(SALES[[#This Row],[Transaction Date]],"mmm")</f>
        <v>Apr</v>
      </c>
      <c r="R435" t="s">
        <v>50</v>
      </c>
    </row>
    <row r="436" spans="1:18" x14ac:dyDescent="0.2">
      <c r="A436" s="1">
        <v>44259</v>
      </c>
      <c r="B436" s="1">
        <v>44308</v>
      </c>
      <c r="C436">
        <v>16187</v>
      </c>
      <c r="D436" t="str">
        <f>TEXT(SALES[[#This Row],[Date]],"ddd")</f>
        <v>Thu</v>
      </c>
      <c r="E436" t="s">
        <v>65</v>
      </c>
      <c r="F436" t="s">
        <v>66</v>
      </c>
      <c r="G436" t="s">
        <v>585</v>
      </c>
      <c r="J436">
        <f>ABS(SALES[[#This Row],[Quantity]]/10)</f>
        <v>9</v>
      </c>
      <c r="K436">
        <v>90</v>
      </c>
      <c r="L436">
        <v>2350</v>
      </c>
      <c r="M436" s="7">
        <f>SALES[[#This Row],[Quantity Sold]]*SALES[[#This Row],[Price]]</f>
        <v>21150</v>
      </c>
      <c r="N436" t="s">
        <v>138</v>
      </c>
      <c r="O436" t="s">
        <v>143</v>
      </c>
      <c r="P436" t="s">
        <v>32</v>
      </c>
      <c r="Q436" t="str">
        <f>TEXT(SALES[[#This Row],[Transaction Date]],"mmm")</f>
        <v>Apr</v>
      </c>
      <c r="R436" t="s">
        <v>50</v>
      </c>
    </row>
    <row r="437" spans="1:18" x14ac:dyDescent="0.2">
      <c r="A437" s="1">
        <v>44259</v>
      </c>
      <c r="B437" s="1">
        <v>44308</v>
      </c>
      <c r="C437">
        <v>19993</v>
      </c>
      <c r="D437" t="str">
        <f>TEXT(SALES[[#This Row],[Date]],"ddd")</f>
        <v>Thu</v>
      </c>
      <c r="E437" t="s">
        <v>90</v>
      </c>
      <c r="F437" t="s">
        <v>69</v>
      </c>
      <c r="G437" t="s">
        <v>91</v>
      </c>
      <c r="I437" t="s">
        <v>41</v>
      </c>
      <c r="J437">
        <f>ABS(SALES[[#This Row],[Quantity]]/10)</f>
        <v>9</v>
      </c>
      <c r="K437">
        <v>90</v>
      </c>
      <c r="L437">
        <v>8150</v>
      </c>
      <c r="M437" s="7">
        <f>SALES[[#This Row],[Quantity Sold]]*SALES[[#This Row],[Price]]</f>
        <v>73350</v>
      </c>
      <c r="N437" t="s">
        <v>138</v>
      </c>
      <c r="O437" t="s">
        <v>143</v>
      </c>
      <c r="P437" t="s">
        <v>32</v>
      </c>
      <c r="Q437" t="str">
        <f>TEXT(SALES[[#This Row],[Transaction Date]],"mmm")</f>
        <v>Apr</v>
      </c>
      <c r="R437" t="s">
        <v>50</v>
      </c>
    </row>
    <row r="438" spans="1:18" x14ac:dyDescent="0.2">
      <c r="A438" s="1">
        <v>44259</v>
      </c>
      <c r="B438" s="1">
        <v>44308</v>
      </c>
      <c r="C438">
        <v>3025</v>
      </c>
      <c r="D438" t="str">
        <f>TEXT(SALES[[#This Row],[Date]],"ddd")</f>
        <v>Thu</v>
      </c>
      <c r="E438" t="s">
        <v>45</v>
      </c>
      <c r="F438" t="s">
        <v>126</v>
      </c>
      <c r="G438" t="s">
        <v>282</v>
      </c>
      <c r="I438" t="s">
        <v>41</v>
      </c>
      <c r="J438">
        <f>ABS(SALES[[#This Row],[Quantity]]/10)</f>
        <v>54</v>
      </c>
      <c r="K438">
        <v>540</v>
      </c>
      <c r="L438">
        <v>150</v>
      </c>
      <c r="M438" s="7">
        <f>SALES[[#This Row],[Quantity Sold]]*SALES[[#This Row],[Price]]</f>
        <v>8100</v>
      </c>
      <c r="N438" t="s">
        <v>138</v>
      </c>
      <c r="O438" t="s">
        <v>143</v>
      </c>
      <c r="P438" t="s">
        <v>32</v>
      </c>
      <c r="Q438" t="str">
        <f>TEXT(SALES[[#This Row],[Transaction Date]],"mmm")</f>
        <v>Apr</v>
      </c>
      <c r="R438" t="s">
        <v>50</v>
      </c>
    </row>
    <row r="439" spans="1:18" x14ac:dyDescent="0.2">
      <c r="A439" s="1">
        <v>44259</v>
      </c>
      <c r="B439" s="1">
        <v>44308</v>
      </c>
      <c r="C439">
        <v>20764</v>
      </c>
      <c r="D439" t="str">
        <f>TEXT(SALES[[#This Row],[Date]],"ddd")</f>
        <v>Thu</v>
      </c>
      <c r="E439" t="s">
        <v>45</v>
      </c>
      <c r="F439" t="s">
        <v>126</v>
      </c>
      <c r="G439" t="s">
        <v>285</v>
      </c>
      <c r="I439" t="s">
        <v>448</v>
      </c>
      <c r="J439">
        <f>ABS(SALES[[#This Row],[Quantity]]/10)</f>
        <v>9</v>
      </c>
      <c r="K439">
        <v>90</v>
      </c>
      <c r="L439">
        <v>3200</v>
      </c>
      <c r="M439" s="7">
        <f>SALES[[#This Row],[Quantity Sold]]*SALES[[#This Row],[Price]]</f>
        <v>28800</v>
      </c>
      <c r="N439" t="s">
        <v>138</v>
      </c>
      <c r="O439" t="s">
        <v>143</v>
      </c>
      <c r="P439" t="s">
        <v>32</v>
      </c>
      <c r="Q439" t="str">
        <f>TEXT(SALES[[#This Row],[Transaction Date]],"mmm")</f>
        <v>Apr</v>
      </c>
      <c r="R439" t="s">
        <v>50</v>
      </c>
    </row>
    <row r="440" spans="1:18" x14ac:dyDescent="0.2">
      <c r="A440" s="1">
        <v>44259</v>
      </c>
      <c r="B440" s="1">
        <v>44308</v>
      </c>
      <c r="C440">
        <v>4034</v>
      </c>
      <c r="D440" t="str">
        <f>TEXT(SALES[[#This Row],[Date]],"ddd")</f>
        <v>Thu</v>
      </c>
      <c r="E440" t="s">
        <v>45</v>
      </c>
      <c r="F440" t="s">
        <v>86</v>
      </c>
      <c r="G440" t="s">
        <v>111</v>
      </c>
      <c r="I440" t="s">
        <v>38</v>
      </c>
      <c r="J440">
        <f>ABS(SALES[[#This Row],[Quantity]]/10)</f>
        <v>90</v>
      </c>
      <c r="K440">
        <v>900</v>
      </c>
      <c r="L440">
        <v>950</v>
      </c>
      <c r="M440" s="7">
        <f>SALES[[#This Row],[Quantity Sold]]*SALES[[#This Row],[Price]]</f>
        <v>85500</v>
      </c>
      <c r="N440" t="s">
        <v>138</v>
      </c>
      <c r="O440" t="s">
        <v>143</v>
      </c>
      <c r="P440" t="s">
        <v>32</v>
      </c>
      <c r="Q440" t="str">
        <f>TEXT(SALES[[#This Row],[Transaction Date]],"mmm")</f>
        <v>Apr</v>
      </c>
      <c r="R440" t="s">
        <v>50</v>
      </c>
    </row>
    <row r="441" spans="1:18" x14ac:dyDescent="0.2">
      <c r="A441" s="1">
        <v>44259</v>
      </c>
      <c r="B441" s="1">
        <v>44308</v>
      </c>
      <c r="C441">
        <v>12233</v>
      </c>
      <c r="D441" t="str">
        <f>TEXT(SALES[[#This Row],[Date]],"ddd")</f>
        <v>Thu</v>
      </c>
      <c r="E441" t="s">
        <v>45</v>
      </c>
      <c r="F441" t="s">
        <v>258</v>
      </c>
      <c r="G441" t="s">
        <v>259</v>
      </c>
      <c r="H441" t="s">
        <v>73</v>
      </c>
      <c r="J441">
        <f>ABS(SALES[[#This Row],[Quantity]]/10)</f>
        <v>450</v>
      </c>
      <c r="K441">
        <v>4500</v>
      </c>
      <c r="L441">
        <v>50</v>
      </c>
      <c r="M441" s="7">
        <f>SALES[[#This Row],[Quantity Sold]]*SALES[[#This Row],[Price]]</f>
        <v>22500</v>
      </c>
      <c r="N441" t="s">
        <v>138</v>
      </c>
      <c r="O441" t="s">
        <v>143</v>
      </c>
      <c r="P441" t="s">
        <v>32</v>
      </c>
      <c r="Q441" t="str">
        <f>TEXT(SALES[[#This Row],[Transaction Date]],"mmm")</f>
        <v>Apr</v>
      </c>
      <c r="R441" t="s">
        <v>50</v>
      </c>
    </row>
    <row r="442" spans="1:18" x14ac:dyDescent="0.2">
      <c r="A442" s="1">
        <v>44259</v>
      </c>
      <c r="B442" s="1">
        <v>44308</v>
      </c>
      <c r="C442">
        <v>3064</v>
      </c>
      <c r="D442" t="str">
        <f>TEXT(SALES[[#This Row],[Date]],"ddd")</f>
        <v>Thu</v>
      </c>
      <c r="E442" t="s">
        <v>35</v>
      </c>
      <c r="F442" t="s">
        <v>99</v>
      </c>
      <c r="G442" t="s">
        <v>160</v>
      </c>
      <c r="H442" t="s">
        <v>63</v>
      </c>
      <c r="I442">
        <v>28</v>
      </c>
      <c r="J442">
        <f>ABS(SALES[[#This Row],[Quantity]]/10)</f>
        <v>9</v>
      </c>
      <c r="K442">
        <v>90</v>
      </c>
      <c r="L442">
        <v>2850</v>
      </c>
      <c r="M442" s="7">
        <f>SALES[[#This Row],[Quantity Sold]]*SALES[[#This Row],[Price]]</f>
        <v>25650</v>
      </c>
      <c r="N442" t="s">
        <v>328</v>
      </c>
      <c r="O442" t="s">
        <v>143</v>
      </c>
      <c r="P442" t="s">
        <v>32</v>
      </c>
      <c r="Q442" t="str">
        <f>TEXT(SALES[[#This Row],[Transaction Date]],"mmm")</f>
        <v>Apr</v>
      </c>
      <c r="R442" t="s">
        <v>50</v>
      </c>
    </row>
    <row r="443" spans="1:18" x14ac:dyDescent="0.2">
      <c r="A443" s="1">
        <v>44259</v>
      </c>
      <c r="B443" s="1">
        <v>44308</v>
      </c>
      <c r="C443">
        <v>4338</v>
      </c>
      <c r="D443" t="str">
        <f>TEXT(SALES[[#This Row],[Date]],"ddd")</f>
        <v>Thu</v>
      </c>
      <c r="E443" t="s">
        <v>0</v>
      </c>
      <c r="F443" t="s">
        <v>8</v>
      </c>
      <c r="G443" t="s">
        <v>2</v>
      </c>
      <c r="H443" t="s">
        <v>73</v>
      </c>
      <c r="I443">
        <v>6</v>
      </c>
      <c r="J443">
        <f>ABS(SALES[[#This Row],[Quantity]]/10)</f>
        <v>9</v>
      </c>
      <c r="K443">
        <v>90</v>
      </c>
      <c r="L443">
        <v>3700</v>
      </c>
      <c r="M443" s="7">
        <f>SALES[[#This Row],[Quantity Sold]]*SALES[[#This Row],[Price]]</f>
        <v>33300</v>
      </c>
      <c r="N443" t="s">
        <v>328</v>
      </c>
      <c r="O443" t="s">
        <v>143</v>
      </c>
      <c r="P443" t="s">
        <v>6</v>
      </c>
      <c r="Q443" t="str">
        <f>TEXT(SALES[[#This Row],[Transaction Date]],"mmm")</f>
        <v>Apr</v>
      </c>
      <c r="R443" t="s">
        <v>50</v>
      </c>
    </row>
    <row r="444" spans="1:18" x14ac:dyDescent="0.2">
      <c r="A444" s="1">
        <v>44260</v>
      </c>
      <c r="B444" s="1">
        <v>44308</v>
      </c>
      <c r="C444">
        <v>353</v>
      </c>
      <c r="D444" t="str">
        <f>TEXT(SALES[[#This Row],[Date]],"ddd")</f>
        <v>Fri</v>
      </c>
      <c r="E444" t="s">
        <v>124</v>
      </c>
      <c r="F444" t="s">
        <v>171</v>
      </c>
      <c r="G444" t="s">
        <v>172</v>
      </c>
      <c r="H444" t="s">
        <v>104</v>
      </c>
      <c r="I444" t="s">
        <v>44</v>
      </c>
      <c r="J444">
        <f>ABS(SALES[[#This Row],[Quantity]]/10)</f>
        <v>9</v>
      </c>
      <c r="K444">
        <v>90</v>
      </c>
      <c r="L444">
        <v>2850</v>
      </c>
      <c r="M444" s="7">
        <f>SALES[[#This Row],[Quantity Sold]]*SALES[[#This Row],[Price]]</f>
        <v>25650</v>
      </c>
      <c r="N444" t="s">
        <v>138</v>
      </c>
      <c r="O444" t="s">
        <v>143</v>
      </c>
      <c r="P444" t="s">
        <v>32</v>
      </c>
      <c r="Q444" t="str">
        <f>TEXT(SALES[[#This Row],[Transaction Date]],"mmm")</f>
        <v>Apr</v>
      </c>
      <c r="R444" t="s">
        <v>50</v>
      </c>
    </row>
    <row r="445" spans="1:18" x14ac:dyDescent="0.2">
      <c r="A445" s="1">
        <v>44260</v>
      </c>
      <c r="B445" s="1">
        <v>44308</v>
      </c>
      <c r="C445">
        <v>3286</v>
      </c>
      <c r="D445" t="str">
        <f>TEXT(SALES[[#This Row],[Date]],"ddd")</f>
        <v>Fri</v>
      </c>
      <c r="E445" t="s">
        <v>0</v>
      </c>
      <c r="F445" t="s">
        <v>8</v>
      </c>
      <c r="G445" t="s">
        <v>2</v>
      </c>
      <c r="H445" t="s">
        <v>3</v>
      </c>
      <c r="I445">
        <v>8</v>
      </c>
      <c r="J445">
        <f>ABS(SALES[[#This Row],[Quantity]]/10)</f>
        <v>18</v>
      </c>
      <c r="K445">
        <v>180</v>
      </c>
      <c r="L445">
        <v>3900</v>
      </c>
      <c r="M445" s="7">
        <f>SALES[[#This Row],[Quantity Sold]]*SALES[[#This Row],[Price]]</f>
        <v>70200</v>
      </c>
      <c r="N445" t="s">
        <v>138</v>
      </c>
      <c r="O445" t="s">
        <v>143</v>
      </c>
      <c r="P445" t="s">
        <v>6</v>
      </c>
      <c r="Q445" t="str">
        <f>TEXT(SALES[[#This Row],[Transaction Date]],"mmm")</f>
        <v>Apr</v>
      </c>
      <c r="R445" t="s">
        <v>50</v>
      </c>
    </row>
    <row r="446" spans="1:18" x14ac:dyDescent="0.2">
      <c r="A446" s="1">
        <v>44260</v>
      </c>
      <c r="B446" s="1">
        <v>44308</v>
      </c>
      <c r="C446">
        <v>6063</v>
      </c>
      <c r="D446" t="str">
        <f>TEXT(SALES[[#This Row],[Date]],"ddd")</f>
        <v>Fri</v>
      </c>
      <c r="E446" t="s">
        <v>0</v>
      </c>
      <c r="F446" t="s">
        <v>1</v>
      </c>
      <c r="G446" t="s">
        <v>2</v>
      </c>
      <c r="H446" t="s">
        <v>63</v>
      </c>
      <c r="I446">
        <v>8</v>
      </c>
      <c r="J446">
        <f>ABS(SALES[[#This Row],[Quantity]]/10)</f>
        <v>9</v>
      </c>
      <c r="K446">
        <v>90</v>
      </c>
      <c r="L446">
        <v>3900</v>
      </c>
      <c r="M446" s="7">
        <f>SALES[[#This Row],[Quantity Sold]]*SALES[[#This Row],[Price]]</f>
        <v>35100</v>
      </c>
      <c r="N446" t="s">
        <v>138</v>
      </c>
      <c r="O446" t="s">
        <v>143</v>
      </c>
      <c r="P446" t="s">
        <v>6</v>
      </c>
      <c r="Q446" t="str">
        <f>TEXT(SALES[[#This Row],[Transaction Date]],"mmm")</f>
        <v>Apr</v>
      </c>
      <c r="R446" t="s">
        <v>50</v>
      </c>
    </row>
    <row r="447" spans="1:18" x14ac:dyDescent="0.2">
      <c r="A447" s="1">
        <v>44260</v>
      </c>
      <c r="B447" s="1">
        <v>44308</v>
      </c>
      <c r="C447">
        <v>20971</v>
      </c>
      <c r="D447" t="str">
        <f>TEXT(SALES[[#This Row],[Date]],"ddd")</f>
        <v>Fri</v>
      </c>
      <c r="E447" t="s">
        <v>161</v>
      </c>
      <c r="F447" t="s">
        <v>162</v>
      </c>
      <c r="G447" t="s">
        <v>706</v>
      </c>
      <c r="J447">
        <f>ABS(SALES[[#This Row],[Quantity]]/10)</f>
        <v>9</v>
      </c>
      <c r="K447">
        <v>90</v>
      </c>
      <c r="L447">
        <v>4500</v>
      </c>
      <c r="M447" s="7">
        <f>SALES[[#This Row],[Quantity Sold]]*SALES[[#This Row],[Price]]</f>
        <v>40500</v>
      </c>
      <c r="N447" t="s">
        <v>138</v>
      </c>
      <c r="O447" t="s">
        <v>143</v>
      </c>
      <c r="P447" t="s">
        <v>32</v>
      </c>
      <c r="Q447" t="str">
        <f>TEXT(SALES[[#This Row],[Transaction Date]],"mmm")</f>
        <v>Apr</v>
      </c>
      <c r="R447" t="s">
        <v>50</v>
      </c>
    </row>
    <row r="448" spans="1:18" x14ac:dyDescent="0.2">
      <c r="A448" s="1">
        <v>44260</v>
      </c>
      <c r="B448" s="1">
        <v>44308</v>
      </c>
      <c r="C448">
        <v>6080</v>
      </c>
      <c r="D448" t="str">
        <f>TEXT(SALES[[#This Row],[Date]],"ddd")</f>
        <v>Fri</v>
      </c>
      <c r="E448" t="s">
        <v>168</v>
      </c>
      <c r="F448" t="s">
        <v>169</v>
      </c>
      <c r="G448" t="s">
        <v>707</v>
      </c>
      <c r="J448">
        <f>ABS(SALES[[#This Row],[Quantity]]/10)</f>
        <v>9</v>
      </c>
      <c r="K448">
        <v>90</v>
      </c>
      <c r="L448">
        <v>500</v>
      </c>
      <c r="M448" s="7">
        <f>SALES[[#This Row],[Quantity Sold]]*SALES[[#This Row],[Price]]</f>
        <v>4500</v>
      </c>
      <c r="N448" t="s">
        <v>138</v>
      </c>
      <c r="O448" t="s">
        <v>143</v>
      </c>
      <c r="P448" t="s">
        <v>6</v>
      </c>
      <c r="Q448" t="str">
        <f>TEXT(SALES[[#This Row],[Transaction Date]],"mmm")</f>
        <v>Apr</v>
      </c>
      <c r="R448" t="s">
        <v>50</v>
      </c>
    </row>
    <row r="449" spans="1:18" x14ac:dyDescent="0.2">
      <c r="A449" s="1">
        <v>44260</v>
      </c>
      <c r="B449" s="1">
        <v>44308</v>
      </c>
      <c r="C449">
        <v>9437</v>
      </c>
      <c r="D449" t="str">
        <f>TEXT(SALES[[#This Row],[Date]],"ddd")</f>
        <v>Fri</v>
      </c>
      <c r="E449" t="s">
        <v>45</v>
      </c>
      <c r="F449" t="s">
        <v>66</v>
      </c>
      <c r="G449" t="s">
        <v>348</v>
      </c>
      <c r="J449">
        <f>ABS(SALES[[#This Row],[Quantity]]/10)</f>
        <v>9</v>
      </c>
      <c r="K449">
        <v>90</v>
      </c>
      <c r="L449">
        <v>1650</v>
      </c>
      <c r="M449" s="7">
        <f>SALES[[#This Row],[Quantity Sold]]*SALES[[#This Row],[Price]]</f>
        <v>14850</v>
      </c>
      <c r="N449" t="s">
        <v>301</v>
      </c>
      <c r="O449" t="s">
        <v>143</v>
      </c>
      <c r="P449" t="s">
        <v>32</v>
      </c>
      <c r="Q449" t="str">
        <f>TEXT(SALES[[#This Row],[Transaction Date]],"mmm")</f>
        <v>Apr</v>
      </c>
      <c r="R449" t="s">
        <v>50</v>
      </c>
    </row>
    <row r="450" spans="1:18" x14ac:dyDescent="0.2">
      <c r="A450" s="1">
        <v>44260</v>
      </c>
      <c r="B450" s="1">
        <v>44308</v>
      </c>
      <c r="C450">
        <v>13807</v>
      </c>
      <c r="D450" t="str">
        <f>TEXT(SALES[[#This Row],[Date]],"ddd")</f>
        <v>Fri</v>
      </c>
      <c r="E450" t="s">
        <v>65</v>
      </c>
      <c r="F450" t="s">
        <v>66</v>
      </c>
      <c r="G450" t="s">
        <v>718</v>
      </c>
      <c r="J450">
        <f>ABS(SALES[[#This Row],[Quantity]]/10)</f>
        <v>9</v>
      </c>
      <c r="K450">
        <v>90</v>
      </c>
      <c r="L450">
        <v>2200</v>
      </c>
      <c r="M450" s="7">
        <f>SALES[[#This Row],[Quantity Sold]]*SALES[[#This Row],[Price]]</f>
        <v>19800</v>
      </c>
      <c r="N450" t="s">
        <v>301</v>
      </c>
      <c r="O450" t="s">
        <v>143</v>
      </c>
      <c r="P450" t="s">
        <v>32</v>
      </c>
      <c r="Q450" t="str">
        <f>TEXT(SALES[[#This Row],[Transaction Date]],"mmm")</f>
        <v>Apr</v>
      </c>
      <c r="R450" t="s">
        <v>50</v>
      </c>
    </row>
    <row r="451" spans="1:18" x14ac:dyDescent="0.2">
      <c r="A451" s="1">
        <v>44260</v>
      </c>
      <c r="B451" s="1">
        <v>44308</v>
      </c>
      <c r="C451">
        <v>20099</v>
      </c>
      <c r="D451" t="str">
        <f>TEXT(SALES[[#This Row],[Date]],"ddd")</f>
        <v>Fri</v>
      </c>
      <c r="E451" t="s">
        <v>35</v>
      </c>
      <c r="F451" t="s">
        <v>55</v>
      </c>
      <c r="G451" t="s">
        <v>118</v>
      </c>
      <c r="H451" t="s">
        <v>57</v>
      </c>
      <c r="I451" t="s">
        <v>119</v>
      </c>
      <c r="J451">
        <f>ABS(SALES[[#This Row],[Quantity]]/10)</f>
        <v>9</v>
      </c>
      <c r="K451">
        <v>90</v>
      </c>
      <c r="L451">
        <v>8950</v>
      </c>
      <c r="M451" s="7">
        <f>SALES[[#This Row],[Quantity Sold]]*SALES[[#This Row],[Price]]</f>
        <v>80550</v>
      </c>
      <c r="N451" t="s">
        <v>197</v>
      </c>
      <c r="O451" t="s">
        <v>143</v>
      </c>
      <c r="P451" t="s">
        <v>32</v>
      </c>
      <c r="Q451" t="str">
        <f>TEXT(SALES[[#This Row],[Transaction Date]],"mmm")</f>
        <v>Apr</v>
      </c>
      <c r="R451" t="s">
        <v>50</v>
      </c>
    </row>
    <row r="452" spans="1:18" x14ac:dyDescent="0.2">
      <c r="A452" s="1">
        <v>44260</v>
      </c>
      <c r="B452" s="1">
        <v>44308</v>
      </c>
      <c r="C452">
        <v>17692</v>
      </c>
      <c r="D452" t="str">
        <f>TEXT(SALES[[#This Row],[Date]],"ddd")</f>
        <v>Fri</v>
      </c>
      <c r="E452" t="s">
        <v>51</v>
      </c>
      <c r="F452" t="s">
        <v>52</v>
      </c>
      <c r="G452" t="s">
        <v>608</v>
      </c>
      <c r="I452">
        <v>44084</v>
      </c>
      <c r="J452">
        <f>ABS(SALES[[#This Row],[Quantity]]/10)</f>
        <v>9</v>
      </c>
      <c r="K452">
        <v>90</v>
      </c>
      <c r="L452">
        <v>5500</v>
      </c>
      <c r="M452" s="7">
        <f>SALES[[#This Row],[Quantity Sold]]*SALES[[#This Row],[Price]]</f>
        <v>49500</v>
      </c>
      <c r="N452" t="s">
        <v>197</v>
      </c>
      <c r="O452" t="s">
        <v>143</v>
      </c>
      <c r="P452" t="s">
        <v>32</v>
      </c>
      <c r="Q452" t="str">
        <f>TEXT(SALES[[#This Row],[Transaction Date]],"mmm")</f>
        <v>Apr</v>
      </c>
      <c r="R452" t="s">
        <v>50</v>
      </c>
    </row>
    <row r="453" spans="1:18" x14ac:dyDescent="0.2">
      <c r="A453" s="1">
        <v>44261</v>
      </c>
      <c r="B453" s="1">
        <v>44308</v>
      </c>
      <c r="C453">
        <v>6016</v>
      </c>
      <c r="D453" t="str">
        <f>TEXT(SALES[[#This Row],[Date]],"ddd")</f>
        <v>Sat</v>
      </c>
      <c r="E453" t="s">
        <v>24</v>
      </c>
      <c r="F453" t="s">
        <v>1</v>
      </c>
      <c r="G453" t="s">
        <v>26</v>
      </c>
      <c r="H453" t="s">
        <v>147</v>
      </c>
      <c r="I453">
        <v>43864</v>
      </c>
      <c r="J453">
        <f>ABS(SALES[[#This Row],[Quantity]]/10)</f>
        <v>18</v>
      </c>
      <c r="K453">
        <v>180</v>
      </c>
      <c r="L453">
        <v>3870</v>
      </c>
      <c r="M453" s="7">
        <f>SALES[[#This Row],[Quantity Sold]]*SALES[[#This Row],[Price]]</f>
        <v>69660</v>
      </c>
      <c r="N453" t="s">
        <v>134</v>
      </c>
      <c r="O453" t="s">
        <v>143</v>
      </c>
      <c r="P453" t="s">
        <v>6</v>
      </c>
      <c r="Q453" t="str">
        <f>TEXT(SALES[[#This Row],[Transaction Date]],"mmm")</f>
        <v>Apr</v>
      </c>
      <c r="R453" t="s">
        <v>50</v>
      </c>
    </row>
    <row r="454" spans="1:18" x14ac:dyDescent="0.2">
      <c r="A454" s="1">
        <v>44261</v>
      </c>
      <c r="B454" s="1">
        <v>44308</v>
      </c>
      <c r="C454">
        <v>8563</v>
      </c>
      <c r="D454" t="str">
        <f>TEXT(SALES[[#This Row],[Date]],"ddd")</f>
        <v>Sat</v>
      </c>
      <c r="E454" t="s">
        <v>58</v>
      </c>
      <c r="F454" t="s">
        <v>86</v>
      </c>
      <c r="G454" t="s">
        <v>300</v>
      </c>
      <c r="I454" t="s">
        <v>130</v>
      </c>
      <c r="J454">
        <f>ABS(SALES[[#This Row],[Quantity]]/10)</f>
        <v>9</v>
      </c>
      <c r="K454">
        <v>90</v>
      </c>
      <c r="L454">
        <v>600</v>
      </c>
      <c r="M454" s="7">
        <f>SALES[[#This Row],[Quantity Sold]]*SALES[[#This Row],[Price]]</f>
        <v>5400</v>
      </c>
      <c r="N454" t="s">
        <v>138</v>
      </c>
      <c r="O454" t="s">
        <v>143</v>
      </c>
      <c r="P454" t="s">
        <v>32</v>
      </c>
      <c r="Q454" t="str">
        <f>TEXT(SALES[[#This Row],[Transaction Date]],"mmm")</f>
        <v>Apr</v>
      </c>
      <c r="R454" t="s">
        <v>50</v>
      </c>
    </row>
    <row r="455" spans="1:18" x14ac:dyDescent="0.2">
      <c r="A455" s="1">
        <v>44261</v>
      </c>
      <c r="B455" s="1">
        <v>44308</v>
      </c>
      <c r="C455">
        <v>20057</v>
      </c>
      <c r="D455" t="str">
        <f>TEXT(SALES[[#This Row],[Date]],"ddd")</f>
        <v>Sat</v>
      </c>
      <c r="E455" t="s">
        <v>68</v>
      </c>
      <c r="F455" t="s">
        <v>55</v>
      </c>
      <c r="G455" t="s">
        <v>686</v>
      </c>
      <c r="J455">
        <f>ABS(SALES[[#This Row],[Quantity]]/10)</f>
        <v>9</v>
      </c>
      <c r="K455">
        <v>90</v>
      </c>
      <c r="L455">
        <v>2350</v>
      </c>
      <c r="M455" s="7">
        <f>SALES[[#This Row],[Quantity Sold]]*SALES[[#This Row],[Price]]</f>
        <v>21150</v>
      </c>
      <c r="N455" t="s">
        <v>138</v>
      </c>
      <c r="O455" t="s">
        <v>143</v>
      </c>
      <c r="P455" t="s">
        <v>32</v>
      </c>
      <c r="Q455" t="str">
        <f>TEXT(SALES[[#This Row],[Transaction Date]],"mmm")</f>
        <v>Apr</v>
      </c>
      <c r="R455" t="s">
        <v>50</v>
      </c>
    </row>
    <row r="456" spans="1:18" x14ac:dyDescent="0.2">
      <c r="A456" s="1">
        <v>44259</v>
      </c>
      <c r="B456" s="1">
        <v>44309</v>
      </c>
      <c r="C456">
        <v>12021</v>
      </c>
      <c r="D456" t="str">
        <f>TEXT(SALES[[#This Row],[Date]],"ddd")</f>
        <v>Thu</v>
      </c>
      <c r="E456" t="s">
        <v>45</v>
      </c>
      <c r="F456" t="s">
        <v>258</v>
      </c>
      <c r="G456" t="s">
        <v>259</v>
      </c>
      <c r="H456" t="s">
        <v>104</v>
      </c>
      <c r="J456">
        <f>ABS(SALES[[#This Row],[Quantity]]/10)</f>
        <v>450</v>
      </c>
      <c r="K456">
        <v>4500</v>
      </c>
      <c r="L456">
        <v>50</v>
      </c>
      <c r="M456" s="7">
        <f>SALES[[#This Row],[Quantity Sold]]*SALES[[#This Row],[Price]]</f>
        <v>22500</v>
      </c>
      <c r="N456" t="s">
        <v>138</v>
      </c>
      <c r="O456" t="s">
        <v>143</v>
      </c>
      <c r="P456" t="s">
        <v>32</v>
      </c>
      <c r="Q456" t="str">
        <f>TEXT(SALES[[#This Row],[Transaction Date]],"mmm")</f>
        <v>Apr</v>
      </c>
      <c r="R456" t="s">
        <v>50</v>
      </c>
    </row>
    <row r="457" spans="1:18" x14ac:dyDescent="0.2">
      <c r="A457" s="1">
        <v>44259</v>
      </c>
      <c r="B457" s="1">
        <v>44309</v>
      </c>
      <c r="C457">
        <v>19088</v>
      </c>
      <c r="D457" t="str">
        <f>TEXT(SALES[[#This Row],[Date]],"ddd")</f>
        <v>Thu</v>
      </c>
      <c r="E457" t="s">
        <v>45</v>
      </c>
      <c r="F457" t="s">
        <v>71</v>
      </c>
      <c r="G457" t="s">
        <v>102</v>
      </c>
      <c r="J457">
        <f>ABS(SALES[[#This Row],[Quantity]]/10)</f>
        <v>18</v>
      </c>
      <c r="K457">
        <v>180</v>
      </c>
      <c r="L457">
        <v>650</v>
      </c>
      <c r="M457" s="7">
        <f>SALES[[#This Row],[Quantity Sold]]*SALES[[#This Row],[Price]]</f>
        <v>11700</v>
      </c>
      <c r="N457" t="s">
        <v>138</v>
      </c>
      <c r="O457" t="s">
        <v>143</v>
      </c>
      <c r="P457" t="s">
        <v>32</v>
      </c>
      <c r="Q457" t="str">
        <f>TEXT(SALES[[#This Row],[Transaction Date]],"mmm")</f>
        <v>Apr</v>
      </c>
      <c r="R457" t="s">
        <v>50</v>
      </c>
    </row>
    <row r="458" spans="1:18" x14ac:dyDescent="0.2">
      <c r="A458" s="1">
        <v>44259</v>
      </c>
      <c r="B458" s="1">
        <v>44309</v>
      </c>
      <c r="C458">
        <v>6774</v>
      </c>
      <c r="D458" t="str">
        <f>TEXT(SALES[[#This Row],[Date]],"ddd")</f>
        <v>Thu</v>
      </c>
      <c r="E458" t="s">
        <v>45</v>
      </c>
      <c r="F458" t="s">
        <v>46</v>
      </c>
      <c r="G458" t="s">
        <v>180</v>
      </c>
      <c r="J458">
        <f>ABS(SALES[[#This Row],[Quantity]]/10)</f>
        <v>9</v>
      </c>
      <c r="K458">
        <v>90</v>
      </c>
      <c r="L458">
        <v>1500</v>
      </c>
      <c r="M458" s="7">
        <f>SALES[[#This Row],[Quantity Sold]]*SALES[[#This Row],[Price]]</f>
        <v>13500</v>
      </c>
      <c r="N458" t="s">
        <v>138</v>
      </c>
      <c r="O458" t="s">
        <v>143</v>
      </c>
      <c r="P458" t="s">
        <v>32</v>
      </c>
      <c r="Q458" t="str">
        <f>TEXT(SALES[[#This Row],[Transaction Date]],"mmm")</f>
        <v>Apr</v>
      </c>
      <c r="R458" t="s">
        <v>50</v>
      </c>
    </row>
    <row r="459" spans="1:18" x14ac:dyDescent="0.2">
      <c r="A459" s="1">
        <v>44259</v>
      </c>
      <c r="B459" s="1">
        <v>44309</v>
      </c>
      <c r="C459">
        <v>3025</v>
      </c>
      <c r="D459" t="str">
        <f>TEXT(SALES[[#This Row],[Date]],"ddd")</f>
        <v>Thu</v>
      </c>
      <c r="E459" t="s">
        <v>45</v>
      </c>
      <c r="F459" t="s">
        <v>126</v>
      </c>
      <c r="G459" t="s">
        <v>282</v>
      </c>
      <c r="I459" t="s">
        <v>41</v>
      </c>
      <c r="J459">
        <f>ABS(SALES[[#This Row],[Quantity]]/10)</f>
        <v>144</v>
      </c>
      <c r="K459">
        <v>1440</v>
      </c>
      <c r="L459">
        <v>150</v>
      </c>
      <c r="M459" s="7">
        <f>SALES[[#This Row],[Quantity Sold]]*SALES[[#This Row],[Price]]</f>
        <v>21600</v>
      </c>
      <c r="N459" t="s">
        <v>138</v>
      </c>
      <c r="O459" t="s">
        <v>143</v>
      </c>
      <c r="P459" t="s">
        <v>32</v>
      </c>
      <c r="Q459" t="str">
        <f>TEXT(SALES[[#This Row],[Transaction Date]],"mmm")</f>
        <v>Apr</v>
      </c>
      <c r="R459" t="s">
        <v>50</v>
      </c>
    </row>
    <row r="460" spans="1:18" x14ac:dyDescent="0.2">
      <c r="A460" s="1">
        <v>44259</v>
      </c>
      <c r="B460" s="1">
        <v>44309</v>
      </c>
      <c r="C460">
        <v>19089</v>
      </c>
      <c r="D460" t="str">
        <f>TEXT(SALES[[#This Row],[Date]],"ddd")</f>
        <v>Thu</v>
      </c>
      <c r="E460" t="s">
        <v>45</v>
      </c>
      <c r="F460" t="s">
        <v>71</v>
      </c>
      <c r="G460" t="s">
        <v>586</v>
      </c>
      <c r="J460">
        <f>ABS(SALES[[#This Row],[Quantity]]/10)</f>
        <v>18</v>
      </c>
      <c r="K460">
        <v>180</v>
      </c>
      <c r="L460">
        <v>300</v>
      </c>
      <c r="M460" s="7">
        <f>SALES[[#This Row],[Quantity Sold]]*SALES[[#This Row],[Price]]</f>
        <v>5400</v>
      </c>
      <c r="N460" t="s">
        <v>138</v>
      </c>
      <c r="O460" t="s">
        <v>143</v>
      </c>
      <c r="P460" t="s">
        <v>32</v>
      </c>
      <c r="Q460" t="str">
        <f>TEXT(SALES[[#This Row],[Transaction Date]],"mmm")</f>
        <v>Apr</v>
      </c>
      <c r="R460" t="s">
        <v>50</v>
      </c>
    </row>
    <row r="461" spans="1:18" x14ac:dyDescent="0.2">
      <c r="A461" s="1">
        <v>44259</v>
      </c>
      <c r="B461" s="1">
        <v>44309</v>
      </c>
      <c r="C461">
        <v>18142</v>
      </c>
      <c r="D461" t="str">
        <f>TEXT(SALES[[#This Row],[Date]],"ddd")</f>
        <v>Thu</v>
      </c>
      <c r="E461" t="s">
        <v>45</v>
      </c>
      <c r="F461" t="s">
        <v>86</v>
      </c>
      <c r="G461" t="s">
        <v>587</v>
      </c>
      <c r="I461" t="s">
        <v>130</v>
      </c>
      <c r="J461">
        <f>ABS(SALES[[#This Row],[Quantity]]/10)</f>
        <v>18</v>
      </c>
      <c r="K461">
        <v>180</v>
      </c>
      <c r="L461">
        <v>1050</v>
      </c>
      <c r="M461" s="7">
        <f>SALES[[#This Row],[Quantity Sold]]*SALES[[#This Row],[Price]]</f>
        <v>18900</v>
      </c>
      <c r="N461" t="s">
        <v>138</v>
      </c>
      <c r="O461" t="s">
        <v>143</v>
      </c>
      <c r="P461" t="s">
        <v>32</v>
      </c>
      <c r="Q461" t="str">
        <f>TEXT(SALES[[#This Row],[Transaction Date]],"mmm")</f>
        <v>Apr</v>
      </c>
      <c r="R461" t="s">
        <v>50</v>
      </c>
    </row>
    <row r="462" spans="1:18" x14ac:dyDescent="0.2">
      <c r="A462" s="1">
        <v>44259</v>
      </c>
      <c r="B462" s="1">
        <v>44309</v>
      </c>
      <c r="C462">
        <v>6331</v>
      </c>
      <c r="D462" t="str">
        <f>TEXT(SALES[[#This Row],[Date]],"ddd")</f>
        <v>Thu</v>
      </c>
      <c r="E462" t="s">
        <v>157</v>
      </c>
      <c r="F462" t="s">
        <v>518</v>
      </c>
      <c r="G462" t="s">
        <v>511</v>
      </c>
      <c r="H462" t="s">
        <v>39</v>
      </c>
      <c r="I462">
        <v>32</v>
      </c>
      <c r="J462">
        <f>ABS(SALES[[#This Row],[Quantity]]/10)</f>
        <v>9</v>
      </c>
      <c r="K462">
        <v>90</v>
      </c>
      <c r="L462">
        <v>3400</v>
      </c>
      <c r="M462" s="7">
        <f>SALES[[#This Row],[Quantity Sold]]*SALES[[#This Row],[Price]]</f>
        <v>30600</v>
      </c>
      <c r="N462" t="s">
        <v>173</v>
      </c>
      <c r="O462" t="s">
        <v>143</v>
      </c>
      <c r="P462" t="s">
        <v>6</v>
      </c>
      <c r="Q462" t="str">
        <f>TEXT(SALES[[#This Row],[Transaction Date]],"mmm")</f>
        <v>Apr</v>
      </c>
      <c r="R462" t="s">
        <v>50</v>
      </c>
    </row>
    <row r="463" spans="1:18" x14ac:dyDescent="0.2">
      <c r="A463" s="1">
        <v>44259</v>
      </c>
      <c r="B463" s="1">
        <v>44309</v>
      </c>
      <c r="C463">
        <v>3296</v>
      </c>
      <c r="D463" t="str">
        <f>TEXT(SALES[[#This Row],[Date]],"ddd")</f>
        <v>Thu</v>
      </c>
      <c r="E463" t="s">
        <v>0</v>
      </c>
      <c r="F463" t="s">
        <v>8</v>
      </c>
      <c r="G463" t="s">
        <v>2</v>
      </c>
      <c r="H463" t="s">
        <v>39</v>
      </c>
      <c r="I463">
        <v>8</v>
      </c>
      <c r="J463">
        <f>ABS(SALES[[#This Row],[Quantity]]/10)</f>
        <v>9</v>
      </c>
      <c r="K463">
        <v>90</v>
      </c>
      <c r="L463">
        <v>3510</v>
      </c>
      <c r="M463" s="7">
        <f>SALES[[#This Row],[Quantity Sold]]*SALES[[#This Row],[Price]]</f>
        <v>31590</v>
      </c>
      <c r="N463" t="s">
        <v>301</v>
      </c>
      <c r="O463" t="s">
        <v>143</v>
      </c>
      <c r="P463" t="s">
        <v>6</v>
      </c>
      <c r="Q463" t="str">
        <f>TEXT(SALES[[#This Row],[Transaction Date]],"mmm")</f>
        <v>Apr</v>
      </c>
      <c r="R463" t="s">
        <v>50</v>
      </c>
    </row>
    <row r="464" spans="1:18" x14ac:dyDescent="0.2">
      <c r="A464" s="1">
        <v>44259</v>
      </c>
      <c r="B464" s="1">
        <v>44309</v>
      </c>
      <c r="C464">
        <v>6689</v>
      </c>
      <c r="D464" t="str">
        <f>TEXT(SALES[[#This Row],[Date]],"ddd")</f>
        <v>Thu</v>
      </c>
      <c r="E464" t="s">
        <v>9</v>
      </c>
      <c r="F464" t="s">
        <v>1</v>
      </c>
      <c r="G464" t="s">
        <v>10</v>
      </c>
      <c r="H464" t="s">
        <v>39</v>
      </c>
      <c r="I464">
        <v>13</v>
      </c>
      <c r="J464">
        <f>ABS(SALES[[#This Row],[Quantity]]/10)</f>
        <v>9</v>
      </c>
      <c r="K464">
        <v>90</v>
      </c>
      <c r="L464">
        <v>3510</v>
      </c>
      <c r="M464" s="7">
        <f>SALES[[#This Row],[Quantity Sold]]*SALES[[#This Row],[Price]]</f>
        <v>31590</v>
      </c>
      <c r="N464" t="s">
        <v>301</v>
      </c>
      <c r="O464" t="s">
        <v>143</v>
      </c>
      <c r="P464" t="s">
        <v>6</v>
      </c>
      <c r="Q464" t="str">
        <f>TEXT(SALES[[#This Row],[Transaction Date]],"mmm")</f>
        <v>Apr</v>
      </c>
      <c r="R464" t="s">
        <v>50</v>
      </c>
    </row>
    <row r="465" spans="1:18" x14ac:dyDescent="0.2">
      <c r="A465" s="1">
        <v>44259</v>
      </c>
      <c r="B465" s="1">
        <v>44309</v>
      </c>
      <c r="C465">
        <v>1269</v>
      </c>
      <c r="D465" t="str">
        <f>TEXT(SALES[[#This Row],[Date]],"ddd")</f>
        <v>Thu</v>
      </c>
      <c r="E465" t="s">
        <v>11</v>
      </c>
      <c r="F465" t="s">
        <v>19</v>
      </c>
      <c r="G465" t="s">
        <v>13</v>
      </c>
      <c r="H465" t="s">
        <v>439</v>
      </c>
      <c r="I465">
        <v>44147</v>
      </c>
      <c r="J465">
        <f>ABS(SALES[[#This Row],[Quantity]]/10)</f>
        <v>9</v>
      </c>
      <c r="K465">
        <v>90</v>
      </c>
      <c r="L465">
        <v>5175</v>
      </c>
      <c r="M465" s="7">
        <f>SALES[[#This Row],[Quantity Sold]]*SALES[[#This Row],[Price]]</f>
        <v>46575</v>
      </c>
      <c r="N465" t="s">
        <v>301</v>
      </c>
      <c r="O465" t="s">
        <v>143</v>
      </c>
      <c r="P465" t="s">
        <v>6</v>
      </c>
      <c r="Q465" t="str">
        <f>TEXT(SALES[[#This Row],[Transaction Date]],"mmm")</f>
        <v>Apr</v>
      </c>
      <c r="R465" t="s">
        <v>50</v>
      </c>
    </row>
    <row r="466" spans="1:18" x14ac:dyDescent="0.2">
      <c r="A466" s="1">
        <v>44259</v>
      </c>
      <c r="B466" s="1">
        <v>44309</v>
      </c>
      <c r="C466">
        <v>11787</v>
      </c>
      <c r="D466" t="str">
        <f>TEXT(SALES[[#This Row],[Date]],"ddd")</f>
        <v>Thu</v>
      </c>
      <c r="E466" t="s">
        <v>175</v>
      </c>
      <c r="F466" t="s">
        <v>1</v>
      </c>
      <c r="G466" t="s">
        <v>176</v>
      </c>
      <c r="H466" t="s">
        <v>439</v>
      </c>
      <c r="I466">
        <v>24</v>
      </c>
      <c r="J466">
        <f>ABS(SALES[[#This Row],[Quantity]]/10)</f>
        <v>9</v>
      </c>
      <c r="K466">
        <v>90</v>
      </c>
      <c r="L466">
        <v>5175</v>
      </c>
      <c r="M466" s="7">
        <f>SALES[[#This Row],[Quantity Sold]]*SALES[[#This Row],[Price]]</f>
        <v>46575</v>
      </c>
      <c r="N466" t="s">
        <v>301</v>
      </c>
      <c r="O466" t="s">
        <v>143</v>
      </c>
      <c r="P466" t="s">
        <v>6</v>
      </c>
      <c r="Q466" t="str">
        <f>TEXT(SALES[[#This Row],[Transaction Date]],"mmm")</f>
        <v>Apr</v>
      </c>
      <c r="R466" t="s">
        <v>50</v>
      </c>
    </row>
    <row r="467" spans="1:18" x14ac:dyDescent="0.2">
      <c r="A467" s="1">
        <v>44259</v>
      </c>
      <c r="B467" s="1">
        <v>44309</v>
      </c>
      <c r="C467">
        <v>18524</v>
      </c>
      <c r="D467" t="str">
        <f>TEXT(SALES[[#This Row],[Date]],"ddd")</f>
        <v>Thu</v>
      </c>
      <c r="E467" t="s">
        <v>45</v>
      </c>
      <c r="F467" t="s">
        <v>126</v>
      </c>
      <c r="G467" t="s">
        <v>397</v>
      </c>
      <c r="H467" t="s">
        <v>73</v>
      </c>
      <c r="J467">
        <f>ABS(SALES[[#This Row],[Quantity]]/10)</f>
        <v>9</v>
      </c>
      <c r="K467">
        <v>90</v>
      </c>
      <c r="L467">
        <v>650</v>
      </c>
      <c r="M467" s="7">
        <f>SALES[[#This Row],[Quantity Sold]]*SALES[[#This Row],[Price]]</f>
        <v>5850</v>
      </c>
      <c r="N467" t="s">
        <v>301</v>
      </c>
      <c r="O467" t="s">
        <v>143</v>
      </c>
      <c r="P467" t="s">
        <v>32</v>
      </c>
      <c r="Q467" t="str">
        <f>TEXT(SALES[[#This Row],[Transaction Date]],"mmm")</f>
        <v>Apr</v>
      </c>
      <c r="R467" t="s">
        <v>50</v>
      </c>
    </row>
    <row r="468" spans="1:18" x14ac:dyDescent="0.2">
      <c r="A468" s="1">
        <v>44259</v>
      </c>
      <c r="B468" s="1">
        <v>44309</v>
      </c>
      <c r="C468">
        <v>19901</v>
      </c>
      <c r="D468" t="str">
        <f>TEXT(SALES[[#This Row],[Date]],"ddd")</f>
        <v>Thu</v>
      </c>
      <c r="E468" t="s">
        <v>90</v>
      </c>
      <c r="F468" t="s">
        <v>148</v>
      </c>
      <c r="G468" t="s">
        <v>329</v>
      </c>
      <c r="I468">
        <v>43927</v>
      </c>
      <c r="J468">
        <f>ABS(SALES[[#This Row],[Quantity]]/10)</f>
        <v>9</v>
      </c>
      <c r="K468">
        <v>90</v>
      </c>
      <c r="L468">
        <v>8000</v>
      </c>
      <c r="M468" s="7">
        <f>SALES[[#This Row],[Quantity Sold]]*SALES[[#This Row],[Price]]</f>
        <v>72000</v>
      </c>
      <c r="N468" t="s">
        <v>301</v>
      </c>
      <c r="O468" t="s">
        <v>143</v>
      </c>
      <c r="P468" t="s">
        <v>32</v>
      </c>
      <c r="Q468" t="str">
        <f>TEXT(SALES[[#This Row],[Transaction Date]],"mmm")</f>
        <v>Apr</v>
      </c>
      <c r="R468" t="s">
        <v>50</v>
      </c>
    </row>
    <row r="469" spans="1:18" x14ac:dyDescent="0.2">
      <c r="A469" s="1">
        <v>44259</v>
      </c>
      <c r="B469" s="1">
        <v>44309</v>
      </c>
      <c r="C469">
        <v>20585</v>
      </c>
      <c r="D469" t="str">
        <f>TEXT(SALES[[#This Row],[Date]],"ddd")</f>
        <v>Thu</v>
      </c>
      <c r="E469" t="s">
        <v>187</v>
      </c>
      <c r="F469" t="s">
        <v>188</v>
      </c>
      <c r="G469" t="s">
        <v>235</v>
      </c>
      <c r="H469" t="s">
        <v>104</v>
      </c>
      <c r="J469">
        <f>ABS(SALES[[#This Row],[Quantity]]/10)</f>
        <v>9</v>
      </c>
      <c r="K469">
        <v>90</v>
      </c>
      <c r="L469">
        <v>2200</v>
      </c>
      <c r="M469" s="7">
        <f>SALES[[#This Row],[Quantity Sold]]*SALES[[#This Row],[Price]]</f>
        <v>19800</v>
      </c>
      <c r="N469" t="s">
        <v>301</v>
      </c>
      <c r="O469" t="s">
        <v>143</v>
      </c>
      <c r="P469" t="s">
        <v>32</v>
      </c>
      <c r="Q469" t="str">
        <f>TEXT(SALES[[#This Row],[Transaction Date]],"mmm")</f>
        <v>Apr</v>
      </c>
      <c r="R469" t="s">
        <v>50</v>
      </c>
    </row>
    <row r="470" spans="1:18" x14ac:dyDescent="0.2">
      <c r="A470" s="1">
        <v>44259</v>
      </c>
      <c r="B470" s="1">
        <v>44309</v>
      </c>
      <c r="C470">
        <v>12649</v>
      </c>
      <c r="D470" t="str">
        <f>TEXT(SALES[[#This Row],[Date]],"ddd")</f>
        <v>Thu</v>
      </c>
      <c r="E470" t="s">
        <v>90</v>
      </c>
      <c r="F470" t="s">
        <v>148</v>
      </c>
      <c r="G470" t="s">
        <v>451</v>
      </c>
      <c r="I470" t="s">
        <v>38</v>
      </c>
      <c r="J470">
        <f>ABS(SALES[[#This Row],[Quantity]]/10)</f>
        <v>9</v>
      </c>
      <c r="K470">
        <v>90</v>
      </c>
      <c r="L470">
        <v>11000</v>
      </c>
      <c r="M470" s="7">
        <f>SALES[[#This Row],[Quantity Sold]]*SALES[[#This Row],[Price]]</f>
        <v>99000</v>
      </c>
      <c r="N470" t="s">
        <v>301</v>
      </c>
      <c r="O470" t="s">
        <v>143</v>
      </c>
      <c r="P470" t="s">
        <v>32</v>
      </c>
      <c r="Q470" t="str">
        <f>TEXT(SALES[[#This Row],[Transaction Date]],"mmm")</f>
        <v>Apr</v>
      </c>
      <c r="R470" t="s">
        <v>50</v>
      </c>
    </row>
    <row r="471" spans="1:18" x14ac:dyDescent="0.2">
      <c r="A471" s="1">
        <v>44259</v>
      </c>
      <c r="B471" s="1">
        <v>44309</v>
      </c>
      <c r="C471">
        <v>356</v>
      </c>
      <c r="D471" t="str">
        <f>TEXT(SALES[[#This Row],[Date]],"ddd")</f>
        <v>Thu</v>
      </c>
      <c r="E471" t="s">
        <v>124</v>
      </c>
      <c r="F471" t="s">
        <v>171</v>
      </c>
      <c r="G471" t="s">
        <v>172</v>
      </c>
      <c r="H471" t="s">
        <v>104</v>
      </c>
      <c r="I471" t="s">
        <v>42</v>
      </c>
      <c r="J471">
        <f>ABS(SALES[[#This Row],[Quantity]]/10)</f>
        <v>9</v>
      </c>
      <c r="K471">
        <v>90</v>
      </c>
      <c r="L471">
        <v>2850</v>
      </c>
      <c r="M471" s="7">
        <f>SALES[[#This Row],[Quantity Sold]]*SALES[[#This Row],[Price]]</f>
        <v>25650</v>
      </c>
      <c r="N471" t="s">
        <v>301</v>
      </c>
      <c r="O471" t="s">
        <v>143</v>
      </c>
      <c r="P471" t="s">
        <v>32</v>
      </c>
      <c r="Q471" t="str">
        <f>TEXT(SALES[[#This Row],[Transaction Date]],"mmm")</f>
        <v>Apr</v>
      </c>
      <c r="R471" t="s">
        <v>50</v>
      </c>
    </row>
    <row r="472" spans="1:18" x14ac:dyDescent="0.2">
      <c r="A472" s="1">
        <v>44259</v>
      </c>
      <c r="B472" s="1">
        <v>44309</v>
      </c>
      <c r="C472">
        <v>3063</v>
      </c>
      <c r="D472" t="str">
        <f>TEXT(SALES[[#This Row],[Date]],"ddd")</f>
        <v>Thu</v>
      </c>
      <c r="E472" t="s">
        <v>35</v>
      </c>
      <c r="F472" t="s">
        <v>99</v>
      </c>
      <c r="G472" t="s">
        <v>160</v>
      </c>
      <c r="H472" t="s">
        <v>63</v>
      </c>
      <c r="I472">
        <v>26</v>
      </c>
      <c r="J472">
        <f>ABS(SALES[[#This Row],[Quantity]]/10)</f>
        <v>9</v>
      </c>
      <c r="K472">
        <v>90</v>
      </c>
      <c r="L472">
        <v>2850</v>
      </c>
      <c r="M472" s="7">
        <f>SALES[[#This Row],[Quantity Sold]]*SALES[[#This Row],[Price]]</f>
        <v>25650</v>
      </c>
      <c r="N472" t="s">
        <v>301</v>
      </c>
      <c r="O472" t="s">
        <v>143</v>
      </c>
      <c r="P472" t="s">
        <v>32</v>
      </c>
      <c r="Q472" t="str">
        <f>TEXT(SALES[[#This Row],[Transaction Date]],"mmm")</f>
        <v>Apr</v>
      </c>
      <c r="R472" t="s">
        <v>50</v>
      </c>
    </row>
    <row r="473" spans="1:18" x14ac:dyDescent="0.2">
      <c r="A473" s="1">
        <v>44259</v>
      </c>
      <c r="B473" s="1">
        <v>44309</v>
      </c>
      <c r="C473">
        <v>5302</v>
      </c>
      <c r="D473" t="str">
        <f>TEXT(SALES[[#This Row],[Date]],"ddd")</f>
        <v>Thu</v>
      </c>
      <c r="E473" t="s">
        <v>90</v>
      </c>
      <c r="F473" t="s">
        <v>148</v>
      </c>
      <c r="G473" t="s">
        <v>588</v>
      </c>
      <c r="I473" t="s">
        <v>42</v>
      </c>
      <c r="J473">
        <f>ABS(SALES[[#This Row],[Quantity]]/10)</f>
        <v>9</v>
      </c>
      <c r="K473">
        <v>90</v>
      </c>
      <c r="L473">
        <v>8500</v>
      </c>
      <c r="M473" s="7">
        <f>SALES[[#This Row],[Quantity Sold]]*SALES[[#This Row],[Price]]</f>
        <v>76500</v>
      </c>
      <c r="N473" t="s">
        <v>197</v>
      </c>
      <c r="O473" t="s">
        <v>143</v>
      </c>
      <c r="P473" t="s">
        <v>32</v>
      </c>
      <c r="Q473" t="str">
        <f>TEXT(SALES[[#This Row],[Transaction Date]],"mmm")</f>
        <v>Apr</v>
      </c>
      <c r="R473" t="s">
        <v>50</v>
      </c>
    </row>
    <row r="474" spans="1:18" x14ac:dyDescent="0.2">
      <c r="A474" s="1">
        <v>44259</v>
      </c>
      <c r="B474" s="1">
        <v>44309</v>
      </c>
      <c r="C474">
        <v>4059</v>
      </c>
      <c r="D474" t="str">
        <f>TEXT(SALES[[#This Row],[Date]],"ddd")</f>
        <v>Thu</v>
      </c>
      <c r="E474" t="s">
        <v>35</v>
      </c>
      <c r="F474" t="s">
        <v>322</v>
      </c>
      <c r="G474" t="s">
        <v>323</v>
      </c>
      <c r="I474">
        <v>40</v>
      </c>
      <c r="J474">
        <f>ABS(SALES[[#This Row],[Quantity]]/10)</f>
        <v>9</v>
      </c>
      <c r="K474">
        <v>90</v>
      </c>
      <c r="L474">
        <v>10900</v>
      </c>
      <c r="M474" s="7">
        <f>SALES[[#This Row],[Quantity Sold]]*SALES[[#This Row],[Price]]</f>
        <v>98100</v>
      </c>
      <c r="N474" t="s">
        <v>197</v>
      </c>
      <c r="O474" t="s">
        <v>143</v>
      </c>
      <c r="P474" t="s">
        <v>32</v>
      </c>
      <c r="Q474" t="str">
        <f>TEXT(SALES[[#This Row],[Transaction Date]],"mmm")</f>
        <v>Apr</v>
      </c>
      <c r="R474" t="s">
        <v>50</v>
      </c>
    </row>
    <row r="475" spans="1:18" x14ac:dyDescent="0.2">
      <c r="A475" s="1">
        <v>44259</v>
      </c>
      <c r="B475" s="1">
        <v>44309</v>
      </c>
      <c r="C475">
        <v>14505</v>
      </c>
      <c r="D475" t="str">
        <f>TEXT(SALES[[#This Row],[Date]],"ddd")</f>
        <v>Thu</v>
      </c>
      <c r="E475" t="s">
        <v>135</v>
      </c>
      <c r="F475" t="s">
        <v>214</v>
      </c>
      <c r="G475" t="s">
        <v>590</v>
      </c>
      <c r="H475" t="s">
        <v>104</v>
      </c>
      <c r="I475">
        <v>31</v>
      </c>
      <c r="J475">
        <f>ABS(SALES[[#This Row],[Quantity]]/10)</f>
        <v>9</v>
      </c>
      <c r="K475">
        <v>90</v>
      </c>
      <c r="L475">
        <v>8500</v>
      </c>
      <c r="M475" s="7">
        <f>SALES[[#This Row],[Quantity Sold]]*SALES[[#This Row],[Price]]</f>
        <v>76500</v>
      </c>
      <c r="N475" t="s">
        <v>131</v>
      </c>
      <c r="O475" t="s">
        <v>143</v>
      </c>
      <c r="P475" t="s">
        <v>32</v>
      </c>
      <c r="Q475" t="str">
        <f>TEXT(SALES[[#This Row],[Transaction Date]],"mmm")</f>
        <v>Apr</v>
      </c>
      <c r="R475" t="s">
        <v>50</v>
      </c>
    </row>
    <row r="476" spans="1:18" x14ac:dyDescent="0.2">
      <c r="A476" s="1">
        <v>44260</v>
      </c>
      <c r="B476" s="1">
        <v>44309</v>
      </c>
      <c r="C476">
        <v>17252</v>
      </c>
      <c r="D476" t="str">
        <f>TEXT(SALES[[#This Row],[Date]],"ddd")</f>
        <v>Fri</v>
      </c>
      <c r="E476" t="s">
        <v>239</v>
      </c>
      <c r="F476" t="s">
        <v>702</v>
      </c>
      <c r="G476" t="s">
        <v>703</v>
      </c>
      <c r="H476" t="s">
        <v>104</v>
      </c>
      <c r="J476">
        <f>ABS(SALES[[#This Row],[Quantity]]/10)</f>
        <v>9</v>
      </c>
      <c r="K476">
        <v>90</v>
      </c>
      <c r="L476">
        <v>11660</v>
      </c>
      <c r="M476" s="7">
        <f>SALES[[#This Row],[Quantity Sold]]*SALES[[#This Row],[Price]]</f>
        <v>104940</v>
      </c>
      <c r="N476" t="s">
        <v>138</v>
      </c>
      <c r="O476" t="s">
        <v>143</v>
      </c>
      <c r="P476" t="s">
        <v>32</v>
      </c>
      <c r="Q476" t="str">
        <f>TEXT(SALES[[#This Row],[Transaction Date]],"mmm")</f>
        <v>Apr</v>
      </c>
      <c r="R476" t="s">
        <v>50</v>
      </c>
    </row>
    <row r="477" spans="1:18" x14ac:dyDescent="0.2">
      <c r="A477" s="1">
        <v>44260</v>
      </c>
      <c r="B477" s="1">
        <v>44309</v>
      </c>
      <c r="C477">
        <v>2421</v>
      </c>
      <c r="D477" t="str">
        <f>TEXT(SALES[[#This Row],[Date]],"ddd")</f>
        <v>Fri</v>
      </c>
      <c r="E477" t="s">
        <v>124</v>
      </c>
      <c r="F477" t="s">
        <v>171</v>
      </c>
      <c r="G477" t="s">
        <v>172</v>
      </c>
      <c r="H477" t="s">
        <v>3</v>
      </c>
      <c r="I477" t="s">
        <v>44</v>
      </c>
      <c r="J477">
        <f>ABS(SALES[[#This Row],[Quantity]]/10)</f>
        <v>9</v>
      </c>
      <c r="K477">
        <v>90</v>
      </c>
      <c r="L477">
        <v>2850</v>
      </c>
      <c r="M477" s="7">
        <f>SALES[[#This Row],[Quantity Sold]]*SALES[[#This Row],[Price]]</f>
        <v>25650</v>
      </c>
      <c r="N477" t="s">
        <v>138</v>
      </c>
      <c r="O477" t="s">
        <v>143</v>
      </c>
      <c r="P477" t="s">
        <v>32</v>
      </c>
      <c r="Q477" t="str">
        <f>TEXT(SALES[[#This Row],[Transaction Date]],"mmm")</f>
        <v>Apr</v>
      </c>
      <c r="R477" t="s">
        <v>50</v>
      </c>
    </row>
    <row r="478" spans="1:18" x14ac:dyDescent="0.2">
      <c r="A478" s="1">
        <v>44260</v>
      </c>
      <c r="B478" s="1">
        <v>44309</v>
      </c>
      <c r="C478">
        <v>12766</v>
      </c>
      <c r="D478" t="str">
        <f>TEXT(SALES[[#This Row],[Date]],"ddd")</f>
        <v>Fri</v>
      </c>
      <c r="E478" t="s">
        <v>90</v>
      </c>
      <c r="F478" t="s">
        <v>148</v>
      </c>
      <c r="G478" t="s">
        <v>451</v>
      </c>
      <c r="I478" t="s">
        <v>43</v>
      </c>
      <c r="J478">
        <f>ABS(SALES[[#This Row],[Quantity]]/10)</f>
        <v>9</v>
      </c>
      <c r="K478">
        <v>90</v>
      </c>
      <c r="L478">
        <v>11000</v>
      </c>
      <c r="M478" s="7">
        <f>SALES[[#This Row],[Quantity Sold]]*SALES[[#This Row],[Price]]</f>
        <v>99000</v>
      </c>
      <c r="N478" t="s">
        <v>138</v>
      </c>
      <c r="O478" t="s">
        <v>143</v>
      </c>
      <c r="P478" t="s">
        <v>32</v>
      </c>
      <c r="Q478" t="str">
        <f>TEXT(SALES[[#This Row],[Transaction Date]],"mmm")</f>
        <v>Apr</v>
      </c>
      <c r="R478" t="s">
        <v>50</v>
      </c>
    </row>
    <row r="479" spans="1:18" x14ac:dyDescent="0.2">
      <c r="A479" s="1">
        <v>44260</v>
      </c>
      <c r="B479" s="1">
        <v>44309</v>
      </c>
      <c r="C479">
        <v>2645</v>
      </c>
      <c r="D479" t="str">
        <f>TEXT(SALES[[#This Row],[Date]],"ddd")</f>
        <v>Fri</v>
      </c>
      <c r="E479" t="s">
        <v>90</v>
      </c>
      <c r="F479" t="s">
        <v>382</v>
      </c>
      <c r="G479" t="s">
        <v>383</v>
      </c>
      <c r="J479">
        <f>ABS(SALES[[#This Row],[Quantity]]/10)</f>
        <v>9</v>
      </c>
      <c r="K479">
        <v>90</v>
      </c>
      <c r="L479">
        <v>5300</v>
      </c>
      <c r="M479" s="7">
        <f>SALES[[#This Row],[Quantity Sold]]*SALES[[#This Row],[Price]]</f>
        <v>47700</v>
      </c>
      <c r="N479" t="s">
        <v>138</v>
      </c>
      <c r="O479" t="s">
        <v>143</v>
      </c>
      <c r="P479" t="s">
        <v>32</v>
      </c>
      <c r="Q479" t="str">
        <f>TEXT(SALES[[#This Row],[Transaction Date]],"mmm")</f>
        <v>Apr</v>
      </c>
      <c r="R479" t="s">
        <v>50</v>
      </c>
    </row>
    <row r="480" spans="1:18" x14ac:dyDescent="0.2">
      <c r="A480" s="1">
        <v>44260</v>
      </c>
      <c r="B480" s="1">
        <v>44309</v>
      </c>
      <c r="C480">
        <v>11811</v>
      </c>
      <c r="D480" t="str">
        <f>TEXT(SALES[[#This Row],[Date]],"ddd")</f>
        <v>Fri</v>
      </c>
      <c r="E480" t="s">
        <v>296</v>
      </c>
      <c r="F480" t="s">
        <v>19</v>
      </c>
      <c r="G480" t="s">
        <v>298</v>
      </c>
      <c r="H480" t="s">
        <v>63</v>
      </c>
      <c r="I480" t="s">
        <v>41</v>
      </c>
      <c r="J480">
        <f>ABS(SALES[[#This Row],[Quantity]]/10)</f>
        <v>9</v>
      </c>
      <c r="K480">
        <v>90</v>
      </c>
      <c r="L480">
        <v>3500</v>
      </c>
      <c r="M480" s="7">
        <f>SALES[[#This Row],[Quantity Sold]]*SALES[[#This Row],[Price]]</f>
        <v>31500</v>
      </c>
      <c r="N480" t="s">
        <v>138</v>
      </c>
      <c r="O480" t="s">
        <v>143</v>
      </c>
      <c r="P480" t="s">
        <v>6</v>
      </c>
      <c r="Q480" t="str">
        <f>TEXT(SALES[[#This Row],[Transaction Date]],"mmm")</f>
        <v>Apr</v>
      </c>
      <c r="R480" t="s">
        <v>50</v>
      </c>
    </row>
    <row r="481" spans="1:18" x14ac:dyDescent="0.2">
      <c r="A481" s="1">
        <v>44260</v>
      </c>
      <c r="B481" s="1">
        <v>44309</v>
      </c>
      <c r="C481">
        <v>17981</v>
      </c>
      <c r="D481" t="str">
        <f>TEXT(SALES[[#This Row],[Date]],"ddd")</f>
        <v>Fri</v>
      </c>
      <c r="E481" t="s">
        <v>296</v>
      </c>
      <c r="F481" t="s">
        <v>297</v>
      </c>
      <c r="G481" t="s">
        <v>298</v>
      </c>
      <c r="H481" t="s">
        <v>63</v>
      </c>
      <c r="I481" t="s">
        <v>38</v>
      </c>
      <c r="J481">
        <f>ABS(SALES[[#This Row],[Quantity]]/10)</f>
        <v>9</v>
      </c>
      <c r="K481">
        <v>90</v>
      </c>
      <c r="L481">
        <v>3500</v>
      </c>
      <c r="M481" s="7">
        <f>SALES[[#This Row],[Quantity Sold]]*SALES[[#This Row],[Price]]</f>
        <v>31500</v>
      </c>
      <c r="N481" t="s">
        <v>138</v>
      </c>
      <c r="O481" t="s">
        <v>143</v>
      </c>
      <c r="P481" t="s">
        <v>6</v>
      </c>
      <c r="Q481" t="str">
        <f>TEXT(SALES[[#This Row],[Transaction Date]],"mmm")</f>
        <v>Apr</v>
      </c>
      <c r="R481" t="s">
        <v>50</v>
      </c>
    </row>
    <row r="482" spans="1:18" x14ac:dyDescent="0.2">
      <c r="A482" s="1">
        <v>44260</v>
      </c>
      <c r="B482" s="1">
        <v>44309</v>
      </c>
      <c r="C482">
        <v>2036</v>
      </c>
      <c r="D482" t="str">
        <f>TEXT(SALES[[#This Row],[Date]],"ddd")</f>
        <v>Fri</v>
      </c>
      <c r="E482" t="s">
        <v>194</v>
      </c>
      <c r="F482" t="s">
        <v>1</v>
      </c>
      <c r="G482" t="s">
        <v>195</v>
      </c>
      <c r="H482" t="s">
        <v>147</v>
      </c>
      <c r="I482">
        <v>7</v>
      </c>
      <c r="J482">
        <f>ABS(SALES[[#This Row],[Quantity]]/10)</f>
        <v>9</v>
      </c>
      <c r="K482">
        <v>90</v>
      </c>
      <c r="L482">
        <v>3500</v>
      </c>
      <c r="M482" s="7">
        <f>SALES[[#This Row],[Quantity Sold]]*SALES[[#This Row],[Price]]</f>
        <v>31500</v>
      </c>
      <c r="N482" t="s">
        <v>138</v>
      </c>
      <c r="O482" t="s">
        <v>143</v>
      </c>
      <c r="P482" t="s">
        <v>6</v>
      </c>
      <c r="Q482" t="str">
        <f>TEXT(SALES[[#This Row],[Transaction Date]],"mmm")</f>
        <v>Apr</v>
      </c>
      <c r="R482" t="s">
        <v>50</v>
      </c>
    </row>
    <row r="483" spans="1:18" x14ac:dyDescent="0.2">
      <c r="A483" s="1">
        <v>44260</v>
      </c>
      <c r="B483" s="1">
        <v>44309</v>
      </c>
      <c r="C483">
        <v>667</v>
      </c>
      <c r="D483" t="str">
        <f>TEXT(SALES[[#This Row],[Date]],"ddd")</f>
        <v>Fri</v>
      </c>
      <c r="E483" t="s">
        <v>0</v>
      </c>
      <c r="F483" t="s">
        <v>8</v>
      </c>
      <c r="G483" t="s">
        <v>2</v>
      </c>
      <c r="H483" t="s">
        <v>73</v>
      </c>
      <c r="I483">
        <v>8</v>
      </c>
      <c r="J483">
        <f>ABS(SALES[[#This Row],[Quantity]]/10)</f>
        <v>9</v>
      </c>
      <c r="K483">
        <v>90</v>
      </c>
      <c r="L483">
        <v>3900</v>
      </c>
      <c r="M483" s="7">
        <f>SALES[[#This Row],[Quantity Sold]]*SALES[[#This Row],[Price]]</f>
        <v>35100</v>
      </c>
      <c r="N483" t="s">
        <v>138</v>
      </c>
      <c r="O483" t="s">
        <v>143</v>
      </c>
      <c r="P483" t="s">
        <v>6</v>
      </c>
      <c r="Q483" t="str">
        <f>TEXT(SALES[[#This Row],[Transaction Date]],"mmm")</f>
        <v>Apr</v>
      </c>
      <c r="R483" t="s">
        <v>50</v>
      </c>
    </row>
    <row r="484" spans="1:18" x14ac:dyDescent="0.2">
      <c r="A484" s="1">
        <v>44260</v>
      </c>
      <c r="B484" s="1">
        <v>44309</v>
      </c>
      <c r="C484">
        <v>12326</v>
      </c>
      <c r="D484" t="str">
        <f>TEXT(SALES[[#This Row],[Date]],"ddd")</f>
        <v>Fri</v>
      </c>
      <c r="E484" t="s">
        <v>161</v>
      </c>
      <c r="F484" t="s">
        <v>162</v>
      </c>
      <c r="G484" t="s">
        <v>704</v>
      </c>
      <c r="I484" t="s">
        <v>705</v>
      </c>
      <c r="J484">
        <f>ABS(SALES[[#This Row],[Quantity]]/10)</f>
        <v>9</v>
      </c>
      <c r="K484">
        <v>90</v>
      </c>
      <c r="L484">
        <v>1500</v>
      </c>
      <c r="M484" s="7">
        <f>SALES[[#This Row],[Quantity Sold]]*SALES[[#This Row],[Price]]</f>
        <v>13500</v>
      </c>
      <c r="N484" t="s">
        <v>138</v>
      </c>
      <c r="O484" t="s">
        <v>143</v>
      </c>
      <c r="P484" t="s">
        <v>32</v>
      </c>
      <c r="Q484" t="str">
        <f>TEXT(SALES[[#This Row],[Transaction Date]],"mmm")</f>
        <v>Apr</v>
      </c>
      <c r="R484" t="s">
        <v>50</v>
      </c>
    </row>
    <row r="485" spans="1:18" x14ac:dyDescent="0.2">
      <c r="A485" s="1">
        <v>44260</v>
      </c>
      <c r="B485" s="1">
        <v>44309</v>
      </c>
      <c r="C485">
        <v>16581</v>
      </c>
      <c r="D485" t="str">
        <f>TEXT(SALES[[#This Row],[Date]],"ddd")</f>
        <v>Fri</v>
      </c>
      <c r="E485" t="s">
        <v>90</v>
      </c>
      <c r="F485" t="s">
        <v>148</v>
      </c>
      <c r="G485" t="s">
        <v>709</v>
      </c>
      <c r="I485" t="s">
        <v>43</v>
      </c>
      <c r="J485">
        <f>ABS(SALES[[#This Row],[Quantity]]/10)</f>
        <v>9</v>
      </c>
      <c r="K485">
        <v>90</v>
      </c>
      <c r="L485">
        <v>7500</v>
      </c>
      <c r="M485" s="7">
        <f>SALES[[#This Row],[Quantity Sold]]*SALES[[#This Row],[Price]]</f>
        <v>67500</v>
      </c>
      <c r="N485" t="s">
        <v>138</v>
      </c>
      <c r="O485" t="s">
        <v>143</v>
      </c>
      <c r="P485" t="s">
        <v>32</v>
      </c>
      <c r="Q485" t="str">
        <f>TEXT(SALES[[#This Row],[Transaction Date]],"mmm")</f>
        <v>Apr</v>
      </c>
      <c r="R485" t="s">
        <v>50</v>
      </c>
    </row>
    <row r="486" spans="1:18" x14ac:dyDescent="0.2">
      <c r="A486" s="1">
        <v>44260</v>
      </c>
      <c r="B486" s="1">
        <v>44309</v>
      </c>
      <c r="C486">
        <v>9525</v>
      </c>
      <c r="D486" t="str">
        <f>TEXT(SALES[[#This Row],[Date]],"ddd")</f>
        <v>Fri</v>
      </c>
      <c r="E486" t="s">
        <v>90</v>
      </c>
      <c r="F486" t="s">
        <v>332</v>
      </c>
      <c r="G486" t="s">
        <v>710</v>
      </c>
      <c r="I486" t="s">
        <v>38</v>
      </c>
      <c r="J486">
        <f>ABS(SALES[[#This Row],[Quantity]]/10)</f>
        <v>9</v>
      </c>
      <c r="K486">
        <v>90</v>
      </c>
      <c r="L486">
        <v>6550</v>
      </c>
      <c r="M486" s="7">
        <f>SALES[[#This Row],[Quantity Sold]]*SALES[[#This Row],[Price]]</f>
        <v>58950</v>
      </c>
      <c r="N486" t="s">
        <v>138</v>
      </c>
      <c r="O486" t="s">
        <v>143</v>
      </c>
      <c r="P486" t="s">
        <v>32</v>
      </c>
      <c r="Q486" t="str">
        <f>TEXT(SALES[[#This Row],[Transaction Date]],"mmm")</f>
        <v>Apr</v>
      </c>
      <c r="R486" t="s">
        <v>50</v>
      </c>
    </row>
    <row r="487" spans="1:18" x14ac:dyDescent="0.2">
      <c r="A487" s="1">
        <v>44260</v>
      </c>
      <c r="B487" s="1">
        <v>44309</v>
      </c>
      <c r="C487">
        <v>20721</v>
      </c>
      <c r="D487" t="str">
        <f>TEXT(SALES[[#This Row],[Date]],"ddd")</f>
        <v>Fri</v>
      </c>
      <c r="E487" t="s">
        <v>65</v>
      </c>
      <c r="F487" t="s">
        <v>66</v>
      </c>
      <c r="G487" t="s">
        <v>711</v>
      </c>
      <c r="J487">
        <f>ABS(SALES[[#This Row],[Quantity]]/10)</f>
        <v>9</v>
      </c>
      <c r="K487">
        <v>90</v>
      </c>
      <c r="L487">
        <v>3050</v>
      </c>
      <c r="M487" s="7">
        <f>SALES[[#This Row],[Quantity Sold]]*SALES[[#This Row],[Price]]</f>
        <v>27450</v>
      </c>
      <c r="N487" t="s">
        <v>301</v>
      </c>
      <c r="O487" t="s">
        <v>143</v>
      </c>
      <c r="P487" t="s">
        <v>32</v>
      </c>
      <c r="Q487" t="str">
        <f>TEXT(SALES[[#This Row],[Transaction Date]],"mmm")</f>
        <v>Apr</v>
      </c>
      <c r="R487" t="s">
        <v>50</v>
      </c>
    </row>
    <row r="488" spans="1:18" x14ac:dyDescent="0.2">
      <c r="A488" s="1">
        <v>44260</v>
      </c>
      <c r="B488" s="1">
        <v>44309</v>
      </c>
      <c r="C488">
        <v>13846</v>
      </c>
      <c r="D488" t="str">
        <f>TEXT(SALES[[#This Row],[Date]],"ddd")</f>
        <v>Fri</v>
      </c>
      <c r="E488" t="s">
        <v>65</v>
      </c>
      <c r="F488" t="s">
        <v>66</v>
      </c>
      <c r="G488" t="s">
        <v>712</v>
      </c>
      <c r="J488">
        <f>ABS(SALES[[#This Row],[Quantity]]/10)</f>
        <v>9</v>
      </c>
      <c r="K488">
        <v>90</v>
      </c>
      <c r="L488">
        <v>3050</v>
      </c>
      <c r="M488" s="7">
        <f>SALES[[#This Row],[Quantity Sold]]*SALES[[#This Row],[Price]]</f>
        <v>27450</v>
      </c>
      <c r="N488" t="s">
        <v>301</v>
      </c>
      <c r="O488" t="s">
        <v>143</v>
      </c>
      <c r="P488" t="s">
        <v>32</v>
      </c>
      <c r="Q488" t="str">
        <f>TEXT(SALES[[#This Row],[Transaction Date]],"mmm")</f>
        <v>Apr</v>
      </c>
      <c r="R488" t="s">
        <v>50</v>
      </c>
    </row>
    <row r="489" spans="1:18" x14ac:dyDescent="0.2">
      <c r="A489" s="1">
        <v>44260</v>
      </c>
      <c r="B489" s="1">
        <v>44309</v>
      </c>
      <c r="C489">
        <v>10459</v>
      </c>
      <c r="D489" t="str">
        <f>TEXT(SALES[[#This Row],[Date]],"ddd")</f>
        <v>Fri</v>
      </c>
      <c r="E489" t="s">
        <v>45</v>
      </c>
      <c r="F489" t="s">
        <v>66</v>
      </c>
      <c r="G489" t="s">
        <v>93</v>
      </c>
      <c r="J489">
        <f>ABS(SALES[[#This Row],[Quantity]]/10)</f>
        <v>18</v>
      </c>
      <c r="K489">
        <v>180</v>
      </c>
      <c r="L489">
        <v>800</v>
      </c>
      <c r="M489" s="7">
        <f>SALES[[#This Row],[Quantity Sold]]*SALES[[#This Row],[Price]]</f>
        <v>14400</v>
      </c>
      <c r="N489" t="s">
        <v>301</v>
      </c>
      <c r="O489" t="s">
        <v>143</v>
      </c>
      <c r="P489" t="s">
        <v>32</v>
      </c>
      <c r="Q489" t="str">
        <f>TEXT(SALES[[#This Row],[Transaction Date]],"mmm")</f>
        <v>Apr</v>
      </c>
      <c r="R489" t="s">
        <v>50</v>
      </c>
    </row>
    <row r="490" spans="1:18" x14ac:dyDescent="0.2">
      <c r="A490" s="1">
        <v>44260</v>
      </c>
      <c r="B490" s="1">
        <v>44309</v>
      </c>
      <c r="C490">
        <v>13830</v>
      </c>
      <c r="D490" t="str">
        <f>TEXT(SALES[[#This Row],[Date]],"ddd")</f>
        <v>Fri</v>
      </c>
      <c r="E490" t="s">
        <v>65</v>
      </c>
      <c r="F490" t="s">
        <v>66</v>
      </c>
      <c r="G490" t="s">
        <v>713</v>
      </c>
      <c r="J490">
        <f>ABS(SALES[[#This Row],[Quantity]]/10)</f>
        <v>9</v>
      </c>
      <c r="K490">
        <v>90</v>
      </c>
      <c r="L490">
        <v>1400</v>
      </c>
      <c r="M490" s="7">
        <f>SALES[[#This Row],[Quantity Sold]]*SALES[[#This Row],[Price]]</f>
        <v>12600</v>
      </c>
      <c r="N490" t="s">
        <v>301</v>
      </c>
      <c r="O490" t="s">
        <v>143</v>
      </c>
      <c r="P490" t="s">
        <v>32</v>
      </c>
      <c r="Q490" t="str">
        <f>TEXT(SALES[[#This Row],[Transaction Date]],"mmm")</f>
        <v>Apr</v>
      </c>
      <c r="R490" t="s">
        <v>50</v>
      </c>
    </row>
    <row r="491" spans="1:18" x14ac:dyDescent="0.2">
      <c r="A491" s="1">
        <v>44260</v>
      </c>
      <c r="B491" s="1">
        <v>44309</v>
      </c>
      <c r="C491">
        <v>20863</v>
      </c>
      <c r="D491" t="str">
        <f>TEXT(SALES[[#This Row],[Date]],"ddd")</f>
        <v>Fri</v>
      </c>
      <c r="E491" t="s">
        <v>161</v>
      </c>
      <c r="F491" t="s">
        <v>208</v>
      </c>
      <c r="G491" t="s">
        <v>714</v>
      </c>
      <c r="J491">
        <f>ABS(SALES[[#This Row],[Quantity]]/10)</f>
        <v>9</v>
      </c>
      <c r="K491">
        <v>90</v>
      </c>
      <c r="L491">
        <v>2250</v>
      </c>
      <c r="M491" s="7">
        <f>SALES[[#This Row],[Quantity Sold]]*SALES[[#This Row],[Price]]</f>
        <v>20250</v>
      </c>
      <c r="N491" t="s">
        <v>301</v>
      </c>
      <c r="O491" t="s">
        <v>143</v>
      </c>
      <c r="P491" t="s">
        <v>32</v>
      </c>
      <c r="Q491" t="str">
        <f>TEXT(SALES[[#This Row],[Transaction Date]],"mmm")</f>
        <v>Apr</v>
      </c>
      <c r="R491" t="s">
        <v>50</v>
      </c>
    </row>
    <row r="492" spans="1:18" x14ac:dyDescent="0.2">
      <c r="A492" s="1">
        <v>44260</v>
      </c>
      <c r="B492" s="1">
        <v>44309</v>
      </c>
      <c r="C492">
        <v>15596</v>
      </c>
      <c r="D492" t="str">
        <f>TEXT(SALES[[#This Row],[Date]],"ddd")</f>
        <v>Fri</v>
      </c>
      <c r="E492" t="s">
        <v>161</v>
      </c>
      <c r="F492" t="s">
        <v>162</v>
      </c>
      <c r="G492" t="s">
        <v>715</v>
      </c>
      <c r="I492" t="s">
        <v>130</v>
      </c>
      <c r="J492">
        <f>ABS(SALES[[#This Row],[Quantity]]/10)</f>
        <v>9</v>
      </c>
      <c r="K492">
        <v>90</v>
      </c>
      <c r="L492">
        <v>1500</v>
      </c>
      <c r="M492" s="7">
        <f>SALES[[#This Row],[Quantity Sold]]*SALES[[#This Row],[Price]]</f>
        <v>13500</v>
      </c>
      <c r="N492" t="s">
        <v>301</v>
      </c>
      <c r="O492" t="s">
        <v>143</v>
      </c>
      <c r="P492" t="s">
        <v>32</v>
      </c>
      <c r="Q492" t="str">
        <f>TEXT(SALES[[#This Row],[Transaction Date]],"mmm")</f>
        <v>Apr</v>
      </c>
      <c r="R492" t="s">
        <v>50</v>
      </c>
    </row>
    <row r="493" spans="1:18" x14ac:dyDescent="0.2">
      <c r="A493" s="1">
        <v>44260</v>
      </c>
      <c r="B493" s="1">
        <v>44309</v>
      </c>
      <c r="C493">
        <v>14519</v>
      </c>
      <c r="D493" t="str">
        <f>TEXT(SALES[[#This Row],[Date]],"ddd")</f>
        <v>Fri</v>
      </c>
      <c r="E493" t="s">
        <v>45</v>
      </c>
      <c r="F493" t="s">
        <v>126</v>
      </c>
      <c r="G493" t="s">
        <v>716</v>
      </c>
      <c r="J493">
        <f>ABS(SALES[[#This Row],[Quantity]]/10)</f>
        <v>9</v>
      </c>
      <c r="K493">
        <v>90</v>
      </c>
      <c r="L493">
        <v>550</v>
      </c>
      <c r="M493" s="7">
        <f>SALES[[#This Row],[Quantity Sold]]*SALES[[#This Row],[Price]]</f>
        <v>4950</v>
      </c>
      <c r="N493" t="s">
        <v>301</v>
      </c>
      <c r="O493" t="s">
        <v>143</v>
      </c>
      <c r="P493" t="s">
        <v>32</v>
      </c>
      <c r="Q493" t="str">
        <f>TEXT(SALES[[#This Row],[Transaction Date]],"mmm")</f>
        <v>Apr</v>
      </c>
      <c r="R493" t="s">
        <v>50</v>
      </c>
    </row>
    <row r="494" spans="1:18" x14ac:dyDescent="0.2">
      <c r="A494" s="1">
        <v>44260</v>
      </c>
      <c r="B494" s="1">
        <v>44309</v>
      </c>
      <c r="C494">
        <v>18751</v>
      </c>
      <c r="D494" t="str">
        <f>TEXT(SALES[[#This Row],[Date]],"ddd")</f>
        <v>Fri</v>
      </c>
      <c r="E494" t="s">
        <v>65</v>
      </c>
      <c r="F494" t="s">
        <v>66</v>
      </c>
      <c r="G494" t="s">
        <v>717</v>
      </c>
      <c r="J494">
        <f>ABS(SALES[[#This Row],[Quantity]]/10)</f>
        <v>9</v>
      </c>
      <c r="K494">
        <v>90</v>
      </c>
      <c r="L494">
        <v>2400</v>
      </c>
      <c r="M494" s="7">
        <f>SALES[[#This Row],[Quantity Sold]]*SALES[[#This Row],[Price]]</f>
        <v>21600</v>
      </c>
      <c r="N494" t="s">
        <v>301</v>
      </c>
      <c r="O494" t="s">
        <v>143</v>
      </c>
      <c r="P494" t="s">
        <v>32</v>
      </c>
      <c r="Q494" t="str">
        <f>TEXT(SALES[[#This Row],[Transaction Date]],"mmm")</f>
        <v>Apr</v>
      </c>
      <c r="R494" t="s">
        <v>50</v>
      </c>
    </row>
    <row r="495" spans="1:18" x14ac:dyDescent="0.2">
      <c r="A495" s="1">
        <v>44260</v>
      </c>
      <c r="B495" s="1">
        <v>44309</v>
      </c>
      <c r="C495">
        <v>14799</v>
      </c>
      <c r="D495" t="str">
        <f>TEXT(SALES[[#This Row],[Date]],"ddd")</f>
        <v>Fri</v>
      </c>
      <c r="E495" t="s">
        <v>45</v>
      </c>
      <c r="F495" t="s">
        <v>88</v>
      </c>
      <c r="G495" t="s">
        <v>89</v>
      </c>
      <c r="J495">
        <f>ABS(SALES[[#This Row],[Quantity]]/10)</f>
        <v>9</v>
      </c>
      <c r="K495">
        <v>90</v>
      </c>
      <c r="L495">
        <v>1000</v>
      </c>
      <c r="M495" s="7">
        <f>SALES[[#This Row],[Quantity Sold]]*SALES[[#This Row],[Price]]</f>
        <v>9000</v>
      </c>
      <c r="N495" t="s">
        <v>301</v>
      </c>
      <c r="O495" t="s">
        <v>143</v>
      </c>
      <c r="P495" t="s">
        <v>32</v>
      </c>
      <c r="Q495" t="str">
        <f>TEXT(SALES[[#This Row],[Transaction Date]],"mmm")</f>
        <v>Apr</v>
      </c>
      <c r="R495" t="s">
        <v>50</v>
      </c>
    </row>
    <row r="496" spans="1:18" x14ac:dyDescent="0.2">
      <c r="A496" s="1">
        <v>44260</v>
      </c>
      <c r="B496" s="1">
        <v>44309</v>
      </c>
      <c r="C496">
        <v>21368</v>
      </c>
      <c r="D496" t="str">
        <f>TEXT(SALES[[#This Row],[Date]],"ddd")</f>
        <v>Fri</v>
      </c>
      <c r="E496" t="s">
        <v>65</v>
      </c>
      <c r="F496" t="s">
        <v>260</v>
      </c>
      <c r="G496" t="s">
        <v>719</v>
      </c>
      <c r="J496">
        <f>ABS(SALES[[#This Row],[Quantity]]/10)</f>
        <v>9</v>
      </c>
      <c r="K496">
        <v>90</v>
      </c>
      <c r="L496">
        <v>1550</v>
      </c>
      <c r="M496" s="7">
        <f>SALES[[#This Row],[Quantity Sold]]*SALES[[#This Row],[Price]]</f>
        <v>13950</v>
      </c>
      <c r="N496" t="s">
        <v>301</v>
      </c>
      <c r="O496" t="s">
        <v>143</v>
      </c>
      <c r="P496" t="s">
        <v>32</v>
      </c>
      <c r="Q496" t="str">
        <f>TEXT(SALES[[#This Row],[Transaction Date]],"mmm")</f>
        <v>Apr</v>
      </c>
      <c r="R496" t="s">
        <v>50</v>
      </c>
    </row>
    <row r="497" spans="1:18" x14ac:dyDescent="0.2">
      <c r="A497" s="1">
        <v>44260</v>
      </c>
      <c r="B497" s="1">
        <v>44309</v>
      </c>
      <c r="C497">
        <v>21353</v>
      </c>
      <c r="D497" t="str">
        <f>TEXT(SALES[[#This Row],[Date]],"ddd")</f>
        <v>Fri</v>
      </c>
      <c r="E497" t="s">
        <v>65</v>
      </c>
      <c r="F497" t="s">
        <v>260</v>
      </c>
      <c r="G497" t="s">
        <v>659</v>
      </c>
      <c r="J497">
        <f>ABS(SALES[[#This Row],[Quantity]]/10)</f>
        <v>9</v>
      </c>
      <c r="K497">
        <v>90</v>
      </c>
      <c r="L497">
        <v>1550</v>
      </c>
      <c r="M497" s="7">
        <f>SALES[[#This Row],[Quantity Sold]]*SALES[[#This Row],[Price]]</f>
        <v>13950</v>
      </c>
      <c r="N497" t="s">
        <v>301</v>
      </c>
      <c r="O497" t="s">
        <v>143</v>
      </c>
      <c r="P497" t="s">
        <v>32</v>
      </c>
      <c r="Q497" t="str">
        <f>TEXT(SALES[[#This Row],[Transaction Date]],"mmm")</f>
        <v>Apr</v>
      </c>
      <c r="R497" t="s">
        <v>50</v>
      </c>
    </row>
    <row r="498" spans="1:18" x14ac:dyDescent="0.2">
      <c r="A498" s="1">
        <v>44260</v>
      </c>
      <c r="B498" s="1">
        <v>44309</v>
      </c>
      <c r="C498">
        <v>8862</v>
      </c>
      <c r="D498" t="str">
        <f>TEXT(SALES[[#This Row],[Date]],"ddd")</f>
        <v>Fri</v>
      </c>
      <c r="E498" t="s">
        <v>45</v>
      </c>
      <c r="F498" t="s">
        <v>86</v>
      </c>
      <c r="G498" t="s">
        <v>280</v>
      </c>
      <c r="I498">
        <v>6</v>
      </c>
      <c r="J498">
        <f>ABS(SALES[[#This Row],[Quantity]]/10)</f>
        <v>9</v>
      </c>
      <c r="K498">
        <v>90</v>
      </c>
      <c r="L498">
        <v>1000</v>
      </c>
      <c r="M498" s="7">
        <f>SALES[[#This Row],[Quantity Sold]]*SALES[[#This Row],[Price]]</f>
        <v>9000</v>
      </c>
      <c r="N498" t="s">
        <v>301</v>
      </c>
      <c r="O498" t="s">
        <v>143</v>
      </c>
      <c r="P498" t="s">
        <v>32</v>
      </c>
      <c r="Q498" t="str">
        <f>TEXT(SALES[[#This Row],[Transaction Date]],"mmm")</f>
        <v>Apr</v>
      </c>
      <c r="R498" t="s">
        <v>50</v>
      </c>
    </row>
    <row r="499" spans="1:18" x14ac:dyDescent="0.2">
      <c r="A499" s="1">
        <v>44260</v>
      </c>
      <c r="B499" s="1">
        <v>44309</v>
      </c>
      <c r="C499">
        <v>15596</v>
      </c>
      <c r="D499" t="str">
        <f>TEXT(SALES[[#This Row],[Date]],"ddd")</f>
        <v>Fri</v>
      </c>
      <c r="E499" t="s">
        <v>161</v>
      </c>
      <c r="F499" t="s">
        <v>162</v>
      </c>
      <c r="G499" t="s">
        <v>715</v>
      </c>
      <c r="I499" t="s">
        <v>130</v>
      </c>
      <c r="J499">
        <f>ABS(SALES[[#This Row],[Quantity]]/10)</f>
        <v>9</v>
      </c>
      <c r="K499">
        <v>90</v>
      </c>
      <c r="L499">
        <v>1500</v>
      </c>
      <c r="M499" s="7">
        <f>SALES[[#This Row],[Quantity Sold]]*SALES[[#This Row],[Price]]</f>
        <v>13500</v>
      </c>
      <c r="N499" t="s">
        <v>301</v>
      </c>
      <c r="O499" t="s">
        <v>143</v>
      </c>
      <c r="P499" t="s">
        <v>32</v>
      </c>
      <c r="Q499" t="str">
        <f>TEXT(SALES[[#This Row],[Transaction Date]],"mmm")</f>
        <v>Apr</v>
      </c>
      <c r="R499" t="s">
        <v>50</v>
      </c>
    </row>
    <row r="500" spans="1:18" x14ac:dyDescent="0.2">
      <c r="A500" s="1">
        <v>44260</v>
      </c>
      <c r="B500" s="1">
        <v>44309</v>
      </c>
      <c r="C500">
        <v>3724</v>
      </c>
      <c r="D500" t="str">
        <f>TEXT(SALES[[#This Row],[Date]],"ddd")</f>
        <v>Fri</v>
      </c>
      <c r="E500" t="s">
        <v>58</v>
      </c>
      <c r="F500" t="s">
        <v>86</v>
      </c>
      <c r="G500" t="s">
        <v>725</v>
      </c>
      <c r="I500" t="s">
        <v>41</v>
      </c>
      <c r="J500">
        <f>ABS(SALES[[#This Row],[Quantity]]/10)</f>
        <v>9</v>
      </c>
      <c r="K500">
        <v>90</v>
      </c>
      <c r="L500">
        <v>1050</v>
      </c>
      <c r="M500" s="7">
        <f>SALES[[#This Row],[Quantity Sold]]*SALES[[#This Row],[Price]]</f>
        <v>9450</v>
      </c>
      <c r="N500" t="s">
        <v>197</v>
      </c>
      <c r="O500" t="s">
        <v>143</v>
      </c>
      <c r="P500" t="s">
        <v>32</v>
      </c>
      <c r="Q500" t="str">
        <f>TEXT(SALES[[#This Row],[Transaction Date]],"mmm")</f>
        <v>Apr</v>
      </c>
      <c r="R500" t="s">
        <v>50</v>
      </c>
    </row>
    <row r="501" spans="1:18" x14ac:dyDescent="0.2">
      <c r="A501" s="1">
        <v>44260</v>
      </c>
      <c r="B501" s="1">
        <v>44309</v>
      </c>
      <c r="C501">
        <v>3075</v>
      </c>
      <c r="D501" t="str">
        <f>TEXT(SALES[[#This Row],[Date]],"ddd")</f>
        <v>Fri</v>
      </c>
      <c r="E501" t="s">
        <v>27</v>
      </c>
      <c r="F501" t="s">
        <v>99</v>
      </c>
      <c r="G501" t="s">
        <v>100</v>
      </c>
      <c r="H501" t="s">
        <v>63</v>
      </c>
      <c r="I501" t="s">
        <v>174</v>
      </c>
      <c r="J501">
        <f>ABS(SALES[[#This Row],[Quantity]]/10)</f>
        <v>27</v>
      </c>
      <c r="K501">
        <v>270</v>
      </c>
      <c r="L501">
        <v>2900</v>
      </c>
      <c r="M501" s="7">
        <f>SALES[[#This Row],[Quantity Sold]]*SALES[[#This Row],[Price]]</f>
        <v>78300</v>
      </c>
      <c r="N501" t="s">
        <v>197</v>
      </c>
      <c r="O501" t="s">
        <v>143</v>
      </c>
      <c r="P501" t="s">
        <v>32</v>
      </c>
      <c r="Q501" t="str">
        <f>TEXT(SALES[[#This Row],[Transaction Date]],"mmm")</f>
        <v>Apr</v>
      </c>
      <c r="R501" t="s">
        <v>50</v>
      </c>
    </row>
    <row r="502" spans="1:18" x14ac:dyDescent="0.2">
      <c r="A502" s="1">
        <v>44260</v>
      </c>
      <c r="B502" s="1">
        <v>44309</v>
      </c>
      <c r="C502">
        <v>3482</v>
      </c>
      <c r="D502" t="str">
        <f>TEXT(SALES[[#This Row],[Date]],"ddd")</f>
        <v>Fri</v>
      </c>
      <c r="E502" t="s">
        <v>58</v>
      </c>
      <c r="F502" t="s">
        <v>432</v>
      </c>
      <c r="G502" t="s">
        <v>433</v>
      </c>
      <c r="J502">
        <f>ABS(SALES[[#This Row],[Quantity]]/10)</f>
        <v>9</v>
      </c>
      <c r="K502">
        <v>90</v>
      </c>
      <c r="L502">
        <v>8100</v>
      </c>
      <c r="M502" s="7">
        <f>SALES[[#This Row],[Quantity Sold]]*SALES[[#This Row],[Price]]</f>
        <v>72900</v>
      </c>
      <c r="N502" t="s">
        <v>197</v>
      </c>
      <c r="O502" t="s">
        <v>143</v>
      </c>
      <c r="P502" t="s">
        <v>32</v>
      </c>
      <c r="Q502" t="str">
        <f>TEXT(SALES[[#This Row],[Transaction Date]],"mmm")</f>
        <v>Apr</v>
      </c>
      <c r="R502" t="s">
        <v>50</v>
      </c>
    </row>
    <row r="503" spans="1:18" x14ac:dyDescent="0.2">
      <c r="A503" s="1">
        <v>44260</v>
      </c>
      <c r="B503" s="1">
        <v>44309</v>
      </c>
      <c r="C503">
        <v>20092</v>
      </c>
      <c r="D503" t="str">
        <f>TEXT(SALES[[#This Row],[Date]],"ddd")</f>
        <v>Fri</v>
      </c>
      <c r="E503" t="s">
        <v>51</v>
      </c>
      <c r="F503" t="s">
        <v>55</v>
      </c>
      <c r="G503" t="s">
        <v>473</v>
      </c>
      <c r="H503" t="s">
        <v>57</v>
      </c>
      <c r="I503" t="s">
        <v>41</v>
      </c>
      <c r="J503">
        <f>ABS(SALES[[#This Row],[Quantity]]/10)</f>
        <v>9</v>
      </c>
      <c r="K503">
        <v>90</v>
      </c>
      <c r="L503">
        <v>4050</v>
      </c>
      <c r="M503" s="7">
        <f>SALES[[#This Row],[Quantity Sold]]*SALES[[#This Row],[Price]]</f>
        <v>36450</v>
      </c>
      <c r="N503" t="s">
        <v>197</v>
      </c>
      <c r="O503" t="s">
        <v>143</v>
      </c>
      <c r="P503" t="s">
        <v>32</v>
      </c>
      <c r="Q503" t="str">
        <f>TEXT(SALES[[#This Row],[Transaction Date]],"mmm")</f>
        <v>Apr</v>
      </c>
      <c r="R503" t="s">
        <v>50</v>
      </c>
    </row>
    <row r="504" spans="1:18" x14ac:dyDescent="0.2">
      <c r="A504" s="1">
        <v>44260</v>
      </c>
      <c r="B504" s="1">
        <v>44309</v>
      </c>
      <c r="C504">
        <v>20088</v>
      </c>
      <c r="D504" t="str">
        <f>TEXT(SALES[[#This Row],[Date]],"ddd")</f>
        <v>Fri</v>
      </c>
      <c r="E504" t="s">
        <v>51</v>
      </c>
      <c r="F504" t="s">
        <v>55</v>
      </c>
      <c r="G504" t="s">
        <v>164</v>
      </c>
      <c r="H504" t="s">
        <v>57</v>
      </c>
      <c r="I504" t="s">
        <v>38</v>
      </c>
      <c r="J504">
        <f>ABS(SALES[[#This Row],[Quantity]]/10)</f>
        <v>9</v>
      </c>
      <c r="K504">
        <v>90</v>
      </c>
      <c r="L504">
        <v>4100</v>
      </c>
      <c r="M504" s="7">
        <f>SALES[[#This Row],[Quantity Sold]]*SALES[[#This Row],[Price]]</f>
        <v>36900</v>
      </c>
      <c r="N504" t="s">
        <v>197</v>
      </c>
      <c r="O504" t="s">
        <v>143</v>
      </c>
      <c r="P504" t="s">
        <v>32</v>
      </c>
      <c r="Q504" t="str">
        <f>TEXT(SALES[[#This Row],[Transaction Date]],"mmm")</f>
        <v>Apr</v>
      </c>
      <c r="R504" t="s">
        <v>50</v>
      </c>
    </row>
    <row r="505" spans="1:18" x14ac:dyDescent="0.2">
      <c r="A505" s="1">
        <v>44260</v>
      </c>
      <c r="B505" s="1">
        <v>44309</v>
      </c>
      <c r="C505">
        <v>20225</v>
      </c>
      <c r="D505" t="str">
        <f>TEXT(SALES[[#This Row],[Date]],"ddd")</f>
        <v>Fri</v>
      </c>
      <c r="E505" t="s">
        <v>51</v>
      </c>
      <c r="F505" t="s">
        <v>183</v>
      </c>
      <c r="G505" t="s">
        <v>668</v>
      </c>
      <c r="H505" t="s">
        <v>63</v>
      </c>
      <c r="I505">
        <v>43957</v>
      </c>
      <c r="J505">
        <f>ABS(SALES[[#This Row],[Quantity]]/10)</f>
        <v>18</v>
      </c>
      <c r="K505">
        <v>180</v>
      </c>
      <c r="L505">
        <v>3000</v>
      </c>
      <c r="M505" s="7">
        <f>SALES[[#This Row],[Quantity Sold]]*SALES[[#This Row],[Price]]</f>
        <v>54000</v>
      </c>
      <c r="N505" t="s">
        <v>197</v>
      </c>
      <c r="O505" t="s">
        <v>143</v>
      </c>
      <c r="P505" t="s">
        <v>32</v>
      </c>
      <c r="Q505" t="str">
        <f>TEXT(SALES[[#This Row],[Transaction Date]],"mmm")</f>
        <v>Apr</v>
      </c>
      <c r="R505" t="s">
        <v>50</v>
      </c>
    </row>
    <row r="506" spans="1:18" x14ac:dyDescent="0.2">
      <c r="A506" s="1">
        <v>44260</v>
      </c>
      <c r="B506" s="1">
        <v>44309</v>
      </c>
      <c r="C506">
        <v>2547</v>
      </c>
      <c r="D506" t="str">
        <f>TEXT(SALES[[#This Row],[Date]],"ddd")</f>
        <v>Fri</v>
      </c>
      <c r="E506" t="s">
        <v>45</v>
      </c>
      <c r="F506" t="s">
        <v>86</v>
      </c>
      <c r="G506" t="s">
        <v>193</v>
      </c>
      <c r="J506">
        <f>ABS(SALES[[#This Row],[Quantity]]/10)</f>
        <v>9</v>
      </c>
      <c r="K506">
        <v>90</v>
      </c>
      <c r="L506">
        <v>300</v>
      </c>
      <c r="M506" s="7">
        <f>SALES[[#This Row],[Quantity Sold]]*SALES[[#This Row],[Price]]</f>
        <v>2700</v>
      </c>
      <c r="N506" t="s">
        <v>131</v>
      </c>
      <c r="O506" t="s">
        <v>143</v>
      </c>
      <c r="P506" t="s">
        <v>32</v>
      </c>
      <c r="Q506" t="str">
        <f>TEXT(SALES[[#This Row],[Transaction Date]],"mmm")</f>
        <v>Apr</v>
      </c>
      <c r="R506" t="s">
        <v>50</v>
      </c>
    </row>
    <row r="507" spans="1:18" x14ac:dyDescent="0.2">
      <c r="A507" s="1">
        <v>44260</v>
      </c>
      <c r="B507" s="1">
        <v>44309</v>
      </c>
      <c r="C507">
        <v>2036</v>
      </c>
      <c r="D507" t="str">
        <f>TEXT(SALES[[#This Row],[Date]],"ddd")</f>
        <v>Fri</v>
      </c>
      <c r="E507" t="s">
        <v>194</v>
      </c>
      <c r="F507" t="s">
        <v>1</v>
      </c>
      <c r="G507" t="s">
        <v>195</v>
      </c>
      <c r="H507" t="s">
        <v>147</v>
      </c>
      <c r="I507">
        <v>7</v>
      </c>
      <c r="J507">
        <f>ABS(SALES[[#This Row],[Quantity]]/10)</f>
        <v>9</v>
      </c>
      <c r="K507">
        <v>90</v>
      </c>
      <c r="L507">
        <v>3500</v>
      </c>
      <c r="M507" s="7">
        <f>SALES[[#This Row],[Quantity Sold]]*SALES[[#This Row],[Price]]</f>
        <v>31500</v>
      </c>
      <c r="N507" t="s">
        <v>131</v>
      </c>
      <c r="O507" t="s">
        <v>143</v>
      </c>
      <c r="P507" t="s">
        <v>6</v>
      </c>
      <c r="Q507" t="str">
        <f>TEXT(SALES[[#This Row],[Transaction Date]],"mmm")</f>
        <v>Apr</v>
      </c>
      <c r="R507" t="s">
        <v>50</v>
      </c>
    </row>
    <row r="508" spans="1:18" x14ac:dyDescent="0.2">
      <c r="A508" s="1">
        <v>44261</v>
      </c>
      <c r="B508" s="1">
        <v>44309</v>
      </c>
      <c r="C508">
        <v>5183</v>
      </c>
      <c r="D508" t="str">
        <f>TEXT(SALES[[#This Row],[Date]],"ddd")</f>
        <v>Sat</v>
      </c>
      <c r="E508" t="s">
        <v>0</v>
      </c>
      <c r="F508" t="s">
        <v>196</v>
      </c>
      <c r="G508" t="s">
        <v>2</v>
      </c>
      <c r="H508" t="s">
        <v>39</v>
      </c>
      <c r="I508">
        <v>6</v>
      </c>
      <c r="J508">
        <f>ABS(SALES[[#This Row],[Quantity]]/10)</f>
        <v>9</v>
      </c>
      <c r="K508">
        <v>-90</v>
      </c>
      <c r="L508">
        <v>3150</v>
      </c>
      <c r="M508" s="7">
        <f>SALES[[#This Row],[Quantity Sold]]*SALES[[#This Row],[Price]]</f>
        <v>28350</v>
      </c>
      <c r="N508" t="s">
        <v>173</v>
      </c>
      <c r="O508" t="s">
        <v>143</v>
      </c>
      <c r="P508" t="s">
        <v>6</v>
      </c>
      <c r="Q508" t="str">
        <f>TEXT(SALES[[#This Row],[Transaction Date]],"mmm")</f>
        <v>Apr</v>
      </c>
      <c r="R508" t="s">
        <v>50</v>
      </c>
    </row>
    <row r="509" spans="1:18" x14ac:dyDescent="0.2">
      <c r="A509" s="1">
        <v>44261</v>
      </c>
      <c r="B509" s="1">
        <v>44309</v>
      </c>
      <c r="C509">
        <v>2033</v>
      </c>
      <c r="D509" t="str">
        <f>TEXT(SALES[[#This Row],[Date]],"ddd")</f>
        <v>Sat</v>
      </c>
      <c r="E509" t="s">
        <v>194</v>
      </c>
      <c r="F509" t="s">
        <v>8</v>
      </c>
      <c r="G509" t="s">
        <v>195</v>
      </c>
      <c r="H509" t="s">
        <v>147</v>
      </c>
      <c r="I509">
        <v>4</v>
      </c>
      <c r="J509">
        <f>ABS(SALES[[#This Row],[Quantity]]/10)</f>
        <v>18</v>
      </c>
      <c r="K509">
        <v>180</v>
      </c>
      <c r="L509">
        <v>3150</v>
      </c>
      <c r="M509" s="7">
        <f>SALES[[#This Row],[Quantity Sold]]*SALES[[#This Row],[Price]]</f>
        <v>56700</v>
      </c>
      <c r="N509" t="s">
        <v>134</v>
      </c>
      <c r="O509" t="s">
        <v>143</v>
      </c>
      <c r="P509" t="s">
        <v>6</v>
      </c>
      <c r="Q509" t="str">
        <f>TEXT(SALES[[#This Row],[Transaction Date]],"mmm")</f>
        <v>Apr</v>
      </c>
      <c r="R509" t="s">
        <v>50</v>
      </c>
    </row>
    <row r="510" spans="1:18" x14ac:dyDescent="0.2">
      <c r="A510" s="1">
        <v>44261</v>
      </c>
      <c r="B510" s="1">
        <v>44309</v>
      </c>
      <c r="C510">
        <v>667</v>
      </c>
      <c r="D510" t="str">
        <f>TEXT(SALES[[#This Row],[Date]],"ddd")</f>
        <v>Sat</v>
      </c>
      <c r="E510" t="s">
        <v>0</v>
      </c>
      <c r="F510" t="s">
        <v>8</v>
      </c>
      <c r="G510" t="s">
        <v>2</v>
      </c>
      <c r="H510" t="s">
        <v>73</v>
      </c>
      <c r="I510">
        <v>8</v>
      </c>
      <c r="J510">
        <f>ABS(SALES[[#This Row],[Quantity]]/10)</f>
        <v>9</v>
      </c>
      <c r="K510">
        <v>90</v>
      </c>
      <c r="L510">
        <v>3150</v>
      </c>
      <c r="M510" s="7">
        <f>SALES[[#This Row],[Quantity Sold]]*SALES[[#This Row],[Price]]</f>
        <v>28350</v>
      </c>
      <c r="N510" t="s">
        <v>134</v>
      </c>
      <c r="O510" t="s">
        <v>143</v>
      </c>
      <c r="P510" t="s">
        <v>6</v>
      </c>
      <c r="Q510" t="str">
        <f>TEXT(SALES[[#This Row],[Transaction Date]],"mmm")</f>
        <v>Apr</v>
      </c>
      <c r="R510" t="s">
        <v>50</v>
      </c>
    </row>
    <row r="511" spans="1:18" x14ac:dyDescent="0.2">
      <c r="A511" s="1">
        <v>44261</v>
      </c>
      <c r="B511" s="1">
        <v>44309</v>
      </c>
      <c r="C511">
        <v>4353</v>
      </c>
      <c r="D511" t="str">
        <f>TEXT(SALES[[#This Row],[Date]],"ddd")</f>
        <v>Sat</v>
      </c>
      <c r="E511" t="s">
        <v>24</v>
      </c>
      <c r="F511" t="s">
        <v>8</v>
      </c>
      <c r="G511" t="s">
        <v>26</v>
      </c>
      <c r="H511" t="s">
        <v>147</v>
      </c>
      <c r="I511">
        <v>43926</v>
      </c>
      <c r="J511">
        <f>ABS(SALES[[#This Row],[Quantity]]/10)</f>
        <v>18</v>
      </c>
      <c r="K511">
        <v>180</v>
      </c>
      <c r="L511">
        <v>3870</v>
      </c>
      <c r="M511" s="7">
        <f>SALES[[#This Row],[Quantity Sold]]*SALES[[#This Row],[Price]]</f>
        <v>69660</v>
      </c>
      <c r="N511" t="s">
        <v>134</v>
      </c>
      <c r="O511" t="s">
        <v>143</v>
      </c>
      <c r="P511" t="s">
        <v>6</v>
      </c>
      <c r="Q511" t="str">
        <f>TEXT(SALES[[#This Row],[Transaction Date]],"mmm")</f>
        <v>Apr</v>
      </c>
      <c r="R511" t="s">
        <v>50</v>
      </c>
    </row>
    <row r="512" spans="1:18" x14ac:dyDescent="0.2">
      <c r="A512" s="1">
        <v>44261</v>
      </c>
      <c r="B512" s="1">
        <v>44309</v>
      </c>
      <c r="C512">
        <v>4361</v>
      </c>
      <c r="D512" t="str">
        <f>TEXT(SALES[[#This Row],[Date]],"ddd")</f>
        <v>Sat</v>
      </c>
      <c r="E512" t="s">
        <v>24</v>
      </c>
      <c r="F512" t="s">
        <v>1</v>
      </c>
      <c r="G512" t="s">
        <v>26</v>
      </c>
      <c r="H512" t="s">
        <v>147</v>
      </c>
      <c r="I512">
        <v>43957</v>
      </c>
      <c r="J512">
        <f>ABS(SALES[[#This Row],[Quantity]]/10)</f>
        <v>9</v>
      </c>
      <c r="K512">
        <v>90</v>
      </c>
      <c r="L512">
        <v>3870</v>
      </c>
      <c r="M512" s="7">
        <f>SALES[[#This Row],[Quantity Sold]]*SALES[[#This Row],[Price]]</f>
        <v>34830</v>
      </c>
      <c r="N512" t="s">
        <v>134</v>
      </c>
      <c r="O512" t="s">
        <v>143</v>
      </c>
      <c r="P512" t="s">
        <v>6</v>
      </c>
      <c r="Q512" t="str">
        <f>TEXT(SALES[[#This Row],[Transaction Date]],"mmm")</f>
        <v>Apr</v>
      </c>
      <c r="R512" t="s">
        <v>50</v>
      </c>
    </row>
    <row r="513" spans="1:18" x14ac:dyDescent="0.2">
      <c r="A513" s="1">
        <v>44261</v>
      </c>
      <c r="B513" s="1">
        <v>44309</v>
      </c>
      <c r="C513">
        <v>3074</v>
      </c>
      <c r="D513" t="str">
        <f>TEXT(SALES[[#This Row],[Date]],"ddd")</f>
        <v>Sat</v>
      </c>
      <c r="E513" t="s">
        <v>27</v>
      </c>
      <c r="F513" t="s">
        <v>99</v>
      </c>
      <c r="G513" t="s">
        <v>100</v>
      </c>
      <c r="H513" t="s">
        <v>63</v>
      </c>
      <c r="I513">
        <v>44086</v>
      </c>
      <c r="J513">
        <f>ABS(SALES[[#This Row],[Quantity]]/10)</f>
        <v>9</v>
      </c>
      <c r="K513">
        <v>90</v>
      </c>
      <c r="L513">
        <v>2900</v>
      </c>
      <c r="M513" s="7">
        <f>SALES[[#This Row],[Quantity Sold]]*SALES[[#This Row],[Price]]</f>
        <v>26100</v>
      </c>
      <c r="N513" t="s">
        <v>138</v>
      </c>
      <c r="O513" t="s">
        <v>143</v>
      </c>
      <c r="P513" t="s">
        <v>32</v>
      </c>
      <c r="Q513" t="str">
        <f>TEXT(SALES[[#This Row],[Transaction Date]],"mmm")</f>
        <v>Apr</v>
      </c>
      <c r="R513" t="s">
        <v>50</v>
      </c>
    </row>
    <row r="514" spans="1:18" x14ac:dyDescent="0.2">
      <c r="A514" s="1">
        <v>44261</v>
      </c>
      <c r="B514" s="1">
        <v>44309</v>
      </c>
      <c r="C514">
        <v>614</v>
      </c>
      <c r="D514" t="str">
        <f>TEXT(SALES[[#This Row],[Date]],"ddd")</f>
        <v>Sat</v>
      </c>
      <c r="E514" t="s">
        <v>35</v>
      </c>
      <c r="F514" t="s">
        <v>36</v>
      </c>
      <c r="G514" t="s">
        <v>814</v>
      </c>
      <c r="H514" t="s">
        <v>815</v>
      </c>
      <c r="I514">
        <v>43832</v>
      </c>
      <c r="J514">
        <f>ABS(SALES[[#This Row],[Quantity]]/10)</f>
        <v>27</v>
      </c>
      <c r="K514">
        <v>270</v>
      </c>
      <c r="L514">
        <v>3500</v>
      </c>
      <c r="M514" s="7">
        <f>SALES[[#This Row],[Quantity Sold]]*SALES[[#This Row],[Price]]</f>
        <v>94500</v>
      </c>
      <c r="N514" t="s">
        <v>107</v>
      </c>
      <c r="O514" t="s">
        <v>143</v>
      </c>
      <c r="P514" t="s">
        <v>32</v>
      </c>
      <c r="Q514" t="str">
        <f>TEXT(SALES[[#This Row],[Transaction Date]],"mmm")</f>
        <v>Apr</v>
      </c>
      <c r="R514" t="s">
        <v>50</v>
      </c>
    </row>
    <row r="515" spans="1:18" x14ac:dyDescent="0.2">
      <c r="A515" s="1">
        <v>44261</v>
      </c>
      <c r="B515" s="1">
        <v>44309</v>
      </c>
      <c r="C515">
        <v>6688</v>
      </c>
      <c r="D515" t="str">
        <f>TEXT(SALES[[#This Row],[Date]],"ddd")</f>
        <v>Sat</v>
      </c>
      <c r="E515" t="s">
        <v>9</v>
      </c>
      <c r="F515" t="s">
        <v>1</v>
      </c>
      <c r="G515" t="s">
        <v>10</v>
      </c>
      <c r="H515" t="s">
        <v>39</v>
      </c>
      <c r="I515">
        <v>12.5</v>
      </c>
      <c r="J515">
        <f>ABS(SALES[[#This Row],[Quantity]]/10)</f>
        <v>9</v>
      </c>
      <c r="K515">
        <v>90</v>
      </c>
      <c r="L515">
        <v>3900</v>
      </c>
      <c r="M515" s="7">
        <f>SALES[[#This Row],[Quantity Sold]]*SALES[[#This Row],[Price]]</f>
        <v>35100</v>
      </c>
      <c r="N515" t="s">
        <v>301</v>
      </c>
      <c r="O515" t="s">
        <v>143</v>
      </c>
      <c r="P515" t="s">
        <v>6</v>
      </c>
      <c r="Q515" t="str">
        <f>TEXT(SALES[[#This Row],[Transaction Date]],"mmm")</f>
        <v>Apr</v>
      </c>
      <c r="R515" t="s">
        <v>50</v>
      </c>
    </row>
    <row r="516" spans="1:18" x14ac:dyDescent="0.2">
      <c r="A516" s="1">
        <v>44264</v>
      </c>
      <c r="B516" s="1">
        <v>44309</v>
      </c>
      <c r="C516">
        <v>6792</v>
      </c>
      <c r="D516" t="str">
        <f>TEXT(SALES[[#This Row],[Date]],"ddd")</f>
        <v>Tue</v>
      </c>
      <c r="E516" t="s">
        <v>35</v>
      </c>
      <c r="F516" t="s">
        <v>1356</v>
      </c>
      <c r="G516" t="s">
        <v>97</v>
      </c>
      <c r="I516">
        <v>26</v>
      </c>
      <c r="J516">
        <f>ABS(SALES[[#This Row],[Quantity]]/10)</f>
        <v>9</v>
      </c>
      <c r="K516">
        <v>90</v>
      </c>
      <c r="L516">
        <v>6200</v>
      </c>
      <c r="M516" s="7">
        <f>SALES[[#This Row],[Quantity Sold]]*SALES[[#This Row],[Price]]</f>
        <v>55800</v>
      </c>
      <c r="N516" t="s">
        <v>144</v>
      </c>
      <c r="O516" t="s">
        <v>143</v>
      </c>
      <c r="P516" t="s">
        <v>32</v>
      </c>
      <c r="Q516" t="str">
        <f>TEXT(SALES[[#This Row],[Transaction Date]],"mmm")</f>
        <v>Apr</v>
      </c>
      <c r="R516" t="s">
        <v>50</v>
      </c>
    </row>
    <row r="517" spans="1:18" x14ac:dyDescent="0.2">
      <c r="A517" s="1">
        <v>44259</v>
      </c>
      <c r="B517" s="1">
        <v>44310</v>
      </c>
      <c r="C517">
        <v>1519</v>
      </c>
      <c r="D517" t="str">
        <f>TEXT(SALES[[#This Row],[Date]],"ddd")</f>
        <v>Thu</v>
      </c>
      <c r="E517" t="s">
        <v>27</v>
      </c>
      <c r="F517" t="s">
        <v>99</v>
      </c>
      <c r="G517" t="s">
        <v>100</v>
      </c>
      <c r="H517" t="s">
        <v>147</v>
      </c>
      <c r="I517">
        <v>43928</v>
      </c>
      <c r="J517">
        <f>ABS(SALES[[#This Row],[Quantity]]/10)</f>
        <v>9</v>
      </c>
      <c r="K517">
        <v>90</v>
      </c>
      <c r="L517">
        <v>2800</v>
      </c>
      <c r="M517" s="7">
        <f>SALES[[#This Row],[Quantity Sold]]*SALES[[#This Row],[Price]]</f>
        <v>25200</v>
      </c>
      <c r="N517" t="s">
        <v>131</v>
      </c>
      <c r="O517" t="s">
        <v>143</v>
      </c>
      <c r="P517" t="s">
        <v>32</v>
      </c>
      <c r="Q517" t="str">
        <f>TEXT(SALES[[#This Row],[Transaction Date]],"mmm")</f>
        <v>Apr</v>
      </c>
      <c r="R517" t="s">
        <v>50</v>
      </c>
    </row>
    <row r="518" spans="1:18" x14ac:dyDescent="0.2">
      <c r="A518" s="1">
        <v>44260</v>
      </c>
      <c r="B518" s="1">
        <v>44310</v>
      </c>
      <c r="C518">
        <v>10777</v>
      </c>
      <c r="D518" t="str">
        <f>TEXT(SALES[[#This Row],[Date]],"ddd")</f>
        <v>Fri</v>
      </c>
      <c r="E518" t="s">
        <v>35</v>
      </c>
      <c r="F518" t="s">
        <v>36</v>
      </c>
      <c r="G518" t="s">
        <v>517</v>
      </c>
      <c r="H518" t="s">
        <v>104</v>
      </c>
      <c r="I518">
        <v>26</v>
      </c>
      <c r="J518">
        <f>ABS(SALES[[#This Row],[Quantity]]/10)</f>
        <v>9</v>
      </c>
      <c r="K518">
        <v>90</v>
      </c>
      <c r="L518">
        <v>2000</v>
      </c>
      <c r="M518" s="7">
        <f>SALES[[#This Row],[Quantity Sold]]*SALES[[#This Row],[Price]]</f>
        <v>18000</v>
      </c>
      <c r="N518" t="s">
        <v>138</v>
      </c>
      <c r="O518" t="s">
        <v>143</v>
      </c>
      <c r="P518" t="s">
        <v>32</v>
      </c>
      <c r="Q518" t="str">
        <f>TEXT(SALES[[#This Row],[Transaction Date]],"mmm")</f>
        <v>Apr</v>
      </c>
      <c r="R518" t="s">
        <v>50</v>
      </c>
    </row>
    <row r="519" spans="1:18" x14ac:dyDescent="0.2">
      <c r="A519" s="1">
        <v>44260</v>
      </c>
      <c r="B519" s="1">
        <v>44310</v>
      </c>
      <c r="C519">
        <v>10779</v>
      </c>
      <c r="D519" t="str">
        <f>TEXT(SALES[[#This Row],[Date]],"ddd")</f>
        <v>Fri</v>
      </c>
      <c r="E519" t="s">
        <v>35</v>
      </c>
      <c r="F519" t="s">
        <v>36</v>
      </c>
      <c r="G519" t="s">
        <v>517</v>
      </c>
      <c r="H519" t="s">
        <v>104</v>
      </c>
      <c r="I519">
        <v>30</v>
      </c>
      <c r="J519">
        <f>ABS(SALES[[#This Row],[Quantity]]/10)</f>
        <v>9</v>
      </c>
      <c r="K519">
        <v>90</v>
      </c>
      <c r="L519">
        <v>2000</v>
      </c>
      <c r="M519" s="7">
        <f>SALES[[#This Row],[Quantity Sold]]*SALES[[#This Row],[Price]]</f>
        <v>18000</v>
      </c>
      <c r="N519" t="s">
        <v>138</v>
      </c>
      <c r="O519" t="s">
        <v>143</v>
      </c>
      <c r="P519" t="s">
        <v>32</v>
      </c>
      <c r="Q519" t="str">
        <f>TEXT(SALES[[#This Row],[Transaction Date]],"mmm")</f>
        <v>Apr</v>
      </c>
      <c r="R519" t="s">
        <v>50</v>
      </c>
    </row>
    <row r="520" spans="1:18" x14ac:dyDescent="0.2">
      <c r="A520" s="1">
        <v>44260</v>
      </c>
      <c r="B520" s="1">
        <v>44310</v>
      </c>
      <c r="C520">
        <v>6329</v>
      </c>
      <c r="D520" t="str">
        <f>TEXT(SALES[[#This Row],[Date]],"ddd")</f>
        <v>Fri</v>
      </c>
      <c r="E520" t="s">
        <v>157</v>
      </c>
      <c r="F520" t="s">
        <v>518</v>
      </c>
      <c r="G520" t="s">
        <v>511</v>
      </c>
      <c r="H520" t="s">
        <v>39</v>
      </c>
      <c r="I520">
        <v>34</v>
      </c>
      <c r="J520">
        <f>ABS(SALES[[#This Row],[Quantity]]/10)</f>
        <v>9</v>
      </c>
      <c r="K520">
        <v>90</v>
      </c>
      <c r="L520">
        <v>3000</v>
      </c>
      <c r="M520" s="7">
        <f>SALES[[#This Row],[Quantity Sold]]*SALES[[#This Row],[Price]]</f>
        <v>27000</v>
      </c>
      <c r="N520" t="s">
        <v>138</v>
      </c>
      <c r="O520" t="s">
        <v>143</v>
      </c>
      <c r="P520" t="s">
        <v>6</v>
      </c>
      <c r="Q520" t="str">
        <f>TEXT(SALES[[#This Row],[Transaction Date]],"mmm")</f>
        <v>Apr</v>
      </c>
      <c r="R520" t="s">
        <v>50</v>
      </c>
    </row>
    <row r="521" spans="1:18" x14ac:dyDescent="0.2">
      <c r="A521" s="1">
        <v>44260</v>
      </c>
      <c r="B521" s="1">
        <v>44310</v>
      </c>
      <c r="C521">
        <v>15733</v>
      </c>
      <c r="D521" t="str">
        <f>TEXT(SALES[[#This Row],[Date]],"ddd")</f>
        <v>Fri</v>
      </c>
      <c r="E521" t="s">
        <v>157</v>
      </c>
      <c r="F521" t="s">
        <v>518</v>
      </c>
      <c r="G521" t="s">
        <v>511</v>
      </c>
      <c r="H521" t="s">
        <v>39</v>
      </c>
      <c r="I521">
        <v>36</v>
      </c>
      <c r="J521">
        <f>ABS(SALES[[#This Row],[Quantity]]/10)</f>
        <v>9</v>
      </c>
      <c r="K521">
        <v>90</v>
      </c>
      <c r="L521">
        <v>3000</v>
      </c>
      <c r="M521" s="7">
        <f>SALES[[#This Row],[Quantity Sold]]*SALES[[#This Row],[Price]]</f>
        <v>27000</v>
      </c>
      <c r="N521" t="s">
        <v>138</v>
      </c>
      <c r="O521" t="s">
        <v>143</v>
      </c>
      <c r="P521" t="s">
        <v>6</v>
      </c>
      <c r="Q521" t="str">
        <f>TEXT(SALES[[#This Row],[Transaction Date]],"mmm")</f>
        <v>Apr</v>
      </c>
      <c r="R521" t="s">
        <v>50</v>
      </c>
    </row>
    <row r="522" spans="1:18" x14ac:dyDescent="0.2">
      <c r="A522" s="1">
        <v>44260</v>
      </c>
      <c r="B522" s="1">
        <v>44310</v>
      </c>
      <c r="C522">
        <v>18959</v>
      </c>
      <c r="D522" t="str">
        <f>TEXT(SALES[[#This Row],[Date]],"ddd")</f>
        <v>Fri</v>
      </c>
      <c r="E522" t="s">
        <v>51</v>
      </c>
      <c r="F522" t="s">
        <v>52</v>
      </c>
      <c r="G522" t="s">
        <v>708</v>
      </c>
      <c r="H522" t="s">
        <v>104</v>
      </c>
      <c r="I522">
        <v>44084</v>
      </c>
      <c r="J522">
        <f>ABS(SALES[[#This Row],[Quantity]]/10)</f>
        <v>9</v>
      </c>
      <c r="K522">
        <v>90</v>
      </c>
      <c r="L522">
        <v>2500</v>
      </c>
      <c r="M522" s="7">
        <f>SALES[[#This Row],[Quantity Sold]]*SALES[[#This Row],[Price]]</f>
        <v>22500</v>
      </c>
      <c r="N522" t="s">
        <v>138</v>
      </c>
      <c r="O522" t="s">
        <v>143</v>
      </c>
      <c r="P522" t="s">
        <v>32</v>
      </c>
      <c r="Q522" t="str">
        <f>TEXT(SALES[[#This Row],[Transaction Date]],"mmm")</f>
        <v>Apr</v>
      </c>
      <c r="R522" t="s">
        <v>50</v>
      </c>
    </row>
    <row r="523" spans="1:18" x14ac:dyDescent="0.2">
      <c r="A523" s="1">
        <v>44260</v>
      </c>
      <c r="B523" s="1">
        <v>44310</v>
      </c>
      <c r="C523">
        <v>21329</v>
      </c>
      <c r="D523" t="str">
        <f>TEXT(SALES[[#This Row],[Date]],"ddd")</f>
        <v>Fri</v>
      </c>
      <c r="E523" t="s">
        <v>90</v>
      </c>
      <c r="F523" t="s">
        <v>69</v>
      </c>
      <c r="G523" t="s">
        <v>662</v>
      </c>
      <c r="I523" t="s">
        <v>41</v>
      </c>
      <c r="J523">
        <f>ABS(SALES[[#This Row],[Quantity]]/10)</f>
        <v>9</v>
      </c>
      <c r="K523">
        <v>90</v>
      </c>
      <c r="L523">
        <v>9600</v>
      </c>
      <c r="M523" s="7">
        <f>SALES[[#This Row],[Quantity Sold]]*SALES[[#This Row],[Price]]</f>
        <v>86400</v>
      </c>
      <c r="N523" t="s">
        <v>138</v>
      </c>
      <c r="O523" t="s">
        <v>143</v>
      </c>
      <c r="P523" t="s">
        <v>32</v>
      </c>
      <c r="Q523" t="str">
        <f>TEXT(SALES[[#This Row],[Transaction Date]],"mmm")</f>
        <v>Apr</v>
      </c>
      <c r="R523" t="s">
        <v>50</v>
      </c>
    </row>
    <row r="524" spans="1:18" x14ac:dyDescent="0.2">
      <c r="A524" s="1">
        <v>44260</v>
      </c>
      <c r="B524" s="1">
        <v>44310</v>
      </c>
      <c r="C524">
        <v>21347</v>
      </c>
      <c r="D524" t="str">
        <f>TEXT(SALES[[#This Row],[Date]],"ddd")</f>
        <v>Fri</v>
      </c>
      <c r="E524" t="s">
        <v>65</v>
      </c>
      <c r="F524" t="s">
        <v>260</v>
      </c>
      <c r="G524" t="s">
        <v>548</v>
      </c>
      <c r="J524">
        <f>ABS(SALES[[#This Row],[Quantity]]/10)</f>
        <v>9</v>
      </c>
      <c r="K524">
        <v>90</v>
      </c>
      <c r="L524">
        <v>1550</v>
      </c>
      <c r="M524" s="7">
        <f>SALES[[#This Row],[Quantity Sold]]*SALES[[#This Row],[Price]]</f>
        <v>13950</v>
      </c>
      <c r="N524" t="s">
        <v>301</v>
      </c>
      <c r="O524" t="s">
        <v>143</v>
      </c>
      <c r="P524" t="s">
        <v>32</v>
      </c>
      <c r="Q524" t="str">
        <f>TEXT(SALES[[#This Row],[Transaction Date]],"mmm")</f>
        <v>Apr</v>
      </c>
      <c r="R524" t="s">
        <v>50</v>
      </c>
    </row>
    <row r="525" spans="1:18" x14ac:dyDescent="0.2">
      <c r="A525" s="1">
        <v>44260</v>
      </c>
      <c r="B525" s="1">
        <v>44310</v>
      </c>
      <c r="C525">
        <v>20959</v>
      </c>
      <c r="D525" t="str">
        <f>TEXT(SALES[[#This Row],[Date]],"ddd")</f>
        <v>Fri</v>
      </c>
      <c r="E525" t="s">
        <v>45</v>
      </c>
      <c r="F525" t="s">
        <v>71</v>
      </c>
      <c r="G525" t="s">
        <v>721</v>
      </c>
      <c r="I525" t="s">
        <v>722</v>
      </c>
      <c r="J525">
        <f>ABS(SALES[[#This Row],[Quantity]]/10)</f>
        <v>9</v>
      </c>
      <c r="K525">
        <v>90</v>
      </c>
      <c r="L525">
        <v>1100</v>
      </c>
      <c r="M525" s="7">
        <f>SALES[[#This Row],[Quantity Sold]]*SALES[[#This Row],[Price]]</f>
        <v>9900</v>
      </c>
      <c r="N525" t="s">
        <v>301</v>
      </c>
      <c r="O525" t="s">
        <v>143</v>
      </c>
      <c r="P525" t="s">
        <v>32</v>
      </c>
      <c r="Q525" t="str">
        <f>TEXT(SALES[[#This Row],[Transaction Date]],"mmm")</f>
        <v>Apr</v>
      </c>
      <c r="R525" t="s">
        <v>50</v>
      </c>
    </row>
    <row r="526" spans="1:18" x14ac:dyDescent="0.2">
      <c r="A526" s="1">
        <v>44260</v>
      </c>
      <c r="B526" s="1">
        <v>44310</v>
      </c>
      <c r="C526">
        <v>10464</v>
      </c>
      <c r="D526" t="str">
        <f>TEXT(SALES[[#This Row],[Date]],"ddd")</f>
        <v>Fri</v>
      </c>
      <c r="E526" t="s">
        <v>65</v>
      </c>
      <c r="F526" t="s">
        <v>66</v>
      </c>
      <c r="G526" t="s">
        <v>723</v>
      </c>
      <c r="J526">
        <f>ABS(SALES[[#This Row],[Quantity]]/10)</f>
        <v>9</v>
      </c>
      <c r="K526">
        <v>90</v>
      </c>
      <c r="L526">
        <v>2900</v>
      </c>
      <c r="M526" s="7">
        <f>SALES[[#This Row],[Quantity Sold]]*SALES[[#This Row],[Price]]</f>
        <v>26100</v>
      </c>
      <c r="N526" t="s">
        <v>301</v>
      </c>
      <c r="O526" t="s">
        <v>143</v>
      </c>
      <c r="P526" t="s">
        <v>32</v>
      </c>
      <c r="Q526" t="str">
        <f>TEXT(SALES[[#This Row],[Transaction Date]],"mmm")</f>
        <v>Apr</v>
      </c>
      <c r="R526" t="s">
        <v>50</v>
      </c>
    </row>
    <row r="527" spans="1:18" x14ac:dyDescent="0.2">
      <c r="A527" s="1">
        <v>44260</v>
      </c>
      <c r="B527" s="1">
        <v>44310</v>
      </c>
      <c r="C527">
        <v>2620</v>
      </c>
      <c r="D527" t="str">
        <f>TEXT(SALES[[#This Row],[Date]],"ddd")</f>
        <v>Fri</v>
      </c>
      <c r="E527" t="s">
        <v>58</v>
      </c>
      <c r="F527" t="s">
        <v>86</v>
      </c>
      <c r="G527" t="s">
        <v>522</v>
      </c>
      <c r="I527" t="s">
        <v>42</v>
      </c>
      <c r="J527">
        <f>ABS(SALES[[#This Row],[Quantity]]/10)</f>
        <v>9</v>
      </c>
      <c r="K527">
        <v>90</v>
      </c>
      <c r="L527">
        <v>500</v>
      </c>
      <c r="M527" s="7">
        <f>SALES[[#This Row],[Quantity Sold]]*SALES[[#This Row],[Price]]</f>
        <v>4500</v>
      </c>
      <c r="N527" t="s">
        <v>197</v>
      </c>
      <c r="O527" t="s">
        <v>143</v>
      </c>
      <c r="P527" t="s">
        <v>32</v>
      </c>
      <c r="Q527" t="str">
        <f>TEXT(SALES[[#This Row],[Transaction Date]],"mmm")</f>
        <v>Apr</v>
      </c>
      <c r="R527" t="s">
        <v>50</v>
      </c>
    </row>
    <row r="528" spans="1:18" x14ac:dyDescent="0.2">
      <c r="A528" s="1">
        <v>44260</v>
      </c>
      <c r="B528" s="1">
        <v>44310</v>
      </c>
      <c r="C528">
        <v>17690</v>
      </c>
      <c r="D528" t="str">
        <f>TEXT(SALES[[#This Row],[Date]],"ddd")</f>
        <v>Fri</v>
      </c>
      <c r="E528" t="s">
        <v>51</v>
      </c>
      <c r="F528" t="s">
        <v>52</v>
      </c>
      <c r="G528" t="s">
        <v>608</v>
      </c>
      <c r="I528">
        <v>44020</v>
      </c>
      <c r="J528">
        <f>ABS(SALES[[#This Row],[Quantity]]/10)</f>
        <v>18</v>
      </c>
      <c r="K528">
        <v>180</v>
      </c>
      <c r="L528">
        <v>5500</v>
      </c>
      <c r="M528" s="7">
        <f>SALES[[#This Row],[Quantity Sold]]*SALES[[#This Row],[Price]]</f>
        <v>99000</v>
      </c>
      <c r="N528" t="s">
        <v>197</v>
      </c>
      <c r="O528" t="s">
        <v>143</v>
      </c>
      <c r="P528" t="s">
        <v>32</v>
      </c>
      <c r="Q528" t="str">
        <f>TEXT(SALES[[#This Row],[Transaction Date]],"mmm")</f>
        <v>Apr</v>
      </c>
      <c r="R528" t="s">
        <v>50</v>
      </c>
    </row>
    <row r="529" spans="1:18" x14ac:dyDescent="0.2">
      <c r="A529" s="1">
        <v>44261</v>
      </c>
      <c r="B529" s="1">
        <v>44310</v>
      </c>
      <c r="C529">
        <v>2035</v>
      </c>
      <c r="D529" t="str">
        <f>TEXT(SALES[[#This Row],[Date]],"ddd")</f>
        <v>Sat</v>
      </c>
      <c r="E529" t="s">
        <v>194</v>
      </c>
      <c r="F529" t="s">
        <v>1</v>
      </c>
      <c r="G529" t="s">
        <v>195</v>
      </c>
      <c r="H529" t="s">
        <v>147</v>
      </c>
      <c r="I529">
        <v>6</v>
      </c>
      <c r="J529">
        <f>ABS(SALES[[#This Row],[Quantity]]/10)</f>
        <v>9</v>
      </c>
      <c r="K529">
        <v>90</v>
      </c>
      <c r="L529">
        <v>3150</v>
      </c>
      <c r="M529" s="7">
        <f>SALES[[#This Row],[Quantity Sold]]*SALES[[#This Row],[Price]]</f>
        <v>28350</v>
      </c>
      <c r="N529" t="s">
        <v>134</v>
      </c>
      <c r="O529" t="s">
        <v>143</v>
      </c>
      <c r="P529" t="s">
        <v>6</v>
      </c>
      <c r="Q529" t="str">
        <f>TEXT(SALES[[#This Row],[Transaction Date]],"mmm")</f>
        <v>Apr</v>
      </c>
      <c r="R529" t="s">
        <v>50</v>
      </c>
    </row>
    <row r="530" spans="1:18" x14ac:dyDescent="0.2">
      <c r="A530" s="1">
        <v>44261</v>
      </c>
      <c r="B530" s="1">
        <v>44310</v>
      </c>
      <c r="C530">
        <v>4393</v>
      </c>
      <c r="D530" t="str">
        <f>TEXT(SALES[[#This Row],[Date]],"ddd")</f>
        <v>Sat</v>
      </c>
      <c r="E530" t="s">
        <v>145</v>
      </c>
      <c r="F530" t="s">
        <v>8</v>
      </c>
      <c r="G530" t="s">
        <v>146</v>
      </c>
      <c r="H530" t="s">
        <v>147</v>
      </c>
      <c r="I530">
        <v>43894</v>
      </c>
      <c r="J530">
        <f>ABS(SALES[[#This Row],[Quantity]]/10)</f>
        <v>18</v>
      </c>
      <c r="K530">
        <v>180</v>
      </c>
      <c r="L530">
        <v>4725</v>
      </c>
      <c r="M530" s="7">
        <f>SALES[[#This Row],[Quantity Sold]]*SALES[[#This Row],[Price]]</f>
        <v>85050</v>
      </c>
      <c r="N530" t="s">
        <v>134</v>
      </c>
      <c r="O530" t="s">
        <v>143</v>
      </c>
      <c r="P530" t="s">
        <v>6</v>
      </c>
      <c r="Q530" t="str">
        <f>TEXT(SALES[[#This Row],[Transaction Date]],"mmm")</f>
        <v>Apr</v>
      </c>
      <c r="R530" t="s">
        <v>50</v>
      </c>
    </row>
    <row r="531" spans="1:18" x14ac:dyDescent="0.2">
      <c r="A531" s="1">
        <v>44261</v>
      </c>
      <c r="B531" s="1">
        <v>44310</v>
      </c>
      <c r="C531">
        <v>4395</v>
      </c>
      <c r="D531" t="str">
        <f>TEXT(SALES[[#This Row],[Date]],"ddd")</f>
        <v>Sat</v>
      </c>
      <c r="E531" t="s">
        <v>145</v>
      </c>
      <c r="F531" t="s">
        <v>8</v>
      </c>
      <c r="G531" t="s">
        <v>146</v>
      </c>
      <c r="H531" t="s">
        <v>147</v>
      </c>
      <c r="I531">
        <v>43957</v>
      </c>
      <c r="J531">
        <f>ABS(SALES[[#This Row],[Quantity]]/10)</f>
        <v>9</v>
      </c>
      <c r="K531">
        <v>90</v>
      </c>
      <c r="L531">
        <v>4725</v>
      </c>
      <c r="M531" s="7">
        <f>SALES[[#This Row],[Quantity Sold]]*SALES[[#This Row],[Price]]</f>
        <v>42525</v>
      </c>
      <c r="N531" t="s">
        <v>134</v>
      </c>
      <c r="O531" t="s">
        <v>143</v>
      </c>
      <c r="P531" t="s">
        <v>6</v>
      </c>
      <c r="Q531" t="str">
        <f>TEXT(SALES[[#This Row],[Transaction Date]],"mmm")</f>
        <v>Apr</v>
      </c>
      <c r="R531" t="s">
        <v>50</v>
      </c>
    </row>
    <row r="532" spans="1:18" x14ac:dyDescent="0.2">
      <c r="A532" s="1">
        <v>44261</v>
      </c>
      <c r="B532" s="1">
        <v>44310</v>
      </c>
      <c r="C532">
        <v>13520</v>
      </c>
      <c r="D532" t="str">
        <f>TEXT(SALES[[#This Row],[Date]],"ddd")</f>
        <v>Sat</v>
      </c>
      <c r="E532" t="s">
        <v>45</v>
      </c>
      <c r="F532" t="s">
        <v>46</v>
      </c>
      <c r="G532" t="s">
        <v>533</v>
      </c>
      <c r="J532">
        <f>ABS(SALES[[#This Row],[Quantity]]/10)</f>
        <v>18</v>
      </c>
      <c r="K532">
        <v>180</v>
      </c>
      <c r="L532">
        <v>100</v>
      </c>
      <c r="M532" s="7">
        <f>SALES[[#This Row],[Quantity Sold]]*SALES[[#This Row],[Price]]</f>
        <v>1800</v>
      </c>
      <c r="N532" t="s">
        <v>138</v>
      </c>
      <c r="O532" t="s">
        <v>143</v>
      </c>
      <c r="P532" t="s">
        <v>32</v>
      </c>
      <c r="Q532" t="str">
        <f>TEXT(SALES[[#This Row],[Transaction Date]],"mmm")</f>
        <v>Apr</v>
      </c>
      <c r="R532" t="s">
        <v>50</v>
      </c>
    </row>
    <row r="533" spans="1:18" x14ac:dyDescent="0.2">
      <c r="A533" s="1">
        <v>44261</v>
      </c>
      <c r="B533" s="1">
        <v>44310</v>
      </c>
      <c r="C533">
        <v>6774</v>
      </c>
      <c r="D533" t="str">
        <f>TEXT(SALES[[#This Row],[Date]],"ddd")</f>
        <v>Sat</v>
      </c>
      <c r="E533" t="s">
        <v>45</v>
      </c>
      <c r="F533" t="s">
        <v>46</v>
      </c>
      <c r="G533" t="s">
        <v>180</v>
      </c>
      <c r="J533">
        <f>ABS(SALES[[#This Row],[Quantity]]/10)</f>
        <v>9</v>
      </c>
      <c r="K533">
        <v>90</v>
      </c>
      <c r="L533">
        <v>1500</v>
      </c>
      <c r="M533" s="7">
        <f>SALES[[#This Row],[Quantity Sold]]*SALES[[#This Row],[Price]]</f>
        <v>13500</v>
      </c>
      <c r="N533" t="s">
        <v>138</v>
      </c>
      <c r="O533" t="s">
        <v>143</v>
      </c>
      <c r="P533" t="s">
        <v>32</v>
      </c>
      <c r="Q533" t="str">
        <f>TEXT(SALES[[#This Row],[Transaction Date]],"mmm")</f>
        <v>Apr</v>
      </c>
      <c r="R533" t="s">
        <v>50</v>
      </c>
    </row>
    <row r="534" spans="1:18" x14ac:dyDescent="0.2">
      <c r="A534" s="1">
        <v>44261</v>
      </c>
      <c r="B534" s="1">
        <v>44310</v>
      </c>
      <c r="C534">
        <v>2645</v>
      </c>
      <c r="D534" t="str">
        <f>TEXT(SALES[[#This Row],[Date]],"ddd")</f>
        <v>Sat</v>
      </c>
      <c r="E534" t="s">
        <v>90</v>
      </c>
      <c r="F534" t="s">
        <v>382</v>
      </c>
      <c r="G534" t="s">
        <v>383</v>
      </c>
      <c r="J534">
        <f>ABS(SALES[[#This Row],[Quantity]]/10)</f>
        <v>9</v>
      </c>
      <c r="K534">
        <v>90</v>
      </c>
      <c r="L534">
        <v>5300</v>
      </c>
      <c r="M534" s="7">
        <f>SALES[[#This Row],[Quantity Sold]]*SALES[[#This Row],[Price]]</f>
        <v>47700</v>
      </c>
      <c r="N534" t="s">
        <v>301</v>
      </c>
      <c r="O534" t="s">
        <v>143</v>
      </c>
      <c r="P534" t="s">
        <v>32</v>
      </c>
      <c r="Q534" t="str">
        <f>TEXT(SALES[[#This Row],[Transaction Date]],"mmm")</f>
        <v>Apr</v>
      </c>
      <c r="R534" t="s">
        <v>50</v>
      </c>
    </row>
    <row r="535" spans="1:18" x14ac:dyDescent="0.2">
      <c r="A535" s="1">
        <v>44261</v>
      </c>
      <c r="B535" s="1">
        <v>44310</v>
      </c>
      <c r="C535">
        <v>7733</v>
      </c>
      <c r="D535" t="str">
        <f>TEXT(SALES[[#This Row],[Date]],"ddd")</f>
        <v>Sat</v>
      </c>
      <c r="E535" t="s">
        <v>9</v>
      </c>
      <c r="F535" t="s">
        <v>450</v>
      </c>
      <c r="G535" t="s">
        <v>442</v>
      </c>
      <c r="H535" t="s">
        <v>73</v>
      </c>
      <c r="I535">
        <v>15</v>
      </c>
      <c r="J535">
        <f>ABS(SALES[[#This Row],[Quantity]]/10)</f>
        <v>18</v>
      </c>
      <c r="K535">
        <v>-180</v>
      </c>
      <c r="L535">
        <v>4400</v>
      </c>
      <c r="M535" s="7">
        <f>SALES[[#This Row],[Quantity Sold]]*SALES[[#This Row],[Price]]</f>
        <v>79200</v>
      </c>
      <c r="N535" t="s">
        <v>301</v>
      </c>
      <c r="O535" t="s">
        <v>143</v>
      </c>
      <c r="P535" t="s">
        <v>6</v>
      </c>
      <c r="Q535" t="str">
        <f>TEXT(SALES[[#This Row],[Transaction Date]],"mmm")</f>
        <v>Apr</v>
      </c>
      <c r="R535" t="s">
        <v>50</v>
      </c>
    </row>
    <row r="536" spans="1:18" x14ac:dyDescent="0.2">
      <c r="A536" s="1">
        <v>44261</v>
      </c>
      <c r="B536" s="1">
        <v>44310</v>
      </c>
      <c r="C536">
        <v>3316</v>
      </c>
      <c r="D536" t="str">
        <f>TEXT(SALES[[#This Row],[Date]],"ddd")</f>
        <v>Sat</v>
      </c>
      <c r="E536" t="s">
        <v>9</v>
      </c>
      <c r="F536" t="s">
        <v>1</v>
      </c>
      <c r="G536" t="s">
        <v>10</v>
      </c>
      <c r="H536" t="s">
        <v>73</v>
      </c>
      <c r="I536">
        <v>15</v>
      </c>
      <c r="J536">
        <f>ABS(SALES[[#This Row],[Quantity]]/10)</f>
        <v>18</v>
      </c>
      <c r="K536">
        <v>180</v>
      </c>
      <c r="L536">
        <v>3900</v>
      </c>
      <c r="M536" s="7">
        <f>SALES[[#This Row],[Quantity Sold]]*SALES[[#This Row],[Price]]</f>
        <v>70200</v>
      </c>
      <c r="N536" t="s">
        <v>301</v>
      </c>
      <c r="O536" t="s">
        <v>143</v>
      </c>
      <c r="P536" t="s">
        <v>6</v>
      </c>
      <c r="Q536" t="str">
        <f>TEXT(SALES[[#This Row],[Transaction Date]],"mmm")</f>
        <v>Apr</v>
      </c>
      <c r="R536" t="s">
        <v>50</v>
      </c>
    </row>
    <row r="537" spans="1:18" x14ac:dyDescent="0.2">
      <c r="A537" s="1">
        <v>44261</v>
      </c>
      <c r="B537" s="1">
        <v>44310</v>
      </c>
      <c r="C537">
        <v>616</v>
      </c>
      <c r="D537" t="str">
        <f>TEXT(SALES[[#This Row],[Date]],"ddd")</f>
        <v>Sat</v>
      </c>
      <c r="E537" t="s">
        <v>35</v>
      </c>
      <c r="F537" t="s">
        <v>36</v>
      </c>
      <c r="G537" t="s">
        <v>814</v>
      </c>
      <c r="H537" t="s">
        <v>815</v>
      </c>
      <c r="I537">
        <v>43894</v>
      </c>
      <c r="J537">
        <f>ABS(SALES[[#This Row],[Quantity]]/10)</f>
        <v>90</v>
      </c>
      <c r="K537">
        <v>900</v>
      </c>
      <c r="L537">
        <v>3500</v>
      </c>
      <c r="M537" s="7">
        <f>SALES[[#This Row],[Quantity Sold]]*SALES[[#This Row],[Price]]</f>
        <v>315000</v>
      </c>
      <c r="N537" t="s">
        <v>107</v>
      </c>
      <c r="O537" t="s">
        <v>143</v>
      </c>
      <c r="P537" t="s">
        <v>32</v>
      </c>
      <c r="Q537" t="str">
        <f>TEXT(SALES[[#This Row],[Transaction Date]],"mmm")</f>
        <v>Apr</v>
      </c>
      <c r="R537" t="s">
        <v>50</v>
      </c>
    </row>
    <row r="538" spans="1:18" x14ac:dyDescent="0.2">
      <c r="A538" s="1">
        <v>44261</v>
      </c>
      <c r="B538" s="1">
        <v>44310</v>
      </c>
      <c r="C538">
        <v>19516</v>
      </c>
      <c r="D538" t="str">
        <f>TEXT(SALES[[#This Row],[Date]],"ddd")</f>
        <v>Sat</v>
      </c>
      <c r="E538" t="s">
        <v>35</v>
      </c>
      <c r="F538" t="s">
        <v>36</v>
      </c>
      <c r="G538" t="s">
        <v>814</v>
      </c>
      <c r="H538" t="s">
        <v>815</v>
      </c>
      <c r="I538">
        <v>44115</v>
      </c>
      <c r="J538">
        <f>ABS(SALES[[#This Row],[Quantity]]/10)</f>
        <v>9</v>
      </c>
      <c r="K538">
        <v>90</v>
      </c>
      <c r="L538">
        <v>3500</v>
      </c>
      <c r="M538" s="7">
        <f>SALES[[#This Row],[Quantity Sold]]*SALES[[#This Row],[Price]]</f>
        <v>31500</v>
      </c>
      <c r="N538" t="s">
        <v>107</v>
      </c>
      <c r="O538" t="s">
        <v>143</v>
      </c>
      <c r="P538" t="s">
        <v>32</v>
      </c>
      <c r="Q538" t="str">
        <f>TEXT(SALES[[#This Row],[Transaction Date]],"mmm")</f>
        <v>Apr</v>
      </c>
      <c r="R538" t="s">
        <v>50</v>
      </c>
    </row>
    <row r="539" spans="1:18" x14ac:dyDescent="0.2">
      <c r="A539" s="1">
        <v>44261</v>
      </c>
      <c r="B539" s="1">
        <v>44310</v>
      </c>
      <c r="C539">
        <v>14819</v>
      </c>
      <c r="D539" t="str">
        <f>TEXT(SALES[[#This Row],[Date]],"ddd")</f>
        <v>Sat</v>
      </c>
      <c r="E539" t="s">
        <v>35</v>
      </c>
      <c r="F539" t="s">
        <v>518</v>
      </c>
      <c r="G539" t="s">
        <v>814</v>
      </c>
      <c r="H539" t="s">
        <v>815</v>
      </c>
      <c r="I539">
        <v>43926</v>
      </c>
      <c r="J539">
        <f>ABS(SALES[[#This Row],[Quantity]]/10)</f>
        <v>99</v>
      </c>
      <c r="K539">
        <v>990</v>
      </c>
      <c r="L539">
        <v>3500</v>
      </c>
      <c r="M539" s="7">
        <f>SALES[[#This Row],[Quantity Sold]]*SALES[[#This Row],[Price]]</f>
        <v>346500</v>
      </c>
      <c r="N539" t="s">
        <v>107</v>
      </c>
      <c r="O539" t="s">
        <v>143</v>
      </c>
      <c r="P539" t="s">
        <v>32</v>
      </c>
      <c r="Q539" t="str">
        <f>TEXT(SALES[[#This Row],[Transaction Date]],"mmm")</f>
        <v>Apr</v>
      </c>
      <c r="R539" t="s">
        <v>50</v>
      </c>
    </row>
    <row r="540" spans="1:18" x14ac:dyDescent="0.2">
      <c r="A540" s="1">
        <v>44261</v>
      </c>
      <c r="B540" s="1">
        <v>44311</v>
      </c>
      <c r="C540">
        <v>617</v>
      </c>
      <c r="D540" t="str">
        <f>TEXT(SALES[[#This Row],[Date]],"ddd")</f>
        <v>Sat</v>
      </c>
      <c r="E540" t="s">
        <v>35</v>
      </c>
      <c r="F540" t="s">
        <v>36</v>
      </c>
      <c r="G540" t="s">
        <v>814</v>
      </c>
      <c r="H540" t="s">
        <v>815</v>
      </c>
      <c r="I540">
        <v>43957</v>
      </c>
      <c r="J540">
        <f>ABS(SALES[[#This Row],[Quantity]]/10)</f>
        <v>18</v>
      </c>
      <c r="K540">
        <v>180</v>
      </c>
      <c r="L540">
        <v>3500</v>
      </c>
      <c r="M540" s="7">
        <f>SALES[[#This Row],[Quantity Sold]]*SALES[[#This Row],[Price]]</f>
        <v>63000</v>
      </c>
      <c r="N540" t="s">
        <v>107</v>
      </c>
      <c r="O540" t="s">
        <v>143</v>
      </c>
      <c r="P540" t="s">
        <v>32</v>
      </c>
      <c r="Q540" t="str">
        <f>TEXT(SALES[[#This Row],[Transaction Date]],"mmm")</f>
        <v>Apr</v>
      </c>
      <c r="R540" t="s">
        <v>50</v>
      </c>
    </row>
    <row r="541" spans="1:18" x14ac:dyDescent="0.2">
      <c r="A541" s="1">
        <v>44264</v>
      </c>
      <c r="B541" s="1">
        <v>44311</v>
      </c>
      <c r="C541">
        <v>2293</v>
      </c>
      <c r="D541" t="str">
        <f>TEXT(SALES[[#This Row],[Date]],"ddd")</f>
        <v>Tue</v>
      </c>
      <c r="E541" t="s">
        <v>124</v>
      </c>
      <c r="F541" t="s">
        <v>55</v>
      </c>
      <c r="G541" t="s">
        <v>125</v>
      </c>
      <c r="H541" t="s">
        <v>3</v>
      </c>
      <c r="I541">
        <v>32</v>
      </c>
      <c r="J541">
        <f>ABS(SALES[[#This Row],[Quantity]]/10)</f>
        <v>9</v>
      </c>
      <c r="K541">
        <v>-90</v>
      </c>
      <c r="L541">
        <v>5450</v>
      </c>
      <c r="M541" s="7">
        <f>SALES[[#This Row],[Quantity Sold]]*SALES[[#This Row],[Price]]</f>
        <v>49050</v>
      </c>
      <c r="N541" t="s">
        <v>138</v>
      </c>
      <c r="O541" t="s">
        <v>143</v>
      </c>
      <c r="P541" t="s">
        <v>32</v>
      </c>
      <c r="Q541" t="str">
        <f>TEXT(SALES[[#This Row],[Transaction Date]],"mmm")</f>
        <v>Apr</v>
      </c>
      <c r="R541" t="s">
        <v>50</v>
      </c>
    </row>
    <row r="542" spans="1:18" x14ac:dyDescent="0.2">
      <c r="A542" s="1">
        <v>44264</v>
      </c>
      <c r="B542" s="1">
        <v>44311</v>
      </c>
      <c r="C542">
        <v>18832</v>
      </c>
      <c r="D542" t="str">
        <f>TEXT(SALES[[#This Row],[Date]],"ddd")</f>
        <v>Tue</v>
      </c>
      <c r="E542" t="s">
        <v>135</v>
      </c>
      <c r="F542" t="s">
        <v>354</v>
      </c>
      <c r="G542" t="s">
        <v>824</v>
      </c>
      <c r="H542" t="s">
        <v>104</v>
      </c>
      <c r="I542">
        <v>34</v>
      </c>
      <c r="J542">
        <f>ABS(SALES[[#This Row],[Quantity]]/10)</f>
        <v>9</v>
      </c>
      <c r="K542">
        <v>-90</v>
      </c>
      <c r="L542">
        <v>14000</v>
      </c>
      <c r="M542" s="7">
        <f>SALES[[#This Row],[Quantity Sold]]*SALES[[#This Row],[Price]]</f>
        <v>126000</v>
      </c>
      <c r="N542" t="s">
        <v>142</v>
      </c>
      <c r="O542" t="s">
        <v>143</v>
      </c>
      <c r="P542" t="s">
        <v>32</v>
      </c>
      <c r="Q542" t="str">
        <f>TEXT(SALES[[#This Row],[Transaction Date]],"mmm")</f>
        <v>Apr</v>
      </c>
      <c r="R542" t="s">
        <v>50</v>
      </c>
    </row>
    <row r="543" spans="1:18" x14ac:dyDescent="0.2">
      <c r="A543" s="1">
        <v>44264</v>
      </c>
      <c r="B543" s="1">
        <v>44311</v>
      </c>
      <c r="C543">
        <v>4758</v>
      </c>
      <c r="D543" t="str">
        <f>TEXT(SALES[[#This Row],[Date]],"ddd")</f>
        <v>Tue</v>
      </c>
      <c r="E543" t="s">
        <v>35</v>
      </c>
      <c r="F543" t="s">
        <v>1356</v>
      </c>
      <c r="G543" t="s">
        <v>634</v>
      </c>
      <c r="H543" t="s">
        <v>57</v>
      </c>
      <c r="I543" t="s">
        <v>41</v>
      </c>
      <c r="J543">
        <f>ABS(SALES[[#This Row],[Quantity]]/10)</f>
        <v>9</v>
      </c>
      <c r="K543">
        <v>90</v>
      </c>
      <c r="L543">
        <v>950</v>
      </c>
      <c r="M543" s="7">
        <f>SALES[[#This Row],[Quantity Sold]]*SALES[[#This Row],[Price]]</f>
        <v>8550</v>
      </c>
      <c r="N543" t="s">
        <v>144</v>
      </c>
      <c r="O543" t="s">
        <v>143</v>
      </c>
      <c r="P543" t="s">
        <v>32</v>
      </c>
      <c r="Q543" t="str">
        <f>TEXT(SALES[[#This Row],[Transaction Date]],"mmm")</f>
        <v>Apr</v>
      </c>
      <c r="R543" t="s">
        <v>50</v>
      </c>
    </row>
    <row r="544" spans="1:18" x14ac:dyDescent="0.2">
      <c r="A544" s="1">
        <v>44264</v>
      </c>
      <c r="B544" s="1">
        <v>44311</v>
      </c>
      <c r="C544">
        <v>18881</v>
      </c>
      <c r="D544" t="str">
        <f>TEXT(SALES[[#This Row],[Date]],"ddd")</f>
        <v>Tue</v>
      </c>
      <c r="E544" t="s">
        <v>135</v>
      </c>
      <c r="F544" t="s">
        <v>376</v>
      </c>
      <c r="G544" t="s">
        <v>915</v>
      </c>
      <c r="I544">
        <v>39</v>
      </c>
      <c r="J544">
        <f>ABS(SALES[[#This Row],[Quantity]]/10)</f>
        <v>9</v>
      </c>
      <c r="K544">
        <v>90</v>
      </c>
      <c r="L544">
        <v>16100</v>
      </c>
      <c r="M544" s="7">
        <f>SALES[[#This Row],[Quantity Sold]]*SALES[[#This Row],[Price]]</f>
        <v>144900</v>
      </c>
      <c r="N544" t="s">
        <v>144</v>
      </c>
      <c r="O544" t="s">
        <v>143</v>
      </c>
      <c r="P544" t="s">
        <v>32</v>
      </c>
      <c r="Q544" t="str">
        <f>TEXT(SALES[[#This Row],[Transaction Date]],"mmm")</f>
        <v>Apr</v>
      </c>
      <c r="R544" t="s">
        <v>50</v>
      </c>
    </row>
    <row r="545" spans="1:18" x14ac:dyDescent="0.2">
      <c r="A545" s="1">
        <v>44264</v>
      </c>
      <c r="B545" s="1">
        <v>44311</v>
      </c>
      <c r="C545">
        <v>18858</v>
      </c>
      <c r="D545" t="str">
        <f>TEXT(SALES[[#This Row],[Date]],"ddd")</f>
        <v>Tue</v>
      </c>
      <c r="E545" t="s">
        <v>135</v>
      </c>
      <c r="F545" t="s">
        <v>354</v>
      </c>
      <c r="G545" t="s">
        <v>567</v>
      </c>
      <c r="H545" t="s">
        <v>104</v>
      </c>
      <c r="I545">
        <v>35</v>
      </c>
      <c r="J545">
        <f>ABS(SALES[[#This Row],[Quantity]]/10)</f>
        <v>9</v>
      </c>
      <c r="K545">
        <v>90</v>
      </c>
      <c r="L545">
        <v>14000</v>
      </c>
      <c r="M545" s="7">
        <f>SALES[[#This Row],[Quantity Sold]]*SALES[[#This Row],[Price]]</f>
        <v>126000</v>
      </c>
      <c r="N545" t="s">
        <v>144</v>
      </c>
      <c r="O545" t="s">
        <v>143</v>
      </c>
      <c r="P545" t="s">
        <v>32</v>
      </c>
      <c r="Q545" t="str">
        <f>TEXT(SALES[[#This Row],[Transaction Date]],"mmm")</f>
        <v>Apr</v>
      </c>
      <c r="R545" t="s">
        <v>50</v>
      </c>
    </row>
    <row r="546" spans="1:18" x14ac:dyDescent="0.2">
      <c r="A546" s="1">
        <v>44260</v>
      </c>
      <c r="B546" s="1">
        <v>44312</v>
      </c>
      <c r="C546">
        <v>21339</v>
      </c>
      <c r="D546" t="str">
        <f>TEXT(SALES[[#This Row],[Date]],"ddd")</f>
        <v>Fri</v>
      </c>
      <c r="E546" t="s">
        <v>90</v>
      </c>
      <c r="F546" t="s">
        <v>86</v>
      </c>
      <c r="G546" t="s">
        <v>724</v>
      </c>
      <c r="I546" t="s">
        <v>41</v>
      </c>
      <c r="J546">
        <f>ABS(SALES[[#This Row],[Quantity]]/10)</f>
        <v>9</v>
      </c>
      <c r="K546">
        <v>90</v>
      </c>
      <c r="L546">
        <v>8500</v>
      </c>
      <c r="M546" s="7">
        <f>SALES[[#This Row],[Quantity Sold]]*SALES[[#This Row],[Price]]</f>
        <v>76500</v>
      </c>
      <c r="N546" t="s">
        <v>197</v>
      </c>
      <c r="O546" t="s">
        <v>143</v>
      </c>
      <c r="P546" t="s">
        <v>32</v>
      </c>
      <c r="Q546" t="str">
        <f>TEXT(SALES[[#This Row],[Transaction Date]],"mmm")</f>
        <v>Apr</v>
      </c>
      <c r="R546" t="s">
        <v>50</v>
      </c>
    </row>
    <row r="547" spans="1:18" x14ac:dyDescent="0.2">
      <c r="A547" s="1">
        <v>44261</v>
      </c>
      <c r="B547" s="1">
        <v>44312</v>
      </c>
      <c r="C547">
        <v>4882</v>
      </c>
      <c r="D547" t="str">
        <f>TEXT(SALES[[#This Row],[Date]],"ddd")</f>
        <v>Sat</v>
      </c>
      <c r="E547" t="s">
        <v>24</v>
      </c>
      <c r="F547" t="s">
        <v>8</v>
      </c>
      <c r="G547" t="s">
        <v>26</v>
      </c>
      <c r="H547" t="s">
        <v>147</v>
      </c>
      <c r="I547">
        <v>43894</v>
      </c>
      <c r="J547">
        <f>ABS(SALES[[#This Row],[Quantity]]/10)</f>
        <v>18</v>
      </c>
      <c r="K547">
        <v>180</v>
      </c>
      <c r="L547">
        <v>3870</v>
      </c>
      <c r="M547" s="7">
        <f>SALES[[#This Row],[Quantity Sold]]*SALES[[#This Row],[Price]]</f>
        <v>69660</v>
      </c>
      <c r="N547" t="s">
        <v>134</v>
      </c>
      <c r="O547" t="s">
        <v>143</v>
      </c>
      <c r="P547" t="s">
        <v>6</v>
      </c>
      <c r="Q547" t="str">
        <f>TEXT(SALES[[#This Row],[Transaction Date]],"mmm")</f>
        <v>Apr</v>
      </c>
      <c r="R547" t="s">
        <v>50</v>
      </c>
    </row>
    <row r="548" spans="1:18" x14ac:dyDescent="0.2">
      <c r="A548" s="1">
        <v>44261</v>
      </c>
      <c r="B548" s="1">
        <v>44312</v>
      </c>
      <c r="C548">
        <v>15879</v>
      </c>
      <c r="D548" t="str">
        <f>TEXT(SALES[[#This Row],[Date]],"ddd")</f>
        <v>Sat</v>
      </c>
      <c r="E548" t="s">
        <v>157</v>
      </c>
      <c r="F548" t="s">
        <v>1</v>
      </c>
      <c r="G548" t="s">
        <v>167</v>
      </c>
      <c r="H548" t="s">
        <v>39</v>
      </c>
      <c r="I548">
        <v>20</v>
      </c>
      <c r="J548">
        <f>ABS(SALES[[#This Row],[Quantity]]/10)</f>
        <v>9</v>
      </c>
      <c r="K548">
        <v>90</v>
      </c>
      <c r="L548">
        <v>2880</v>
      </c>
      <c r="M548" s="7">
        <f>SALES[[#This Row],[Quantity Sold]]*SALES[[#This Row],[Price]]</f>
        <v>25920</v>
      </c>
      <c r="N548" t="s">
        <v>134</v>
      </c>
      <c r="O548" t="s">
        <v>143</v>
      </c>
      <c r="P548" t="s">
        <v>6</v>
      </c>
      <c r="Q548" t="str">
        <f>TEXT(SALES[[#This Row],[Transaction Date]],"mmm")</f>
        <v>Apr</v>
      </c>
      <c r="R548" t="s">
        <v>50</v>
      </c>
    </row>
    <row r="549" spans="1:18" x14ac:dyDescent="0.2">
      <c r="A549" s="1">
        <v>44261</v>
      </c>
      <c r="B549" s="1">
        <v>44312</v>
      </c>
      <c r="C549">
        <v>14342</v>
      </c>
      <c r="D549" t="str">
        <f>TEXT(SALES[[#This Row],[Date]],"ddd")</f>
        <v>Sat</v>
      </c>
      <c r="E549" t="s">
        <v>157</v>
      </c>
      <c r="F549" t="s">
        <v>1</v>
      </c>
      <c r="G549" t="s">
        <v>167</v>
      </c>
      <c r="H549" t="s">
        <v>39</v>
      </c>
      <c r="I549">
        <v>22</v>
      </c>
      <c r="J549">
        <f>ABS(SALES[[#This Row],[Quantity]]/10)</f>
        <v>9</v>
      </c>
      <c r="K549">
        <v>90</v>
      </c>
      <c r="L549">
        <v>2880</v>
      </c>
      <c r="M549" s="7">
        <f>SALES[[#This Row],[Quantity Sold]]*SALES[[#This Row],[Price]]</f>
        <v>25920</v>
      </c>
      <c r="N549" t="s">
        <v>134</v>
      </c>
      <c r="O549" t="s">
        <v>143</v>
      </c>
      <c r="P549" t="s">
        <v>6</v>
      </c>
      <c r="Q549" t="str">
        <f>TEXT(SALES[[#This Row],[Transaction Date]],"mmm")</f>
        <v>Apr</v>
      </c>
      <c r="R549" t="s">
        <v>50</v>
      </c>
    </row>
    <row r="550" spans="1:18" x14ac:dyDescent="0.2">
      <c r="A550" s="1">
        <v>44261</v>
      </c>
      <c r="B550" s="1">
        <v>44312</v>
      </c>
      <c r="C550">
        <v>14835</v>
      </c>
      <c r="D550" t="str">
        <f>TEXT(SALES[[#This Row],[Date]],"ddd")</f>
        <v>Sat</v>
      </c>
      <c r="E550" t="s">
        <v>157</v>
      </c>
      <c r="F550" t="s">
        <v>1</v>
      </c>
      <c r="G550" t="s">
        <v>167</v>
      </c>
      <c r="H550" t="s">
        <v>39</v>
      </c>
      <c r="I550">
        <v>24</v>
      </c>
      <c r="J550">
        <f>ABS(SALES[[#This Row],[Quantity]]/10)</f>
        <v>9</v>
      </c>
      <c r="K550">
        <v>90</v>
      </c>
      <c r="L550">
        <v>2880</v>
      </c>
      <c r="M550" s="7">
        <f>SALES[[#This Row],[Quantity Sold]]*SALES[[#This Row],[Price]]</f>
        <v>25920</v>
      </c>
      <c r="N550" t="s">
        <v>134</v>
      </c>
      <c r="O550" t="s">
        <v>143</v>
      </c>
      <c r="P550" t="s">
        <v>6</v>
      </c>
      <c r="Q550" t="str">
        <f>TEXT(SALES[[#This Row],[Transaction Date]],"mmm")</f>
        <v>Apr</v>
      </c>
      <c r="R550" t="s">
        <v>50</v>
      </c>
    </row>
    <row r="551" spans="1:18" x14ac:dyDescent="0.2">
      <c r="A551" s="1">
        <v>44261</v>
      </c>
      <c r="B551" s="1">
        <v>44312</v>
      </c>
      <c r="C551">
        <v>3347</v>
      </c>
      <c r="D551" t="str">
        <f>TEXT(SALES[[#This Row],[Date]],"ddd")</f>
        <v>Sat</v>
      </c>
      <c r="E551" t="s">
        <v>9</v>
      </c>
      <c r="F551" t="s">
        <v>8</v>
      </c>
      <c r="G551" t="s">
        <v>10</v>
      </c>
      <c r="H551" t="s">
        <v>39</v>
      </c>
      <c r="I551">
        <v>12</v>
      </c>
      <c r="J551">
        <f>ABS(SALES[[#This Row],[Quantity]]/10)</f>
        <v>18</v>
      </c>
      <c r="K551">
        <v>180</v>
      </c>
      <c r="L551">
        <v>3330</v>
      </c>
      <c r="M551" s="7">
        <f>SALES[[#This Row],[Quantity Sold]]*SALES[[#This Row],[Price]]</f>
        <v>59940</v>
      </c>
      <c r="N551" t="s">
        <v>134</v>
      </c>
      <c r="O551" t="s">
        <v>143</v>
      </c>
      <c r="P551" t="s">
        <v>6</v>
      </c>
      <c r="Q551" t="str">
        <f>TEXT(SALES[[#This Row],[Transaction Date]],"mmm")</f>
        <v>Apr</v>
      </c>
      <c r="R551" t="s">
        <v>50</v>
      </c>
    </row>
    <row r="552" spans="1:18" x14ac:dyDescent="0.2">
      <c r="A552" s="1">
        <v>44261</v>
      </c>
      <c r="B552" s="1">
        <v>44312</v>
      </c>
      <c r="C552">
        <v>6689</v>
      </c>
      <c r="D552" t="str">
        <f>TEXT(SALES[[#This Row],[Date]],"ddd")</f>
        <v>Sat</v>
      </c>
      <c r="E552" t="s">
        <v>9</v>
      </c>
      <c r="F552" t="s">
        <v>1</v>
      </c>
      <c r="G552" t="s">
        <v>10</v>
      </c>
      <c r="H552" t="s">
        <v>39</v>
      </c>
      <c r="I552">
        <v>13</v>
      </c>
      <c r="J552">
        <f>ABS(SALES[[#This Row],[Quantity]]/10)</f>
        <v>9</v>
      </c>
      <c r="K552">
        <v>90</v>
      </c>
      <c r="L552">
        <v>3510</v>
      </c>
      <c r="M552" s="7">
        <f>SALES[[#This Row],[Quantity Sold]]*SALES[[#This Row],[Price]]</f>
        <v>31590</v>
      </c>
      <c r="N552" t="s">
        <v>134</v>
      </c>
      <c r="O552" t="s">
        <v>143</v>
      </c>
      <c r="P552" t="s">
        <v>6</v>
      </c>
      <c r="Q552" t="str">
        <f>TEXT(SALES[[#This Row],[Transaction Date]],"mmm")</f>
        <v>Apr</v>
      </c>
      <c r="R552" t="s">
        <v>50</v>
      </c>
    </row>
    <row r="553" spans="1:18" x14ac:dyDescent="0.2">
      <c r="A553" s="1">
        <v>44261</v>
      </c>
      <c r="B553" s="1">
        <v>44312</v>
      </c>
      <c r="C553">
        <v>18674</v>
      </c>
      <c r="D553" t="str">
        <f>TEXT(SALES[[#This Row],[Date]],"ddd")</f>
        <v>Sat</v>
      </c>
      <c r="E553" t="s">
        <v>65</v>
      </c>
      <c r="F553" t="s">
        <v>105</v>
      </c>
      <c r="G553" t="s">
        <v>294</v>
      </c>
      <c r="J553">
        <f>ABS(SALES[[#This Row],[Quantity]]/10)</f>
        <v>9</v>
      </c>
      <c r="K553">
        <v>90</v>
      </c>
      <c r="L553">
        <v>5900</v>
      </c>
      <c r="M553" s="7">
        <f>SALES[[#This Row],[Quantity Sold]]*SALES[[#This Row],[Price]]</f>
        <v>53100</v>
      </c>
      <c r="N553" t="s">
        <v>138</v>
      </c>
      <c r="O553" t="s">
        <v>143</v>
      </c>
      <c r="P553" t="s">
        <v>32</v>
      </c>
      <c r="Q553" t="str">
        <f>TEXT(SALES[[#This Row],[Transaction Date]],"mmm")</f>
        <v>Apr</v>
      </c>
      <c r="R553" t="s">
        <v>50</v>
      </c>
    </row>
    <row r="554" spans="1:18" x14ac:dyDescent="0.2">
      <c r="A554" s="1">
        <v>44261</v>
      </c>
      <c r="B554" s="1">
        <v>44312</v>
      </c>
      <c r="C554">
        <v>3410</v>
      </c>
      <c r="D554" t="str">
        <f>TEXT(SALES[[#This Row],[Date]],"ddd")</f>
        <v>Sat</v>
      </c>
      <c r="E554" t="s">
        <v>45</v>
      </c>
      <c r="F554" t="s">
        <v>86</v>
      </c>
      <c r="G554" t="s">
        <v>819</v>
      </c>
      <c r="J554">
        <f>ABS(SALES[[#This Row],[Quantity]]/10)</f>
        <v>9</v>
      </c>
      <c r="K554">
        <v>90</v>
      </c>
      <c r="L554">
        <v>100</v>
      </c>
      <c r="M554" s="7">
        <f>SALES[[#This Row],[Quantity Sold]]*SALES[[#This Row],[Price]]</f>
        <v>900</v>
      </c>
      <c r="N554" t="s">
        <v>138</v>
      </c>
      <c r="O554" t="s">
        <v>143</v>
      </c>
      <c r="P554" t="s">
        <v>32</v>
      </c>
      <c r="Q554" t="str">
        <f>TEXT(SALES[[#This Row],[Transaction Date]],"mmm")</f>
        <v>Apr</v>
      </c>
      <c r="R554" t="s">
        <v>50</v>
      </c>
    </row>
    <row r="555" spans="1:18" x14ac:dyDescent="0.2">
      <c r="A555" s="1">
        <v>44261</v>
      </c>
      <c r="B555" s="1">
        <v>44312</v>
      </c>
      <c r="C555">
        <v>18952</v>
      </c>
      <c r="D555" t="str">
        <f>TEXT(SALES[[#This Row],[Date]],"ddd")</f>
        <v>Sat</v>
      </c>
      <c r="E555" t="s">
        <v>35</v>
      </c>
      <c r="F555" t="s">
        <v>52</v>
      </c>
      <c r="G555" t="s">
        <v>821</v>
      </c>
      <c r="H555" t="s">
        <v>104</v>
      </c>
      <c r="I555">
        <v>44052</v>
      </c>
      <c r="J555">
        <f>ABS(SALES[[#This Row],[Quantity]]/10)</f>
        <v>9</v>
      </c>
      <c r="K555">
        <v>90</v>
      </c>
      <c r="L555">
        <v>3500</v>
      </c>
      <c r="M555" s="7">
        <f>SALES[[#This Row],[Quantity Sold]]*SALES[[#This Row],[Price]]</f>
        <v>31500</v>
      </c>
      <c r="N555" t="s">
        <v>138</v>
      </c>
      <c r="O555" t="s">
        <v>143</v>
      </c>
      <c r="P555" t="s">
        <v>32</v>
      </c>
      <c r="Q555" t="str">
        <f>TEXT(SALES[[#This Row],[Transaction Date]],"mmm")</f>
        <v>Apr</v>
      </c>
      <c r="R555" t="s">
        <v>50</v>
      </c>
    </row>
    <row r="556" spans="1:18" x14ac:dyDescent="0.2">
      <c r="A556" s="1">
        <v>44261</v>
      </c>
      <c r="B556" s="1">
        <v>44312</v>
      </c>
      <c r="C556">
        <v>11809</v>
      </c>
      <c r="D556" t="str">
        <f>TEXT(SALES[[#This Row],[Date]],"ddd")</f>
        <v>Sat</v>
      </c>
      <c r="E556" t="s">
        <v>296</v>
      </c>
      <c r="F556" t="s">
        <v>19</v>
      </c>
      <c r="G556" t="s">
        <v>379</v>
      </c>
      <c r="H556" t="s">
        <v>63</v>
      </c>
      <c r="I556" t="s">
        <v>38</v>
      </c>
      <c r="J556">
        <f>ABS(SALES[[#This Row],[Quantity]]/10)</f>
        <v>9</v>
      </c>
      <c r="K556">
        <v>90</v>
      </c>
      <c r="L556">
        <v>3000</v>
      </c>
      <c r="M556" s="7">
        <f>SALES[[#This Row],[Quantity Sold]]*SALES[[#This Row],[Price]]</f>
        <v>27000</v>
      </c>
      <c r="N556" t="s">
        <v>301</v>
      </c>
      <c r="O556" t="s">
        <v>143</v>
      </c>
      <c r="P556" t="s">
        <v>6</v>
      </c>
      <c r="Q556" t="str">
        <f>TEXT(SALES[[#This Row],[Transaction Date]],"mmm")</f>
        <v>Apr</v>
      </c>
      <c r="R556" t="s">
        <v>50</v>
      </c>
    </row>
    <row r="557" spans="1:18" x14ac:dyDescent="0.2">
      <c r="A557" s="1">
        <v>44261</v>
      </c>
      <c r="B557" s="1">
        <v>44312</v>
      </c>
      <c r="C557">
        <v>14816</v>
      </c>
      <c r="D557" t="str">
        <f>TEXT(SALES[[#This Row],[Date]],"ddd")</f>
        <v>Sat</v>
      </c>
      <c r="E557" t="s">
        <v>35</v>
      </c>
      <c r="F557" t="s">
        <v>518</v>
      </c>
      <c r="G557" t="s">
        <v>814</v>
      </c>
      <c r="H557" t="s">
        <v>815</v>
      </c>
      <c r="I557">
        <v>44052</v>
      </c>
      <c r="J557">
        <f>ABS(SALES[[#This Row],[Quantity]]/10)</f>
        <v>81</v>
      </c>
      <c r="K557">
        <v>810</v>
      </c>
      <c r="L557">
        <v>3500</v>
      </c>
      <c r="M557" s="7">
        <f>SALES[[#This Row],[Quantity Sold]]*SALES[[#This Row],[Price]]</f>
        <v>283500</v>
      </c>
      <c r="N557" t="s">
        <v>107</v>
      </c>
      <c r="O557" t="s">
        <v>143</v>
      </c>
      <c r="P557" t="s">
        <v>32</v>
      </c>
      <c r="Q557" t="str">
        <f>TEXT(SALES[[#This Row],[Transaction Date]],"mmm")</f>
        <v>Apr</v>
      </c>
      <c r="R557" t="s">
        <v>50</v>
      </c>
    </row>
    <row r="558" spans="1:18" x14ac:dyDescent="0.2">
      <c r="A558" s="1">
        <v>44261</v>
      </c>
      <c r="B558" s="1">
        <v>44312</v>
      </c>
      <c r="C558">
        <v>17900</v>
      </c>
      <c r="D558" t="str">
        <f>TEXT(SALES[[#This Row],[Date]],"ddd")</f>
        <v>Sat</v>
      </c>
      <c r="E558" t="s">
        <v>27</v>
      </c>
      <c r="F558" t="s">
        <v>61</v>
      </c>
      <c r="G558" t="s">
        <v>356</v>
      </c>
      <c r="H558" t="s">
        <v>104</v>
      </c>
      <c r="I558">
        <v>43927</v>
      </c>
      <c r="J558">
        <f>ABS(SALES[[#This Row],[Quantity]]/10)</f>
        <v>9</v>
      </c>
      <c r="K558">
        <v>90</v>
      </c>
      <c r="L558">
        <v>1550</v>
      </c>
      <c r="M558" s="7">
        <f>SALES[[#This Row],[Quantity Sold]]*SALES[[#This Row],[Price]]</f>
        <v>13950</v>
      </c>
      <c r="N558" t="s">
        <v>301</v>
      </c>
      <c r="O558" t="s">
        <v>143</v>
      </c>
      <c r="P558" t="s">
        <v>32</v>
      </c>
      <c r="Q558" t="str">
        <f>TEXT(SALES[[#This Row],[Transaction Date]],"mmm")</f>
        <v>Apr</v>
      </c>
      <c r="R558" t="s">
        <v>50</v>
      </c>
    </row>
    <row r="559" spans="1:18" x14ac:dyDescent="0.2">
      <c r="A559" s="1">
        <v>44261</v>
      </c>
      <c r="B559" s="1">
        <v>44312</v>
      </c>
      <c r="C559">
        <v>13392</v>
      </c>
      <c r="D559" t="str">
        <f>TEXT(SALES[[#This Row],[Date]],"ddd")</f>
        <v>Sat</v>
      </c>
      <c r="E559" t="s">
        <v>90</v>
      </c>
      <c r="F559" t="s">
        <v>229</v>
      </c>
      <c r="G559" t="s">
        <v>537</v>
      </c>
      <c r="I559">
        <v>43896</v>
      </c>
      <c r="J559">
        <f>ABS(SALES[[#This Row],[Quantity]]/10)</f>
        <v>9</v>
      </c>
      <c r="K559">
        <v>-90</v>
      </c>
      <c r="L559">
        <v>12500</v>
      </c>
      <c r="M559" s="7">
        <f>SALES[[#This Row],[Quantity Sold]]*SALES[[#This Row],[Price]]</f>
        <v>112500</v>
      </c>
      <c r="N559" t="s">
        <v>202</v>
      </c>
      <c r="O559" t="s">
        <v>143</v>
      </c>
      <c r="P559" t="s">
        <v>32</v>
      </c>
      <c r="Q559" t="str">
        <f>TEXT(SALES[[#This Row],[Transaction Date]],"mmm")</f>
        <v>Apr</v>
      </c>
      <c r="R559" t="s">
        <v>50</v>
      </c>
    </row>
    <row r="560" spans="1:18" x14ac:dyDescent="0.2">
      <c r="A560" s="1">
        <v>44261</v>
      </c>
      <c r="B560" s="1">
        <v>44312</v>
      </c>
      <c r="C560">
        <v>19898</v>
      </c>
      <c r="D560" t="str">
        <f>TEXT(SALES[[#This Row],[Date]],"ddd")</f>
        <v>Sat</v>
      </c>
      <c r="E560" t="s">
        <v>239</v>
      </c>
      <c r="F560" t="s">
        <v>61</v>
      </c>
      <c r="G560" t="s">
        <v>822</v>
      </c>
      <c r="H560" t="s">
        <v>147</v>
      </c>
      <c r="J560">
        <f>ABS(SALES[[#This Row],[Quantity]]/10)</f>
        <v>9</v>
      </c>
      <c r="K560">
        <v>90</v>
      </c>
      <c r="L560">
        <v>4200</v>
      </c>
      <c r="M560" s="7">
        <f>SALES[[#This Row],[Quantity Sold]]*SALES[[#This Row],[Price]]</f>
        <v>37800</v>
      </c>
      <c r="N560" t="s">
        <v>301</v>
      </c>
      <c r="O560" t="s">
        <v>143</v>
      </c>
      <c r="P560" t="s">
        <v>32</v>
      </c>
      <c r="Q560" t="str">
        <f>TEXT(SALES[[#This Row],[Transaction Date]],"mmm")</f>
        <v>Apr</v>
      </c>
      <c r="R560" t="s">
        <v>50</v>
      </c>
    </row>
    <row r="561" spans="1:18" x14ac:dyDescent="0.2">
      <c r="A561" s="1">
        <v>44261</v>
      </c>
      <c r="B561" s="1">
        <v>44312</v>
      </c>
      <c r="C561">
        <v>20277</v>
      </c>
      <c r="D561" t="str">
        <f>TEXT(SALES[[#This Row],[Date]],"ddd")</f>
        <v>Sat</v>
      </c>
      <c r="E561" t="s">
        <v>27</v>
      </c>
      <c r="F561" t="s">
        <v>183</v>
      </c>
      <c r="G561" t="s">
        <v>483</v>
      </c>
      <c r="H561" t="s">
        <v>63</v>
      </c>
      <c r="I561">
        <v>44022</v>
      </c>
      <c r="J561">
        <f>ABS(SALES[[#This Row],[Quantity]]/10)</f>
        <v>9</v>
      </c>
      <c r="K561">
        <v>90</v>
      </c>
      <c r="L561">
        <v>2950</v>
      </c>
      <c r="M561" s="7">
        <f>SALES[[#This Row],[Quantity Sold]]*SALES[[#This Row],[Price]]</f>
        <v>26550</v>
      </c>
      <c r="N561" t="s">
        <v>197</v>
      </c>
      <c r="O561" t="s">
        <v>143</v>
      </c>
      <c r="P561" t="s">
        <v>32</v>
      </c>
      <c r="Q561" t="str">
        <f>TEXT(SALES[[#This Row],[Transaction Date]],"mmm")</f>
        <v>Apr</v>
      </c>
      <c r="R561" t="s">
        <v>50</v>
      </c>
    </row>
    <row r="562" spans="1:18" x14ac:dyDescent="0.2">
      <c r="A562" s="1">
        <v>44261</v>
      </c>
      <c r="B562" s="1">
        <v>44312</v>
      </c>
      <c r="C562">
        <v>2841</v>
      </c>
      <c r="D562" t="str">
        <f>TEXT(SALES[[#This Row],[Date]],"ddd")</f>
        <v>Sat</v>
      </c>
      <c r="E562" t="s">
        <v>27</v>
      </c>
      <c r="F562" t="s">
        <v>28</v>
      </c>
      <c r="G562" t="s">
        <v>33</v>
      </c>
      <c r="H562" t="s">
        <v>30</v>
      </c>
      <c r="I562">
        <v>43928</v>
      </c>
      <c r="J562">
        <f>ABS(SALES[[#This Row],[Quantity]]/10)</f>
        <v>9</v>
      </c>
      <c r="K562">
        <v>90</v>
      </c>
      <c r="L562">
        <v>2050</v>
      </c>
      <c r="M562" s="7">
        <f>SALES[[#This Row],[Quantity Sold]]*SALES[[#This Row],[Price]]</f>
        <v>18450</v>
      </c>
      <c r="N562" t="s">
        <v>197</v>
      </c>
      <c r="O562" t="s">
        <v>143</v>
      </c>
      <c r="P562" t="s">
        <v>32</v>
      </c>
      <c r="Q562" t="str">
        <f>TEXT(SALES[[#This Row],[Transaction Date]],"mmm")</f>
        <v>Apr</v>
      </c>
      <c r="R562" t="s">
        <v>50</v>
      </c>
    </row>
    <row r="563" spans="1:18" x14ac:dyDescent="0.2">
      <c r="A563" s="1">
        <v>44261</v>
      </c>
      <c r="B563" s="1">
        <v>44312</v>
      </c>
      <c r="C563">
        <v>19093</v>
      </c>
      <c r="D563" t="str">
        <f>TEXT(SALES[[#This Row],[Date]],"ddd")</f>
        <v>Sat</v>
      </c>
      <c r="E563" t="s">
        <v>45</v>
      </c>
      <c r="F563" t="s">
        <v>71</v>
      </c>
      <c r="G563" t="s">
        <v>510</v>
      </c>
      <c r="J563">
        <f>ABS(SALES[[#This Row],[Quantity]]/10)</f>
        <v>9</v>
      </c>
      <c r="K563">
        <v>90</v>
      </c>
      <c r="L563">
        <v>300</v>
      </c>
      <c r="M563" s="7">
        <f>SALES[[#This Row],[Quantity Sold]]*SALES[[#This Row],[Price]]</f>
        <v>2700</v>
      </c>
      <c r="N563" t="s">
        <v>197</v>
      </c>
      <c r="O563" t="s">
        <v>143</v>
      </c>
      <c r="P563" t="s">
        <v>32</v>
      </c>
      <c r="Q563" t="str">
        <f>TEXT(SALES[[#This Row],[Transaction Date]],"mmm")</f>
        <v>Apr</v>
      </c>
      <c r="R563" t="s">
        <v>50</v>
      </c>
    </row>
    <row r="564" spans="1:18" x14ac:dyDescent="0.2">
      <c r="A564" s="1">
        <v>44261</v>
      </c>
      <c r="B564" s="1">
        <v>44312</v>
      </c>
      <c r="C564">
        <v>2355</v>
      </c>
      <c r="D564" t="str">
        <f>TEXT(SALES[[#This Row],[Date]],"ddd")</f>
        <v>Sat</v>
      </c>
      <c r="E564" t="s">
        <v>45</v>
      </c>
      <c r="F564" t="s">
        <v>126</v>
      </c>
      <c r="G564" t="s">
        <v>823</v>
      </c>
      <c r="J564">
        <f>ABS(SALES[[#This Row],[Quantity]]/10)</f>
        <v>9</v>
      </c>
      <c r="K564">
        <v>90</v>
      </c>
      <c r="L564">
        <v>300</v>
      </c>
      <c r="M564" s="7">
        <f>SALES[[#This Row],[Quantity Sold]]*SALES[[#This Row],[Price]]</f>
        <v>2700</v>
      </c>
      <c r="N564" t="s">
        <v>197</v>
      </c>
      <c r="O564" t="s">
        <v>143</v>
      </c>
      <c r="P564" t="s">
        <v>32</v>
      </c>
      <c r="Q564" t="str">
        <f>TEXT(SALES[[#This Row],[Transaction Date]],"mmm")</f>
        <v>Apr</v>
      </c>
      <c r="R564" t="s">
        <v>50</v>
      </c>
    </row>
    <row r="565" spans="1:18" x14ac:dyDescent="0.2">
      <c r="A565" s="1">
        <v>44261</v>
      </c>
      <c r="B565" s="1">
        <v>44312</v>
      </c>
      <c r="C565">
        <v>19092</v>
      </c>
      <c r="D565" t="str">
        <f>TEXT(SALES[[#This Row],[Date]],"ddd")</f>
        <v>Sat</v>
      </c>
      <c r="E565" t="s">
        <v>45</v>
      </c>
      <c r="F565" t="s">
        <v>71</v>
      </c>
      <c r="G565" t="s">
        <v>455</v>
      </c>
      <c r="J565">
        <f>ABS(SALES[[#This Row],[Quantity]]/10)</f>
        <v>9</v>
      </c>
      <c r="K565">
        <v>90</v>
      </c>
      <c r="L565">
        <v>250</v>
      </c>
      <c r="M565" s="7">
        <f>SALES[[#This Row],[Quantity Sold]]*SALES[[#This Row],[Price]]</f>
        <v>2250</v>
      </c>
      <c r="N565" t="s">
        <v>197</v>
      </c>
      <c r="O565" t="s">
        <v>143</v>
      </c>
      <c r="P565" t="s">
        <v>32</v>
      </c>
      <c r="Q565" t="str">
        <f>TEXT(SALES[[#This Row],[Transaction Date]],"mmm")</f>
        <v>Apr</v>
      </c>
      <c r="R565" t="s">
        <v>50</v>
      </c>
    </row>
    <row r="566" spans="1:18" x14ac:dyDescent="0.2">
      <c r="A566" s="1">
        <v>44261</v>
      </c>
      <c r="B566" s="1">
        <v>44312</v>
      </c>
      <c r="C566">
        <v>12233</v>
      </c>
      <c r="D566" t="str">
        <f>TEXT(SALES[[#This Row],[Date]],"ddd")</f>
        <v>Sat</v>
      </c>
      <c r="E566" t="s">
        <v>45</v>
      </c>
      <c r="F566" t="s">
        <v>258</v>
      </c>
      <c r="G566" t="s">
        <v>259</v>
      </c>
      <c r="H566" t="s">
        <v>73</v>
      </c>
      <c r="J566">
        <f>ABS(SALES[[#This Row],[Quantity]]/10)</f>
        <v>36</v>
      </c>
      <c r="K566">
        <v>360</v>
      </c>
      <c r="L566">
        <v>50</v>
      </c>
      <c r="M566" s="7">
        <f>SALES[[#This Row],[Quantity Sold]]*SALES[[#This Row],[Price]]</f>
        <v>1800</v>
      </c>
      <c r="N566" t="s">
        <v>197</v>
      </c>
      <c r="O566" t="s">
        <v>143</v>
      </c>
      <c r="P566" t="s">
        <v>32</v>
      </c>
      <c r="Q566" t="str">
        <f>TEXT(SALES[[#This Row],[Transaction Date]],"mmm")</f>
        <v>Apr</v>
      </c>
      <c r="R566" t="s">
        <v>50</v>
      </c>
    </row>
    <row r="567" spans="1:18" x14ac:dyDescent="0.2">
      <c r="A567" s="1">
        <v>44261</v>
      </c>
      <c r="B567" s="1">
        <v>44312</v>
      </c>
      <c r="C567">
        <v>12233</v>
      </c>
      <c r="D567" t="str">
        <f>TEXT(SALES[[#This Row],[Date]],"ddd")</f>
        <v>Sat</v>
      </c>
      <c r="E567" t="s">
        <v>45</v>
      </c>
      <c r="F567" t="s">
        <v>258</v>
      </c>
      <c r="G567" t="s">
        <v>259</v>
      </c>
      <c r="H567" t="s">
        <v>73</v>
      </c>
      <c r="J567">
        <f>ABS(SALES[[#This Row],[Quantity]]/10)</f>
        <v>9</v>
      </c>
      <c r="K567">
        <v>90</v>
      </c>
      <c r="L567">
        <v>50</v>
      </c>
      <c r="M567" s="7">
        <f>SALES[[#This Row],[Quantity Sold]]*SALES[[#This Row],[Price]]</f>
        <v>450</v>
      </c>
      <c r="N567" t="s">
        <v>197</v>
      </c>
      <c r="O567" t="s">
        <v>143</v>
      </c>
      <c r="P567" t="s">
        <v>32</v>
      </c>
      <c r="Q567" t="str">
        <f>TEXT(SALES[[#This Row],[Transaction Date]],"mmm")</f>
        <v>Apr</v>
      </c>
      <c r="R567" t="s">
        <v>50</v>
      </c>
    </row>
    <row r="568" spans="1:18" x14ac:dyDescent="0.2">
      <c r="A568" s="1">
        <v>44261</v>
      </c>
      <c r="B568" s="1">
        <v>44312</v>
      </c>
      <c r="C568">
        <v>18318</v>
      </c>
      <c r="D568" t="str">
        <f>TEXT(SALES[[#This Row],[Date]],"ddd")</f>
        <v>Sat</v>
      </c>
      <c r="E568" t="s">
        <v>35</v>
      </c>
      <c r="F568" t="s">
        <v>322</v>
      </c>
      <c r="G568" t="s">
        <v>323</v>
      </c>
      <c r="H568" t="s">
        <v>104</v>
      </c>
      <c r="I568">
        <v>41</v>
      </c>
      <c r="J568">
        <f>ABS(SALES[[#This Row],[Quantity]]/10)</f>
        <v>9</v>
      </c>
      <c r="K568">
        <v>90</v>
      </c>
      <c r="L568">
        <v>10950</v>
      </c>
      <c r="M568" s="7">
        <f>SALES[[#This Row],[Quantity Sold]]*SALES[[#This Row],[Price]]</f>
        <v>98550</v>
      </c>
      <c r="N568" t="s">
        <v>142</v>
      </c>
      <c r="O568" t="s">
        <v>143</v>
      </c>
      <c r="P568" t="s">
        <v>32</v>
      </c>
      <c r="Q568" t="str">
        <f>TEXT(SALES[[#This Row],[Transaction Date]],"mmm")</f>
        <v>Apr</v>
      </c>
      <c r="R568" t="s">
        <v>50</v>
      </c>
    </row>
    <row r="569" spans="1:18" x14ac:dyDescent="0.2">
      <c r="A569" s="1">
        <v>44261</v>
      </c>
      <c r="B569" s="1">
        <v>44312</v>
      </c>
      <c r="C569">
        <v>18852</v>
      </c>
      <c r="D569" t="str">
        <f>TEXT(SALES[[#This Row],[Date]],"ddd")</f>
        <v>Sat</v>
      </c>
      <c r="E569" t="s">
        <v>135</v>
      </c>
      <c r="F569" t="s">
        <v>354</v>
      </c>
      <c r="G569" t="s">
        <v>355</v>
      </c>
      <c r="H569" t="s">
        <v>104</v>
      </c>
      <c r="I569">
        <v>40</v>
      </c>
      <c r="J569">
        <f>ABS(SALES[[#This Row],[Quantity]]/10)</f>
        <v>9</v>
      </c>
      <c r="K569">
        <v>90</v>
      </c>
      <c r="L569">
        <v>18300</v>
      </c>
      <c r="M569" s="7">
        <f>SALES[[#This Row],[Quantity Sold]]*SALES[[#This Row],[Price]]</f>
        <v>164700</v>
      </c>
      <c r="N569" t="s">
        <v>142</v>
      </c>
      <c r="O569" t="s">
        <v>143</v>
      </c>
      <c r="P569" t="s">
        <v>32</v>
      </c>
      <c r="Q569" t="str">
        <f>TEXT(SALES[[#This Row],[Transaction Date]],"mmm")</f>
        <v>Apr</v>
      </c>
      <c r="R569" t="s">
        <v>50</v>
      </c>
    </row>
    <row r="570" spans="1:18" x14ac:dyDescent="0.2">
      <c r="A570" s="1">
        <v>44261</v>
      </c>
      <c r="B570" s="1">
        <v>44312</v>
      </c>
      <c r="C570">
        <v>18830</v>
      </c>
      <c r="D570" t="str">
        <f>TEXT(SALES[[#This Row],[Date]],"ddd")</f>
        <v>Sat</v>
      </c>
      <c r="E570" t="s">
        <v>135</v>
      </c>
      <c r="F570" t="s">
        <v>354</v>
      </c>
      <c r="G570" t="s">
        <v>824</v>
      </c>
      <c r="H570" t="s">
        <v>104</v>
      </c>
      <c r="I570">
        <v>32</v>
      </c>
      <c r="J570">
        <f>ABS(SALES[[#This Row],[Quantity]]/10)</f>
        <v>9</v>
      </c>
      <c r="K570">
        <v>90</v>
      </c>
      <c r="L570">
        <v>14000</v>
      </c>
      <c r="M570" s="7">
        <f>SALES[[#This Row],[Quantity Sold]]*SALES[[#This Row],[Price]]</f>
        <v>126000</v>
      </c>
      <c r="N570" t="s">
        <v>142</v>
      </c>
      <c r="O570" t="s">
        <v>143</v>
      </c>
      <c r="P570" t="s">
        <v>32</v>
      </c>
      <c r="Q570" t="str">
        <f>TEXT(SALES[[#This Row],[Transaction Date]],"mmm")</f>
        <v>Apr</v>
      </c>
      <c r="R570" t="s">
        <v>50</v>
      </c>
    </row>
    <row r="571" spans="1:18" x14ac:dyDescent="0.2">
      <c r="A571" s="1">
        <v>44261</v>
      </c>
      <c r="B571" s="1">
        <v>44312</v>
      </c>
      <c r="C571">
        <v>14194</v>
      </c>
      <c r="D571" t="str">
        <f>TEXT(SALES[[#This Row],[Date]],"ddd")</f>
        <v>Sat</v>
      </c>
      <c r="E571" t="s">
        <v>135</v>
      </c>
      <c r="F571" t="s">
        <v>354</v>
      </c>
      <c r="G571" t="s">
        <v>589</v>
      </c>
      <c r="H571" t="s">
        <v>104</v>
      </c>
      <c r="I571">
        <v>42</v>
      </c>
      <c r="J571">
        <f>ABS(SALES[[#This Row],[Quantity]]/10)</f>
        <v>9</v>
      </c>
      <c r="K571">
        <v>90</v>
      </c>
      <c r="L571">
        <v>15250</v>
      </c>
      <c r="M571" s="7">
        <f>SALES[[#This Row],[Quantity Sold]]*SALES[[#This Row],[Price]]</f>
        <v>137250</v>
      </c>
      <c r="N571" t="s">
        <v>142</v>
      </c>
      <c r="O571" t="s">
        <v>143</v>
      </c>
      <c r="P571" t="s">
        <v>32</v>
      </c>
      <c r="Q571" t="str">
        <f>TEXT(SALES[[#This Row],[Transaction Date]],"mmm")</f>
        <v>Apr</v>
      </c>
      <c r="R571" t="s">
        <v>50</v>
      </c>
    </row>
    <row r="572" spans="1:18" x14ac:dyDescent="0.2">
      <c r="A572" s="1">
        <v>44261</v>
      </c>
      <c r="B572" s="1">
        <v>44312</v>
      </c>
      <c r="C572">
        <v>4065</v>
      </c>
      <c r="D572" t="str">
        <f>TEXT(SALES[[#This Row],[Date]],"ddd")</f>
        <v>Sat</v>
      </c>
      <c r="E572" t="s">
        <v>35</v>
      </c>
      <c r="F572" t="s">
        <v>322</v>
      </c>
      <c r="G572" t="s">
        <v>323</v>
      </c>
      <c r="I572">
        <v>36</v>
      </c>
      <c r="J572">
        <f>ABS(SALES[[#This Row],[Quantity]]/10)</f>
        <v>9</v>
      </c>
      <c r="K572">
        <v>90</v>
      </c>
      <c r="L572">
        <v>10950</v>
      </c>
      <c r="M572" s="7">
        <f>SALES[[#This Row],[Quantity Sold]]*SALES[[#This Row],[Price]]</f>
        <v>98550</v>
      </c>
      <c r="N572" t="s">
        <v>142</v>
      </c>
      <c r="O572" t="s">
        <v>143</v>
      </c>
      <c r="P572" t="s">
        <v>32</v>
      </c>
      <c r="Q572" t="str">
        <f>TEXT(SALES[[#This Row],[Transaction Date]],"mmm")</f>
        <v>Apr</v>
      </c>
      <c r="R572" t="s">
        <v>50</v>
      </c>
    </row>
    <row r="573" spans="1:18" x14ac:dyDescent="0.2">
      <c r="A573" s="1">
        <v>44261</v>
      </c>
      <c r="B573" s="1">
        <v>44312</v>
      </c>
      <c r="C573">
        <v>3073</v>
      </c>
      <c r="D573" t="str">
        <f>TEXT(SALES[[#This Row],[Date]],"ddd")</f>
        <v>Sat</v>
      </c>
      <c r="E573" t="s">
        <v>27</v>
      </c>
      <c r="F573" t="s">
        <v>99</v>
      </c>
      <c r="G573" t="s">
        <v>100</v>
      </c>
      <c r="H573" t="s">
        <v>63</v>
      </c>
      <c r="I573">
        <v>43990</v>
      </c>
      <c r="J573">
        <f>ABS(SALES[[#This Row],[Quantity]]/10)</f>
        <v>9</v>
      </c>
      <c r="K573">
        <v>90</v>
      </c>
      <c r="L573">
        <v>2900</v>
      </c>
      <c r="M573" s="7">
        <f>SALES[[#This Row],[Quantity Sold]]*SALES[[#This Row],[Price]]</f>
        <v>26100</v>
      </c>
      <c r="N573" t="s">
        <v>142</v>
      </c>
      <c r="O573" t="s">
        <v>143</v>
      </c>
      <c r="P573" t="s">
        <v>32</v>
      </c>
      <c r="Q573" t="str">
        <f>TEXT(SALES[[#This Row],[Transaction Date]],"mmm")</f>
        <v>Apr</v>
      </c>
      <c r="R573" t="s">
        <v>50</v>
      </c>
    </row>
    <row r="574" spans="1:18" x14ac:dyDescent="0.2">
      <c r="A574" s="1">
        <v>44261</v>
      </c>
      <c r="B574" s="1">
        <v>44312</v>
      </c>
      <c r="C574">
        <v>18850</v>
      </c>
      <c r="D574" t="str">
        <f>TEXT(SALES[[#This Row],[Date]],"ddd")</f>
        <v>Sat</v>
      </c>
      <c r="E574" t="s">
        <v>135</v>
      </c>
      <c r="F574" t="s">
        <v>354</v>
      </c>
      <c r="G574" t="s">
        <v>409</v>
      </c>
      <c r="H574" t="s">
        <v>104</v>
      </c>
      <c r="I574">
        <v>38</v>
      </c>
      <c r="J574">
        <f>ABS(SALES[[#This Row],[Quantity]]/10)</f>
        <v>9</v>
      </c>
      <c r="K574">
        <v>90</v>
      </c>
      <c r="L574">
        <v>14000</v>
      </c>
      <c r="M574" s="7">
        <f>SALES[[#This Row],[Quantity Sold]]*SALES[[#This Row],[Price]]</f>
        <v>126000</v>
      </c>
      <c r="N574" t="s">
        <v>142</v>
      </c>
      <c r="O574" t="s">
        <v>143</v>
      </c>
      <c r="P574" t="s">
        <v>32</v>
      </c>
      <c r="Q574" t="str">
        <f>TEXT(SALES[[#This Row],[Transaction Date]],"mmm")</f>
        <v>Apr</v>
      </c>
      <c r="R574" t="s">
        <v>50</v>
      </c>
    </row>
    <row r="575" spans="1:18" x14ac:dyDescent="0.2">
      <c r="A575" s="1">
        <v>44261</v>
      </c>
      <c r="B575" s="1">
        <v>44312</v>
      </c>
      <c r="C575">
        <v>14185</v>
      </c>
      <c r="D575" t="str">
        <f>TEXT(SALES[[#This Row],[Date]],"ddd")</f>
        <v>Sat</v>
      </c>
      <c r="E575" t="s">
        <v>135</v>
      </c>
      <c r="F575" t="s">
        <v>354</v>
      </c>
      <c r="G575" t="s">
        <v>486</v>
      </c>
      <c r="H575" t="s">
        <v>104</v>
      </c>
      <c r="I575">
        <v>41</v>
      </c>
      <c r="J575">
        <f>ABS(SALES[[#This Row],[Quantity]]/10)</f>
        <v>9</v>
      </c>
      <c r="K575">
        <v>90</v>
      </c>
      <c r="L575">
        <v>14000</v>
      </c>
      <c r="M575" s="7">
        <f>SALES[[#This Row],[Quantity Sold]]*SALES[[#This Row],[Price]]</f>
        <v>126000</v>
      </c>
      <c r="N575" t="s">
        <v>142</v>
      </c>
      <c r="O575" t="s">
        <v>143</v>
      </c>
      <c r="P575" t="s">
        <v>32</v>
      </c>
      <c r="Q575" t="str">
        <f>TEXT(SALES[[#This Row],[Transaction Date]],"mmm")</f>
        <v>Apr</v>
      </c>
      <c r="R575" t="s">
        <v>50</v>
      </c>
    </row>
    <row r="576" spans="1:18" x14ac:dyDescent="0.2">
      <c r="A576" s="1">
        <v>44261</v>
      </c>
      <c r="B576" s="1">
        <v>44312</v>
      </c>
      <c r="C576">
        <v>3075</v>
      </c>
      <c r="D576" t="str">
        <f>TEXT(SALES[[#This Row],[Date]],"ddd")</f>
        <v>Sat</v>
      </c>
      <c r="E576" t="s">
        <v>27</v>
      </c>
      <c r="F576" t="s">
        <v>99</v>
      </c>
      <c r="G576" t="s">
        <v>100</v>
      </c>
      <c r="H576" t="s">
        <v>63</v>
      </c>
      <c r="I576" t="s">
        <v>174</v>
      </c>
      <c r="J576">
        <f>ABS(SALES[[#This Row],[Quantity]]/10)</f>
        <v>9</v>
      </c>
      <c r="K576">
        <v>90</v>
      </c>
      <c r="L576">
        <v>2900</v>
      </c>
      <c r="M576" s="7">
        <f>SALES[[#This Row],[Quantity Sold]]*SALES[[#This Row],[Price]]</f>
        <v>26100</v>
      </c>
      <c r="N576" t="s">
        <v>131</v>
      </c>
      <c r="O576" t="s">
        <v>143</v>
      </c>
      <c r="P576" t="s">
        <v>32</v>
      </c>
      <c r="Q576" t="str">
        <f>TEXT(SALES[[#This Row],[Transaction Date]],"mmm")</f>
        <v>Apr</v>
      </c>
      <c r="R576" t="s">
        <v>50</v>
      </c>
    </row>
    <row r="577" spans="1:18" x14ac:dyDescent="0.2">
      <c r="A577" s="1">
        <v>44261</v>
      </c>
      <c r="B577" s="1">
        <v>44312</v>
      </c>
      <c r="C577">
        <v>19722</v>
      </c>
      <c r="D577" t="str">
        <f>TEXT(SALES[[#This Row],[Date]],"ddd")</f>
        <v>Sat</v>
      </c>
      <c r="E577" t="s">
        <v>51</v>
      </c>
      <c r="F577" t="s">
        <v>52</v>
      </c>
      <c r="G577" t="s">
        <v>825</v>
      </c>
      <c r="I577">
        <v>44020</v>
      </c>
      <c r="J577">
        <f>ABS(SALES[[#This Row],[Quantity]]/10)</f>
        <v>9</v>
      </c>
      <c r="K577">
        <v>90</v>
      </c>
      <c r="L577">
        <v>5500</v>
      </c>
      <c r="M577" s="7">
        <f>SALES[[#This Row],[Quantity Sold]]*SALES[[#This Row],[Price]]</f>
        <v>49500</v>
      </c>
      <c r="N577" t="s">
        <v>131</v>
      </c>
      <c r="O577" t="s">
        <v>143</v>
      </c>
      <c r="P577" t="s">
        <v>32</v>
      </c>
      <c r="Q577" t="str">
        <f>TEXT(SALES[[#This Row],[Transaction Date]],"mmm")</f>
        <v>Apr</v>
      </c>
      <c r="R577" t="s">
        <v>50</v>
      </c>
    </row>
    <row r="578" spans="1:18" x14ac:dyDescent="0.2">
      <c r="A578" s="1">
        <v>44264</v>
      </c>
      <c r="B578" s="1">
        <v>44312</v>
      </c>
      <c r="C578">
        <v>15811</v>
      </c>
      <c r="D578" t="str">
        <f>TEXT(SALES[[#This Row],[Date]],"ddd")</f>
        <v>Tue</v>
      </c>
      <c r="E578" t="s">
        <v>175</v>
      </c>
      <c r="F578" t="s">
        <v>1</v>
      </c>
      <c r="G578" t="s">
        <v>176</v>
      </c>
      <c r="H578" t="s">
        <v>439</v>
      </c>
      <c r="I578">
        <v>31</v>
      </c>
      <c r="J578">
        <f>ABS(SALES[[#This Row],[Quantity]]/10)</f>
        <v>9</v>
      </c>
      <c r="K578">
        <v>90</v>
      </c>
      <c r="L578">
        <v>5750</v>
      </c>
      <c r="M578" s="7">
        <f>SALES[[#This Row],[Quantity Sold]]*SALES[[#This Row],[Price]]</f>
        <v>51750</v>
      </c>
      <c r="N578" t="s">
        <v>48</v>
      </c>
      <c r="O578" t="s">
        <v>143</v>
      </c>
      <c r="P578" t="s">
        <v>6</v>
      </c>
      <c r="Q578" t="str">
        <f>TEXT(SALES[[#This Row],[Transaction Date]],"mmm")</f>
        <v>Apr</v>
      </c>
      <c r="R578" t="s">
        <v>50</v>
      </c>
    </row>
    <row r="579" spans="1:18" x14ac:dyDescent="0.2">
      <c r="A579" s="1">
        <v>44264</v>
      </c>
      <c r="B579" s="1">
        <v>44312</v>
      </c>
      <c r="C579">
        <v>915</v>
      </c>
      <c r="D579" t="str">
        <f>TEXT(SALES[[#This Row],[Date]],"ddd")</f>
        <v>Tue</v>
      </c>
      <c r="E579" t="s">
        <v>45</v>
      </c>
      <c r="F579" t="s">
        <v>302</v>
      </c>
      <c r="G579" t="s">
        <v>303</v>
      </c>
      <c r="H579" t="s">
        <v>304</v>
      </c>
      <c r="J579">
        <f>ABS(SALES[[#This Row],[Quantity]]/10)</f>
        <v>9</v>
      </c>
      <c r="K579">
        <v>90</v>
      </c>
      <c r="L579">
        <v>550</v>
      </c>
      <c r="M579" s="7">
        <f>SALES[[#This Row],[Quantity Sold]]*SALES[[#This Row],[Price]]</f>
        <v>4950</v>
      </c>
      <c r="N579" t="s">
        <v>48</v>
      </c>
      <c r="O579" t="s">
        <v>143</v>
      </c>
      <c r="P579" t="s">
        <v>32</v>
      </c>
      <c r="Q579" t="str">
        <f>TEXT(SALES[[#This Row],[Transaction Date]],"mmm")</f>
        <v>Apr</v>
      </c>
      <c r="R579" t="s">
        <v>50</v>
      </c>
    </row>
    <row r="580" spans="1:18" x14ac:dyDescent="0.2">
      <c r="A580" s="1">
        <v>44264</v>
      </c>
      <c r="B580" s="1">
        <v>44312</v>
      </c>
      <c r="C580">
        <v>7992</v>
      </c>
      <c r="D580" t="str">
        <f>TEXT(SALES[[#This Row],[Date]],"ddd")</f>
        <v>Tue</v>
      </c>
      <c r="E580" t="s">
        <v>11</v>
      </c>
      <c r="F580" t="s">
        <v>12</v>
      </c>
      <c r="G580" t="s">
        <v>13</v>
      </c>
      <c r="H580" t="s">
        <v>147</v>
      </c>
      <c r="I580">
        <v>44084</v>
      </c>
      <c r="J580">
        <f>ABS(SALES[[#This Row],[Quantity]]/10)</f>
        <v>18</v>
      </c>
      <c r="K580">
        <v>-180</v>
      </c>
      <c r="L580">
        <v>6000</v>
      </c>
      <c r="M580" s="7">
        <f>SALES[[#This Row],[Quantity Sold]]*SALES[[#This Row],[Price]]</f>
        <v>108000</v>
      </c>
      <c r="N580" t="s">
        <v>48</v>
      </c>
      <c r="O580" t="s">
        <v>143</v>
      </c>
      <c r="P580" t="s">
        <v>6</v>
      </c>
      <c r="Q580" t="str">
        <f>TEXT(SALES[[#This Row],[Transaction Date]],"mmm")</f>
        <v>Apr</v>
      </c>
      <c r="R580" t="s">
        <v>50</v>
      </c>
    </row>
    <row r="581" spans="1:18" x14ac:dyDescent="0.2">
      <c r="A581" s="1">
        <v>44264</v>
      </c>
      <c r="B581" s="1">
        <v>44312</v>
      </c>
      <c r="C581">
        <v>2032</v>
      </c>
      <c r="D581" t="str">
        <f>TEXT(SALES[[#This Row],[Date]],"ddd")</f>
        <v>Tue</v>
      </c>
      <c r="E581" t="s">
        <v>11</v>
      </c>
      <c r="F581" t="s">
        <v>8</v>
      </c>
      <c r="G581" t="s">
        <v>661</v>
      </c>
      <c r="H581" t="s">
        <v>147</v>
      </c>
      <c r="I581">
        <v>14</v>
      </c>
      <c r="J581">
        <f>ABS(SALES[[#This Row],[Quantity]]/10)</f>
        <v>9</v>
      </c>
      <c r="K581">
        <v>90</v>
      </c>
      <c r="L581">
        <v>4750</v>
      </c>
      <c r="M581" s="7">
        <f>SALES[[#This Row],[Quantity Sold]]*SALES[[#This Row],[Price]]</f>
        <v>42750</v>
      </c>
      <c r="N581" t="s">
        <v>48</v>
      </c>
      <c r="O581" t="s">
        <v>143</v>
      </c>
      <c r="P581" t="s">
        <v>6</v>
      </c>
      <c r="Q581" t="str">
        <f>TEXT(SALES[[#This Row],[Transaction Date]],"mmm")</f>
        <v>Apr</v>
      </c>
      <c r="R581" t="s">
        <v>50</v>
      </c>
    </row>
    <row r="582" spans="1:18" x14ac:dyDescent="0.2">
      <c r="A582" s="1">
        <v>44264</v>
      </c>
      <c r="B582" s="1">
        <v>44312</v>
      </c>
      <c r="C582">
        <v>1670</v>
      </c>
      <c r="D582" t="str">
        <f>TEXT(SALES[[#This Row],[Date]],"ddd")</f>
        <v>Tue</v>
      </c>
      <c r="E582" t="s">
        <v>11</v>
      </c>
      <c r="F582" t="s">
        <v>8</v>
      </c>
      <c r="G582" t="s">
        <v>661</v>
      </c>
      <c r="H582" t="s">
        <v>147</v>
      </c>
      <c r="I582">
        <v>16</v>
      </c>
      <c r="J582">
        <f>ABS(SALES[[#This Row],[Quantity]]/10)</f>
        <v>9</v>
      </c>
      <c r="K582">
        <v>90</v>
      </c>
      <c r="L582">
        <v>4750</v>
      </c>
      <c r="M582" s="7">
        <f>SALES[[#This Row],[Quantity Sold]]*SALES[[#This Row],[Price]]</f>
        <v>42750</v>
      </c>
      <c r="N582" t="s">
        <v>48</v>
      </c>
      <c r="O582" t="s">
        <v>143</v>
      </c>
      <c r="P582" t="s">
        <v>6</v>
      </c>
      <c r="Q582" t="str">
        <f>TEXT(SALES[[#This Row],[Transaction Date]],"mmm")</f>
        <v>Apr</v>
      </c>
      <c r="R582" t="s">
        <v>50</v>
      </c>
    </row>
    <row r="583" spans="1:18" x14ac:dyDescent="0.2">
      <c r="A583" s="1">
        <v>44264</v>
      </c>
      <c r="B583" s="1">
        <v>44312</v>
      </c>
      <c r="C583">
        <v>2032</v>
      </c>
      <c r="D583" t="str">
        <f>TEXT(SALES[[#This Row],[Date]],"ddd")</f>
        <v>Tue</v>
      </c>
      <c r="E583" t="s">
        <v>11</v>
      </c>
      <c r="F583" t="s">
        <v>8</v>
      </c>
      <c r="G583" t="s">
        <v>661</v>
      </c>
      <c r="H583" t="s">
        <v>147</v>
      </c>
      <c r="I583">
        <v>14</v>
      </c>
      <c r="J583">
        <f>ABS(SALES[[#This Row],[Quantity]]/10)</f>
        <v>9</v>
      </c>
      <c r="K583">
        <v>-90</v>
      </c>
      <c r="L583">
        <v>4750</v>
      </c>
      <c r="M583" s="7">
        <f>SALES[[#This Row],[Quantity Sold]]*SALES[[#This Row],[Price]]</f>
        <v>42750</v>
      </c>
      <c r="N583" t="s">
        <v>48</v>
      </c>
      <c r="O583" t="s">
        <v>143</v>
      </c>
      <c r="P583" t="s">
        <v>6</v>
      </c>
      <c r="Q583" t="str">
        <f>TEXT(SALES[[#This Row],[Transaction Date]],"mmm")</f>
        <v>Apr</v>
      </c>
      <c r="R583" t="s">
        <v>50</v>
      </c>
    </row>
    <row r="584" spans="1:18" x14ac:dyDescent="0.2">
      <c r="A584" s="1">
        <v>44264</v>
      </c>
      <c r="B584" s="1">
        <v>44312</v>
      </c>
      <c r="C584">
        <v>1670</v>
      </c>
      <c r="D584" t="str">
        <f>TEXT(SALES[[#This Row],[Date]],"ddd")</f>
        <v>Tue</v>
      </c>
      <c r="E584" t="s">
        <v>11</v>
      </c>
      <c r="F584" t="s">
        <v>8</v>
      </c>
      <c r="G584" t="s">
        <v>661</v>
      </c>
      <c r="H584" t="s">
        <v>147</v>
      </c>
      <c r="I584">
        <v>16</v>
      </c>
      <c r="J584">
        <f>ABS(SALES[[#This Row],[Quantity]]/10)</f>
        <v>9</v>
      </c>
      <c r="K584">
        <v>90</v>
      </c>
      <c r="L584">
        <v>4750</v>
      </c>
      <c r="M584" s="7">
        <f>SALES[[#This Row],[Quantity Sold]]*SALES[[#This Row],[Price]]</f>
        <v>42750</v>
      </c>
      <c r="N584" t="s">
        <v>48</v>
      </c>
      <c r="O584" t="s">
        <v>143</v>
      </c>
      <c r="P584" t="s">
        <v>6</v>
      </c>
      <c r="Q584" t="str">
        <f>TEXT(SALES[[#This Row],[Transaction Date]],"mmm")</f>
        <v>Apr</v>
      </c>
      <c r="R584" t="s">
        <v>50</v>
      </c>
    </row>
    <row r="585" spans="1:18" x14ac:dyDescent="0.2">
      <c r="A585" s="1">
        <v>44264</v>
      </c>
      <c r="B585" s="1">
        <v>44312</v>
      </c>
      <c r="C585">
        <v>17126</v>
      </c>
      <c r="D585" t="str">
        <f>TEXT(SALES[[#This Row],[Date]],"ddd")</f>
        <v>Tue</v>
      </c>
      <c r="E585" t="s">
        <v>90</v>
      </c>
      <c r="F585" t="s">
        <v>254</v>
      </c>
      <c r="G585" t="s">
        <v>445</v>
      </c>
      <c r="I585" t="s">
        <v>38</v>
      </c>
      <c r="J585">
        <f>ABS(SALES[[#This Row],[Quantity]]/10)</f>
        <v>9</v>
      </c>
      <c r="K585">
        <v>-90</v>
      </c>
      <c r="L585">
        <v>8000</v>
      </c>
      <c r="M585" s="7">
        <f>SALES[[#This Row],[Quantity Sold]]*SALES[[#This Row],[Price]]</f>
        <v>72000</v>
      </c>
      <c r="N585" t="s">
        <v>48</v>
      </c>
      <c r="O585" t="s">
        <v>143</v>
      </c>
      <c r="P585" t="s">
        <v>32</v>
      </c>
      <c r="Q585" t="str">
        <f>TEXT(SALES[[#This Row],[Transaction Date]],"mmm")</f>
        <v>Apr</v>
      </c>
      <c r="R585" t="s">
        <v>50</v>
      </c>
    </row>
    <row r="586" spans="1:18" x14ac:dyDescent="0.2">
      <c r="A586" s="1">
        <v>44264</v>
      </c>
      <c r="B586" s="1">
        <v>44312</v>
      </c>
      <c r="C586">
        <v>17127</v>
      </c>
      <c r="D586" t="str">
        <f>TEXT(SALES[[#This Row],[Date]],"ddd")</f>
        <v>Tue</v>
      </c>
      <c r="E586" t="s">
        <v>90</v>
      </c>
      <c r="F586" t="s">
        <v>254</v>
      </c>
      <c r="G586" t="s">
        <v>445</v>
      </c>
      <c r="I586" t="s">
        <v>42</v>
      </c>
      <c r="J586">
        <f>ABS(SALES[[#This Row],[Quantity]]/10)</f>
        <v>9</v>
      </c>
      <c r="K586">
        <v>90</v>
      </c>
      <c r="L586">
        <v>8000</v>
      </c>
      <c r="M586" s="7">
        <f>SALES[[#This Row],[Quantity Sold]]*SALES[[#This Row],[Price]]</f>
        <v>72000</v>
      </c>
      <c r="N586" t="s">
        <v>48</v>
      </c>
      <c r="O586" t="s">
        <v>143</v>
      </c>
      <c r="P586" t="s">
        <v>32</v>
      </c>
      <c r="Q586" t="str">
        <f>TEXT(SALES[[#This Row],[Transaction Date]],"mmm")</f>
        <v>Apr</v>
      </c>
      <c r="R586" t="s">
        <v>50</v>
      </c>
    </row>
    <row r="587" spans="1:18" x14ac:dyDescent="0.2">
      <c r="A587" s="1">
        <v>44264</v>
      </c>
      <c r="B587" s="1">
        <v>44312</v>
      </c>
      <c r="C587">
        <v>2425</v>
      </c>
      <c r="D587" t="str">
        <f>TEXT(SALES[[#This Row],[Date]],"ddd")</f>
        <v>Tue</v>
      </c>
      <c r="E587" t="s">
        <v>124</v>
      </c>
      <c r="F587" t="s">
        <v>171</v>
      </c>
      <c r="G587" t="s">
        <v>172</v>
      </c>
      <c r="H587" t="s">
        <v>63</v>
      </c>
      <c r="I587" t="s">
        <v>44</v>
      </c>
      <c r="J587">
        <f>ABS(SALES[[#This Row],[Quantity]]/10)</f>
        <v>18</v>
      </c>
      <c r="K587">
        <v>180</v>
      </c>
      <c r="L587">
        <v>2850</v>
      </c>
      <c r="M587" s="7">
        <f>SALES[[#This Row],[Quantity Sold]]*SALES[[#This Row],[Price]]</f>
        <v>51300</v>
      </c>
      <c r="N587" t="s">
        <v>107</v>
      </c>
      <c r="O587" t="s">
        <v>143</v>
      </c>
      <c r="P587" t="s">
        <v>32</v>
      </c>
      <c r="Q587" t="str">
        <f>TEXT(SALES[[#This Row],[Transaction Date]],"mmm")</f>
        <v>Apr</v>
      </c>
      <c r="R587" t="s">
        <v>50</v>
      </c>
    </row>
    <row r="588" spans="1:18" x14ac:dyDescent="0.2">
      <c r="A588" s="1">
        <v>44264</v>
      </c>
      <c r="B588" s="1">
        <v>44312</v>
      </c>
      <c r="C588">
        <v>2422</v>
      </c>
      <c r="D588" t="str">
        <f>TEXT(SALES[[#This Row],[Date]],"ddd")</f>
        <v>Tue</v>
      </c>
      <c r="E588" t="s">
        <v>124</v>
      </c>
      <c r="F588" t="s">
        <v>171</v>
      </c>
      <c r="G588" t="s">
        <v>172</v>
      </c>
      <c r="H588" t="s">
        <v>3</v>
      </c>
      <c r="I588" t="s">
        <v>41</v>
      </c>
      <c r="J588">
        <f>ABS(SALES[[#This Row],[Quantity]]/10)</f>
        <v>9</v>
      </c>
      <c r="K588">
        <v>90</v>
      </c>
      <c r="L588">
        <v>2850</v>
      </c>
      <c r="M588" s="7">
        <f>SALES[[#This Row],[Quantity Sold]]*SALES[[#This Row],[Price]]</f>
        <v>25650</v>
      </c>
      <c r="N588" t="s">
        <v>107</v>
      </c>
      <c r="O588" t="s">
        <v>143</v>
      </c>
      <c r="P588" t="s">
        <v>32</v>
      </c>
      <c r="Q588" t="str">
        <f>TEXT(SALES[[#This Row],[Transaction Date]],"mmm")</f>
        <v>Apr</v>
      </c>
      <c r="R588" t="s">
        <v>50</v>
      </c>
    </row>
    <row r="589" spans="1:18" x14ac:dyDescent="0.2">
      <c r="A589" s="1">
        <v>44264</v>
      </c>
      <c r="B589" s="1">
        <v>44312</v>
      </c>
      <c r="C589">
        <v>2419</v>
      </c>
      <c r="D589" t="str">
        <f>TEXT(SALES[[#This Row],[Date]],"ddd")</f>
        <v>Tue</v>
      </c>
      <c r="E589" t="s">
        <v>124</v>
      </c>
      <c r="F589" t="s">
        <v>171</v>
      </c>
      <c r="G589" t="s">
        <v>172</v>
      </c>
      <c r="H589" t="s">
        <v>63</v>
      </c>
      <c r="I589" t="s">
        <v>41</v>
      </c>
      <c r="J589">
        <f>ABS(SALES[[#This Row],[Quantity]]/10)</f>
        <v>9</v>
      </c>
      <c r="K589">
        <v>90</v>
      </c>
      <c r="L589">
        <v>2850</v>
      </c>
      <c r="M589" s="7">
        <f>SALES[[#This Row],[Quantity Sold]]*SALES[[#This Row],[Price]]</f>
        <v>25650</v>
      </c>
      <c r="N589" t="s">
        <v>107</v>
      </c>
      <c r="O589" t="s">
        <v>143</v>
      </c>
      <c r="P589" t="s">
        <v>32</v>
      </c>
      <c r="Q589" t="str">
        <f>TEXT(SALES[[#This Row],[Transaction Date]],"mmm")</f>
        <v>Apr</v>
      </c>
      <c r="R589" t="s">
        <v>50</v>
      </c>
    </row>
    <row r="590" spans="1:18" x14ac:dyDescent="0.2">
      <c r="A590" s="1">
        <v>44264</v>
      </c>
      <c r="B590" s="1">
        <v>44312</v>
      </c>
      <c r="C590">
        <v>19073</v>
      </c>
      <c r="D590" t="str">
        <f>TEXT(SALES[[#This Row],[Date]],"ddd")</f>
        <v>Tue</v>
      </c>
      <c r="E590" t="s">
        <v>45</v>
      </c>
      <c r="F590" t="s">
        <v>71</v>
      </c>
      <c r="G590" t="s">
        <v>318</v>
      </c>
      <c r="J590">
        <f>ABS(SALES[[#This Row],[Quantity]]/10)</f>
        <v>9</v>
      </c>
      <c r="K590">
        <v>90</v>
      </c>
      <c r="L590">
        <v>1300</v>
      </c>
      <c r="M590" s="7">
        <f>SALES[[#This Row],[Quantity Sold]]*SALES[[#This Row],[Price]]</f>
        <v>11700</v>
      </c>
      <c r="N590" t="s">
        <v>107</v>
      </c>
      <c r="O590" t="s">
        <v>143</v>
      </c>
      <c r="P590" t="s">
        <v>32</v>
      </c>
      <c r="Q590" t="str">
        <f>TEXT(SALES[[#This Row],[Transaction Date]],"mmm")</f>
        <v>Apr</v>
      </c>
      <c r="R590" t="s">
        <v>50</v>
      </c>
    </row>
    <row r="591" spans="1:18" x14ac:dyDescent="0.2">
      <c r="A591" s="1">
        <v>44264</v>
      </c>
      <c r="B591" s="1">
        <v>44312</v>
      </c>
      <c r="C591">
        <v>2292</v>
      </c>
      <c r="D591" t="str">
        <f>TEXT(SALES[[#This Row],[Date]],"ddd")</f>
        <v>Tue</v>
      </c>
      <c r="E591" t="s">
        <v>124</v>
      </c>
      <c r="F591" t="s">
        <v>55</v>
      </c>
      <c r="G591" t="s">
        <v>125</v>
      </c>
      <c r="H591" t="s">
        <v>3</v>
      </c>
      <c r="I591">
        <v>30</v>
      </c>
      <c r="J591">
        <f>ABS(SALES[[#This Row],[Quantity]]/10)</f>
        <v>9</v>
      </c>
      <c r="K591">
        <v>90</v>
      </c>
      <c r="L591">
        <v>5450</v>
      </c>
      <c r="M591" s="7">
        <f>SALES[[#This Row],[Quantity Sold]]*SALES[[#This Row],[Price]]</f>
        <v>49050</v>
      </c>
      <c r="N591" t="s">
        <v>134</v>
      </c>
      <c r="O591" t="s">
        <v>143</v>
      </c>
      <c r="P591" t="s">
        <v>32</v>
      </c>
      <c r="Q591" t="str">
        <f>TEXT(SALES[[#This Row],[Transaction Date]],"mmm")</f>
        <v>Apr</v>
      </c>
      <c r="R591" t="s">
        <v>50</v>
      </c>
    </row>
    <row r="592" spans="1:18" x14ac:dyDescent="0.2">
      <c r="A592" s="1">
        <v>44264</v>
      </c>
      <c r="B592" s="1">
        <v>44312</v>
      </c>
      <c r="C592">
        <v>18845</v>
      </c>
      <c r="D592" t="str">
        <f>TEXT(SALES[[#This Row],[Date]],"ddd")</f>
        <v>Tue</v>
      </c>
      <c r="E592" t="s">
        <v>135</v>
      </c>
      <c r="F592" t="s">
        <v>354</v>
      </c>
      <c r="G592" t="s">
        <v>409</v>
      </c>
      <c r="H592" t="s">
        <v>104</v>
      </c>
      <c r="I592">
        <v>33</v>
      </c>
      <c r="J592">
        <f>ABS(SALES[[#This Row],[Quantity]]/10)</f>
        <v>9</v>
      </c>
      <c r="K592">
        <v>90</v>
      </c>
      <c r="L592">
        <v>14000</v>
      </c>
      <c r="M592" s="7">
        <f>SALES[[#This Row],[Quantity Sold]]*SALES[[#This Row],[Price]]</f>
        <v>126000</v>
      </c>
      <c r="N592" t="s">
        <v>134</v>
      </c>
      <c r="O592" t="s">
        <v>143</v>
      </c>
      <c r="P592" t="s">
        <v>32</v>
      </c>
      <c r="Q592" t="str">
        <f>TEXT(SALES[[#This Row],[Transaction Date]],"mmm")</f>
        <v>Apr</v>
      </c>
      <c r="R592" t="s">
        <v>50</v>
      </c>
    </row>
    <row r="593" spans="1:18" x14ac:dyDescent="0.2">
      <c r="A593" s="1">
        <v>44264</v>
      </c>
      <c r="B593" s="1">
        <v>44312</v>
      </c>
      <c r="C593">
        <v>18865</v>
      </c>
      <c r="D593" t="str">
        <f>TEXT(SALES[[#This Row],[Date]],"ddd")</f>
        <v>Tue</v>
      </c>
      <c r="E593" t="s">
        <v>135</v>
      </c>
      <c r="F593" t="s">
        <v>376</v>
      </c>
      <c r="G593" t="s">
        <v>377</v>
      </c>
      <c r="I593">
        <v>27</v>
      </c>
      <c r="J593">
        <f>ABS(SALES[[#This Row],[Quantity]]/10)</f>
        <v>9</v>
      </c>
      <c r="K593">
        <v>90</v>
      </c>
      <c r="L593">
        <v>16050</v>
      </c>
      <c r="M593" s="7">
        <f>SALES[[#This Row],[Quantity Sold]]*SALES[[#This Row],[Price]]</f>
        <v>144450</v>
      </c>
      <c r="N593" t="s">
        <v>134</v>
      </c>
      <c r="O593" t="s">
        <v>143</v>
      </c>
      <c r="P593" t="s">
        <v>32</v>
      </c>
      <c r="Q593" t="str">
        <f>TEXT(SALES[[#This Row],[Transaction Date]],"mmm")</f>
        <v>Apr</v>
      </c>
      <c r="R593" t="s">
        <v>50</v>
      </c>
    </row>
    <row r="594" spans="1:18" x14ac:dyDescent="0.2">
      <c r="A594" s="1">
        <v>44264</v>
      </c>
      <c r="B594" s="1">
        <v>44312</v>
      </c>
      <c r="C594">
        <v>18849</v>
      </c>
      <c r="D594" t="str">
        <f>TEXT(SALES[[#This Row],[Date]],"ddd")</f>
        <v>Tue</v>
      </c>
      <c r="E594" t="s">
        <v>135</v>
      </c>
      <c r="F594" t="s">
        <v>354</v>
      </c>
      <c r="G594" t="s">
        <v>409</v>
      </c>
      <c r="H594" t="s">
        <v>104</v>
      </c>
      <c r="I594">
        <v>37</v>
      </c>
      <c r="J594">
        <f>ABS(SALES[[#This Row],[Quantity]]/10)</f>
        <v>9</v>
      </c>
      <c r="K594">
        <v>90</v>
      </c>
      <c r="L594">
        <v>14000</v>
      </c>
      <c r="M594" s="7">
        <f>SALES[[#This Row],[Quantity Sold]]*SALES[[#This Row],[Price]]</f>
        <v>126000</v>
      </c>
      <c r="N594" t="s">
        <v>134</v>
      </c>
      <c r="O594" t="s">
        <v>143</v>
      </c>
      <c r="P594" t="s">
        <v>32</v>
      </c>
      <c r="Q594" t="str">
        <f>TEXT(SALES[[#This Row],[Transaction Date]],"mmm")</f>
        <v>Apr</v>
      </c>
      <c r="R594" t="s">
        <v>50</v>
      </c>
    </row>
    <row r="595" spans="1:18" x14ac:dyDescent="0.2">
      <c r="A595" s="1">
        <v>44264</v>
      </c>
      <c r="B595" s="1">
        <v>44312</v>
      </c>
      <c r="C595">
        <v>5821</v>
      </c>
      <c r="D595" t="str">
        <f>TEXT(SALES[[#This Row],[Date]],"ddd")</f>
        <v>Tue</v>
      </c>
      <c r="E595" t="s">
        <v>35</v>
      </c>
      <c r="F595" t="s">
        <v>1356</v>
      </c>
      <c r="G595" t="s">
        <v>462</v>
      </c>
      <c r="J595">
        <f>ABS(SALES[[#This Row],[Quantity]]/10)</f>
        <v>9</v>
      </c>
      <c r="K595">
        <v>90</v>
      </c>
      <c r="L595">
        <v>900</v>
      </c>
      <c r="M595" s="7">
        <f>SALES[[#This Row],[Quantity Sold]]*SALES[[#This Row],[Price]]</f>
        <v>8100</v>
      </c>
      <c r="N595" t="s">
        <v>144</v>
      </c>
      <c r="O595" t="s">
        <v>143</v>
      </c>
      <c r="P595" t="s">
        <v>32</v>
      </c>
      <c r="Q595" t="str">
        <f>TEXT(SALES[[#This Row],[Transaction Date]],"mmm")</f>
        <v>Apr</v>
      </c>
      <c r="R595" t="s">
        <v>50</v>
      </c>
    </row>
    <row r="596" spans="1:18" x14ac:dyDescent="0.2">
      <c r="A596" s="1">
        <v>44264</v>
      </c>
      <c r="B596" s="1">
        <v>44312</v>
      </c>
      <c r="C596">
        <v>2418</v>
      </c>
      <c r="D596" t="str">
        <f>TEXT(SALES[[#This Row],[Date]],"ddd")</f>
        <v>Tue</v>
      </c>
      <c r="E596" t="s">
        <v>124</v>
      </c>
      <c r="F596" t="s">
        <v>171</v>
      </c>
      <c r="G596" t="s">
        <v>172</v>
      </c>
      <c r="H596" t="s">
        <v>3</v>
      </c>
      <c r="I596" t="s">
        <v>38</v>
      </c>
      <c r="J596">
        <f>ABS(SALES[[#This Row],[Quantity]]/10)</f>
        <v>9</v>
      </c>
      <c r="K596">
        <v>90</v>
      </c>
      <c r="L596">
        <v>2850</v>
      </c>
      <c r="M596" s="7">
        <f>SALES[[#This Row],[Quantity Sold]]*SALES[[#This Row],[Price]]</f>
        <v>25650</v>
      </c>
      <c r="N596" t="s">
        <v>144</v>
      </c>
      <c r="O596" t="s">
        <v>143</v>
      </c>
      <c r="P596" t="s">
        <v>32</v>
      </c>
      <c r="Q596" t="str">
        <f>TEXT(SALES[[#This Row],[Transaction Date]],"mmm")</f>
        <v>Apr</v>
      </c>
      <c r="R596" t="s">
        <v>50</v>
      </c>
    </row>
    <row r="597" spans="1:18" x14ac:dyDescent="0.2">
      <c r="A597" s="1">
        <v>44264</v>
      </c>
      <c r="B597" s="1">
        <v>44312</v>
      </c>
      <c r="C597">
        <v>2750</v>
      </c>
      <c r="D597" t="str">
        <f>TEXT(SALES[[#This Row],[Date]],"ddd")</f>
        <v>Tue</v>
      </c>
      <c r="E597" t="s">
        <v>35</v>
      </c>
      <c r="F597" t="s">
        <v>1356</v>
      </c>
      <c r="G597" t="s">
        <v>141</v>
      </c>
      <c r="I597">
        <v>33</v>
      </c>
      <c r="J597">
        <f>ABS(SALES[[#This Row],[Quantity]]/10)</f>
        <v>9</v>
      </c>
      <c r="K597">
        <v>90</v>
      </c>
      <c r="L597">
        <v>9700</v>
      </c>
      <c r="M597" s="7">
        <f>SALES[[#This Row],[Quantity Sold]]*SALES[[#This Row],[Price]]</f>
        <v>87300</v>
      </c>
      <c r="N597" t="s">
        <v>144</v>
      </c>
      <c r="O597" t="s">
        <v>143</v>
      </c>
      <c r="P597" t="s">
        <v>32</v>
      </c>
      <c r="Q597" t="str">
        <f>TEXT(SALES[[#This Row],[Transaction Date]],"mmm")</f>
        <v>Apr</v>
      </c>
      <c r="R597" t="s">
        <v>50</v>
      </c>
    </row>
    <row r="598" spans="1:18" x14ac:dyDescent="0.2">
      <c r="A598" s="1">
        <v>44264</v>
      </c>
      <c r="B598" s="1">
        <v>44312</v>
      </c>
      <c r="C598">
        <v>17982</v>
      </c>
      <c r="D598" t="str">
        <f>TEXT(SALES[[#This Row],[Date]],"ddd")</f>
        <v>Tue</v>
      </c>
      <c r="E598" t="s">
        <v>296</v>
      </c>
      <c r="F598" t="s">
        <v>297</v>
      </c>
      <c r="G598" t="s">
        <v>298</v>
      </c>
      <c r="H598" t="s">
        <v>63</v>
      </c>
      <c r="I598" t="s">
        <v>42</v>
      </c>
      <c r="J598">
        <f>ABS(SALES[[#This Row],[Quantity]]/10)</f>
        <v>9</v>
      </c>
      <c r="K598">
        <v>90</v>
      </c>
      <c r="L598">
        <v>3500</v>
      </c>
      <c r="M598" s="7">
        <f>SALES[[#This Row],[Quantity Sold]]*SALES[[#This Row],[Price]]</f>
        <v>31500</v>
      </c>
      <c r="N598" t="s">
        <v>144</v>
      </c>
      <c r="O598" t="s">
        <v>143</v>
      </c>
      <c r="P598" t="s">
        <v>6</v>
      </c>
      <c r="Q598" t="str">
        <f>TEXT(SALES[[#This Row],[Transaction Date]],"mmm")</f>
        <v>Apr</v>
      </c>
      <c r="R598" t="s">
        <v>50</v>
      </c>
    </row>
    <row r="599" spans="1:18" x14ac:dyDescent="0.2">
      <c r="A599" s="1">
        <v>44264</v>
      </c>
      <c r="B599" s="1">
        <v>44312</v>
      </c>
      <c r="C599">
        <v>16080</v>
      </c>
      <c r="D599" t="str">
        <f>TEXT(SALES[[#This Row],[Date]],"ddd")</f>
        <v>Tue</v>
      </c>
      <c r="E599" t="s">
        <v>35</v>
      </c>
      <c r="F599" t="s">
        <v>36</v>
      </c>
      <c r="G599" t="s">
        <v>916</v>
      </c>
      <c r="H599" t="s">
        <v>39</v>
      </c>
      <c r="I599" t="s">
        <v>917</v>
      </c>
      <c r="J599">
        <f>ABS(SALES[[#This Row],[Quantity]]/10)</f>
        <v>18</v>
      </c>
      <c r="K599">
        <v>180</v>
      </c>
      <c r="L599">
        <v>4000</v>
      </c>
      <c r="M599" s="7">
        <f>SALES[[#This Row],[Quantity Sold]]*SALES[[#This Row],[Price]]</f>
        <v>72000</v>
      </c>
      <c r="N599" t="s">
        <v>918</v>
      </c>
      <c r="O599" t="s">
        <v>143</v>
      </c>
      <c r="P599" t="s">
        <v>32</v>
      </c>
      <c r="Q599" t="str">
        <f>TEXT(SALES[[#This Row],[Transaction Date]],"mmm")</f>
        <v>Apr</v>
      </c>
      <c r="R599" t="s">
        <v>7</v>
      </c>
    </row>
    <row r="600" spans="1:18" x14ac:dyDescent="0.2">
      <c r="A600" s="1">
        <v>44264</v>
      </c>
      <c r="B600" s="1">
        <v>44312</v>
      </c>
      <c r="C600">
        <v>16081</v>
      </c>
      <c r="D600" t="str">
        <f>TEXT(SALES[[#This Row],[Date]],"ddd")</f>
        <v>Tue</v>
      </c>
      <c r="E600" t="s">
        <v>35</v>
      </c>
      <c r="F600" t="s">
        <v>36</v>
      </c>
      <c r="G600" t="s">
        <v>916</v>
      </c>
      <c r="H600" t="s">
        <v>39</v>
      </c>
      <c r="I600" t="s">
        <v>44</v>
      </c>
      <c r="J600">
        <f>ABS(SALES[[#This Row],[Quantity]]/10)</f>
        <v>36</v>
      </c>
      <c r="K600">
        <v>360</v>
      </c>
      <c r="L600">
        <v>4000</v>
      </c>
      <c r="M600" s="7">
        <f>SALES[[#This Row],[Quantity Sold]]*SALES[[#This Row],[Price]]</f>
        <v>144000</v>
      </c>
      <c r="N600" t="s">
        <v>918</v>
      </c>
      <c r="O600" t="s">
        <v>143</v>
      </c>
      <c r="P600" t="s">
        <v>32</v>
      </c>
      <c r="Q600" t="str">
        <f>TEXT(SALES[[#This Row],[Transaction Date]],"mmm")</f>
        <v>Apr</v>
      </c>
      <c r="R600" t="s">
        <v>7</v>
      </c>
    </row>
    <row r="601" spans="1:18" x14ac:dyDescent="0.2">
      <c r="A601" s="1">
        <v>44264</v>
      </c>
      <c r="B601" s="1">
        <v>44312</v>
      </c>
      <c r="C601">
        <v>21384</v>
      </c>
      <c r="D601" t="str">
        <f>TEXT(SALES[[#This Row],[Date]],"ddd")</f>
        <v>Tue</v>
      </c>
      <c r="E601" t="s">
        <v>35</v>
      </c>
      <c r="F601" t="s">
        <v>518</v>
      </c>
      <c r="G601" t="s">
        <v>916</v>
      </c>
      <c r="H601" t="s">
        <v>39</v>
      </c>
      <c r="I601" t="s">
        <v>41</v>
      </c>
      <c r="J601">
        <f>ABS(SALES[[#This Row],[Quantity]]/10)</f>
        <v>36</v>
      </c>
      <c r="K601">
        <v>360</v>
      </c>
      <c r="L601">
        <v>4000</v>
      </c>
      <c r="M601" s="7">
        <f>SALES[[#This Row],[Quantity Sold]]*SALES[[#This Row],[Price]]</f>
        <v>144000</v>
      </c>
      <c r="N601" t="s">
        <v>918</v>
      </c>
      <c r="O601" t="s">
        <v>143</v>
      </c>
      <c r="P601" t="s">
        <v>32</v>
      </c>
      <c r="Q601" t="str">
        <f>TEXT(SALES[[#This Row],[Transaction Date]],"mmm")</f>
        <v>Apr</v>
      </c>
      <c r="R601" t="s">
        <v>7</v>
      </c>
    </row>
    <row r="602" spans="1:18" x14ac:dyDescent="0.2">
      <c r="A602" s="1">
        <v>44264</v>
      </c>
      <c r="B602" s="1">
        <v>44312</v>
      </c>
      <c r="C602">
        <v>21294</v>
      </c>
      <c r="D602" t="str">
        <f>TEXT(SALES[[#This Row],[Date]],"ddd")</f>
        <v>Tue</v>
      </c>
      <c r="E602" t="s">
        <v>35</v>
      </c>
      <c r="F602" t="s">
        <v>36</v>
      </c>
      <c r="G602" t="s">
        <v>916</v>
      </c>
      <c r="H602" t="s">
        <v>39</v>
      </c>
      <c r="I602" t="s">
        <v>38</v>
      </c>
      <c r="J602">
        <f>ABS(SALES[[#This Row],[Quantity]]/10)</f>
        <v>36</v>
      </c>
      <c r="K602">
        <v>360</v>
      </c>
      <c r="L602">
        <v>4000</v>
      </c>
      <c r="M602" s="7">
        <f>SALES[[#This Row],[Quantity Sold]]*SALES[[#This Row],[Price]]</f>
        <v>144000</v>
      </c>
      <c r="N602" t="s">
        <v>918</v>
      </c>
      <c r="O602" t="s">
        <v>143</v>
      </c>
      <c r="P602" t="s">
        <v>32</v>
      </c>
      <c r="Q602" t="str">
        <f>TEXT(SALES[[#This Row],[Transaction Date]],"mmm")</f>
        <v>Apr</v>
      </c>
      <c r="R602" t="s">
        <v>7</v>
      </c>
    </row>
    <row r="603" spans="1:18" x14ac:dyDescent="0.2">
      <c r="A603" s="1">
        <v>44264</v>
      </c>
      <c r="B603" s="1">
        <v>44312</v>
      </c>
      <c r="C603">
        <v>21385</v>
      </c>
      <c r="D603" t="str">
        <f>TEXT(SALES[[#This Row],[Date]],"ddd")</f>
        <v>Tue</v>
      </c>
      <c r="E603" t="s">
        <v>35</v>
      </c>
      <c r="F603" t="s">
        <v>518</v>
      </c>
      <c r="G603" t="s">
        <v>916</v>
      </c>
      <c r="H603" t="s">
        <v>39</v>
      </c>
      <c r="I603" t="s">
        <v>42</v>
      </c>
      <c r="J603">
        <f>ABS(SALES[[#This Row],[Quantity]]/10)</f>
        <v>117</v>
      </c>
      <c r="K603">
        <v>1170</v>
      </c>
      <c r="L603">
        <v>4000</v>
      </c>
      <c r="M603" s="7">
        <f>SALES[[#This Row],[Quantity Sold]]*SALES[[#This Row],[Price]]</f>
        <v>468000</v>
      </c>
      <c r="N603" t="s">
        <v>918</v>
      </c>
      <c r="O603" t="s">
        <v>143</v>
      </c>
      <c r="P603" t="s">
        <v>32</v>
      </c>
      <c r="Q603" t="str">
        <f>TEXT(SALES[[#This Row],[Transaction Date]],"mmm")</f>
        <v>Apr</v>
      </c>
      <c r="R603" t="s">
        <v>7</v>
      </c>
    </row>
    <row r="604" spans="1:18" x14ac:dyDescent="0.2">
      <c r="A604" s="1">
        <v>44264</v>
      </c>
      <c r="B604" s="1">
        <v>44312</v>
      </c>
      <c r="C604">
        <v>21386</v>
      </c>
      <c r="D604" t="str">
        <f>TEXT(SALES[[#This Row],[Date]],"ddd")</f>
        <v>Tue</v>
      </c>
      <c r="E604" t="s">
        <v>35</v>
      </c>
      <c r="F604" t="s">
        <v>518</v>
      </c>
      <c r="G604" t="s">
        <v>916</v>
      </c>
      <c r="H604" t="s">
        <v>39</v>
      </c>
      <c r="I604" t="s">
        <v>43</v>
      </c>
      <c r="J604">
        <f>ABS(SALES[[#This Row],[Quantity]]/10)</f>
        <v>81</v>
      </c>
      <c r="K604">
        <v>810</v>
      </c>
      <c r="L604">
        <v>4000</v>
      </c>
      <c r="M604" s="7">
        <f>SALES[[#This Row],[Quantity Sold]]*SALES[[#This Row],[Price]]</f>
        <v>324000</v>
      </c>
      <c r="N604" t="s">
        <v>918</v>
      </c>
      <c r="O604" t="s">
        <v>143</v>
      </c>
      <c r="P604" t="s">
        <v>32</v>
      </c>
      <c r="Q604" t="str">
        <f>TEXT(SALES[[#This Row],[Transaction Date]],"mmm")</f>
        <v>Apr</v>
      </c>
      <c r="R604" t="s">
        <v>7</v>
      </c>
    </row>
    <row r="605" spans="1:18" x14ac:dyDescent="0.2">
      <c r="A605" s="1">
        <v>44264</v>
      </c>
      <c r="B605" s="1">
        <v>44312</v>
      </c>
      <c r="C605">
        <v>21387</v>
      </c>
      <c r="D605" t="str">
        <f>TEXT(SALES[[#This Row],[Date]],"ddd")</f>
        <v>Tue</v>
      </c>
      <c r="E605" t="s">
        <v>35</v>
      </c>
      <c r="F605" t="s">
        <v>518</v>
      </c>
      <c r="G605" t="s">
        <v>916</v>
      </c>
      <c r="H605" t="s">
        <v>39</v>
      </c>
      <c r="I605" t="s">
        <v>113</v>
      </c>
      <c r="J605">
        <f>ABS(SALES[[#This Row],[Quantity]]/10)</f>
        <v>45</v>
      </c>
      <c r="K605">
        <v>450</v>
      </c>
      <c r="L605">
        <v>4000</v>
      </c>
      <c r="M605" s="7">
        <f>SALES[[#This Row],[Quantity Sold]]*SALES[[#This Row],[Price]]</f>
        <v>180000</v>
      </c>
      <c r="N605" t="s">
        <v>918</v>
      </c>
      <c r="O605" t="s">
        <v>143</v>
      </c>
      <c r="P605" t="s">
        <v>32</v>
      </c>
      <c r="Q605" t="str">
        <f>TEXT(SALES[[#This Row],[Transaction Date]],"mmm")</f>
        <v>Apr</v>
      </c>
      <c r="R605" t="s">
        <v>7</v>
      </c>
    </row>
    <row r="606" spans="1:18" x14ac:dyDescent="0.2">
      <c r="A606" s="1">
        <v>44264</v>
      </c>
      <c r="B606" s="1">
        <v>44312</v>
      </c>
      <c r="C606">
        <v>21388</v>
      </c>
      <c r="D606" t="str">
        <f>TEXT(SALES[[#This Row],[Date]],"ddd")</f>
        <v>Tue</v>
      </c>
      <c r="E606" t="s">
        <v>35</v>
      </c>
      <c r="F606" t="s">
        <v>518</v>
      </c>
      <c r="G606" t="s">
        <v>916</v>
      </c>
      <c r="H606" t="s">
        <v>39</v>
      </c>
      <c r="I606" t="s">
        <v>119</v>
      </c>
      <c r="J606">
        <f>ABS(SALES[[#This Row],[Quantity]]/10)</f>
        <v>45</v>
      </c>
      <c r="K606">
        <v>450</v>
      </c>
      <c r="L606">
        <v>4000</v>
      </c>
      <c r="M606" s="7">
        <f>SALES[[#This Row],[Quantity Sold]]*SALES[[#This Row],[Price]]</f>
        <v>180000</v>
      </c>
      <c r="N606" t="s">
        <v>918</v>
      </c>
      <c r="O606" t="s">
        <v>143</v>
      </c>
      <c r="P606" t="s">
        <v>32</v>
      </c>
      <c r="Q606" t="str">
        <f>TEXT(SALES[[#This Row],[Transaction Date]],"mmm")</f>
        <v>Apr</v>
      </c>
      <c r="R606" t="s">
        <v>7</v>
      </c>
    </row>
    <row r="607" spans="1:18" x14ac:dyDescent="0.2">
      <c r="A607" s="1">
        <v>44264</v>
      </c>
      <c r="B607" s="1">
        <v>44312</v>
      </c>
      <c r="C607">
        <v>21298</v>
      </c>
      <c r="D607" t="str">
        <f>TEXT(SALES[[#This Row],[Date]],"ddd")</f>
        <v>Tue</v>
      </c>
      <c r="E607" t="s">
        <v>35</v>
      </c>
      <c r="F607" t="s">
        <v>36</v>
      </c>
      <c r="G607" t="s">
        <v>916</v>
      </c>
      <c r="H607" t="s">
        <v>83</v>
      </c>
      <c r="I607" t="s">
        <v>38</v>
      </c>
      <c r="J607">
        <f>ABS(SALES[[#This Row],[Quantity]]/10)</f>
        <v>36</v>
      </c>
      <c r="K607">
        <v>360</v>
      </c>
      <c r="L607">
        <v>4000</v>
      </c>
      <c r="M607" s="7">
        <f>SALES[[#This Row],[Quantity Sold]]*SALES[[#This Row],[Price]]</f>
        <v>144000</v>
      </c>
      <c r="N607" t="s">
        <v>918</v>
      </c>
      <c r="O607" t="s">
        <v>143</v>
      </c>
      <c r="P607" t="s">
        <v>32</v>
      </c>
      <c r="Q607" t="str">
        <f>TEXT(SALES[[#This Row],[Transaction Date]],"mmm")</f>
        <v>Apr</v>
      </c>
      <c r="R607" t="s">
        <v>7</v>
      </c>
    </row>
    <row r="608" spans="1:18" x14ac:dyDescent="0.2">
      <c r="A608" s="1">
        <v>44264</v>
      </c>
      <c r="B608" s="1">
        <v>44312</v>
      </c>
      <c r="C608">
        <v>21390</v>
      </c>
      <c r="D608" t="str">
        <f>TEXT(SALES[[#This Row],[Date]],"ddd")</f>
        <v>Tue</v>
      </c>
      <c r="E608" t="s">
        <v>35</v>
      </c>
      <c r="F608" t="s">
        <v>36</v>
      </c>
      <c r="G608" t="s">
        <v>916</v>
      </c>
      <c r="H608" t="s">
        <v>83</v>
      </c>
      <c r="I608" t="s">
        <v>43</v>
      </c>
      <c r="J608">
        <f>ABS(SALES[[#This Row],[Quantity]]/10)</f>
        <v>90</v>
      </c>
      <c r="K608">
        <v>900</v>
      </c>
      <c r="L608">
        <v>4000</v>
      </c>
      <c r="M608" s="7">
        <f>SALES[[#This Row],[Quantity Sold]]*SALES[[#This Row],[Price]]</f>
        <v>360000</v>
      </c>
      <c r="N608" t="s">
        <v>918</v>
      </c>
      <c r="O608" t="s">
        <v>143</v>
      </c>
      <c r="P608" t="s">
        <v>32</v>
      </c>
      <c r="Q608" t="str">
        <f>TEXT(SALES[[#This Row],[Transaction Date]],"mmm")</f>
        <v>Apr</v>
      </c>
      <c r="R608" t="s">
        <v>7</v>
      </c>
    </row>
    <row r="609" spans="1:18" x14ac:dyDescent="0.2">
      <c r="A609" s="1">
        <v>44264</v>
      </c>
      <c r="B609" s="1">
        <v>44312</v>
      </c>
      <c r="C609">
        <v>16073</v>
      </c>
      <c r="D609" t="str">
        <f>TEXT(SALES[[#This Row],[Date]],"ddd")</f>
        <v>Tue</v>
      </c>
      <c r="E609" t="s">
        <v>35</v>
      </c>
      <c r="F609" t="s">
        <v>36</v>
      </c>
      <c r="G609" t="s">
        <v>916</v>
      </c>
      <c r="H609" t="s">
        <v>73</v>
      </c>
      <c r="I609" t="s">
        <v>44</v>
      </c>
      <c r="J609">
        <f>ABS(SALES[[#This Row],[Quantity]]/10)</f>
        <v>45</v>
      </c>
      <c r="K609">
        <v>450</v>
      </c>
      <c r="L609">
        <v>4000</v>
      </c>
      <c r="M609" s="7">
        <f>SALES[[#This Row],[Quantity Sold]]*SALES[[#This Row],[Price]]</f>
        <v>180000</v>
      </c>
      <c r="N609" t="s">
        <v>918</v>
      </c>
      <c r="O609" t="s">
        <v>143</v>
      </c>
      <c r="P609" t="s">
        <v>32</v>
      </c>
      <c r="Q609" t="str">
        <f>TEXT(SALES[[#This Row],[Transaction Date]],"mmm")</f>
        <v>Apr</v>
      </c>
      <c r="R609" t="s">
        <v>7</v>
      </c>
    </row>
    <row r="610" spans="1:18" x14ac:dyDescent="0.2">
      <c r="A610" s="1">
        <v>44264</v>
      </c>
      <c r="B610" s="1">
        <v>44312</v>
      </c>
      <c r="C610">
        <v>21389</v>
      </c>
      <c r="D610" t="str">
        <f>TEXT(SALES[[#This Row],[Date]],"ddd")</f>
        <v>Tue</v>
      </c>
      <c r="E610" t="s">
        <v>35</v>
      </c>
      <c r="F610" t="s">
        <v>36</v>
      </c>
      <c r="G610" t="s">
        <v>916</v>
      </c>
      <c r="H610" t="s">
        <v>73</v>
      </c>
      <c r="I610" t="s">
        <v>42</v>
      </c>
      <c r="J610">
        <f>ABS(SALES[[#This Row],[Quantity]]/10)</f>
        <v>108</v>
      </c>
      <c r="K610">
        <v>1080</v>
      </c>
      <c r="L610">
        <v>4000</v>
      </c>
      <c r="M610" s="7">
        <f>SALES[[#This Row],[Quantity Sold]]*SALES[[#This Row],[Price]]</f>
        <v>432000</v>
      </c>
      <c r="N610" t="s">
        <v>918</v>
      </c>
      <c r="O610" t="s">
        <v>143</v>
      </c>
      <c r="P610" t="s">
        <v>32</v>
      </c>
      <c r="Q610" t="str">
        <f>TEXT(SALES[[#This Row],[Transaction Date]],"mmm")</f>
        <v>Apr</v>
      </c>
      <c r="R610" t="s">
        <v>7</v>
      </c>
    </row>
    <row r="611" spans="1:18" x14ac:dyDescent="0.2">
      <c r="A611" s="1">
        <v>44264</v>
      </c>
      <c r="B611" s="1">
        <v>44312</v>
      </c>
      <c r="C611">
        <v>21392</v>
      </c>
      <c r="D611" t="str">
        <f>TEXT(SALES[[#This Row],[Date]],"ddd")</f>
        <v>Tue</v>
      </c>
      <c r="E611" t="s">
        <v>35</v>
      </c>
      <c r="F611" t="s">
        <v>36</v>
      </c>
      <c r="G611" t="s">
        <v>916</v>
      </c>
      <c r="H611" t="s">
        <v>73</v>
      </c>
      <c r="I611" t="s">
        <v>113</v>
      </c>
      <c r="J611">
        <f>ABS(SALES[[#This Row],[Quantity]]/10)</f>
        <v>45</v>
      </c>
      <c r="K611">
        <v>450</v>
      </c>
      <c r="L611">
        <v>4000</v>
      </c>
      <c r="M611" s="7">
        <f>SALES[[#This Row],[Quantity Sold]]*SALES[[#This Row],[Price]]</f>
        <v>180000</v>
      </c>
      <c r="N611" t="s">
        <v>918</v>
      </c>
      <c r="O611" t="s">
        <v>143</v>
      </c>
      <c r="P611" t="s">
        <v>32</v>
      </c>
      <c r="Q611" t="str">
        <f>TEXT(SALES[[#This Row],[Transaction Date]],"mmm")</f>
        <v>Apr</v>
      </c>
      <c r="R611" t="s">
        <v>7</v>
      </c>
    </row>
    <row r="612" spans="1:18" x14ac:dyDescent="0.2">
      <c r="A612" s="1">
        <v>44264</v>
      </c>
      <c r="B612" s="1">
        <v>44312</v>
      </c>
      <c r="C612">
        <v>21296</v>
      </c>
      <c r="D612" t="str">
        <f>TEXT(SALES[[#This Row],[Date]],"ddd")</f>
        <v>Tue</v>
      </c>
      <c r="E612" t="s">
        <v>35</v>
      </c>
      <c r="F612" t="s">
        <v>36</v>
      </c>
      <c r="G612" t="s">
        <v>916</v>
      </c>
      <c r="H612" t="s">
        <v>82</v>
      </c>
      <c r="I612" t="s">
        <v>41</v>
      </c>
      <c r="J612">
        <f>ABS(SALES[[#This Row],[Quantity]]/10)</f>
        <v>36</v>
      </c>
      <c r="K612">
        <v>360</v>
      </c>
      <c r="L612">
        <v>4000</v>
      </c>
      <c r="M612" s="7">
        <f>SALES[[#This Row],[Quantity Sold]]*SALES[[#This Row],[Price]]</f>
        <v>144000</v>
      </c>
      <c r="N612" t="s">
        <v>918</v>
      </c>
      <c r="O612" t="s">
        <v>143</v>
      </c>
      <c r="P612" t="s">
        <v>32</v>
      </c>
      <c r="Q612" t="str">
        <f>TEXT(SALES[[#This Row],[Transaction Date]],"mmm")</f>
        <v>Apr</v>
      </c>
      <c r="R612" t="s">
        <v>7</v>
      </c>
    </row>
    <row r="613" spans="1:18" x14ac:dyDescent="0.2">
      <c r="A613" s="1">
        <v>44264</v>
      </c>
      <c r="B613" s="1">
        <v>44312</v>
      </c>
      <c r="C613">
        <v>21295</v>
      </c>
      <c r="D613" t="str">
        <f>TEXT(SALES[[#This Row],[Date]],"ddd")</f>
        <v>Tue</v>
      </c>
      <c r="E613" t="s">
        <v>35</v>
      </c>
      <c r="F613" t="s">
        <v>36</v>
      </c>
      <c r="G613" t="s">
        <v>916</v>
      </c>
      <c r="H613" t="s">
        <v>82</v>
      </c>
      <c r="I613" t="s">
        <v>38</v>
      </c>
      <c r="J613">
        <f>ABS(SALES[[#This Row],[Quantity]]/10)</f>
        <v>36</v>
      </c>
      <c r="K613">
        <v>360</v>
      </c>
      <c r="L613">
        <v>4000</v>
      </c>
      <c r="M613" s="7">
        <f>SALES[[#This Row],[Quantity Sold]]*SALES[[#This Row],[Price]]</f>
        <v>144000</v>
      </c>
      <c r="N613" t="s">
        <v>918</v>
      </c>
      <c r="O613" t="s">
        <v>143</v>
      </c>
      <c r="P613" t="s">
        <v>32</v>
      </c>
      <c r="Q613" t="str">
        <f>TEXT(SALES[[#This Row],[Transaction Date]],"mmm")</f>
        <v>Apr</v>
      </c>
      <c r="R613" t="s">
        <v>7</v>
      </c>
    </row>
    <row r="614" spans="1:18" x14ac:dyDescent="0.2">
      <c r="A614" s="1">
        <v>44269</v>
      </c>
      <c r="B614" s="1">
        <v>44312</v>
      </c>
      <c r="C614">
        <v>21034</v>
      </c>
      <c r="D614" t="str">
        <f>TEXT(SALES[[#This Row],[Date]],"ddd")</f>
        <v>Sun</v>
      </c>
      <c r="E614" t="s">
        <v>35</v>
      </c>
      <c r="F614" t="s">
        <v>99</v>
      </c>
      <c r="G614" t="s">
        <v>830</v>
      </c>
      <c r="J614">
        <f>ABS(SALES[[#This Row],[Quantity]]/10)</f>
        <v>9</v>
      </c>
      <c r="K614">
        <v>90</v>
      </c>
      <c r="L614">
        <v>2900</v>
      </c>
      <c r="M614" s="7">
        <f>SALES[[#This Row],[Quantity Sold]]*SALES[[#This Row],[Price]]</f>
        <v>26100</v>
      </c>
      <c r="N614" t="s">
        <v>328</v>
      </c>
      <c r="O614" t="s">
        <v>143</v>
      </c>
      <c r="P614" t="s">
        <v>32</v>
      </c>
      <c r="Q614" t="str">
        <f>TEXT(SALES[[#This Row],[Transaction Date]],"mmm")</f>
        <v>Apr</v>
      </c>
      <c r="R614" t="s">
        <v>50</v>
      </c>
    </row>
    <row r="615" spans="1:18" x14ac:dyDescent="0.2">
      <c r="A615" s="1">
        <v>44269</v>
      </c>
      <c r="B615" s="1">
        <v>44312</v>
      </c>
      <c r="C615">
        <v>9739</v>
      </c>
      <c r="D615" t="str">
        <f>TEXT(SALES[[#This Row],[Date]],"ddd")</f>
        <v>Sun</v>
      </c>
      <c r="E615" t="s">
        <v>45</v>
      </c>
      <c r="F615" t="s">
        <v>71</v>
      </c>
      <c r="G615" t="s">
        <v>1184</v>
      </c>
      <c r="J615">
        <f>ABS(SALES[[#This Row],[Quantity]]/10)</f>
        <v>9</v>
      </c>
      <c r="K615">
        <v>90</v>
      </c>
      <c r="L615">
        <v>450</v>
      </c>
      <c r="M615" s="7">
        <f>SALES[[#This Row],[Quantity Sold]]*SALES[[#This Row],[Price]]</f>
        <v>4050</v>
      </c>
      <c r="N615" t="s">
        <v>328</v>
      </c>
      <c r="O615" t="s">
        <v>143</v>
      </c>
      <c r="P615" t="s">
        <v>32</v>
      </c>
      <c r="Q615" t="str">
        <f>TEXT(SALES[[#This Row],[Transaction Date]],"mmm")</f>
        <v>Apr</v>
      </c>
      <c r="R615" t="s">
        <v>50</v>
      </c>
    </row>
    <row r="616" spans="1:18" x14ac:dyDescent="0.2">
      <c r="A616" s="1">
        <v>44269</v>
      </c>
      <c r="B616" s="1">
        <v>44312</v>
      </c>
      <c r="C616">
        <v>20979</v>
      </c>
      <c r="D616" t="str">
        <f>TEXT(SALES[[#This Row],[Date]],"ddd")</f>
        <v>Sun</v>
      </c>
      <c r="E616" t="s">
        <v>35</v>
      </c>
      <c r="F616" t="s">
        <v>1356</v>
      </c>
      <c r="G616" t="s">
        <v>595</v>
      </c>
      <c r="J616">
        <f>ABS(SALES[[#This Row],[Quantity]]/10)</f>
        <v>27</v>
      </c>
      <c r="K616">
        <v>270</v>
      </c>
      <c r="L616">
        <v>900</v>
      </c>
      <c r="M616" s="7">
        <f>SALES[[#This Row],[Quantity Sold]]*SALES[[#This Row],[Price]]</f>
        <v>24300</v>
      </c>
      <c r="N616" t="s">
        <v>328</v>
      </c>
      <c r="O616" t="s">
        <v>143</v>
      </c>
      <c r="P616" t="s">
        <v>32</v>
      </c>
      <c r="Q616" t="str">
        <f>TEXT(SALES[[#This Row],[Transaction Date]],"mmm")</f>
        <v>Apr</v>
      </c>
      <c r="R616" t="s">
        <v>50</v>
      </c>
    </row>
    <row r="617" spans="1:18" x14ac:dyDescent="0.2">
      <c r="A617" s="1">
        <v>44269</v>
      </c>
      <c r="B617" s="1">
        <v>44312</v>
      </c>
      <c r="C617">
        <v>17782</v>
      </c>
      <c r="D617" t="str">
        <f>TEXT(SALES[[#This Row],[Date]],"ddd")</f>
        <v>Sun</v>
      </c>
      <c r="E617" t="s">
        <v>135</v>
      </c>
      <c r="F617" t="s">
        <v>325</v>
      </c>
      <c r="G617" t="s">
        <v>1185</v>
      </c>
      <c r="I617">
        <v>8</v>
      </c>
      <c r="J617">
        <f>ABS(SALES[[#This Row],[Quantity]]/10)</f>
        <v>9</v>
      </c>
      <c r="K617">
        <v>90</v>
      </c>
      <c r="L617">
        <v>16800</v>
      </c>
      <c r="M617" s="7">
        <f>SALES[[#This Row],[Quantity Sold]]*SALES[[#This Row],[Price]]</f>
        <v>151200</v>
      </c>
      <c r="N617" t="s">
        <v>328</v>
      </c>
      <c r="O617" t="s">
        <v>143</v>
      </c>
      <c r="P617" t="s">
        <v>32</v>
      </c>
      <c r="Q617" t="str">
        <f>TEXT(SALES[[#This Row],[Transaction Date]],"mmm")</f>
        <v>Apr</v>
      </c>
      <c r="R617" t="s">
        <v>50</v>
      </c>
    </row>
    <row r="618" spans="1:18" x14ac:dyDescent="0.2">
      <c r="A618" s="1">
        <v>44271</v>
      </c>
      <c r="B618" s="1">
        <v>44312</v>
      </c>
      <c r="C618">
        <v>7240</v>
      </c>
      <c r="D618" t="str">
        <f>TEXT(SALES[[#This Row],[Date]],"ddd")</f>
        <v>Tue</v>
      </c>
      <c r="E618" t="s">
        <v>24</v>
      </c>
      <c r="F618" t="s">
        <v>25</v>
      </c>
      <c r="G618" t="s">
        <v>26</v>
      </c>
      <c r="H618" t="s">
        <v>147</v>
      </c>
      <c r="I618">
        <v>44115</v>
      </c>
      <c r="J618">
        <f>ABS(SALES[[#This Row],[Quantity]]/10)</f>
        <v>9</v>
      </c>
      <c r="K618">
        <v>90</v>
      </c>
      <c r="L618">
        <v>4300</v>
      </c>
      <c r="M618" s="7">
        <f>SALES[[#This Row],[Quantity Sold]]*SALES[[#This Row],[Price]]</f>
        <v>38700</v>
      </c>
      <c r="N618" t="s">
        <v>48</v>
      </c>
      <c r="O618" t="s">
        <v>143</v>
      </c>
      <c r="P618" t="s">
        <v>6</v>
      </c>
      <c r="Q618" t="str">
        <f>TEXT(SALES[[#This Row],[Transaction Date]],"mmm")</f>
        <v>Apr</v>
      </c>
      <c r="R618" t="s">
        <v>50</v>
      </c>
    </row>
    <row r="619" spans="1:18" x14ac:dyDescent="0.2">
      <c r="A619" s="1">
        <v>44271</v>
      </c>
      <c r="B619" s="1">
        <v>44312</v>
      </c>
      <c r="C619">
        <v>3076</v>
      </c>
      <c r="D619" t="str">
        <f>TEXT(SALES[[#This Row],[Date]],"ddd")</f>
        <v>Tue</v>
      </c>
      <c r="E619" t="s">
        <v>27</v>
      </c>
      <c r="F619" t="s">
        <v>99</v>
      </c>
      <c r="G619" t="s">
        <v>100</v>
      </c>
      <c r="H619" t="s">
        <v>63</v>
      </c>
      <c r="I619">
        <v>43928</v>
      </c>
      <c r="J619">
        <f>ABS(SALES[[#This Row],[Quantity]]/10)</f>
        <v>9</v>
      </c>
      <c r="K619">
        <v>90</v>
      </c>
      <c r="L619">
        <v>2900</v>
      </c>
      <c r="M619" s="7">
        <f>SALES[[#This Row],[Quantity Sold]]*SALES[[#This Row],[Price]]</f>
        <v>26100</v>
      </c>
      <c r="N619" t="s">
        <v>173</v>
      </c>
      <c r="O619" t="s">
        <v>143</v>
      </c>
      <c r="P619" t="s">
        <v>32</v>
      </c>
      <c r="Q619" t="str">
        <f>TEXT(SALES[[#This Row],[Transaction Date]],"mmm")</f>
        <v>Apr</v>
      </c>
      <c r="R619" t="s">
        <v>50</v>
      </c>
    </row>
    <row r="620" spans="1:18" x14ac:dyDescent="0.2">
      <c r="A620" s="1">
        <v>44261</v>
      </c>
      <c r="B620" s="1">
        <v>44313</v>
      </c>
      <c r="C620">
        <v>4692</v>
      </c>
      <c r="D620" t="str">
        <f>TEXT(SALES[[#This Row],[Date]],"ddd")</f>
        <v>Sat</v>
      </c>
      <c r="E620" t="s">
        <v>27</v>
      </c>
      <c r="F620" t="s">
        <v>61</v>
      </c>
      <c r="G620" t="s">
        <v>62</v>
      </c>
      <c r="H620" t="s">
        <v>147</v>
      </c>
      <c r="I620">
        <v>44023</v>
      </c>
      <c r="J620">
        <f>ABS(SALES[[#This Row],[Quantity]]/10)</f>
        <v>9</v>
      </c>
      <c r="K620">
        <v>90</v>
      </c>
      <c r="L620">
        <v>4650</v>
      </c>
      <c r="M620" s="7">
        <f>SALES[[#This Row],[Quantity Sold]]*SALES[[#This Row],[Price]]</f>
        <v>41850</v>
      </c>
      <c r="N620" t="s">
        <v>142</v>
      </c>
      <c r="O620" t="s">
        <v>143</v>
      </c>
      <c r="P620" t="s">
        <v>32</v>
      </c>
      <c r="Q620" t="str">
        <f>TEXT(SALES[[#This Row],[Transaction Date]],"mmm")</f>
        <v>Apr</v>
      </c>
      <c r="R620" t="s">
        <v>50</v>
      </c>
    </row>
    <row r="621" spans="1:18" x14ac:dyDescent="0.2">
      <c r="A621" s="1">
        <v>44264</v>
      </c>
      <c r="B621" s="1">
        <v>44313</v>
      </c>
      <c r="C621">
        <v>1880</v>
      </c>
      <c r="D621" t="str">
        <f>TEXT(SALES[[#This Row],[Date]],"ddd")</f>
        <v>Tue</v>
      </c>
      <c r="E621" t="s">
        <v>145</v>
      </c>
      <c r="F621" t="s">
        <v>8</v>
      </c>
      <c r="G621" t="s">
        <v>211</v>
      </c>
      <c r="H621" t="s">
        <v>147</v>
      </c>
      <c r="I621">
        <v>28</v>
      </c>
      <c r="J621">
        <f>ABS(SALES[[#This Row],[Quantity]]/10)</f>
        <v>18</v>
      </c>
      <c r="K621">
        <v>180</v>
      </c>
      <c r="L621">
        <v>7000</v>
      </c>
      <c r="M621" s="7">
        <f>SALES[[#This Row],[Quantity Sold]]*SALES[[#This Row],[Price]]</f>
        <v>126000</v>
      </c>
      <c r="N621" t="s">
        <v>144</v>
      </c>
      <c r="O621" t="s">
        <v>143</v>
      </c>
      <c r="P621" t="s">
        <v>6</v>
      </c>
      <c r="Q621" t="str">
        <f>TEXT(SALES[[#This Row],[Transaction Date]],"mmm")</f>
        <v>Apr</v>
      </c>
      <c r="R621" t="s">
        <v>50</v>
      </c>
    </row>
    <row r="622" spans="1:18" x14ac:dyDescent="0.2">
      <c r="A622" s="1">
        <v>44264</v>
      </c>
      <c r="B622" s="1">
        <v>44313</v>
      </c>
      <c r="C622">
        <v>16066</v>
      </c>
      <c r="D622" t="str">
        <f>TEXT(SALES[[#This Row],[Date]],"ddd")</f>
        <v>Tue</v>
      </c>
      <c r="E622" t="s">
        <v>35</v>
      </c>
      <c r="F622" t="s">
        <v>36</v>
      </c>
      <c r="G622" t="s">
        <v>916</v>
      </c>
      <c r="H622" t="s">
        <v>83</v>
      </c>
      <c r="I622" t="s">
        <v>917</v>
      </c>
      <c r="J622">
        <f>ABS(SALES[[#This Row],[Quantity]]/10)</f>
        <v>18</v>
      </c>
      <c r="K622">
        <v>180</v>
      </c>
      <c r="L622">
        <v>4000</v>
      </c>
      <c r="M622" s="7">
        <f>SALES[[#This Row],[Quantity Sold]]*SALES[[#This Row],[Price]]</f>
        <v>72000</v>
      </c>
      <c r="N622" t="s">
        <v>918</v>
      </c>
      <c r="O622" t="s">
        <v>108</v>
      </c>
      <c r="P622" t="s">
        <v>32</v>
      </c>
      <c r="Q622" t="str">
        <f>TEXT(SALES[[#This Row],[Transaction Date]],"mmm")</f>
        <v>Apr</v>
      </c>
      <c r="R622" t="s">
        <v>7</v>
      </c>
    </row>
    <row r="623" spans="1:18" x14ac:dyDescent="0.2">
      <c r="A623" s="1">
        <v>44264</v>
      </c>
      <c r="B623" s="1">
        <v>44313</v>
      </c>
      <c r="C623">
        <v>16067</v>
      </c>
      <c r="D623" t="str">
        <f>TEXT(SALES[[#This Row],[Date]],"ddd")</f>
        <v>Tue</v>
      </c>
      <c r="E623" t="s">
        <v>35</v>
      </c>
      <c r="F623" t="s">
        <v>36</v>
      </c>
      <c r="G623" t="s">
        <v>916</v>
      </c>
      <c r="H623" t="s">
        <v>83</v>
      </c>
      <c r="I623" t="s">
        <v>44</v>
      </c>
      <c r="J623">
        <f>ABS(SALES[[#This Row],[Quantity]]/10)</f>
        <v>45</v>
      </c>
      <c r="K623">
        <v>450</v>
      </c>
      <c r="L623">
        <v>4000</v>
      </c>
      <c r="M623" s="7">
        <f>SALES[[#This Row],[Quantity Sold]]*SALES[[#This Row],[Price]]</f>
        <v>180000</v>
      </c>
      <c r="N623" t="s">
        <v>918</v>
      </c>
      <c r="O623" t="s">
        <v>108</v>
      </c>
      <c r="P623" t="s">
        <v>32</v>
      </c>
      <c r="Q623" t="str">
        <f>TEXT(SALES[[#This Row],[Transaction Date]],"mmm")</f>
        <v>Apr</v>
      </c>
      <c r="R623" t="s">
        <v>7</v>
      </c>
    </row>
    <row r="624" spans="1:18" x14ac:dyDescent="0.2">
      <c r="A624" s="1">
        <v>44264</v>
      </c>
      <c r="B624" s="1">
        <v>44313</v>
      </c>
      <c r="C624">
        <v>21297</v>
      </c>
      <c r="D624" t="str">
        <f>TEXT(SALES[[#This Row],[Date]],"ddd")</f>
        <v>Tue</v>
      </c>
      <c r="E624" t="s">
        <v>35</v>
      </c>
      <c r="F624" t="s">
        <v>36</v>
      </c>
      <c r="G624" t="s">
        <v>916</v>
      </c>
      <c r="H624" t="s">
        <v>83</v>
      </c>
      <c r="I624" t="s">
        <v>41</v>
      </c>
      <c r="J624">
        <f>ABS(SALES[[#This Row],[Quantity]]/10)</f>
        <v>45</v>
      </c>
      <c r="K624">
        <v>450</v>
      </c>
      <c r="L624">
        <v>4000</v>
      </c>
      <c r="M624" s="7">
        <f>SALES[[#This Row],[Quantity Sold]]*SALES[[#This Row],[Price]]</f>
        <v>180000</v>
      </c>
      <c r="N624" t="s">
        <v>918</v>
      </c>
      <c r="O624" t="s">
        <v>108</v>
      </c>
      <c r="P624" t="s">
        <v>32</v>
      </c>
      <c r="Q624" t="str">
        <f>TEXT(SALES[[#This Row],[Transaction Date]],"mmm")</f>
        <v>Apr</v>
      </c>
      <c r="R624" t="s">
        <v>7</v>
      </c>
    </row>
    <row r="625" spans="1:18" x14ac:dyDescent="0.2">
      <c r="A625" s="1">
        <v>44264</v>
      </c>
      <c r="B625" s="1">
        <v>44313</v>
      </c>
      <c r="C625">
        <v>16072</v>
      </c>
      <c r="D625" t="str">
        <f>TEXT(SALES[[#This Row],[Date]],"ddd")</f>
        <v>Tue</v>
      </c>
      <c r="E625" t="s">
        <v>35</v>
      </c>
      <c r="F625" t="s">
        <v>36</v>
      </c>
      <c r="G625" t="s">
        <v>916</v>
      </c>
      <c r="H625" t="s">
        <v>73</v>
      </c>
      <c r="I625" t="s">
        <v>917</v>
      </c>
      <c r="J625">
        <f>ABS(SALES[[#This Row],[Quantity]]/10)</f>
        <v>18</v>
      </c>
      <c r="K625">
        <v>180</v>
      </c>
      <c r="L625">
        <v>4000</v>
      </c>
      <c r="M625" s="7">
        <f>SALES[[#This Row],[Quantity Sold]]*SALES[[#This Row],[Price]]</f>
        <v>72000</v>
      </c>
      <c r="N625" t="s">
        <v>918</v>
      </c>
      <c r="O625" t="s">
        <v>108</v>
      </c>
      <c r="P625" t="s">
        <v>32</v>
      </c>
      <c r="Q625" t="str">
        <f>TEXT(SALES[[#This Row],[Transaction Date]],"mmm")</f>
        <v>Apr</v>
      </c>
      <c r="R625" t="s">
        <v>7</v>
      </c>
    </row>
    <row r="626" spans="1:18" x14ac:dyDescent="0.2">
      <c r="A626" s="1">
        <v>44264</v>
      </c>
      <c r="B626" s="1">
        <v>44313</v>
      </c>
      <c r="C626">
        <v>21299</v>
      </c>
      <c r="D626" t="str">
        <f>TEXT(SALES[[#This Row],[Date]],"ddd")</f>
        <v>Tue</v>
      </c>
      <c r="E626" t="s">
        <v>35</v>
      </c>
      <c r="F626" t="s">
        <v>36</v>
      </c>
      <c r="G626" t="s">
        <v>916</v>
      </c>
      <c r="H626" t="s">
        <v>73</v>
      </c>
      <c r="I626" t="s">
        <v>41</v>
      </c>
      <c r="J626">
        <f>ABS(SALES[[#This Row],[Quantity]]/10)</f>
        <v>45</v>
      </c>
      <c r="K626">
        <v>450</v>
      </c>
      <c r="L626">
        <v>4000</v>
      </c>
      <c r="M626" s="7">
        <f>SALES[[#This Row],[Quantity Sold]]*SALES[[#This Row],[Price]]</f>
        <v>180000</v>
      </c>
      <c r="N626" t="s">
        <v>918</v>
      </c>
      <c r="O626" t="s">
        <v>108</v>
      </c>
      <c r="P626" t="s">
        <v>32</v>
      </c>
      <c r="Q626" t="str">
        <f>TEXT(SALES[[#This Row],[Transaction Date]],"mmm")</f>
        <v>Apr</v>
      </c>
      <c r="R626" t="s">
        <v>7</v>
      </c>
    </row>
    <row r="627" spans="1:18" x14ac:dyDescent="0.2">
      <c r="A627" s="1">
        <v>44264</v>
      </c>
      <c r="B627" s="1">
        <v>44313</v>
      </c>
      <c r="C627">
        <v>21300</v>
      </c>
      <c r="D627" t="str">
        <f>TEXT(SALES[[#This Row],[Date]],"ddd")</f>
        <v>Tue</v>
      </c>
      <c r="E627" t="s">
        <v>35</v>
      </c>
      <c r="F627" t="s">
        <v>36</v>
      </c>
      <c r="G627" t="s">
        <v>916</v>
      </c>
      <c r="H627" t="s">
        <v>73</v>
      </c>
      <c r="I627" t="s">
        <v>38</v>
      </c>
      <c r="J627">
        <f>ABS(SALES[[#This Row],[Quantity]]/10)</f>
        <v>45</v>
      </c>
      <c r="K627">
        <v>450</v>
      </c>
      <c r="L627">
        <v>4000</v>
      </c>
      <c r="M627" s="7">
        <f>SALES[[#This Row],[Quantity Sold]]*SALES[[#This Row],[Price]]</f>
        <v>180000</v>
      </c>
      <c r="N627" t="s">
        <v>918</v>
      </c>
      <c r="O627" t="s">
        <v>108</v>
      </c>
      <c r="P627" t="s">
        <v>32</v>
      </c>
      <c r="Q627" t="str">
        <f>TEXT(SALES[[#This Row],[Transaction Date]],"mmm")</f>
        <v>Apr</v>
      </c>
      <c r="R627" t="s">
        <v>7</v>
      </c>
    </row>
    <row r="628" spans="1:18" x14ac:dyDescent="0.2">
      <c r="A628" s="1">
        <v>44264</v>
      </c>
      <c r="B628" s="1">
        <v>44313</v>
      </c>
      <c r="C628">
        <v>21391</v>
      </c>
      <c r="D628" t="str">
        <f>TEXT(SALES[[#This Row],[Date]],"ddd")</f>
        <v>Tue</v>
      </c>
      <c r="E628" t="s">
        <v>35</v>
      </c>
      <c r="F628" t="s">
        <v>36</v>
      </c>
      <c r="G628" t="s">
        <v>916</v>
      </c>
      <c r="H628" t="s">
        <v>73</v>
      </c>
      <c r="I628" t="s">
        <v>43</v>
      </c>
      <c r="J628">
        <f>ABS(SALES[[#This Row],[Quantity]]/10)</f>
        <v>36</v>
      </c>
      <c r="K628">
        <v>360</v>
      </c>
      <c r="L628">
        <v>4000</v>
      </c>
      <c r="M628" s="7">
        <f>SALES[[#This Row],[Quantity Sold]]*SALES[[#This Row],[Price]]</f>
        <v>144000</v>
      </c>
      <c r="N628" t="s">
        <v>918</v>
      </c>
      <c r="O628" t="s">
        <v>108</v>
      </c>
      <c r="P628" t="s">
        <v>32</v>
      </c>
      <c r="Q628" t="str">
        <f>TEXT(SALES[[#This Row],[Transaction Date]],"mmm")</f>
        <v>Apr</v>
      </c>
      <c r="R628" t="s">
        <v>7</v>
      </c>
    </row>
    <row r="629" spans="1:18" x14ac:dyDescent="0.2">
      <c r="A629" s="1">
        <v>44264</v>
      </c>
      <c r="B629" s="1">
        <v>44313</v>
      </c>
      <c r="C629">
        <v>16076</v>
      </c>
      <c r="D629" t="str">
        <f>TEXT(SALES[[#This Row],[Date]],"ddd")</f>
        <v>Tue</v>
      </c>
      <c r="E629" t="s">
        <v>35</v>
      </c>
      <c r="F629" t="s">
        <v>36</v>
      </c>
      <c r="G629" t="s">
        <v>916</v>
      </c>
      <c r="H629" t="s">
        <v>82</v>
      </c>
      <c r="I629" t="s">
        <v>917</v>
      </c>
      <c r="J629">
        <f>ABS(SALES[[#This Row],[Quantity]]/10)</f>
        <v>18</v>
      </c>
      <c r="K629">
        <v>180</v>
      </c>
      <c r="L629">
        <v>4000</v>
      </c>
      <c r="M629" s="7">
        <f>SALES[[#This Row],[Quantity Sold]]*SALES[[#This Row],[Price]]</f>
        <v>72000</v>
      </c>
      <c r="N629" t="s">
        <v>918</v>
      </c>
      <c r="O629" t="s">
        <v>108</v>
      </c>
      <c r="P629" t="s">
        <v>32</v>
      </c>
      <c r="Q629" t="str">
        <f>TEXT(SALES[[#This Row],[Transaction Date]],"mmm")</f>
        <v>Apr</v>
      </c>
      <c r="R629" t="s">
        <v>7</v>
      </c>
    </row>
    <row r="630" spans="1:18" x14ac:dyDescent="0.2">
      <c r="A630" s="1">
        <v>44264</v>
      </c>
      <c r="B630" s="1">
        <v>44313</v>
      </c>
      <c r="C630">
        <v>16077</v>
      </c>
      <c r="D630" t="str">
        <f>TEXT(SALES[[#This Row],[Date]],"ddd")</f>
        <v>Tue</v>
      </c>
      <c r="E630" t="s">
        <v>35</v>
      </c>
      <c r="F630" t="s">
        <v>36</v>
      </c>
      <c r="G630" t="s">
        <v>916</v>
      </c>
      <c r="H630" t="s">
        <v>82</v>
      </c>
      <c r="I630" t="s">
        <v>44</v>
      </c>
      <c r="J630">
        <f>ABS(SALES[[#This Row],[Quantity]]/10)</f>
        <v>27</v>
      </c>
      <c r="K630">
        <v>270</v>
      </c>
      <c r="L630">
        <v>4000</v>
      </c>
      <c r="M630" s="7">
        <f>SALES[[#This Row],[Quantity Sold]]*SALES[[#This Row],[Price]]</f>
        <v>108000</v>
      </c>
      <c r="N630" t="s">
        <v>918</v>
      </c>
      <c r="O630" t="s">
        <v>108</v>
      </c>
      <c r="P630" t="s">
        <v>32</v>
      </c>
      <c r="Q630" t="str">
        <f>TEXT(SALES[[#This Row],[Transaction Date]],"mmm")</f>
        <v>Apr</v>
      </c>
      <c r="R630" t="s">
        <v>7</v>
      </c>
    </row>
    <row r="631" spans="1:18" x14ac:dyDescent="0.2">
      <c r="A631" s="1">
        <v>44264</v>
      </c>
      <c r="B631" s="1">
        <v>44313</v>
      </c>
      <c r="C631">
        <v>21393</v>
      </c>
      <c r="D631" t="str">
        <f>TEXT(SALES[[#This Row],[Date]],"ddd")</f>
        <v>Tue</v>
      </c>
      <c r="E631" t="s">
        <v>35</v>
      </c>
      <c r="F631" t="s">
        <v>36</v>
      </c>
      <c r="G631" t="s">
        <v>916</v>
      </c>
      <c r="H631" t="s">
        <v>82</v>
      </c>
      <c r="I631" t="s">
        <v>43</v>
      </c>
      <c r="J631">
        <f>ABS(SALES[[#This Row],[Quantity]]/10)</f>
        <v>45</v>
      </c>
      <c r="K631">
        <v>450</v>
      </c>
      <c r="L631">
        <v>4000</v>
      </c>
      <c r="M631" s="7">
        <f>SALES[[#This Row],[Quantity Sold]]*SALES[[#This Row],[Price]]</f>
        <v>180000</v>
      </c>
      <c r="N631" t="s">
        <v>918</v>
      </c>
      <c r="O631" t="s">
        <v>108</v>
      </c>
      <c r="P631" t="s">
        <v>32</v>
      </c>
      <c r="Q631" t="str">
        <f>TEXT(SALES[[#This Row],[Transaction Date]],"mmm")</f>
        <v>Apr</v>
      </c>
      <c r="R631" t="s">
        <v>7</v>
      </c>
    </row>
    <row r="632" spans="1:18" x14ac:dyDescent="0.2">
      <c r="A632" s="1">
        <v>44264</v>
      </c>
      <c r="B632" s="1">
        <v>44313</v>
      </c>
      <c r="C632">
        <v>21394</v>
      </c>
      <c r="D632" t="str">
        <f>TEXT(SALES[[#This Row],[Date]],"ddd")</f>
        <v>Tue</v>
      </c>
      <c r="E632" t="s">
        <v>35</v>
      </c>
      <c r="F632" t="s">
        <v>36</v>
      </c>
      <c r="G632" t="s">
        <v>916</v>
      </c>
      <c r="H632" t="s">
        <v>82</v>
      </c>
      <c r="I632" t="s">
        <v>113</v>
      </c>
      <c r="J632">
        <f>ABS(SALES[[#This Row],[Quantity]]/10)</f>
        <v>45</v>
      </c>
      <c r="K632">
        <v>450</v>
      </c>
      <c r="L632">
        <v>4000</v>
      </c>
      <c r="M632" s="7">
        <f>SALES[[#This Row],[Quantity Sold]]*SALES[[#This Row],[Price]]</f>
        <v>180000</v>
      </c>
      <c r="N632" t="s">
        <v>918</v>
      </c>
      <c r="O632" t="s">
        <v>108</v>
      </c>
      <c r="P632" t="s">
        <v>32</v>
      </c>
      <c r="Q632" t="str">
        <f>TEXT(SALES[[#This Row],[Transaction Date]],"mmm")</f>
        <v>Apr</v>
      </c>
      <c r="R632" t="s">
        <v>7</v>
      </c>
    </row>
    <row r="633" spans="1:18" x14ac:dyDescent="0.2">
      <c r="A633" s="1">
        <v>44264</v>
      </c>
      <c r="B633" s="1">
        <v>44313</v>
      </c>
      <c r="C633">
        <v>11494</v>
      </c>
      <c r="D633" t="str">
        <f>TEXT(SALES[[#This Row],[Date]],"ddd")</f>
        <v>Tue</v>
      </c>
      <c r="E633" t="s">
        <v>35</v>
      </c>
      <c r="F633" t="s">
        <v>36</v>
      </c>
      <c r="G633" t="s">
        <v>919</v>
      </c>
      <c r="H633" t="s">
        <v>39</v>
      </c>
      <c r="I633" t="s">
        <v>38</v>
      </c>
      <c r="J633">
        <f>ABS(SALES[[#This Row],[Quantity]]/10)</f>
        <v>36</v>
      </c>
      <c r="K633">
        <v>360</v>
      </c>
      <c r="L633">
        <v>2500</v>
      </c>
      <c r="M633" s="7">
        <f>SALES[[#This Row],[Quantity Sold]]*SALES[[#This Row],[Price]]</f>
        <v>90000</v>
      </c>
      <c r="N633" t="s">
        <v>918</v>
      </c>
      <c r="O633" t="s">
        <v>108</v>
      </c>
      <c r="P633" t="s">
        <v>32</v>
      </c>
      <c r="Q633" t="str">
        <f>TEXT(SALES[[#This Row],[Transaction Date]],"mmm")</f>
        <v>Apr</v>
      </c>
      <c r="R633" t="s">
        <v>7</v>
      </c>
    </row>
    <row r="634" spans="1:18" x14ac:dyDescent="0.2">
      <c r="A634" s="1">
        <v>44264</v>
      </c>
      <c r="B634" s="1">
        <v>44313</v>
      </c>
      <c r="C634">
        <v>11495</v>
      </c>
      <c r="D634" t="str">
        <f>TEXT(SALES[[#This Row],[Date]],"ddd")</f>
        <v>Tue</v>
      </c>
      <c r="E634" t="s">
        <v>35</v>
      </c>
      <c r="F634" t="s">
        <v>36</v>
      </c>
      <c r="G634" t="s">
        <v>919</v>
      </c>
      <c r="H634" t="s">
        <v>39</v>
      </c>
      <c r="I634" t="s">
        <v>42</v>
      </c>
      <c r="J634">
        <f>ABS(SALES[[#This Row],[Quantity]]/10)</f>
        <v>18</v>
      </c>
      <c r="K634">
        <v>180</v>
      </c>
      <c r="L634">
        <v>2500</v>
      </c>
      <c r="M634" s="7">
        <f>SALES[[#This Row],[Quantity Sold]]*SALES[[#This Row],[Price]]</f>
        <v>45000</v>
      </c>
      <c r="N634" t="s">
        <v>918</v>
      </c>
      <c r="O634" t="s">
        <v>108</v>
      </c>
      <c r="P634" t="s">
        <v>32</v>
      </c>
      <c r="Q634" t="str">
        <f>TEXT(SALES[[#This Row],[Transaction Date]],"mmm")</f>
        <v>Apr</v>
      </c>
      <c r="R634" t="s">
        <v>7</v>
      </c>
    </row>
    <row r="635" spans="1:18" x14ac:dyDescent="0.2">
      <c r="A635" s="1">
        <v>44264</v>
      </c>
      <c r="B635" s="1">
        <v>44313</v>
      </c>
      <c r="C635">
        <v>11489</v>
      </c>
      <c r="D635" t="str">
        <f>TEXT(SALES[[#This Row],[Date]],"ddd")</f>
        <v>Tue</v>
      </c>
      <c r="E635" t="s">
        <v>35</v>
      </c>
      <c r="F635" t="s">
        <v>36</v>
      </c>
      <c r="G635" t="s">
        <v>919</v>
      </c>
      <c r="H635" t="s">
        <v>73</v>
      </c>
      <c r="I635" t="s">
        <v>38</v>
      </c>
      <c r="J635">
        <f>ABS(SALES[[#This Row],[Quantity]]/10)</f>
        <v>81</v>
      </c>
      <c r="K635">
        <v>810</v>
      </c>
      <c r="L635">
        <v>2500</v>
      </c>
      <c r="M635" s="7">
        <f>SALES[[#This Row],[Quantity Sold]]*SALES[[#This Row],[Price]]</f>
        <v>202500</v>
      </c>
      <c r="N635" t="s">
        <v>918</v>
      </c>
      <c r="O635" t="s">
        <v>108</v>
      </c>
      <c r="P635" t="s">
        <v>32</v>
      </c>
      <c r="Q635" t="str">
        <f>TEXT(SALES[[#This Row],[Transaction Date]],"mmm")</f>
        <v>Apr</v>
      </c>
      <c r="R635" t="s">
        <v>7</v>
      </c>
    </row>
    <row r="636" spans="1:18" x14ac:dyDescent="0.2">
      <c r="A636" s="1">
        <v>44269</v>
      </c>
      <c r="B636" s="1">
        <v>44313</v>
      </c>
      <c r="C636">
        <v>6774</v>
      </c>
      <c r="D636" t="str">
        <f>TEXT(SALES[[#This Row],[Date]],"ddd")</f>
        <v>Sun</v>
      </c>
      <c r="E636" t="s">
        <v>45</v>
      </c>
      <c r="F636" t="s">
        <v>46</v>
      </c>
      <c r="G636" t="s">
        <v>180</v>
      </c>
      <c r="J636">
        <f>ABS(SALES[[#This Row],[Quantity]]/10)</f>
        <v>9</v>
      </c>
      <c r="K636">
        <v>90</v>
      </c>
      <c r="L636">
        <v>1500</v>
      </c>
      <c r="M636" s="7">
        <f>SALES[[#This Row],[Quantity Sold]]*SALES[[#This Row],[Price]]</f>
        <v>13500</v>
      </c>
      <c r="N636" t="s">
        <v>328</v>
      </c>
      <c r="O636" t="s">
        <v>213</v>
      </c>
      <c r="P636" t="s">
        <v>32</v>
      </c>
      <c r="Q636" t="str">
        <f>TEXT(SALES[[#This Row],[Transaction Date]],"mmm")</f>
        <v>Apr</v>
      </c>
      <c r="R636" t="s">
        <v>50</v>
      </c>
    </row>
    <row r="637" spans="1:18" x14ac:dyDescent="0.2">
      <c r="A637" s="1">
        <v>44269</v>
      </c>
      <c r="B637" s="1">
        <v>44313</v>
      </c>
      <c r="C637">
        <v>20959</v>
      </c>
      <c r="D637" t="str">
        <f>TEXT(SALES[[#This Row],[Date]],"ddd")</f>
        <v>Sun</v>
      </c>
      <c r="E637" t="s">
        <v>45</v>
      </c>
      <c r="F637" t="s">
        <v>71</v>
      </c>
      <c r="G637" t="s">
        <v>721</v>
      </c>
      <c r="I637" t="s">
        <v>722</v>
      </c>
      <c r="J637">
        <f>ABS(SALES[[#This Row],[Quantity]]/10)</f>
        <v>9</v>
      </c>
      <c r="K637">
        <v>90</v>
      </c>
      <c r="L637">
        <v>1100</v>
      </c>
      <c r="M637" s="7">
        <f>SALES[[#This Row],[Quantity Sold]]*SALES[[#This Row],[Price]]</f>
        <v>9900</v>
      </c>
      <c r="N637" t="s">
        <v>328</v>
      </c>
      <c r="O637" t="s">
        <v>213</v>
      </c>
      <c r="P637" t="s">
        <v>32</v>
      </c>
      <c r="Q637" t="str">
        <f>TEXT(SALES[[#This Row],[Transaction Date]],"mmm")</f>
        <v>Apr</v>
      </c>
      <c r="R637" t="s">
        <v>50</v>
      </c>
    </row>
    <row r="638" spans="1:18" x14ac:dyDescent="0.2">
      <c r="A638" s="1">
        <v>44269</v>
      </c>
      <c r="B638" s="1">
        <v>44313</v>
      </c>
      <c r="C638">
        <v>20613</v>
      </c>
      <c r="D638" t="str">
        <f>TEXT(SALES[[#This Row],[Date]],"ddd")</f>
        <v>Sun</v>
      </c>
      <c r="E638" t="s">
        <v>187</v>
      </c>
      <c r="F638" t="s">
        <v>188</v>
      </c>
      <c r="G638" t="s">
        <v>1183</v>
      </c>
      <c r="H638" t="s">
        <v>83</v>
      </c>
      <c r="J638">
        <f>ABS(SALES[[#This Row],[Quantity]]/10)</f>
        <v>9</v>
      </c>
      <c r="K638">
        <v>90</v>
      </c>
      <c r="L638">
        <v>1600</v>
      </c>
      <c r="M638" s="7">
        <f>SALES[[#This Row],[Quantity Sold]]*SALES[[#This Row],[Price]]</f>
        <v>14400</v>
      </c>
      <c r="N638" t="s">
        <v>328</v>
      </c>
      <c r="O638" t="s">
        <v>213</v>
      </c>
      <c r="P638" t="s">
        <v>32</v>
      </c>
      <c r="Q638" t="str">
        <f>TEXT(SALES[[#This Row],[Transaction Date]],"mmm")</f>
        <v>Apr</v>
      </c>
      <c r="R638" t="s">
        <v>50</v>
      </c>
    </row>
    <row r="639" spans="1:18" x14ac:dyDescent="0.2">
      <c r="A639" s="1">
        <v>44269</v>
      </c>
      <c r="B639" s="1">
        <v>44313</v>
      </c>
      <c r="C639">
        <v>16846</v>
      </c>
      <c r="D639" t="str">
        <f>TEXT(SALES[[#This Row],[Date]],"ddd")</f>
        <v>Sun</v>
      </c>
      <c r="E639" t="s">
        <v>45</v>
      </c>
      <c r="F639" t="s">
        <v>88</v>
      </c>
      <c r="G639" t="s">
        <v>257</v>
      </c>
      <c r="J639">
        <f>ABS(SALES[[#This Row],[Quantity]]/10)</f>
        <v>108</v>
      </c>
      <c r="K639">
        <v>1080</v>
      </c>
      <c r="L639">
        <v>250</v>
      </c>
      <c r="M639" s="7">
        <f>SALES[[#This Row],[Quantity Sold]]*SALES[[#This Row],[Price]]</f>
        <v>27000</v>
      </c>
      <c r="N639" t="s">
        <v>328</v>
      </c>
      <c r="O639" t="s">
        <v>213</v>
      </c>
      <c r="P639" t="s">
        <v>32</v>
      </c>
      <c r="Q639" t="str">
        <f>TEXT(SALES[[#This Row],[Transaction Date]],"mmm")</f>
        <v>Apr</v>
      </c>
      <c r="R639" t="s">
        <v>50</v>
      </c>
    </row>
    <row r="640" spans="1:18" x14ac:dyDescent="0.2">
      <c r="A640" s="1">
        <v>44269</v>
      </c>
      <c r="B640" s="1">
        <v>44313</v>
      </c>
      <c r="C640">
        <v>17901</v>
      </c>
      <c r="D640" t="str">
        <f>TEXT(SALES[[#This Row],[Date]],"ddd")</f>
        <v>Sun</v>
      </c>
      <c r="E640" t="s">
        <v>27</v>
      </c>
      <c r="F640" t="s">
        <v>61</v>
      </c>
      <c r="G640" t="s">
        <v>356</v>
      </c>
      <c r="H640" t="s">
        <v>104</v>
      </c>
      <c r="I640">
        <v>43991</v>
      </c>
      <c r="J640">
        <f>ABS(SALES[[#This Row],[Quantity]]/10)</f>
        <v>36</v>
      </c>
      <c r="K640">
        <v>360</v>
      </c>
      <c r="L640">
        <v>1550</v>
      </c>
      <c r="M640" s="7">
        <f>SALES[[#This Row],[Quantity Sold]]*SALES[[#This Row],[Price]]</f>
        <v>55800</v>
      </c>
      <c r="N640" t="s">
        <v>328</v>
      </c>
      <c r="O640" t="s">
        <v>213</v>
      </c>
      <c r="P640" t="s">
        <v>32</v>
      </c>
      <c r="Q640" t="str">
        <f>TEXT(SALES[[#This Row],[Transaction Date]],"mmm")</f>
        <v>Apr</v>
      </c>
      <c r="R640" t="s">
        <v>50</v>
      </c>
    </row>
    <row r="641" spans="1:18" x14ac:dyDescent="0.2">
      <c r="A641" s="1">
        <v>44269</v>
      </c>
      <c r="B641" s="1">
        <v>44313</v>
      </c>
      <c r="C641">
        <v>4145</v>
      </c>
      <c r="D641" t="str">
        <f>TEXT(SALES[[#This Row],[Date]],"ddd")</f>
        <v>Sun</v>
      </c>
      <c r="E641" t="s">
        <v>27</v>
      </c>
      <c r="F641" t="s">
        <v>61</v>
      </c>
      <c r="G641" t="s">
        <v>249</v>
      </c>
      <c r="H641" t="s">
        <v>63</v>
      </c>
      <c r="I641">
        <v>44023</v>
      </c>
      <c r="J641">
        <f>ABS(SALES[[#This Row],[Quantity]]/10)</f>
        <v>9</v>
      </c>
      <c r="K641">
        <v>90</v>
      </c>
      <c r="L641">
        <v>2400</v>
      </c>
      <c r="M641" s="7">
        <f>SALES[[#This Row],[Quantity Sold]]*SALES[[#This Row],[Price]]</f>
        <v>21600</v>
      </c>
      <c r="N641" t="s">
        <v>328</v>
      </c>
      <c r="O641" t="s">
        <v>213</v>
      </c>
      <c r="P641" t="s">
        <v>32</v>
      </c>
      <c r="Q641" t="str">
        <f>TEXT(SALES[[#This Row],[Transaction Date]],"mmm")</f>
        <v>Apr</v>
      </c>
      <c r="R641" t="s">
        <v>50</v>
      </c>
    </row>
    <row r="642" spans="1:18" x14ac:dyDescent="0.2">
      <c r="A642" s="1">
        <v>44269</v>
      </c>
      <c r="B642" s="1">
        <v>44313</v>
      </c>
      <c r="C642">
        <v>20213</v>
      </c>
      <c r="D642" t="str">
        <f>TEXT(SALES[[#This Row],[Date]],"ddd")</f>
        <v>Sun</v>
      </c>
      <c r="E642" t="s">
        <v>35</v>
      </c>
      <c r="F642" t="s">
        <v>55</v>
      </c>
      <c r="G642" t="s">
        <v>341</v>
      </c>
      <c r="H642" t="s">
        <v>57</v>
      </c>
      <c r="I642" t="s">
        <v>38</v>
      </c>
      <c r="J642">
        <f>ABS(SALES[[#This Row],[Quantity]]/10)</f>
        <v>9</v>
      </c>
      <c r="K642">
        <v>90</v>
      </c>
      <c r="L642">
        <v>5300</v>
      </c>
      <c r="M642" s="7">
        <f>SALES[[#This Row],[Quantity Sold]]*SALES[[#This Row],[Price]]</f>
        <v>47700</v>
      </c>
      <c r="N642" t="s">
        <v>328</v>
      </c>
      <c r="O642" t="s">
        <v>213</v>
      </c>
      <c r="P642" t="s">
        <v>32</v>
      </c>
      <c r="Q642" t="str">
        <f>TEXT(SALES[[#This Row],[Transaction Date]],"mmm")</f>
        <v>Apr</v>
      </c>
      <c r="R642" t="s">
        <v>50</v>
      </c>
    </row>
    <row r="643" spans="1:18" x14ac:dyDescent="0.2">
      <c r="A643" s="1">
        <v>44269</v>
      </c>
      <c r="B643" s="1">
        <v>44313</v>
      </c>
      <c r="C643">
        <v>20916</v>
      </c>
      <c r="D643" t="str">
        <f>TEXT(SALES[[#This Row],[Date]],"ddd")</f>
        <v>Sun</v>
      </c>
      <c r="E643" t="s">
        <v>207</v>
      </c>
      <c r="F643" t="s">
        <v>208</v>
      </c>
      <c r="G643" t="s">
        <v>209</v>
      </c>
      <c r="J643">
        <f>ABS(SALES[[#This Row],[Quantity]]/10)</f>
        <v>9</v>
      </c>
      <c r="K643">
        <v>90</v>
      </c>
      <c r="L643">
        <v>3350</v>
      </c>
      <c r="M643" s="7">
        <f>SALES[[#This Row],[Quantity Sold]]*SALES[[#This Row],[Price]]</f>
        <v>30150</v>
      </c>
      <c r="N643" t="s">
        <v>328</v>
      </c>
      <c r="O643" t="s">
        <v>213</v>
      </c>
      <c r="P643" t="s">
        <v>32</v>
      </c>
      <c r="Q643" t="str">
        <f>TEXT(SALES[[#This Row],[Transaction Date]],"mmm")</f>
        <v>Apr</v>
      </c>
      <c r="R643" t="s">
        <v>50</v>
      </c>
    </row>
    <row r="644" spans="1:18" x14ac:dyDescent="0.2">
      <c r="A644" s="1">
        <v>44269</v>
      </c>
      <c r="B644" s="1">
        <v>44313</v>
      </c>
      <c r="C644">
        <v>6791</v>
      </c>
      <c r="D644" t="str">
        <f>TEXT(SALES[[#This Row],[Date]],"ddd")</f>
        <v>Sun</v>
      </c>
      <c r="E644" t="s">
        <v>35</v>
      </c>
      <c r="F644" t="s">
        <v>1356</v>
      </c>
      <c r="G644" t="s">
        <v>97</v>
      </c>
      <c r="I644">
        <v>24</v>
      </c>
      <c r="J644">
        <f>ABS(SALES[[#This Row],[Quantity]]/10)</f>
        <v>9</v>
      </c>
      <c r="K644">
        <v>90</v>
      </c>
      <c r="L644">
        <v>6500</v>
      </c>
      <c r="M644" s="7">
        <f>SALES[[#This Row],[Quantity Sold]]*SALES[[#This Row],[Price]]</f>
        <v>58500</v>
      </c>
      <c r="N644" t="s">
        <v>98</v>
      </c>
      <c r="O644" t="s">
        <v>213</v>
      </c>
      <c r="P644" t="s">
        <v>32</v>
      </c>
      <c r="Q644" t="str">
        <f>TEXT(SALES[[#This Row],[Transaction Date]],"mmm")</f>
        <v>Apr</v>
      </c>
      <c r="R644" t="s">
        <v>50</v>
      </c>
    </row>
    <row r="645" spans="1:18" x14ac:dyDescent="0.2">
      <c r="A645" s="1">
        <v>44271</v>
      </c>
      <c r="B645" s="1">
        <v>44313</v>
      </c>
      <c r="C645">
        <v>20567</v>
      </c>
      <c r="D645" t="str">
        <f>TEXT(SALES[[#This Row],[Date]],"ddd")</f>
        <v>Tue</v>
      </c>
      <c r="E645" t="s">
        <v>187</v>
      </c>
      <c r="F645" t="s">
        <v>188</v>
      </c>
      <c r="G645" t="s">
        <v>1186</v>
      </c>
      <c r="H645" t="s">
        <v>104</v>
      </c>
      <c r="J645">
        <f>ABS(SALES[[#This Row],[Quantity]]/10)</f>
        <v>9</v>
      </c>
      <c r="K645">
        <v>90</v>
      </c>
      <c r="L645">
        <v>1200</v>
      </c>
      <c r="M645" s="7">
        <f>SALES[[#This Row],[Quantity Sold]]*SALES[[#This Row],[Price]]</f>
        <v>10800</v>
      </c>
      <c r="N645" t="s">
        <v>1374</v>
      </c>
      <c r="O645" t="s">
        <v>363</v>
      </c>
      <c r="P645" t="s">
        <v>32</v>
      </c>
      <c r="Q645" t="str">
        <f>TEXT(SALES[[#This Row],[Transaction Date]],"mmm")</f>
        <v>Apr</v>
      </c>
      <c r="R645" t="s">
        <v>364</v>
      </c>
    </row>
    <row r="646" spans="1:18" x14ac:dyDescent="0.2">
      <c r="A646" s="1">
        <v>44271</v>
      </c>
      <c r="B646" s="1">
        <v>44313</v>
      </c>
      <c r="C646">
        <v>20866</v>
      </c>
      <c r="D646" t="str">
        <f>TEXT(SALES[[#This Row],[Date]],"ddd")</f>
        <v>Tue</v>
      </c>
      <c r="E646" t="s">
        <v>207</v>
      </c>
      <c r="F646" t="s">
        <v>208</v>
      </c>
      <c r="G646" t="s">
        <v>630</v>
      </c>
      <c r="J646">
        <f>ABS(SALES[[#This Row],[Quantity]]/10)</f>
        <v>9</v>
      </c>
      <c r="K646">
        <v>90</v>
      </c>
      <c r="L646">
        <v>2350</v>
      </c>
      <c r="M646" s="7">
        <f>SALES[[#This Row],[Quantity Sold]]*SALES[[#This Row],[Price]]</f>
        <v>21150</v>
      </c>
      <c r="N646" t="s">
        <v>1374</v>
      </c>
      <c r="O646" t="s">
        <v>363</v>
      </c>
      <c r="P646" t="s">
        <v>32</v>
      </c>
      <c r="Q646" t="str">
        <f>TEXT(SALES[[#This Row],[Transaction Date]],"mmm")</f>
        <v>Apr</v>
      </c>
      <c r="R646" t="s">
        <v>364</v>
      </c>
    </row>
    <row r="647" spans="1:18" x14ac:dyDescent="0.2">
      <c r="A647" s="1">
        <v>44271</v>
      </c>
      <c r="B647" s="1">
        <v>44313</v>
      </c>
      <c r="C647">
        <v>9105</v>
      </c>
      <c r="D647" t="str">
        <f>TEXT(SALES[[#This Row],[Date]],"ddd")</f>
        <v>Tue</v>
      </c>
      <c r="E647" t="s">
        <v>145</v>
      </c>
      <c r="F647" t="s">
        <v>1</v>
      </c>
      <c r="G647" t="s">
        <v>211</v>
      </c>
      <c r="H647" t="s">
        <v>439</v>
      </c>
      <c r="I647">
        <v>31</v>
      </c>
      <c r="J647">
        <f>ABS(SALES[[#This Row],[Quantity]]/10)</f>
        <v>9</v>
      </c>
      <c r="K647">
        <v>90</v>
      </c>
      <c r="L647">
        <v>2000</v>
      </c>
      <c r="M647" s="7">
        <f>SALES[[#This Row],[Quantity Sold]]*SALES[[#This Row],[Price]]</f>
        <v>18000</v>
      </c>
      <c r="N647" t="s">
        <v>1374</v>
      </c>
      <c r="O647" t="s">
        <v>363</v>
      </c>
      <c r="P647" t="s">
        <v>6</v>
      </c>
      <c r="Q647" t="str">
        <f>TEXT(SALES[[#This Row],[Transaction Date]],"mmm")</f>
        <v>Apr</v>
      </c>
      <c r="R647" t="s">
        <v>364</v>
      </c>
    </row>
    <row r="648" spans="1:18" x14ac:dyDescent="0.2">
      <c r="A648" s="1">
        <v>44271</v>
      </c>
      <c r="B648" s="1">
        <v>44313</v>
      </c>
      <c r="C648">
        <v>9115</v>
      </c>
      <c r="D648" t="str">
        <f>TEXT(SALES[[#This Row],[Date]],"ddd")</f>
        <v>Tue</v>
      </c>
      <c r="E648" t="s">
        <v>145</v>
      </c>
      <c r="F648" t="s">
        <v>1</v>
      </c>
      <c r="G648" t="s">
        <v>211</v>
      </c>
      <c r="H648" t="s">
        <v>439</v>
      </c>
      <c r="I648">
        <v>33</v>
      </c>
      <c r="J648">
        <f>ABS(SALES[[#This Row],[Quantity]]/10)</f>
        <v>9</v>
      </c>
      <c r="K648">
        <v>90</v>
      </c>
      <c r="L648">
        <v>2000</v>
      </c>
      <c r="M648" s="7">
        <f>SALES[[#This Row],[Quantity Sold]]*SALES[[#This Row],[Price]]</f>
        <v>18000</v>
      </c>
      <c r="N648" t="s">
        <v>1374</v>
      </c>
      <c r="O648" t="s">
        <v>363</v>
      </c>
      <c r="P648" t="s">
        <v>6</v>
      </c>
      <c r="Q648" t="str">
        <f>TEXT(SALES[[#This Row],[Transaction Date]],"mmm")</f>
        <v>Apr</v>
      </c>
      <c r="R648" t="s">
        <v>364</v>
      </c>
    </row>
    <row r="649" spans="1:18" x14ac:dyDescent="0.2">
      <c r="A649" s="1">
        <v>44271</v>
      </c>
      <c r="B649" s="1">
        <v>44313</v>
      </c>
      <c r="C649">
        <v>12021</v>
      </c>
      <c r="D649" t="str">
        <f>TEXT(SALES[[#This Row],[Date]],"ddd")</f>
        <v>Tue</v>
      </c>
      <c r="E649" t="s">
        <v>45</v>
      </c>
      <c r="F649" t="s">
        <v>86</v>
      </c>
      <c r="G649" t="s">
        <v>259</v>
      </c>
      <c r="H649" t="s">
        <v>104</v>
      </c>
      <c r="J649">
        <f>ABS(SALES[[#This Row],[Quantity]]/10)</f>
        <v>18</v>
      </c>
      <c r="K649">
        <v>180</v>
      </c>
      <c r="L649">
        <v>50</v>
      </c>
      <c r="M649" s="7">
        <f>SALES[[#This Row],[Quantity Sold]]*SALES[[#This Row],[Price]]</f>
        <v>900</v>
      </c>
      <c r="N649" t="s">
        <v>48</v>
      </c>
      <c r="O649" t="s">
        <v>49</v>
      </c>
      <c r="P649" t="s">
        <v>32</v>
      </c>
      <c r="Q649" t="str">
        <f>TEXT(SALES[[#This Row],[Transaction Date]],"mmm")</f>
        <v>Apr</v>
      </c>
      <c r="R649" t="s">
        <v>50</v>
      </c>
    </row>
    <row r="650" spans="1:18" x14ac:dyDescent="0.2">
      <c r="A650" s="1">
        <v>44271</v>
      </c>
      <c r="B650" s="1">
        <v>44313</v>
      </c>
      <c r="C650">
        <v>20924</v>
      </c>
      <c r="D650" t="str">
        <f>TEXT(SALES[[#This Row],[Date]],"ddd")</f>
        <v>Tue</v>
      </c>
      <c r="E650" t="s">
        <v>161</v>
      </c>
      <c r="F650" t="s">
        <v>208</v>
      </c>
      <c r="G650" t="s">
        <v>1148</v>
      </c>
      <c r="J650">
        <f>ABS(SALES[[#This Row],[Quantity]]/10)</f>
        <v>9</v>
      </c>
      <c r="K650">
        <v>90</v>
      </c>
      <c r="L650">
        <v>2900</v>
      </c>
      <c r="M650" s="7">
        <f>SALES[[#This Row],[Quantity Sold]]*SALES[[#This Row],[Price]]</f>
        <v>26100</v>
      </c>
      <c r="N650" t="s">
        <v>48</v>
      </c>
      <c r="O650" t="s">
        <v>49</v>
      </c>
      <c r="P650" t="s">
        <v>32</v>
      </c>
      <c r="Q650" t="str">
        <f>TEXT(SALES[[#This Row],[Transaction Date]],"mmm")</f>
        <v>Apr</v>
      </c>
      <c r="R650" t="s">
        <v>50</v>
      </c>
    </row>
    <row r="651" spans="1:18" x14ac:dyDescent="0.2">
      <c r="A651" s="1">
        <v>44271</v>
      </c>
      <c r="B651" s="1">
        <v>44313</v>
      </c>
      <c r="C651">
        <v>2320</v>
      </c>
      <c r="D651" t="str">
        <f>TEXT(SALES[[#This Row],[Date]],"ddd")</f>
        <v>Tue</v>
      </c>
      <c r="E651" t="s">
        <v>35</v>
      </c>
      <c r="F651" t="s">
        <v>1356</v>
      </c>
      <c r="G651" t="s">
        <v>650</v>
      </c>
      <c r="I651" t="s">
        <v>43</v>
      </c>
      <c r="J651">
        <f>ABS(SALES[[#This Row],[Quantity]]/10)</f>
        <v>9</v>
      </c>
      <c r="K651">
        <v>90</v>
      </c>
      <c r="L651">
        <v>7800</v>
      </c>
      <c r="M651" s="7">
        <f>SALES[[#This Row],[Quantity Sold]]*SALES[[#This Row],[Price]]</f>
        <v>70200</v>
      </c>
      <c r="N651" t="s">
        <v>107</v>
      </c>
      <c r="O651" t="s">
        <v>108</v>
      </c>
      <c r="P651" t="s">
        <v>32</v>
      </c>
      <c r="Q651" t="str">
        <f>TEXT(SALES[[#This Row],[Transaction Date]],"mmm")</f>
        <v>Apr</v>
      </c>
      <c r="R651" t="s">
        <v>50</v>
      </c>
    </row>
    <row r="652" spans="1:18" x14ac:dyDescent="0.2">
      <c r="A652" s="1">
        <v>44271</v>
      </c>
      <c r="B652" s="1">
        <v>44313</v>
      </c>
      <c r="C652">
        <v>7077</v>
      </c>
      <c r="D652" t="str">
        <f>TEXT(SALES[[#This Row],[Date]],"ddd")</f>
        <v>Tue</v>
      </c>
      <c r="E652" t="s">
        <v>45</v>
      </c>
      <c r="F652" t="s">
        <v>75</v>
      </c>
      <c r="G652" t="s">
        <v>76</v>
      </c>
      <c r="I652" t="s">
        <v>77</v>
      </c>
      <c r="J652">
        <f>ABS(SALES[[#This Row],[Quantity]]/10)</f>
        <v>9</v>
      </c>
      <c r="K652">
        <v>90</v>
      </c>
      <c r="L652">
        <v>9000</v>
      </c>
      <c r="M652" s="7">
        <f>SALES[[#This Row],[Quantity Sold]]*SALES[[#This Row],[Price]]</f>
        <v>81000</v>
      </c>
      <c r="N652" t="s">
        <v>107</v>
      </c>
      <c r="O652" t="s">
        <v>108</v>
      </c>
      <c r="P652" t="s">
        <v>32</v>
      </c>
      <c r="Q652" t="str">
        <f>TEXT(SALES[[#This Row],[Transaction Date]],"mmm")</f>
        <v>Apr</v>
      </c>
      <c r="R652" t="s">
        <v>50</v>
      </c>
    </row>
    <row r="653" spans="1:18" x14ac:dyDescent="0.2">
      <c r="A653" s="1">
        <v>44271</v>
      </c>
      <c r="B653" s="1">
        <v>44313</v>
      </c>
      <c r="C653">
        <v>2355</v>
      </c>
      <c r="D653" t="str">
        <f>TEXT(SALES[[#This Row],[Date]],"ddd")</f>
        <v>Tue</v>
      </c>
      <c r="E653" t="s">
        <v>45</v>
      </c>
      <c r="F653" t="s">
        <v>126</v>
      </c>
      <c r="G653" t="s">
        <v>823</v>
      </c>
      <c r="J653">
        <f>ABS(SALES[[#This Row],[Quantity]]/10)</f>
        <v>9</v>
      </c>
      <c r="K653">
        <v>90</v>
      </c>
      <c r="L653">
        <v>300</v>
      </c>
      <c r="M653" s="7">
        <f>SALES[[#This Row],[Quantity Sold]]*SALES[[#This Row],[Price]]</f>
        <v>2700</v>
      </c>
      <c r="N653" t="s">
        <v>107</v>
      </c>
      <c r="O653" t="s">
        <v>108</v>
      </c>
      <c r="P653" t="s">
        <v>32</v>
      </c>
      <c r="Q653" t="str">
        <f>TEXT(SALES[[#This Row],[Transaction Date]],"mmm")</f>
        <v>Apr</v>
      </c>
      <c r="R653" t="s">
        <v>50</v>
      </c>
    </row>
    <row r="654" spans="1:18" x14ac:dyDescent="0.2">
      <c r="A654" s="1">
        <v>44271</v>
      </c>
      <c r="B654" s="1">
        <v>44313</v>
      </c>
      <c r="C654">
        <v>51</v>
      </c>
      <c r="D654" t="str">
        <f>TEXT(SALES[[#This Row],[Date]],"ddd")</f>
        <v>Tue</v>
      </c>
      <c r="E654" t="s">
        <v>58</v>
      </c>
      <c r="F654" t="s">
        <v>86</v>
      </c>
      <c r="G654" t="s">
        <v>887</v>
      </c>
      <c r="H654" t="s">
        <v>104</v>
      </c>
      <c r="I654" t="s">
        <v>42</v>
      </c>
      <c r="J654">
        <f>ABS(SALES[[#This Row],[Quantity]]/10)</f>
        <v>18</v>
      </c>
      <c r="K654">
        <v>180</v>
      </c>
      <c r="L654">
        <v>550</v>
      </c>
      <c r="M654" s="7">
        <f>SALES[[#This Row],[Quantity Sold]]*SALES[[#This Row],[Price]]</f>
        <v>9900</v>
      </c>
      <c r="N654" t="s">
        <v>173</v>
      </c>
      <c r="O654" t="s">
        <v>132</v>
      </c>
      <c r="P654" t="s">
        <v>32</v>
      </c>
      <c r="Q654" t="str">
        <f>TEXT(SALES[[#This Row],[Transaction Date]],"mmm")</f>
        <v>Apr</v>
      </c>
      <c r="R654" t="s">
        <v>50</v>
      </c>
    </row>
    <row r="655" spans="1:18" x14ac:dyDescent="0.2">
      <c r="A655" s="1">
        <v>44271</v>
      </c>
      <c r="B655" s="1">
        <v>44313</v>
      </c>
      <c r="C655">
        <v>3464</v>
      </c>
      <c r="D655" t="str">
        <f>TEXT(SALES[[#This Row],[Date]],"ddd")</f>
        <v>Tue</v>
      </c>
      <c r="E655" t="s">
        <v>58</v>
      </c>
      <c r="F655" t="s">
        <v>86</v>
      </c>
      <c r="G655" t="s">
        <v>729</v>
      </c>
      <c r="I655" t="s">
        <v>41</v>
      </c>
      <c r="J655">
        <f>ABS(SALES[[#This Row],[Quantity]]/10)</f>
        <v>9</v>
      </c>
      <c r="K655">
        <v>90</v>
      </c>
      <c r="L655">
        <v>450</v>
      </c>
      <c r="M655" s="7">
        <f>SALES[[#This Row],[Quantity Sold]]*SALES[[#This Row],[Price]]</f>
        <v>4050</v>
      </c>
      <c r="N655" t="s">
        <v>173</v>
      </c>
      <c r="O655" t="s">
        <v>132</v>
      </c>
      <c r="P655" t="s">
        <v>32</v>
      </c>
      <c r="Q655" t="str">
        <f>TEXT(SALES[[#This Row],[Transaction Date]],"mmm")</f>
        <v>Apr</v>
      </c>
      <c r="R655" t="s">
        <v>50</v>
      </c>
    </row>
    <row r="656" spans="1:18" x14ac:dyDescent="0.2">
      <c r="A656" s="1">
        <v>44271</v>
      </c>
      <c r="B656" s="1">
        <v>44313</v>
      </c>
      <c r="C656">
        <v>4452</v>
      </c>
      <c r="D656" t="str">
        <f>TEXT(SALES[[#This Row],[Date]],"ddd")</f>
        <v>Tue</v>
      </c>
      <c r="E656" t="s">
        <v>45</v>
      </c>
      <c r="F656" t="s">
        <v>86</v>
      </c>
      <c r="G656" t="s">
        <v>1188</v>
      </c>
      <c r="J656">
        <f>ABS(SALES[[#This Row],[Quantity]]/10)</f>
        <v>18</v>
      </c>
      <c r="K656">
        <v>180</v>
      </c>
      <c r="L656">
        <v>150</v>
      </c>
      <c r="M656" s="7">
        <f>SALES[[#This Row],[Quantity Sold]]*SALES[[#This Row],[Price]]</f>
        <v>2700</v>
      </c>
      <c r="N656" t="s">
        <v>173</v>
      </c>
      <c r="O656" t="s">
        <v>132</v>
      </c>
      <c r="P656" t="s">
        <v>32</v>
      </c>
      <c r="Q656" t="str">
        <f>TEXT(SALES[[#This Row],[Transaction Date]],"mmm")</f>
        <v>Apr</v>
      </c>
      <c r="R656" t="s">
        <v>50</v>
      </c>
    </row>
    <row r="657" spans="1:18" x14ac:dyDescent="0.2">
      <c r="A657" s="1">
        <v>44271</v>
      </c>
      <c r="B657" s="1">
        <v>44313</v>
      </c>
      <c r="C657">
        <v>4246</v>
      </c>
      <c r="D657" t="str">
        <f>TEXT(SALES[[#This Row],[Date]],"ddd")</f>
        <v>Tue</v>
      </c>
      <c r="E657" t="s">
        <v>45</v>
      </c>
      <c r="F657" t="s">
        <v>86</v>
      </c>
      <c r="G657" t="s">
        <v>206</v>
      </c>
      <c r="J657">
        <f>ABS(SALES[[#This Row],[Quantity]]/10)</f>
        <v>18</v>
      </c>
      <c r="K657">
        <v>180</v>
      </c>
      <c r="L657">
        <v>150</v>
      </c>
      <c r="M657" s="7">
        <f>SALES[[#This Row],[Quantity Sold]]*SALES[[#This Row],[Price]]</f>
        <v>2700</v>
      </c>
      <c r="N657" t="s">
        <v>173</v>
      </c>
      <c r="O657" t="s">
        <v>132</v>
      </c>
      <c r="P657" t="s">
        <v>32</v>
      </c>
      <c r="Q657" t="str">
        <f>TEXT(SALES[[#This Row],[Transaction Date]],"mmm")</f>
        <v>Apr</v>
      </c>
      <c r="R657" t="s">
        <v>50</v>
      </c>
    </row>
    <row r="658" spans="1:18" x14ac:dyDescent="0.2">
      <c r="A658" s="1">
        <v>44271</v>
      </c>
      <c r="B658" s="1">
        <v>44313</v>
      </c>
      <c r="C658">
        <v>6759</v>
      </c>
      <c r="D658" t="str">
        <f>TEXT(SALES[[#This Row],[Date]],"ddd")</f>
        <v>Tue</v>
      </c>
      <c r="E658" t="s">
        <v>58</v>
      </c>
      <c r="F658" t="s">
        <v>86</v>
      </c>
      <c r="G658" t="s">
        <v>1189</v>
      </c>
      <c r="J658">
        <f>ABS(SALES[[#This Row],[Quantity]]/10)</f>
        <v>9</v>
      </c>
      <c r="K658">
        <v>90</v>
      </c>
      <c r="L658">
        <v>3550</v>
      </c>
      <c r="M658" s="7">
        <f>SALES[[#This Row],[Quantity Sold]]*SALES[[#This Row],[Price]]</f>
        <v>31950</v>
      </c>
      <c r="N658" t="s">
        <v>173</v>
      </c>
      <c r="O658" t="s">
        <v>132</v>
      </c>
      <c r="P658" t="s">
        <v>32</v>
      </c>
      <c r="Q658" t="str">
        <f>TEXT(SALES[[#This Row],[Transaction Date]],"mmm")</f>
        <v>Apr</v>
      </c>
      <c r="R658" t="s">
        <v>50</v>
      </c>
    </row>
    <row r="659" spans="1:18" x14ac:dyDescent="0.2">
      <c r="A659" s="1">
        <v>44271</v>
      </c>
      <c r="B659" s="1">
        <v>44313</v>
      </c>
      <c r="C659">
        <v>4733</v>
      </c>
      <c r="D659" t="str">
        <f>TEXT(SALES[[#This Row],[Date]],"ddd")</f>
        <v>Tue</v>
      </c>
      <c r="E659" t="s">
        <v>1092</v>
      </c>
      <c r="F659" t="s">
        <v>55</v>
      </c>
      <c r="G659" t="s">
        <v>1093</v>
      </c>
      <c r="J659">
        <f>ABS(SALES[[#This Row],[Quantity]]/10)</f>
        <v>9</v>
      </c>
      <c r="K659">
        <v>90</v>
      </c>
      <c r="L659">
        <v>2850</v>
      </c>
      <c r="M659" s="7">
        <f>SALES[[#This Row],[Quantity Sold]]*SALES[[#This Row],[Price]]</f>
        <v>25650</v>
      </c>
      <c r="N659" t="s">
        <v>173</v>
      </c>
      <c r="O659" t="s">
        <v>132</v>
      </c>
      <c r="P659" t="s">
        <v>32</v>
      </c>
      <c r="Q659" t="str">
        <f>TEXT(SALES[[#This Row],[Transaction Date]],"mmm")</f>
        <v>Apr</v>
      </c>
      <c r="R659" t="s">
        <v>50</v>
      </c>
    </row>
    <row r="660" spans="1:18" x14ac:dyDescent="0.2">
      <c r="A660" s="1">
        <v>44271</v>
      </c>
      <c r="B660" s="1">
        <v>44313</v>
      </c>
      <c r="C660">
        <v>2103</v>
      </c>
      <c r="D660" t="str">
        <f>TEXT(SALES[[#This Row],[Date]],"ddd")</f>
        <v>Tue</v>
      </c>
      <c r="E660" t="s">
        <v>175</v>
      </c>
      <c r="F660" t="s">
        <v>8</v>
      </c>
      <c r="G660" t="s">
        <v>176</v>
      </c>
      <c r="H660" t="s">
        <v>147</v>
      </c>
      <c r="I660">
        <v>29</v>
      </c>
      <c r="J660">
        <f>ABS(SALES[[#This Row],[Quantity]]/10)</f>
        <v>9</v>
      </c>
      <c r="K660">
        <v>90</v>
      </c>
      <c r="L660">
        <v>5750</v>
      </c>
      <c r="M660" s="7">
        <f>SALES[[#This Row],[Quantity Sold]]*SALES[[#This Row],[Price]]</f>
        <v>51750</v>
      </c>
      <c r="N660" t="s">
        <v>173</v>
      </c>
      <c r="O660" t="s">
        <v>132</v>
      </c>
      <c r="P660" t="s">
        <v>6</v>
      </c>
      <c r="Q660" t="str">
        <f>TEXT(SALES[[#This Row],[Transaction Date]],"mmm")</f>
        <v>Apr</v>
      </c>
      <c r="R660" t="s">
        <v>50</v>
      </c>
    </row>
    <row r="661" spans="1:18" x14ac:dyDescent="0.2">
      <c r="A661" s="1">
        <v>44271</v>
      </c>
      <c r="B661" s="1">
        <v>44313</v>
      </c>
      <c r="C661">
        <v>14800</v>
      </c>
      <c r="D661" t="str">
        <f>TEXT(SALES[[#This Row],[Date]],"ddd")</f>
        <v>Tue</v>
      </c>
      <c r="E661" t="s">
        <v>45</v>
      </c>
      <c r="F661" t="s">
        <v>88</v>
      </c>
      <c r="G661" t="s">
        <v>1138</v>
      </c>
      <c r="J661">
        <f>ABS(SALES[[#This Row],[Quantity]]/10)</f>
        <v>9</v>
      </c>
      <c r="K661">
        <v>90</v>
      </c>
      <c r="L661">
        <v>900</v>
      </c>
      <c r="M661" s="7">
        <f>SALES[[#This Row],[Quantity Sold]]*SALES[[#This Row],[Price]]</f>
        <v>8100</v>
      </c>
      <c r="N661" t="s">
        <v>173</v>
      </c>
      <c r="O661" t="s">
        <v>132</v>
      </c>
      <c r="P661" t="s">
        <v>32</v>
      </c>
      <c r="Q661" t="str">
        <f>TEXT(SALES[[#This Row],[Transaction Date]],"mmm")</f>
        <v>Apr</v>
      </c>
      <c r="R661" t="s">
        <v>50</v>
      </c>
    </row>
    <row r="662" spans="1:18" x14ac:dyDescent="0.2">
      <c r="A662" s="1">
        <v>44271</v>
      </c>
      <c r="B662" s="1">
        <v>44313</v>
      </c>
      <c r="C662">
        <v>5246</v>
      </c>
      <c r="D662" t="str">
        <f>TEXT(SALES[[#This Row],[Date]],"ddd")</f>
        <v>Tue</v>
      </c>
      <c r="E662" t="s">
        <v>45</v>
      </c>
      <c r="F662" t="s">
        <v>272</v>
      </c>
      <c r="G662" t="s">
        <v>1075</v>
      </c>
      <c r="H662" t="s">
        <v>104</v>
      </c>
      <c r="J662">
        <f>ABS(SALES[[#This Row],[Quantity]]/10)</f>
        <v>18</v>
      </c>
      <c r="K662">
        <v>180</v>
      </c>
      <c r="L662">
        <v>950</v>
      </c>
      <c r="M662" s="7">
        <f>SALES[[#This Row],[Quantity Sold]]*SALES[[#This Row],[Price]]</f>
        <v>17100</v>
      </c>
      <c r="N662" t="s">
        <v>173</v>
      </c>
      <c r="O662" t="s">
        <v>132</v>
      </c>
      <c r="P662" t="s">
        <v>32</v>
      </c>
      <c r="Q662" t="str">
        <f>TEXT(SALES[[#This Row],[Transaction Date]],"mmm")</f>
        <v>Apr</v>
      </c>
      <c r="R662" t="s">
        <v>50</v>
      </c>
    </row>
    <row r="663" spans="1:18" x14ac:dyDescent="0.2">
      <c r="A663" s="1">
        <v>44271</v>
      </c>
      <c r="B663" s="1">
        <v>44313</v>
      </c>
      <c r="C663">
        <v>17988</v>
      </c>
      <c r="D663" t="str">
        <f>TEXT(SALES[[#This Row],[Date]],"ddd")</f>
        <v>Tue</v>
      </c>
      <c r="E663" t="s">
        <v>65</v>
      </c>
      <c r="F663" t="s">
        <v>181</v>
      </c>
      <c r="G663" t="s">
        <v>182</v>
      </c>
      <c r="I663" t="s">
        <v>38</v>
      </c>
      <c r="J663">
        <f>ABS(SALES[[#This Row],[Quantity]]/10)</f>
        <v>9</v>
      </c>
      <c r="K663">
        <v>90</v>
      </c>
      <c r="L663">
        <v>600</v>
      </c>
      <c r="M663" s="7">
        <f>SALES[[#This Row],[Quantity Sold]]*SALES[[#This Row],[Price]]</f>
        <v>5400</v>
      </c>
      <c r="N663" t="s">
        <v>173</v>
      </c>
      <c r="O663" t="s">
        <v>132</v>
      </c>
      <c r="P663" t="s">
        <v>32</v>
      </c>
      <c r="Q663" t="str">
        <f>TEXT(SALES[[#This Row],[Transaction Date]],"mmm")</f>
        <v>Apr</v>
      </c>
      <c r="R663" t="s">
        <v>50</v>
      </c>
    </row>
    <row r="664" spans="1:18" x14ac:dyDescent="0.2">
      <c r="A664" s="1">
        <v>44271</v>
      </c>
      <c r="B664" s="1">
        <v>44313</v>
      </c>
      <c r="C664">
        <v>20907</v>
      </c>
      <c r="D664" t="str">
        <f>TEXT(SALES[[#This Row],[Date]],"ddd")</f>
        <v>Tue</v>
      </c>
      <c r="E664" t="s">
        <v>161</v>
      </c>
      <c r="F664" t="s">
        <v>208</v>
      </c>
      <c r="G664" t="s">
        <v>1191</v>
      </c>
      <c r="J664">
        <f>ABS(SALES[[#This Row],[Quantity]]/10)</f>
        <v>9</v>
      </c>
      <c r="K664">
        <v>90</v>
      </c>
      <c r="L664">
        <v>2900</v>
      </c>
      <c r="M664" s="7">
        <f>SALES[[#This Row],[Quantity Sold]]*SALES[[#This Row],[Price]]</f>
        <v>26100</v>
      </c>
      <c r="N664" t="s">
        <v>173</v>
      </c>
      <c r="O664" t="s">
        <v>132</v>
      </c>
      <c r="P664" t="s">
        <v>32</v>
      </c>
      <c r="Q664" t="str">
        <f>TEXT(SALES[[#This Row],[Transaction Date]],"mmm")</f>
        <v>Apr</v>
      </c>
      <c r="R664" t="s">
        <v>50</v>
      </c>
    </row>
    <row r="665" spans="1:18" x14ac:dyDescent="0.2">
      <c r="A665" s="1">
        <v>44259</v>
      </c>
      <c r="B665" s="1">
        <v>44313</v>
      </c>
      <c r="C665">
        <v>12089</v>
      </c>
      <c r="D665" t="str">
        <f>TEXT(SALES[[#This Row],[Date]],"ddd")</f>
        <v>Thu</v>
      </c>
      <c r="E665" t="s">
        <v>90</v>
      </c>
      <c r="F665" t="s">
        <v>86</v>
      </c>
      <c r="G665" t="s">
        <v>506</v>
      </c>
      <c r="I665">
        <v>44053</v>
      </c>
      <c r="J665">
        <f>ABS(SALES[[#This Row],[Quantity]]/10)</f>
        <v>9</v>
      </c>
      <c r="K665">
        <v>90</v>
      </c>
      <c r="L665">
        <v>7000</v>
      </c>
      <c r="M665" s="7">
        <f>SALES[[#This Row],[Quantity Sold]]*SALES[[#This Row],[Price]]</f>
        <v>63000</v>
      </c>
      <c r="N665" t="s">
        <v>144</v>
      </c>
      <c r="O665" t="s">
        <v>108</v>
      </c>
      <c r="P665" t="s">
        <v>32</v>
      </c>
      <c r="Q665" t="str">
        <f>TEXT(SALES[[#This Row],[Transaction Date]],"mmm")</f>
        <v>Apr</v>
      </c>
      <c r="R665" t="s">
        <v>50</v>
      </c>
    </row>
    <row r="666" spans="1:18" x14ac:dyDescent="0.2">
      <c r="A666" s="1">
        <v>44259</v>
      </c>
      <c r="B666" s="1">
        <v>44313</v>
      </c>
      <c r="C666">
        <v>4455</v>
      </c>
      <c r="D666" t="str">
        <f>TEXT(SALES[[#This Row],[Date]],"ddd")</f>
        <v>Thu</v>
      </c>
      <c r="E666" t="s">
        <v>45</v>
      </c>
      <c r="F666" t="s">
        <v>46</v>
      </c>
      <c r="G666" t="s">
        <v>271</v>
      </c>
      <c r="J666">
        <f>ABS(SALES[[#This Row],[Quantity]]/10)</f>
        <v>9</v>
      </c>
      <c r="K666">
        <v>90</v>
      </c>
      <c r="L666">
        <v>1050</v>
      </c>
      <c r="M666" s="7">
        <f>SALES[[#This Row],[Quantity Sold]]*SALES[[#This Row],[Price]]</f>
        <v>9450</v>
      </c>
      <c r="N666" t="s">
        <v>144</v>
      </c>
      <c r="O666" t="s">
        <v>108</v>
      </c>
      <c r="P666" t="s">
        <v>32</v>
      </c>
      <c r="Q666" t="str">
        <f>TEXT(SALES[[#This Row],[Transaction Date]],"mmm")</f>
        <v>Apr</v>
      </c>
      <c r="R666" t="s">
        <v>50</v>
      </c>
    </row>
    <row r="667" spans="1:18" x14ac:dyDescent="0.2">
      <c r="A667" s="1">
        <v>44259</v>
      </c>
      <c r="B667" s="1">
        <v>44313</v>
      </c>
      <c r="C667">
        <v>12233</v>
      </c>
      <c r="D667" t="str">
        <f>TEXT(SALES[[#This Row],[Date]],"ddd")</f>
        <v>Thu</v>
      </c>
      <c r="E667" t="s">
        <v>45</v>
      </c>
      <c r="F667" t="s">
        <v>258</v>
      </c>
      <c r="G667" t="s">
        <v>259</v>
      </c>
      <c r="H667" t="s">
        <v>73</v>
      </c>
      <c r="J667">
        <f>ABS(SALES[[#This Row],[Quantity]]/10)</f>
        <v>9</v>
      </c>
      <c r="K667">
        <v>90</v>
      </c>
      <c r="L667">
        <v>50</v>
      </c>
      <c r="M667" s="7">
        <f>SALES[[#This Row],[Quantity Sold]]*SALES[[#This Row],[Price]]</f>
        <v>450</v>
      </c>
      <c r="N667" t="s">
        <v>144</v>
      </c>
      <c r="O667" t="s">
        <v>108</v>
      </c>
      <c r="P667" t="s">
        <v>32</v>
      </c>
      <c r="Q667" t="str">
        <f>TEXT(SALES[[#This Row],[Transaction Date]],"mmm")</f>
        <v>Apr</v>
      </c>
      <c r="R667" t="s">
        <v>50</v>
      </c>
    </row>
    <row r="668" spans="1:18" x14ac:dyDescent="0.2">
      <c r="A668" s="1">
        <v>44259</v>
      </c>
      <c r="B668" s="1">
        <v>44314</v>
      </c>
      <c r="C668">
        <v>13627</v>
      </c>
      <c r="D668" t="str">
        <f>TEXT(SALES[[#This Row],[Date]],"ddd")</f>
        <v>Thu</v>
      </c>
      <c r="E668" t="s">
        <v>65</v>
      </c>
      <c r="F668" t="s">
        <v>260</v>
      </c>
      <c r="G668" t="s">
        <v>444</v>
      </c>
      <c r="J668">
        <f>ABS(SALES[[#This Row],[Quantity]]/10)</f>
        <v>9</v>
      </c>
      <c r="K668">
        <v>90</v>
      </c>
      <c r="L668">
        <v>1350</v>
      </c>
      <c r="M668" s="7">
        <f>SALES[[#This Row],[Quantity Sold]]*SALES[[#This Row],[Price]]</f>
        <v>12150</v>
      </c>
      <c r="N668" t="s">
        <v>328</v>
      </c>
      <c r="O668" t="s">
        <v>213</v>
      </c>
      <c r="P668" t="s">
        <v>32</v>
      </c>
      <c r="Q668" t="str">
        <f>TEXT(SALES[[#This Row],[Transaction Date]],"mmm")</f>
        <v>Apr</v>
      </c>
      <c r="R668" t="s">
        <v>50</v>
      </c>
    </row>
    <row r="669" spans="1:18" x14ac:dyDescent="0.2">
      <c r="A669" s="1">
        <v>44271</v>
      </c>
      <c r="B669" s="1">
        <v>44314</v>
      </c>
      <c r="C669">
        <v>7586</v>
      </c>
      <c r="D669" t="str">
        <f>TEXT(SALES[[#This Row],[Date]],"ddd")</f>
        <v>Tue</v>
      </c>
      <c r="E669" t="s">
        <v>145</v>
      </c>
      <c r="F669" t="s">
        <v>25</v>
      </c>
      <c r="G669" t="s">
        <v>211</v>
      </c>
      <c r="H669" t="s">
        <v>439</v>
      </c>
      <c r="I669">
        <v>32</v>
      </c>
      <c r="J669">
        <f>ABS(SALES[[#This Row],[Quantity]]/10)</f>
        <v>9</v>
      </c>
      <c r="K669">
        <v>90</v>
      </c>
      <c r="L669">
        <v>2000</v>
      </c>
      <c r="M669" s="7">
        <f>SALES[[#This Row],[Quantity Sold]]*SALES[[#This Row],[Price]]</f>
        <v>18000</v>
      </c>
      <c r="N669" t="s">
        <v>1374</v>
      </c>
      <c r="O669" t="s">
        <v>363</v>
      </c>
      <c r="P669" t="s">
        <v>6</v>
      </c>
      <c r="Q669" t="str">
        <f>TEXT(SALES[[#This Row],[Transaction Date]],"mmm")</f>
        <v>Apr</v>
      </c>
      <c r="R669" t="s">
        <v>364</v>
      </c>
    </row>
    <row r="670" spans="1:18" x14ac:dyDescent="0.2">
      <c r="A670" s="1">
        <v>44271</v>
      </c>
      <c r="B670" s="1">
        <v>44314</v>
      </c>
      <c r="C670">
        <v>7587</v>
      </c>
      <c r="D670" t="str">
        <f>TEXT(SALES[[#This Row],[Date]],"ddd")</f>
        <v>Tue</v>
      </c>
      <c r="E670" t="s">
        <v>145</v>
      </c>
      <c r="F670" t="s">
        <v>25</v>
      </c>
      <c r="G670" t="s">
        <v>211</v>
      </c>
      <c r="H670" t="s">
        <v>439</v>
      </c>
      <c r="I670">
        <v>34</v>
      </c>
      <c r="J670">
        <f>ABS(SALES[[#This Row],[Quantity]]/10)</f>
        <v>9</v>
      </c>
      <c r="K670">
        <v>90</v>
      </c>
      <c r="L670">
        <v>2000</v>
      </c>
      <c r="M670" s="7">
        <f>SALES[[#This Row],[Quantity Sold]]*SALES[[#This Row],[Price]]</f>
        <v>18000</v>
      </c>
      <c r="N670" t="s">
        <v>1374</v>
      </c>
      <c r="O670" t="s">
        <v>363</v>
      </c>
      <c r="P670" t="s">
        <v>6</v>
      </c>
      <c r="Q670" t="str">
        <f>TEXT(SALES[[#This Row],[Transaction Date]],"mmm")</f>
        <v>Apr</v>
      </c>
      <c r="R670" t="s">
        <v>364</v>
      </c>
    </row>
    <row r="671" spans="1:18" x14ac:dyDescent="0.2">
      <c r="A671" s="1">
        <v>44271</v>
      </c>
      <c r="B671" s="1">
        <v>44314</v>
      </c>
      <c r="C671">
        <v>20582</v>
      </c>
      <c r="D671" t="str">
        <f>TEXT(SALES[[#This Row],[Date]],"ddd")</f>
        <v>Tue</v>
      </c>
      <c r="E671" t="s">
        <v>187</v>
      </c>
      <c r="F671" t="s">
        <v>188</v>
      </c>
      <c r="G671" t="s">
        <v>1187</v>
      </c>
      <c r="H671" t="s">
        <v>73</v>
      </c>
      <c r="J671">
        <f>ABS(SALES[[#This Row],[Quantity]]/10)</f>
        <v>9</v>
      </c>
      <c r="K671">
        <v>90</v>
      </c>
      <c r="L671">
        <v>1150</v>
      </c>
      <c r="M671" s="7">
        <f>SALES[[#This Row],[Quantity Sold]]*SALES[[#This Row],[Price]]</f>
        <v>10350</v>
      </c>
      <c r="N671" t="s">
        <v>1374</v>
      </c>
      <c r="O671" t="s">
        <v>363</v>
      </c>
      <c r="P671" t="s">
        <v>32</v>
      </c>
      <c r="Q671" t="str">
        <f>TEXT(SALES[[#This Row],[Transaction Date]],"mmm")</f>
        <v>Apr</v>
      </c>
      <c r="R671" t="s">
        <v>364</v>
      </c>
    </row>
    <row r="672" spans="1:18" x14ac:dyDescent="0.2">
      <c r="A672" s="1">
        <v>44271</v>
      </c>
      <c r="B672" s="1">
        <v>44314</v>
      </c>
      <c r="C672">
        <v>14200</v>
      </c>
      <c r="D672" t="str">
        <f>TEXT(SALES[[#This Row],[Date]],"ddd")</f>
        <v>Tue</v>
      </c>
      <c r="E672" t="s">
        <v>135</v>
      </c>
      <c r="F672" t="s">
        <v>354</v>
      </c>
      <c r="G672" t="s">
        <v>788</v>
      </c>
      <c r="H672" t="s">
        <v>104</v>
      </c>
      <c r="I672">
        <v>39</v>
      </c>
      <c r="J672">
        <f>ABS(SALES[[#This Row],[Quantity]]/10)</f>
        <v>9</v>
      </c>
      <c r="K672">
        <v>90</v>
      </c>
      <c r="L672">
        <v>15000</v>
      </c>
      <c r="M672" s="7">
        <f>SALES[[#This Row],[Quantity Sold]]*SALES[[#This Row],[Price]]</f>
        <v>135000</v>
      </c>
      <c r="N672" t="s">
        <v>48</v>
      </c>
      <c r="O672" t="s">
        <v>49</v>
      </c>
      <c r="P672" t="s">
        <v>32</v>
      </c>
      <c r="Q672" t="str">
        <f>TEXT(SALES[[#This Row],[Transaction Date]],"mmm")</f>
        <v>Apr</v>
      </c>
      <c r="R672" t="s">
        <v>50</v>
      </c>
    </row>
    <row r="673" spans="1:18" x14ac:dyDescent="0.2">
      <c r="A673" s="1">
        <v>44271</v>
      </c>
      <c r="B673" s="1">
        <v>44314</v>
      </c>
      <c r="C673">
        <v>6065</v>
      </c>
      <c r="D673" t="str">
        <f>TEXT(SALES[[#This Row],[Date]],"ddd")</f>
        <v>Tue</v>
      </c>
      <c r="E673" t="s">
        <v>0</v>
      </c>
      <c r="F673" t="s">
        <v>1</v>
      </c>
      <c r="G673" t="s">
        <v>2</v>
      </c>
      <c r="H673" t="s">
        <v>63</v>
      </c>
      <c r="I673">
        <v>12</v>
      </c>
      <c r="J673">
        <f>ABS(SALES[[#This Row],[Quantity]]/10)</f>
        <v>9</v>
      </c>
      <c r="K673">
        <v>90</v>
      </c>
      <c r="L673">
        <v>3900</v>
      </c>
      <c r="M673" s="7">
        <f>SALES[[#This Row],[Quantity Sold]]*SALES[[#This Row],[Price]]</f>
        <v>35100</v>
      </c>
      <c r="N673" t="s">
        <v>48</v>
      </c>
      <c r="O673" t="s">
        <v>49</v>
      </c>
      <c r="P673" t="s">
        <v>6</v>
      </c>
      <c r="Q673" t="str">
        <f>TEXT(SALES[[#This Row],[Transaction Date]],"mmm")</f>
        <v>Apr</v>
      </c>
      <c r="R673" t="s">
        <v>50</v>
      </c>
    </row>
    <row r="674" spans="1:18" x14ac:dyDescent="0.2">
      <c r="A674" s="1">
        <v>44271</v>
      </c>
      <c r="B674" s="1">
        <v>44314</v>
      </c>
      <c r="C674">
        <v>6066</v>
      </c>
      <c r="D674" t="str">
        <f>TEXT(SALES[[#This Row],[Date]],"ddd")</f>
        <v>Tue</v>
      </c>
      <c r="E674" t="s">
        <v>0</v>
      </c>
      <c r="F674" t="s">
        <v>1</v>
      </c>
      <c r="G674" t="s">
        <v>2</v>
      </c>
      <c r="H674" t="s">
        <v>63</v>
      </c>
      <c r="I674">
        <v>14</v>
      </c>
      <c r="J674">
        <f>ABS(SALES[[#This Row],[Quantity]]/10)</f>
        <v>9</v>
      </c>
      <c r="K674">
        <v>90</v>
      </c>
      <c r="L674">
        <v>3900</v>
      </c>
      <c r="M674" s="7">
        <f>SALES[[#This Row],[Quantity Sold]]*SALES[[#This Row],[Price]]</f>
        <v>35100</v>
      </c>
      <c r="N674" t="s">
        <v>48</v>
      </c>
      <c r="O674" t="s">
        <v>49</v>
      </c>
      <c r="P674" t="s">
        <v>6</v>
      </c>
      <c r="Q674" t="str">
        <f>TEXT(SALES[[#This Row],[Transaction Date]],"mmm")</f>
        <v>Apr</v>
      </c>
      <c r="R674" t="s">
        <v>50</v>
      </c>
    </row>
    <row r="675" spans="1:18" x14ac:dyDescent="0.2">
      <c r="A675" s="1">
        <v>44271</v>
      </c>
      <c r="B675" s="1">
        <v>44314</v>
      </c>
      <c r="C675">
        <v>4985</v>
      </c>
      <c r="D675" t="str">
        <f>TEXT(SALES[[#This Row],[Date]],"ddd")</f>
        <v>Tue</v>
      </c>
      <c r="E675" t="s">
        <v>27</v>
      </c>
      <c r="F675" t="s">
        <v>28</v>
      </c>
      <c r="G675" t="s">
        <v>33</v>
      </c>
      <c r="H675" t="s">
        <v>378</v>
      </c>
      <c r="I675">
        <v>44055</v>
      </c>
      <c r="J675">
        <f>ABS(SALES[[#This Row],[Quantity]]/10)</f>
        <v>9</v>
      </c>
      <c r="K675">
        <v>90</v>
      </c>
      <c r="L675">
        <v>2000</v>
      </c>
      <c r="M675" s="7">
        <f>SALES[[#This Row],[Quantity Sold]]*SALES[[#This Row],[Price]]</f>
        <v>18000</v>
      </c>
      <c r="N675" t="s">
        <v>48</v>
      </c>
      <c r="O675" t="s">
        <v>49</v>
      </c>
      <c r="P675" t="s">
        <v>32</v>
      </c>
      <c r="Q675" t="str">
        <f>TEXT(SALES[[#This Row],[Transaction Date]],"mmm")</f>
        <v>Apr</v>
      </c>
      <c r="R675" t="s">
        <v>50</v>
      </c>
    </row>
    <row r="676" spans="1:18" x14ac:dyDescent="0.2">
      <c r="A676" s="1">
        <v>44271</v>
      </c>
      <c r="B676" s="1">
        <v>44314</v>
      </c>
      <c r="C676">
        <v>3076</v>
      </c>
      <c r="D676" t="str">
        <f>TEXT(SALES[[#This Row],[Date]],"ddd")</f>
        <v>Tue</v>
      </c>
      <c r="E676" t="s">
        <v>27</v>
      </c>
      <c r="F676" t="s">
        <v>99</v>
      </c>
      <c r="G676" t="s">
        <v>100</v>
      </c>
      <c r="H676" t="s">
        <v>63</v>
      </c>
      <c r="I676">
        <v>43928</v>
      </c>
      <c r="J676">
        <f>ABS(SALES[[#This Row],[Quantity]]/10)</f>
        <v>9</v>
      </c>
      <c r="K676">
        <v>90</v>
      </c>
      <c r="L676">
        <v>2900</v>
      </c>
      <c r="M676" s="7">
        <f>SALES[[#This Row],[Quantity Sold]]*SALES[[#This Row],[Price]]</f>
        <v>26100</v>
      </c>
      <c r="N676" t="s">
        <v>107</v>
      </c>
      <c r="O676" t="s">
        <v>108</v>
      </c>
      <c r="P676" t="s">
        <v>32</v>
      </c>
      <c r="Q676" t="str">
        <f>TEXT(SALES[[#This Row],[Transaction Date]],"mmm")</f>
        <v>Apr</v>
      </c>
      <c r="R676" t="s">
        <v>50</v>
      </c>
    </row>
    <row r="677" spans="1:18" x14ac:dyDescent="0.2">
      <c r="A677" s="1">
        <v>44271</v>
      </c>
      <c r="B677" s="1">
        <v>44314</v>
      </c>
      <c r="C677">
        <v>2842</v>
      </c>
      <c r="D677" t="str">
        <f>TEXT(SALES[[#This Row],[Date]],"ddd")</f>
        <v>Tue</v>
      </c>
      <c r="E677" t="s">
        <v>27</v>
      </c>
      <c r="F677" t="s">
        <v>28</v>
      </c>
      <c r="G677" t="s">
        <v>33</v>
      </c>
      <c r="H677" t="s">
        <v>30</v>
      </c>
      <c r="I677">
        <v>44055</v>
      </c>
      <c r="J677">
        <f>ABS(SALES[[#This Row],[Quantity]]/10)</f>
        <v>9</v>
      </c>
      <c r="K677">
        <v>90</v>
      </c>
      <c r="L677">
        <v>1950</v>
      </c>
      <c r="M677" s="7">
        <f>SALES[[#This Row],[Quantity Sold]]*SALES[[#This Row],[Price]]</f>
        <v>17550</v>
      </c>
      <c r="N677" t="s">
        <v>107</v>
      </c>
      <c r="O677" t="s">
        <v>108</v>
      </c>
      <c r="P677" t="s">
        <v>32</v>
      </c>
      <c r="Q677" t="str">
        <f>TEXT(SALES[[#This Row],[Transaction Date]],"mmm")</f>
        <v>Apr</v>
      </c>
      <c r="R677" t="s">
        <v>50</v>
      </c>
    </row>
    <row r="678" spans="1:18" x14ac:dyDescent="0.2">
      <c r="A678" s="1">
        <v>44271</v>
      </c>
      <c r="B678" s="1">
        <v>44314</v>
      </c>
      <c r="C678">
        <v>20767</v>
      </c>
      <c r="D678" t="str">
        <f>TEXT(SALES[[#This Row],[Date]],"ddd")</f>
        <v>Tue</v>
      </c>
      <c r="E678" t="s">
        <v>45</v>
      </c>
      <c r="F678" t="s">
        <v>71</v>
      </c>
      <c r="G678" t="s">
        <v>177</v>
      </c>
      <c r="I678" t="s">
        <v>178</v>
      </c>
      <c r="J678">
        <f>ABS(SALES[[#This Row],[Quantity]]/10)</f>
        <v>9</v>
      </c>
      <c r="K678">
        <v>90</v>
      </c>
      <c r="L678">
        <v>600</v>
      </c>
      <c r="M678" s="7">
        <f>SALES[[#This Row],[Quantity Sold]]*SALES[[#This Row],[Price]]</f>
        <v>5400</v>
      </c>
      <c r="N678" t="s">
        <v>107</v>
      </c>
      <c r="O678" t="s">
        <v>108</v>
      </c>
      <c r="P678" t="s">
        <v>32</v>
      </c>
      <c r="Q678" t="str">
        <f>TEXT(SALES[[#This Row],[Transaction Date]],"mmm")</f>
        <v>Apr</v>
      </c>
      <c r="R678" t="s">
        <v>50</v>
      </c>
    </row>
    <row r="679" spans="1:18" x14ac:dyDescent="0.2">
      <c r="A679" s="1">
        <v>44271</v>
      </c>
      <c r="B679" s="1">
        <v>44314</v>
      </c>
      <c r="C679">
        <v>14519</v>
      </c>
      <c r="D679" t="str">
        <f>TEXT(SALES[[#This Row],[Date]],"ddd")</f>
        <v>Tue</v>
      </c>
      <c r="E679" t="s">
        <v>45</v>
      </c>
      <c r="F679" t="s">
        <v>126</v>
      </c>
      <c r="G679" t="s">
        <v>716</v>
      </c>
      <c r="J679">
        <f>ABS(SALES[[#This Row],[Quantity]]/10)</f>
        <v>18</v>
      </c>
      <c r="K679">
        <v>180</v>
      </c>
      <c r="L679">
        <v>550</v>
      </c>
      <c r="M679" s="7">
        <f>SALES[[#This Row],[Quantity Sold]]*SALES[[#This Row],[Price]]</f>
        <v>9900</v>
      </c>
      <c r="N679" t="s">
        <v>173</v>
      </c>
      <c r="O679" t="s">
        <v>132</v>
      </c>
      <c r="P679" t="s">
        <v>32</v>
      </c>
      <c r="Q679" t="str">
        <f>TEXT(SALES[[#This Row],[Transaction Date]],"mmm")</f>
        <v>Apr</v>
      </c>
      <c r="R679" t="s">
        <v>50</v>
      </c>
    </row>
    <row r="680" spans="1:18" x14ac:dyDescent="0.2">
      <c r="A680" s="1">
        <v>44271</v>
      </c>
      <c r="B680" s="1">
        <v>44314</v>
      </c>
      <c r="C680">
        <v>20967</v>
      </c>
      <c r="D680" t="str">
        <f>TEXT(SALES[[#This Row],[Date]],"ddd")</f>
        <v>Tue</v>
      </c>
      <c r="E680" t="s">
        <v>45</v>
      </c>
      <c r="F680" t="s">
        <v>71</v>
      </c>
      <c r="G680" t="s">
        <v>757</v>
      </c>
      <c r="J680">
        <f>ABS(SALES[[#This Row],[Quantity]]/10)</f>
        <v>9</v>
      </c>
      <c r="K680">
        <v>90</v>
      </c>
      <c r="L680">
        <v>350</v>
      </c>
      <c r="M680" s="7">
        <f>SALES[[#This Row],[Quantity Sold]]*SALES[[#This Row],[Price]]</f>
        <v>3150</v>
      </c>
      <c r="N680" t="s">
        <v>173</v>
      </c>
      <c r="O680" t="s">
        <v>132</v>
      </c>
      <c r="P680" t="s">
        <v>32</v>
      </c>
      <c r="Q680" t="str">
        <f>TEXT(SALES[[#This Row],[Transaction Date]],"mmm")</f>
        <v>Apr</v>
      </c>
      <c r="R680" t="s">
        <v>50</v>
      </c>
    </row>
    <row r="681" spans="1:18" x14ac:dyDescent="0.2">
      <c r="A681" s="1">
        <v>44271</v>
      </c>
      <c r="B681" s="1">
        <v>44314</v>
      </c>
      <c r="C681">
        <v>12233</v>
      </c>
      <c r="D681" t="str">
        <f>TEXT(SALES[[#This Row],[Date]],"ddd")</f>
        <v>Tue</v>
      </c>
      <c r="E681" t="s">
        <v>45</v>
      </c>
      <c r="F681" t="s">
        <v>86</v>
      </c>
      <c r="G681" t="s">
        <v>259</v>
      </c>
      <c r="H681" t="s">
        <v>73</v>
      </c>
      <c r="J681">
        <f>ABS(SALES[[#This Row],[Quantity]]/10)</f>
        <v>9</v>
      </c>
      <c r="K681">
        <v>90</v>
      </c>
      <c r="L681">
        <v>50</v>
      </c>
      <c r="M681" s="7">
        <f>SALES[[#This Row],[Quantity Sold]]*SALES[[#This Row],[Price]]</f>
        <v>450</v>
      </c>
      <c r="N681" t="s">
        <v>173</v>
      </c>
      <c r="O681" t="s">
        <v>132</v>
      </c>
      <c r="P681" t="s">
        <v>32</v>
      </c>
      <c r="Q681" t="str">
        <f>TEXT(SALES[[#This Row],[Transaction Date]],"mmm")</f>
        <v>Apr</v>
      </c>
      <c r="R681" t="s">
        <v>50</v>
      </c>
    </row>
    <row r="682" spans="1:18" x14ac:dyDescent="0.2">
      <c r="A682" s="1">
        <v>44271</v>
      </c>
      <c r="B682" s="1">
        <v>44314</v>
      </c>
      <c r="C682">
        <v>16747</v>
      </c>
      <c r="D682" t="str">
        <f>TEXT(SALES[[#This Row],[Date]],"ddd")</f>
        <v>Tue</v>
      </c>
      <c r="E682" t="s">
        <v>45</v>
      </c>
      <c r="F682" t="s">
        <v>126</v>
      </c>
      <c r="G682" t="s">
        <v>1125</v>
      </c>
      <c r="I682" t="s">
        <v>130</v>
      </c>
      <c r="J682">
        <f>ABS(SALES[[#This Row],[Quantity]]/10)</f>
        <v>18</v>
      </c>
      <c r="K682">
        <v>180</v>
      </c>
      <c r="L682">
        <v>1000</v>
      </c>
      <c r="M682" s="7">
        <f>SALES[[#This Row],[Quantity Sold]]*SALES[[#This Row],[Price]]</f>
        <v>18000</v>
      </c>
      <c r="N682" t="s">
        <v>173</v>
      </c>
      <c r="O682" t="s">
        <v>132</v>
      </c>
      <c r="P682" t="s">
        <v>32</v>
      </c>
      <c r="Q682" t="str">
        <f>TEXT(SALES[[#This Row],[Transaction Date]],"mmm")</f>
        <v>Apr</v>
      </c>
      <c r="R682" t="s">
        <v>50</v>
      </c>
    </row>
    <row r="683" spans="1:18" x14ac:dyDescent="0.2">
      <c r="A683" s="1">
        <v>44257</v>
      </c>
      <c r="B683" s="1">
        <v>44314</v>
      </c>
      <c r="C683">
        <v>3206</v>
      </c>
      <c r="D683" t="str">
        <f>TEXT(SALES[[#This Row],[Date]],"ddd")</f>
        <v>Tue</v>
      </c>
      <c r="E683" t="s">
        <v>58</v>
      </c>
      <c r="F683" t="s">
        <v>86</v>
      </c>
      <c r="G683" t="s">
        <v>266</v>
      </c>
      <c r="J683">
        <f>ABS(SALES[[#This Row],[Quantity]]/10)</f>
        <v>9</v>
      </c>
      <c r="K683">
        <v>90</v>
      </c>
      <c r="L683">
        <v>200</v>
      </c>
      <c r="M683" s="7">
        <f>SALES[[#This Row],[Quantity Sold]]*SALES[[#This Row],[Price]]</f>
        <v>1800</v>
      </c>
      <c r="N683" t="s">
        <v>138</v>
      </c>
      <c r="O683" t="s">
        <v>132</v>
      </c>
      <c r="P683" t="s">
        <v>32</v>
      </c>
      <c r="Q683" t="str">
        <f>TEXT(SALES[[#This Row],[Transaction Date]],"mmm")</f>
        <v>Apr</v>
      </c>
      <c r="R683" t="s">
        <v>50</v>
      </c>
    </row>
    <row r="684" spans="1:18" x14ac:dyDescent="0.2">
      <c r="A684" s="1">
        <v>44257</v>
      </c>
      <c r="B684" s="1">
        <v>44314</v>
      </c>
      <c r="C684">
        <v>1890</v>
      </c>
      <c r="D684" t="str">
        <f>TEXT(SALES[[#This Row],[Date]],"ddd")</f>
        <v>Tue</v>
      </c>
      <c r="E684" t="s">
        <v>145</v>
      </c>
      <c r="F684" t="s">
        <v>1</v>
      </c>
      <c r="G684" t="s">
        <v>211</v>
      </c>
      <c r="H684" t="s">
        <v>147</v>
      </c>
      <c r="I684">
        <v>38</v>
      </c>
      <c r="J684">
        <f>ABS(SALES[[#This Row],[Quantity]]/10)</f>
        <v>9</v>
      </c>
      <c r="K684">
        <v>90</v>
      </c>
      <c r="L684">
        <v>6000</v>
      </c>
      <c r="M684" s="7">
        <f>SALES[[#This Row],[Quantity Sold]]*SALES[[#This Row],[Price]]</f>
        <v>54000</v>
      </c>
      <c r="N684" t="s">
        <v>138</v>
      </c>
      <c r="O684" t="s">
        <v>132</v>
      </c>
      <c r="P684" t="s">
        <v>6</v>
      </c>
      <c r="Q684" t="str">
        <f>TEXT(SALES[[#This Row],[Transaction Date]],"mmm")</f>
        <v>Apr</v>
      </c>
      <c r="R684" t="s">
        <v>50</v>
      </c>
    </row>
    <row r="685" spans="1:18" x14ac:dyDescent="0.2">
      <c r="A685" s="1">
        <v>44257</v>
      </c>
      <c r="B685" s="1">
        <v>44314</v>
      </c>
      <c r="C685">
        <v>18471</v>
      </c>
      <c r="D685" t="str">
        <f>TEXT(SALES[[#This Row],[Date]],"ddd")</f>
        <v>Tue</v>
      </c>
      <c r="E685" t="s">
        <v>45</v>
      </c>
      <c r="F685" t="s">
        <v>126</v>
      </c>
      <c r="G685" t="s">
        <v>179</v>
      </c>
      <c r="J685">
        <f>ABS(SALES[[#This Row],[Quantity]]/10)</f>
        <v>9</v>
      </c>
      <c r="K685">
        <v>90</v>
      </c>
      <c r="L685">
        <v>450</v>
      </c>
      <c r="M685" s="7">
        <f>SALES[[#This Row],[Quantity Sold]]*SALES[[#This Row],[Price]]</f>
        <v>4050</v>
      </c>
      <c r="N685" t="s">
        <v>138</v>
      </c>
      <c r="O685" t="s">
        <v>132</v>
      </c>
      <c r="P685" t="s">
        <v>32</v>
      </c>
      <c r="Q685" t="str">
        <f>TEXT(SALES[[#This Row],[Transaction Date]],"mmm")</f>
        <v>Apr</v>
      </c>
      <c r="R685" t="s">
        <v>50</v>
      </c>
    </row>
    <row r="686" spans="1:18" x14ac:dyDescent="0.2">
      <c r="A686" s="1">
        <v>44257</v>
      </c>
      <c r="B686" s="1">
        <v>44314</v>
      </c>
      <c r="C686">
        <v>5804</v>
      </c>
      <c r="D686" t="str">
        <f>TEXT(SALES[[#This Row],[Date]],"ddd")</f>
        <v>Tue</v>
      </c>
      <c r="E686" t="s">
        <v>45</v>
      </c>
      <c r="F686" t="s">
        <v>46</v>
      </c>
      <c r="G686" t="s">
        <v>267</v>
      </c>
      <c r="J686">
        <f>ABS(SALES[[#This Row],[Quantity]]/10)</f>
        <v>9</v>
      </c>
      <c r="K686">
        <v>90</v>
      </c>
      <c r="L686">
        <v>30</v>
      </c>
      <c r="M686" s="7">
        <f>SALES[[#This Row],[Quantity Sold]]*SALES[[#This Row],[Price]]</f>
        <v>270</v>
      </c>
      <c r="N686" t="s">
        <v>138</v>
      </c>
      <c r="O686" t="s">
        <v>132</v>
      </c>
      <c r="P686" t="s">
        <v>32</v>
      </c>
      <c r="Q686" t="str">
        <f>TEXT(SALES[[#This Row],[Transaction Date]],"mmm")</f>
        <v>Apr</v>
      </c>
      <c r="R686" t="s">
        <v>50</v>
      </c>
    </row>
    <row r="687" spans="1:18" x14ac:dyDescent="0.2">
      <c r="A687" s="1">
        <v>44257</v>
      </c>
      <c r="B687" s="1">
        <v>44314</v>
      </c>
      <c r="C687">
        <v>10003</v>
      </c>
      <c r="D687" t="str">
        <f>TEXT(SALES[[#This Row],[Date]],"ddd")</f>
        <v>Tue</v>
      </c>
      <c r="E687" t="s">
        <v>45</v>
      </c>
      <c r="F687" t="s">
        <v>46</v>
      </c>
      <c r="G687" t="s">
        <v>268</v>
      </c>
      <c r="J687">
        <f>ABS(SALES[[#This Row],[Quantity]]/10)</f>
        <v>18</v>
      </c>
      <c r="K687">
        <v>180</v>
      </c>
      <c r="L687">
        <v>70</v>
      </c>
      <c r="M687" s="7">
        <f>SALES[[#This Row],[Quantity Sold]]*SALES[[#This Row],[Price]]</f>
        <v>1260</v>
      </c>
      <c r="N687" t="s">
        <v>138</v>
      </c>
      <c r="O687" t="s">
        <v>132</v>
      </c>
      <c r="P687" t="s">
        <v>32</v>
      </c>
      <c r="Q687" t="str">
        <f>TEXT(SALES[[#This Row],[Transaction Date]],"mmm")</f>
        <v>Apr</v>
      </c>
      <c r="R687" t="s">
        <v>50</v>
      </c>
    </row>
    <row r="688" spans="1:18" x14ac:dyDescent="0.2">
      <c r="A688" s="1">
        <v>44257</v>
      </c>
      <c r="B688" s="1">
        <v>44314</v>
      </c>
      <c r="C688">
        <v>4962</v>
      </c>
      <c r="D688" t="str">
        <f>TEXT(SALES[[#This Row],[Date]],"ddd")</f>
        <v>Tue</v>
      </c>
      <c r="E688" t="s">
        <v>90</v>
      </c>
      <c r="F688" t="s">
        <v>269</v>
      </c>
      <c r="G688" t="s">
        <v>270</v>
      </c>
      <c r="J688">
        <f>ABS(SALES[[#This Row],[Quantity]]/10)</f>
        <v>9</v>
      </c>
      <c r="K688">
        <v>90</v>
      </c>
      <c r="L688">
        <v>7000</v>
      </c>
      <c r="M688" s="7">
        <f>SALES[[#This Row],[Quantity Sold]]*SALES[[#This Row],[Price]]</f>
        <v>63000</v>
      </c>
      <c r="N688" t="s">
        <v>138</v>
      </c>
      <c r="O688" t="s">
        <v>132</v>
      </c>
      <c r="P688" t="s">
        <v>32</v>
      </c>
      <c r="Q688" t="str">
        <f>TEXT(SALES[[#This Row],[Transaction Date]],"mmm")</f>
        <v>Apr</v>
      </c>
      <c r="R688" t="s">
        <v>50</v>
      </c>
    </row>
    <row r="689" spans="1:18" x14ac:dyDescent="0.2">
      <c r="A689" s="1">
        <v>44257</v>
      </c>
      <c r="B689" s="1">
        <v>44314</v>
      </c>
      <c r="C689">
        <v>4455</v>
      </c>
      <c r="D689" t="str">
        <f>TEXT(SALES[[#This Row],[Date]],"ddd")</f>
        <v>Tue</v>
      </c>
      <c r="E689" t="s">
        <v>45</v>
      </c>
      <c r="F689" t="s">
        <v>46</v>
      </c>
      <c r="G689" t="s">
        <v>271</v>
      </c>
      <c r="J689">
        <f>ABS(SALES[[#This Row],[Quantity]]/10)</f>
        <v>9</v>
      </c>
      <c r="K689">
        <v>90</v>
      </c>
      <c r="L689">
        <v>900</v>
      </c>
      <c r="M689" s="7">
        <f>SALES[[#This Row],[Quantity Sold]]*SALES[[#This Row],[Price]]</f>
        <v>8100</v>
      </c>
      <c r="N689" t="s">
        <v>138</v>
      </c>
      <c r="O689" t="s">
        <v>132</v>
      </c>
      <c r="P689" t="s">
        <v>32</v>
      </c>
      <c r="Q689" t="str">
        <f>TEXT(SALES[[#This Row],[Transaction Date]],"mmm")</f>
        <v>Apr</v>
      </c>
      <c r="R689" t="s">
        <v>50</v>
      </c>
    </row>
    <row r="690" spans="1:18" x14ac:dyDescent="0.2">
      <c r="A690" s="1">
        <v>44257</v>
      </c>
      <c r="B690" s="1">
        <v>44314</v>
      </c>
      <c r="C690">
        <v>20954</v>
      </c>
      <c r="D690" t="str">
        <f>TEXT(SALES[[#This Row],[Date]],"ddd")</f>
        <v>Tue</v>
      </c>
      <c r="E690" t="s">
        <v>45</v>
      </c>
      <c r="F690" t="s">
        <v>272</v>
      </c>
      <c r="G690" t="s">
        <v>273</v>
      </c>
      <c r="H690" t="s">
        <v>82</v>
      </c>
      <c r="J690">
        <f>ABS(SALES[[#This Row],[Quantity]]/10)</f>
        <v>9</v>
      </c>
      <c r="K690">
        <v>90</v>
      </c>
      <c r="L690">
        <v>350</v>
      </c>
      <c r="M690" s="7">
        <f>SALES[[#This Row],[Quantity Sold]]*SALES[[#This Row],[Price]]</f>
        <v>3150</v>
      </c>
      <c r="N690" t="s">
        <v>138</v>
      </c>
      <c r="O690" t="s">
        <v>132</v>
      </c>
      <c r="P690" t="s">
        <v>32</v>
      </c>
      <c r="Q690" t="str">
        <f>TEXT(SALES[[#This Row],[Transaction Date]],"mmm")</f>
        <v>Apr</v>
      </c>
      <c r="R690" t="s">
        <v>50</v>
      </c>
    </row>
    <row r="691" spans="1:18" x14ac:dyDescent="0.2">
      <c r="A691" s="1">
        <v>44257</v>
      </c>
      <c r="B691" s="1">
        <v>44314</v>
      </c>
      <c r="C691">
        <v>12964</v>
      </c>
      <c r="D691" t="str">
        <f>TEXT(SALES[[#This Row],[Date]],"ddd")</f>
        <v>Tue</v>
      </c>
      <c r="E691" t="s">
        <v>45</v>
      </c>
      <c r="F691" t="s">
        <v>272</v>
      </c>
      <c r="G691" t="s">
        <v>273</v>
      </c>
      <c r="H691" t="s">
        <v>73</v>
      </c>
      <c r="J691">
        <f>ABS(SALES[[#This Row],[Quantity]]/10)</f>
        <v>9</v>
      </c>
      <c r="K691">
        <v>90</v>
      </c>
      <c r="L691">
        <v>350</v>
      </c>
      <c r="M691" s="7">
        <f>SALES[[#This Row],[Quantity Sold]]*SALES[[#This Row],[Price]]</f>
        <v>3150</v>
      </c>
      <c r="N691" t="s">
        <v>138</v>
      </c>
      <c r="O691" t="s">
        <v>132</v>
      </c>
      <c r="P691" t="s">
        <v>32</v>
      </c>
      <c r="Q691" t="str">
        <f>TEXT(SALES[[#This Row],[Transaction Date]],"mmm")</f>
        <v>Apr</v>
      </c>
      <c r="R691" t="s">
        <v>50</v>
      </c>
    </row>
    <row r="692" spans="1:18" x14ac:dyDescent="0.2">
      <c r="A692" s="1">
        <v>44257</v>
      </c>
      <c r="B692" s="1">
        <v>44314</v>
      </c>
      <c r="C692">
        <v>3369</v>
      </c>
      <c r="D692" t="str">
        <f>TEXT(SALES[[#This Row],[Date]],"ddd")</f>
        <v>Tue</v>
      </c>
      <c r="E692" t="s">
        <v>45</v>
      </c>
      <c r="F692" t="s">
        <v>86</v>
      </c>
      <c r="G692" t="s">
        <v>274</v>
      </c>
      <c r="I692" t="s">
        <v>43</v>
      </c>
      <c r="J692">
        <f>ABS(SALES[[#This Row],[Quantity]]/10)</f>
        <v>9</v>
      </c>
      <c r="K692">
        <v>90</v>
      </c>
      <c r="L692">
        <v>500</v>
      </c>
      <c r="M692" s="7">
        <f>SALES[[#This Row],[Quantity Sold]]*SALES[[#This Row],[Price]]</f>
        <v>4500</v>
      </c>
      <c r="N692" t="s">
        <v>138</v>
      </c>
      <c r="O692" t="s">
        <v>132</v>
      </c>
      <c r="P692" t="s">
        <v>32</v>
      </c>
      <c r="Q692" t="str">
        <f>TEXT(SALES[[#This Row],[Transaction Date]],"mmm")</f>
        <v>Apr</v>
      </c>
      <c r="R692" t="s">
        <v>50</v>
      </c>
    </row>
    <row r="693" spans="1:18" x14ac:dyDescent="0.2">
      <c r="A693" s="1">
        <v>44257</v>
      </c>
      <c r="B693" s="1">
        <v>44314</v>
      </c>
      <c r="C693">
        <v>3811</v>
      </c>
      <c r="D693" t="str">
        <f>TEXT(SALES[[#This Row],[Date]],"ddd")</f>
        <v>Tue</v>
      </c>
      <c r="E693" t="s">
        <v>45</v>
      </c>
      <c r="F693" t="s">
        <v>86</v>
      </c>
      <c r="G693" t="s">
        <v>247</v>
      </c>
      <c r="J693">
        <f>ABS(SALES[[#This Row],[Quantity]]/10)</f>
        <v>9</v>
      </c>
      <c r="K693">
        <v>90</v>
      </c>
      <c r="L693">
        <v>400</v>
      </c>
      <c r="M693" s="7">
        <f>SALES[[#This Row],[Quantity Sold]]*SALES[[#This Row],[Price]]</f>
        <v>3600</v>
      </c>
      <c r="N693" t="s">
        <v>138</v>
      </c>
      <c r="O693" t="s">
        <v>132</v>
      </c>
      <c r="P693" t="s">
        <v>32</v>
      </c>
      <c r="Q693" t="str">
        <f>TEXT(SALES[[#This Row],[Transaction Date]],"mmm")</f>
        <v>Apr</v>
      </c>
      <c r="R693" t="s">
        <v>50</v>
      </c>
    </row>
    <row r="694" spans="1:18" x14ac:dyDescent="0.2">
      <c r="A694" s="1">
        <v>44257</v>
      </c>
      <c r="B694" s="1">
        <v>44314</v>
      </c>
      <c r="C694">
        <v>21337</v>
      </c>
      <c r="D694" t="str">
        <f>TEXT(SALES[[#This Row],[Date]],"ddd")</f>
        <v>Tue</v>
      </c>
      <c r="E694" t="s">
        <v>90</v>
      </c>
      <c r="F694" t="s">
        <v>86</v>
      </c>
      <c r="G694" t="s">
        <v>253</v>
      </c>
      <c r="I694" t="s">
        <v>38</v>
      </c>
      <c r="J694">
        <f>ABS(SALES[[#This Row],[Quantity]]/10)</f>
        <v>9</v>
      </c>
      <c r="K694">
        <v>90</v>
      </c>
      <c r="L694">
        <v>8500</v>
      </c>
      <c r="M694" s="7">
        <f>SALES[[#This Row],[Quantity Sold]]*SALES[[#This Row],[Price]]</f>
        <v>76500</v>
      </c>
      <c r="N694" t="s">
        <v>138</v>
      </c>
      <c r="O694" t="s">
        <v>132</v>
      </c>
      <c r="P694" t="s">
        <v>32</v>
      </c>
      <c r="Q694" t="str">
        <f>TEXT(SALES[[#This Row],[Transaction Date]],"mmm")</f>
        <v>Apr</v>
      </c>
      <c r="R694" t="s">
        <v>50</v>
      </c>
    </row>
    <row r="695" spans="1:18" x14ac:dyDescent="0.2">
      <c r="A695" s="1">
        <v>44257</v>
      </c>
      <c r="B695" s="1">
        <v>44314</v>
      </c>
      <c r="C695">
        <v>2546</v>
      </c>
      <c r="D695" t="str">
        <f>TEXT(SALES[[#This Row],[Date]],"ddd")</f>
        <v>Tue</v>
      </c>
      <c r="E695" t="s">
        <v>45</v>
      </c>
      <c r="F695" t="s">
        <v>86</v>
      </c>
      <c r="G695" t="s">
        <v>114</v>
      </c>
      <c r="J695">
        <f>ABS(SALES[[#This Row],[Quantity]]/10)</f>
        <v>27</v>
      </c>
      <c r="K695">
        <v>270</v>
      </c>
      <c r="L695">
        <v>70</v>
      </c>
      <c r="M695" s="7">
        <f>SALES[[#This Row],[Quantity Sold]]*SALES[[#This Row],[Price]]</f>
        <v>1890</v>
      </c>
      <c r="N695" t="s">
        <v>138</v>
      </c>
      <c r="O695" t="s">
        <v>132</v>
      </c>
      <c r="P695" t="s">
        <v>32</v>
      </c>
      <c r="Q695" t="str">
        <f>TEXT(SALES[[#This Row],[Transaction Date]],"mmm")</f>
        <v>Apr</v>
      </c>
      <c r="R695" t="s">
        <v>50</v>
      </c>
    </row>
    <row r="696" spans="1:18" x14ac:dyDescent="0.2">
      <c r="A696" s="1">
        <v>44257</v>
      </c>
      <c r="B696" s="1">
        <v>44314</v>
      </c>
      <c r="C696">
        <v>2547</v>
      </c>
      <c r="D696" t="str">
        <f>TEXT(SALES[[#This Row],[Date]],"ddd")</f>
        <v>Tue</v>
      </c>
      <c r="E696" t="s">
        <v>45</v>
      </c>
      <c r="F696" t="s">
        <v>86</v>
      </c>
      <c r="G696" t="s">
        <v>193</v>
      </c>
      <c r="J696">
        <f>ABS(SALES[[#This Row],[Quantity]]/10)</f>
        <v>18</v>
      </c>
      <c r="K696">
        <v>180</v>
      </c>
      <c r="L696">
        <v>250</v>
      </c>
      <c r="M696" s="7">
        <f>SALES[[#This Row],[Quantity Sold]]*SALES[[#This Row],[Price]]</f>
        <v>4500</v>
      </c>
      <c r="N696" t="s">
        <v>138</v>
      </c>
      <c r="O696" t="s">
        <v>132</v>
      </c>
      <c r="P696" t="s">
        <v>32</v>
      </c>
      <c r="Q696" t="str">
        <f>TEXT(SALES[[#This Row],[Transaction Date]],"mmm")</f>
        <v>Apr</v>
      </c>
      <c r="R696" t="s">
        <v>50</v>
      </c>
    </row>
    <row r="697" spans="1:18" x14ac:dyDescent="0.2">
      <c r="A697" s="1">
        <v>44257</v>
      </c>
      <c r="B697" s="1">
        <v>44314</v>
      </c>
      <c r="C697">
        <v>19079</v>
      </c>
      <c r="D697" t="str">
        <f>TEXT(SALES[[#This Row],[Date]],"ddd")</f>
        <v>Tue</v>
      </c>
      <c r="E697" t="s">
        <v>45</v>
      </c>
      <c r="F697" t="s">
        <v>71</v>
      </c>
      <c r="G697" t="s">
        <v>278</v>
      </c>
      <c r="I697" t="s">
        <v>279</v>
      </c>
      <c r="J697">
        <f>ABS(SALES[[#This Row],[Quantity]]/10)</f>
        <v>9</v>
      </c>
      <c r="K697">
        <v>90</v>
      </c>
      <c r="L697">
        <v>920</v>
      </c>
      <c r="M697" s="7">
        <f>SALES[[#This Row],[Quantity Sold]]*SALES[[#This Row],[Price]]</f>
        <v>8280</v>
      </c>
      <c r="N697" t="s">
        <v>138</v>
      </c>
      <c r="O697" t="s">
        <v>132</v>
      </c>
      <c r="P697" t="s">
        <v>32</v>
      </c>
      <c r="Q697" t="str">
        <f>TEXT(SALES[[#This Row],[Transaction Date]],"mmm")</f>
        <v>Apr</v>
      </c>
      <c r="R697" t="s">
        <v>50</v>
      </c>
    </row>
    <row r="698" spans="1:18" x14ac:dyDescent="0.2">
      <c r="A698" s="1">
        <v>44257</v>
      </c>
      <c r="B698" s="1">
        <v>44314</v>
      </c>
      <c r="C698">
        <v>4034</v>
      </c>
      <c r="D698" t="str">
        <f>TEXT(SALES[[#This Row],[Date]],"ddd")</f>
        <v>Tue</v>
      </c>
      <c r="E698" t="s">
        <v>45</v>
      </c>
      <c r="F698" t="s">
        <v>86</v>
      </c>
      <c r="G698" t="s">
        <v>111</v>
      </c>
      <c r="I698" t="s">
        <v>38</v>
      </c>
      <c r="J698">
        <f>ABS(SALES[[#This Row],[Quantity]]/10)</f>
        <v>27</v>
      </c>
      <c r="K698">
        <v>270</v>
      </c>
      <c r="L698">
        <v>800</v>
      </c>
      <c r="M698" s="7">
        <f>SALES[[#This Row],[Quantity Sold]]*SALES[[#This Row],[Price]]</f>
        <v>21600</v>
      </c>
      <c r="N698" t="s">
        <v>138</v>
      </c>
      <c r="O698" t="s">
        <v>132</v>
      </c>
      <c r="P698" t="s">
        <v>32</v>
      </c>
      <c r="Q698" t="str">
        <f>TEXT(SALES[[#This Row],[Transaction Date]],"mmm")</f>
        <v>Apr</v>
      </c>
      <c r="R698" t="s">
        <v>50</v>
      </c>
    </row>
    <row r="699" spans="1:18" x14ac:dyDescent="0.2">
      <c r="A699" s="1">
        <v>44257</v>
      </c>
      <c r="B699" s="1">
        <v>44314</v>
      </c>
      <c r="C699">
        <v>8862</v>
      </c>
      <c r="D699" t="str">
        <f>TEXT(SALES[[#This Row],[Date]],"ddd")</f>
        <v>Tue</v>
      </c>
      <c r="E699" t="s">
        <v>45</v>
      </c>
      <c r="F699" t="s">
        <v>86</v>
      </c>
      <c r="G699" t="s">
        <v>280</v>
      </c>
      <c r="I699">
        <v>6</v>
      </c>
      <c r="J699">
        <f>ABS(SALES[[#This Row],[Quantity]]/10)</f>
        <v>9</v>
      </c>
      <c r="K699">
        <v>90</v>
      </c>
      <c r="L699">
        <v>850</v>
      </c>
      <c r="M699" s="7">
        <f>SALES[[#This Row],[Quantity Sold]]*SALES[[#This Row],[Price]]</f>
        <v>7650</v>
      </c>
      <c r="N699" t="s">
        <v>138</v>
      </c>
      <c r="O699" t="s">
        <v>132</v>
      </c>
      <c r="P699" t="s">
        <v>32</v>
      </c>
      <c r="Q699" t="str">
        <f>TEXT(SALES[[#This Row],[Transaction Date]],"mmm")</f>
        <v>Apr</v>
      </c>
      <c r="R699" t="s">
        <v>50</v>
      </c>
    </row>
    <row r="700" spans="1:18" x14ac:dyDescent="0.2">
      <c r="A700" s="1">
        <v>44257</v>
      </c>
      <c r="B700" s="1">
        <v>44314</v>
      </c>
      <c r="C700">
        <v>4032</v>
      </c>
      <c r="D700" t="str">
        <f>TEXT(SALES[[#This Row],[Date]],"ddd")</f>
        <v>Tue</v>
      </c>
      <c r="E700" t="s">
        <v>45</v>
      </c>
      <c r="F700" t="s">
        <v>86</v>
      </c>
      <c r="G700" t="s">
        <v>281</v>
      </c>
      <c r="I700" t="s">
        <v>130</v>
      </c>
      <c r="J700">
        <f>ABS(SALES[[#This Row],[Quantity]]/10)</f>
        <v>9</v>
      </c>
      <c r="K700">
        <v>90</v>
      </c>
      <c r="L700">
        <v>650</v>
      </c>
      <c r="M700" s="7">
        <f>SALES[[#This Row],[Quantity Sold]]*SALES[[#This Row],[Price]]</f>
        <v>5850</v>
      </c>
      <c r="N700" t="s">
        <v>138</v>
      </c>
      <c r="O700" t="s">
        <v>132</v>
      </c>
      <c r="P700" t="s">
        <v>32</v>
      </c>
      <c r="Q700" t="str">
        <f>TEXT(SALES[[#This Row],[Transaction Date]],"mmm")</f>
        <v>Apr</v>
      </c>
      <c r="R700" t="s">
        <v>50</v>
      </c>
    </row>
    <row r="701" spans="1:18" x14ac:dyDescent="0.2">
      <c r="A701" s="1">
        <v>44257</v>
      </c>
      <c r="B701" s="1">
        <v>44314</v>
      </c>
      <c r="C701">
        <v>5804</v>
      </c>
      <c r="D701" t="str">
        <f>TEXT(SALES[[#This Row],[Date]],"ddd")</f>
        <v>Tue</v>
      </c>
      <c r="E701" t="s">
        <v>45</v>
      </c>
      <c r="F701" t="s">
        <v>46</v>
      </c>
      <c r="G701" t="s">
        <v>267</v>
      </c>
      <c r="J701">
        <f>ABS(SALES[[#This Row],[Quantity]]/10)</f>
        <v>18</v>
      </c>
      <c r="K701">
        <v>180</v>
      </c>
      <c r="L701">
        <v>30</v>
      </c>
      <c r="M701" s="7">
        <f>SALES[[#This Row],[Quantity Sold]]*SALES[[#This Row],[Price]]</f>
        <v>540</v>
      </c>
      <c r="N701" t="s">
        <v>138</v>
      </c>
      <c r="O701" t="s">
        <v>132</v>
      </c>
      <c r="P701" t="s">
        <v>32</v>
      </c>
      <c r="Q701" t="str">
        <f>TEXT(SALES[[#This Row],[Transaction Date]],"mmm")</f>
        <v>Apr</v>
      </c>
      <c r="R701" t="s">
        <v>50</v>
      </c>
    </row>
    <row r="702" spans="1:18" x14ac:dyDescent="0.2">
      <c r="A702" s="1">
        <v>44257</v>
      </c>
      <c r="B702" s="1">
        <v>44314</v>
      </c>
      <c r="C702">
        <v>19347</v>
      </c>
      <c r="D702" t="str">
        <f>TEXT(SALES[[#This Row],[Date]],"ddd")</f>
        <v>Tue</v>
      </c>
      <c r="E702" t="s">
        <v>45</v>
      </c>
      <c r="F702" t="s">
        <v>258</v>
      </c>
      <c r="G702" t="s">
        <v>283</v>
      </c>
      <c r="H702" t="s">
        <v>73</v>
      </c>
      <c r="J702">
        <f>ABS(SALES[[#This Row],[Quantity]]/10)</f>
        <v>9</v>
      </c>
      <c r="K702">
        <v>90</v>
      </c>
      <c r="L702">
        <v>250</v>
      </c>
      <c r="M702" s="7">
        <f>SALES[[#This Row],[Quantity Sold]]*SALES[[#This Row],[Price]]</f>
        <v>2250</v>
      </c>
      <c r="N702" t="s">
        <v>138</v>
      </c>
      <c r="O702" t="s">
        <v>132</v>
      </c>
      <c r="P702" t="s">
        <v>32</v>
      </c>
      <c r="Q702" t="str">
        <f>TEXT(SALES[[#This Row],[Transaction Date]],"mmm")</f>
        <v>Apr</v>
      </c>
      <c r="R702" t="s">
        <v>50</v>
      </c>
    </row>
    <row r="703" spans="1:18" x14ac:dyDescent="0.2">
      <c r="A703" s="1">
        <v>44257</v>
      </c>
      <c r="B703" s="1">
        <v>44314</v>
      </c>
      <c r="C703">
        <v>20007</v>
      </c>
      <c r="D703" t="str">
        <f>TEXT(SALES[[#This Row],[Date]],"ddd")</f>
        <v>Tue</v>
      </c>
      <c r="E703" t="s">
        <v>90</v>
      </c>
      <c r="F703" t="s">
        <v>69</v>
      </c>
      <c r="G703" t="s">
        <v>284</v>
      </c>
      <c r="I703" t="s">
        <v>41</v>
      </c>
      <c r="J703">
        <f>ABS(SALES[[#This Row],[Quantity]]/10)</f>
        <v>9</v>
      </c>
      <c r="K703">
        <v>90</v>
      </c>
      <c r="L703">
        <v>7000</v>
      </c>
      <c r="M703" s="7">
        <f>SALES[[#This Row],[Quantity Sold]]*SALES[[#This Row],[Price]]</f>
        <v>63000</v>
      </c>
      <c r="N703" t="s">
        <v>138</v>
      </c>
      <c r="O703" t="s">
        <v>132</v>
      </c>
      <c r="P703" t="s">
        <v>32</v>
      </c>
      <c r="Q703" t="str">
        <f>TEXT(SALES[[#This Row],[Transaction Date]],"mmm")</f>
        <v>Apr</v>
      </c>
      <c r="R703" t="s">
        <v>50</v>
      </c>
    </row>
    <row r="704" spans="1:18" x14ac:dyDescent="0.2">
      <c r="A704" s="1">
        <v>44259</v>
      </c>
      <c r="B704" s="1">
        <v>44314</v>
      </c>
      <c r="C704">
        <v>3287</v>
      </c>
      <c r="D704" t="str">
        <f>TEXT(SALES[[#This Row],[Date]],"ddd")</f>
        <v>Thu</v>
      </c>
      <c r="E704" t="s">
        <v>0</v>
      </c>
      <c r="F704" t="s">
        <v>8</v>
      </c>
      <c r="G704" t="s">
        <v>2</v>
      </c>
      <c r="H704" t="s">
        <v>3</v>
      </c>
      <c r="I704">
        <v>10</v>
      </c>
      <c r="J704">
        <f>ABS(SALES[[#This Row],[Quantity]]/10)</f>
        <v>9</v>
      </c>
      <c r="K704">
        <v>90</v>
      </c>
      <c r="L704">
        <v>3510</v>
      </c>
      <c r="M704" s="7">
        <f>SALES[[#This Row],[Quantity Sold]]*SALES[[#This Row],[Price]]</f>
        <v>31590</v>
      </c>
      <c r="N704" t="s">
        <v>107</v>
      </c>
      <c r="O704" t="s">
        <v>108</v>
      </c>
      <c r="P704" t="s">
        <v>6</v>
      </c>
      <c r="Q704" t="str">
        <f>TEXT(SALES[[#This Row],[Transaction Date]],"mmm")</f>
        <v>Apr</v>
      </c>
      <c r="R704" t="s">
        <v>50</v>
      </c>
    </row>
    <row r="705" spans="1:18" x14ac:dyDescent="0.2">
      <c r="A705" s="1">
        <v>44259</v>
      </c>
      <c r="B705" s="1">
        <v>44314</v>
      </c>
      <c r="C705">
        <v>2095</v>
      </c>
      <c r="D705" t="str">
        <f>TEXT(SALES[[#This Row],[Date]],"ddd")</f>
        <v>Thu</v>
      </c>
      <c r="E705" t="s">
        <v>11</v>
      </c>
      <c r="F705" t="s">
        <v>8</v>
      </c>
      <c r="G705" t="s">
        <v>13</v>
      </c>
      <c r="H705" t="s">
        <v>147</v>
      </c>
      <c r="I705">
        <v>43926</v>
      </c>
      <c r="J705">
        <f>ABS(SALES[[#This Row],[Quantity]]/10)</f>
        <v>9</v>
      </c>
      <c r="K705">
        <v>90</v>
      </c>
      <c r="L705">
        <v>5175</v>
      </c>
      <c r="M705" s="7">
        <f>SALES[[#This Row],[Quantity Sold]]*SALES[[#This Row],[Price]]</f>
        <v>46575</v>
      </c>
      <c r="N705" t="s">
        <v>107</v>
      </c>
      <c r="O705" t="s">
        <v>108</v>
      </c>
      <c r="P705" t="s">
        <v>6</v>
      </c>
      <c r="Q705" t="str">
        <f>TEXT(SALES[[#This Row],[Transaction Date]],"mmm")</f>
        <v>Apr</v>
      </c>
      <c r="R705" t="s">
        <v>50</v>
      </c>
    </row>
    <row r="706" spans="1:18" x14ac:dyDescent="0.2">
      <c r="A706" s="1">
        <v>44259</v>
      </c>
      <c r="B706" s="1">
        <v>44314</v>
      </c>
      <c r="C706">
        <v>21321</v>
      </c>
      <c r="D706" t="str">
        <f>TEXT(SALES[[#This Row],[Date]],"ddd")</f>
        <v>Thu</v>
      </c>
      <c r="E706" t="s">
        <v>68</v>
      </c>
      <c r="F706" t="s">
        <v>86</v>
      </c>
      <c r="G706" t="s">
        <v>502</v>
      </c>
      <c r="I706" t="s">
        <v>503</v>
      </c>
      <c r="J706">
        <f>ABS(SALES[[#This Row],[Quantity]]/10)</f>
        <v>9</v>
      </c>
      <c r="K706">
        <v>90</v>
      </c>
      <c r="L706">
        <v>4500</v>
      </c>
      <c r="M706" s="7">
        <f>SALES[[#This Row],[Quantity Sold]]*SALES[[#This Row],[Price]]</f>
        <v>40500</v>
      </c>
      <c r="N706" t="s">
        <v>107</v>
      </c>
      <c r="O706" t="s">
        <v>108</v>
      </c>
      <c r="P706" t="s">
        <v>32</v>
      </c>
      <c r="Q706" t="str">
        <f>TEXT(SALES[[#This Row],[Transaction Date]],"mmm")</f>
        <v>Apr</v>
      </c>
      <c r="R706" t="s">
        <v>50</v>
      </c>
    </row>
    <row r="707" spans="1:18" x14ac:dyDescent="0.2">
      <c r="A707" s="1">
        <v>44259</v>
      </c>
      <c r="B707" s="1">
        <v>44314</v>
      </c>
      <c r="C707">
        <v>20257</v>
      </c>
      <c r="D707" t="str">
        <f>TEXT(SALES[[#This Row],[Date]],"ddd")</f>
        <v>Thu</v>
      </c>
      <c r="E707" t="s">
        <v>58</v>
      </c>
      <c r="F707" t="s">
        <v>183</v>
      </c>
      <c r="G707" t="s">
        <v>504</v>
      </c>
      <c r="I707">
        <v>44020</v>
      </c>
      <c r="J707">
        <f>ABS(SALES[[#This Row],[Quantity]]/10)</f>
        <v>9</v>
      </c>
      <c r="K707">
        <v>90</v>
      </c>
      <c r="L707">
        <v>4000</v>
      </c>
      <c r="M707" s="7">
        <f>SALES[[#This Row],[Quantity Sold]]*SALES[[#This Row],[Price]]</f>
        <v>36000</v>
      </c>
      <c r="N707" t="s">
        <v>107</v>
      </c>
      <c r="O707" t="s">
        <v>108</v>
      </c>
      <c r="P707" t="s">
        <v>32</v>
      </c>
      <c r="Q707" t="str">
        <f>TEXT(SALES[[#This Row],[Transaction Date]],"mmm")</f>
        <v>Apr</v>
      </c>
      <c r="R707" t="s">
        <v>50</v>
      </c>
    </row>
    <row r="708" spans="1:18" x14ac:dyDescent="0.2">
      <c r="A708" s="1">
        <v>44259</v>
      </c>
      <c r="B708" s="1">
        <v>44314</v>
      </c>
      <c r="C708">
        <v>13217</v>
      </c>
      <c r="D708" t="str">
        <f>TEXT(SALES[[#This Row],[Date]],"ddd")</f>
        <v>Thu</v>
      </c>
      <c r="E708" t="s">
        <v>58</v>
      </c>
      <c r="F708" t="s">
        <v>139</v>
      </c>
      <c r="G708" t="s">
        <v>505</v>
      </c>
      <c r="I708">
        <v>44020</v>
      </c>
      <c r="J708">
        <f>ABS(SALES[[#This Row],[Quantity]]/10)</f>
        <v>9</v>
      </c>
      <c r="K708">
        <v>90</v>
      </c>
      <c r="L708">
        <v>4500</v>
      </c>
      <c r="M708" s="7">
        <f>SALES[[#This Row],[Quantity Sold]]*SALES[[#This Row],[Price]]</f>
        <v>40500</v>
      </c>
      <c r="N708" t="s">
        <v>107</v>
      </c>
      <c r="O708" t="s">
        <v>108</v>
      </c>
      <c r="P708" t="s">
        <v>32</v>
      </c>
      <c r="Q708" t="str">
        <f>TEXT(SALES[[#This Row],[Transaction Date]],"mmm")</f>
        <v>Apr</v>
      </c>
      <c r="R708" t="s">
        <v>50</v>
      </c>
    </row>
    <row r="709" spans="1:18" x14ac:dyDescent="0.2">
      <c r="A709" s="1">
        <v>44259</v>
      </c>
      <c r="B709" s="1">
        <v>44314</v>
      </c>
      <c r="C709">
        <v>14565</v>
      </c>
      <c r="D709" t="str">
        <f>TEXT(SALES[[#This Row],[Date]],"ddd")</f>
        <v>Thu</v>
      </c>
      <c r="E709" t="s">
        <v>388</v>
      </c>
      <c r="F709" t="s">
        <v>1</v>
      </c>
      <c r="G709" t="s">
        <v>389</v>
      </c>
      <c r="H709" t="s">
        <v>147</v>
      </c>
      <c r="I709">
        <v>23</v>
      </c>
      <c r="J709">
        <f>ABS(SALES[[#This Row],[Quantity]]/10)</f>
        <v>9</v>
      </c>
      <c r="K709">
        <v>90</v>
      </c>
      <c r="L709">
        <v>13000</v>
      </c>
      <c r="M709" s="7">
        <f>SALES[[#This Row],[Quantity Sold]]*SALES[[#This Row],[Price]]</f>
        <v>117000</v>
      </c>
      <c r="N709" t="s">
        <v>144</v>
      </c>
      <c r="O709" t="s">
        <v>108</v>
      </c>
      <c r="P709" t="s">
        <v>6</v>
      </c>
      <c r="Q709" t="str">
        <f>TEXT(SALES[[#This Row],[Transaction Date]],"mmm")</f>
        <v>Apr</v>
      </c>
      <c r="R709" t="s">
        <v>50</v>
      </c>
    </row>
    <row r="710" spans="1:18" x14ac:dyDescent="0.2">
      <c r="A710" s="1">
        <v>44259</v>
      </c>
      <c r="B710" s="1">
        <v>44314</v>
      </c>
      <c r="C710">
        <v>64</v>
      </c>
      <c r="D710" t="str">
        <f>TEXT(SALES[[#This Row],[Date]],"ddd")</f>
        <v>Thu</v>
      </c>
      <c r="E710" t="s">
        <v>27</v>
      </c>
      <c r="F710" t="s">
        <v>99</v>
      </c>
      <c r="G710" t="s">
        <v>100</v>
      </c>
      <c r="H710" t="s">
        <v>104</v>
      </c>
      <c r="I710">
        <v>43928</v>
      </c>
      <c r="J710">
        <f>ABS(SALES[[#This Row],[Quantity]]/10)</f>
        <v>9</v>
      </c>
      <c r="K710">
        <v>90</v>
      </c>
      <c r="L710">
        <v>2900</v>
      </c>
      <c r="M710" s="7">
        <f>SALES[[#This Row],[Quantity Sold]]*SALES[[#This Row],[Price]]</f>
        <v>26100</v>
      </c>
      <c r="N710" t="s">
        <v>144</v>
      </c>
      <c r="O710" t="s">
        <v>108</v>
      </c>
      <c r="P710" t="s">
        <v>32</v>
      </c>
      <c r="Q710" t="str">
        <f>TEXT(SALES[[#This Row],[Transaction Date]],"mmm")</f>
        <v>Apr</v>
      </c>
      <c r="R710" t="s">
        <v>50</v>
      </c>
    </row>
    <row r="711" spans="1:18" x14ac:dyDescent="0.2">
      <c r="A711" s="1">
        <v>44259</v>
      </c>
      <c r="B711" s="1">
        <v>44314</v>
      </c>
      <c r="C711">
        <v>3465</v>
      </c>
      <c r="D711" t="str">
        <f>TEXT(SALES[[#This Row],[Date]],"ddd")</f>
        <v>Thu</v>
      </c>
      <c r="E711" t="s">
        <v>45</v>
      </c>
      <c r="F711" t="s">
        <v>86</v>
      </c>
      <c r="G711" t="s">
        <v>277</v>
      </c>
      <c r="J711">
        <f>ABS(SALES[[#This Row],[Quantity]]/10)</f>
        <v>9</v>
      </c>
      <c r="K711">
        <v>90</v>
      </c>
      <c r="L711">
        <v>600</v>
      </c>
      <c r="M711" s="7">
        <f>SALES[[#This Row],[Quantity Sold]]*SALES[[#This Row],[Price]]</f>
        <v>5400</v>
      </c>
      <c r="N711" t="s">
        <v>144</v>
      </c>
      <c r="O711" t="s">
        <v>108</v>
      </c>
      <c r="P711" t="s">
        <v>32</v>
      </c>
      <c r="Q711" t="str">
        <f>TEXT(SALES[[#This Row],[Transaction Date]],"mmm")</f>
        <v>Apr</v>
      </c>
      <c r="R711" t="s">
        <v>50</v>
      </c>
    </row>
    <row r="712" spans="1:18" x14ac:dyDescent="0.2">
      <c r="A712" s="1">
        <v>44259</v>
      </c>
      <c r="B712" s="1">
        <v>44314</v>
      </c>
      <c r="C712">
        <v>4656</v>
      </c>
      <c r="D712" t="str">
        <f>TEXT(SALES[[#This Row],[Date]],"ddd")</f>
        <v>Thu</v>
      </c>
      <c r="E712" t="s">
        <v>27</v>
      </c>
      <c r="F712" t="s">
        <v>61</v>
      </c>
      <c r="G712" t="s">
        <v>62</v>
      </c>
      <c r="H712" t="s">
        <v>63</v>
      </c>
      <c r="I712">
        <v>43927</v>
      </c>
      <c r="J712">
        <f>ABS(SALES[[#This Row],[Quantity]]/10)</f>
        <v>9</v>
      </c>
      <c r="K712">
        <v>90</v>
      </c>
      <c r="L712">
        <v>4200</v>
      </c>
      <c r="M712" s="7">
        <f>SALES[[#This Row],[Quantity Sold]]*SALES[[#This Row],[Price]]</f>
        <v>37800</v>
      </c>
      <c r="N712" t="s">
        <v>173</v>
      </c>
      <c r="O712" t="s">
        <v>132</v>
      </c>
      <c r="P712" t="s">
        <v>32</v>
      </c>
      <c r="Q712" t="str">
        <f>TEXT(SALES[[#This Row],[Transaction Date]],"mmm")</f>
        <v>Apr</v>
      </c>
      <c r="R712" t="s">
        <v>50</v>
      </c>
    </row>
    <row r="713" spans="1:18" x14ac:dyDescent="0.2">
      <c r="A713" s="1">
        <v>44259</v>
      </c>
      <c r="B713" s="1">
        <v>44314</v>
      </c>
      <c r="C713">
        <v>4657</v>
      </c>
      <c r="D713" t="str">
        <f>TEXT(SALES[[#This Row],[Date]],"ddd")</f>
        <v>Thu</v>
      </c>
      <c r="E713" t="s">
        <v>27</v>
      </c>
      <c r="F713" t="s">
        <v>61</v>
      </c>
      <c r="G713" t="s">
        <v>62</v>
      </c>
      <c r="H713" t="s">
        <v>63</v>
      </c>
      <c r="I713" t="s">
        <v>507</v>
      </c>
      <c r="J713">
        <f>ABS(SALES[[#This Row],[Quantity]]/10)</f>
        <v>9</v>
      </c>
      <c r="K713">
        <v>90</v>
      </c>
      <c r="L713">
        <v>4050</v>
      </c>
      <c r="M713" s="7">
        <f>SALES[[#This Row],[Quantity Sold]]*SALES[[#This Row],[Price]]</f>
        <v>36450</v>
      </c>
      <c r="N713" t="s">
        <v>173</v>
      </c>
      <c r="O713" t="s">
        <v>132</v>
      </c>
      <c r="P713" t="s">
        <v>32</v>
      </c>
      <c r="Q713" t="str">
        <f>TEXT(SALES[[#This Row],[Transaction Date]],"mmm")</f>
        <v>Apr</v>
      </c>
      <c r="R713" t="s">
        <v>50</v>
      </c>
    </row>
    <row r="714" spans="1:18" x14ac:dyDescent="0.2">
      <c r="A714" s="1">
        <v>44269</v>
      </c>
      <c r="B714" s="1">
        <v>44314</v>
      </c>
      <c r="C714">
        <v>4032</v>
      </c>
      <c r="D714" t="str">
        <f>TEXT(SALES[[#This Row],[Date]],"ddd")</f>
        <v>Sun</v>
      </c>
      <c r="E714" t="s">
        <v>45</v>
      </c>
      <c r="F714" t="s">
        <v>86</v>
      </c>
      <c r="G714" t="s">
        <v>281</v>
      </c>
      <c r="I714" t="s">
        <v>130</v>
      </c>
      <c r="J714">
        <f>ABS(SALES[[#This Row],[Quantity]]/10)</f>
        <v>9</v>
      </c>
      <c r="K714">
        <v>90</v>
      </c>
      <c r="L714">
        <v>750</v>
      </c>
      <c r="M714" s="7">
        <f>SALES[[#This Row],[Quantity Sold]]*SALES[[#This Row],[Price]]</f>
        <v>6750</v>
      </c>
      <c r="N714" t="s">
        <v>138</v>
      </c>
      <c r="O714" t="s">
        <v>132</v>
      </c>
      <c r="P714" t="s">
        <v>32</v>
      </c>
      <c r="Q714" t="str">
        <f>TEXT(SALES[[#This Row],[Transaction Date]],"mmm")</f>
        <v>Apr</v>
      </c>
      <c r="R714" t="s">
        <v>50</v>
      </c>
    </row>
    <row r="715" spans="1:18" x14ac:dyDescent="0.2">
      <c r="A715" s="1">
        <v>44259</v>
      </c>
      <c r="B715" s="1">
        <v>44315</v>
      </c>
      <c r="C715">
        <v>20585</v>
      </c>
      <c r="D715" t="str">
        <f>TEXT(SALES[[#This Row],[Date]],"ddd")</f>
        <v>Thu</v>
      </c>
      <c r="E715" t="s">
        <v>187</v>
      </c>
      <c r="F715" t="s">
        <v>188</v>
      </c>
      <c r="G715" t="s">
        <v>235</v>
      </c>
      <c r="H715" t="s">
        <v>104</v>
      </c>
      <c r="J715">
        <f>ABS(SALES[[#This Row],[Quantity]]/10)</f>
        <v>9</v>
      </c>
      <c r="K715">
        <v>90</v>
      </c>
      <c r="L715">
        <v>2200</v>
      </c>
      <c r="M715" s="7">
        <f>SALES[[#This Row],[Quantity Sold]]*SALES[[#This Row],[Price]]</f>
        <v>19800</v>
      </c>
      <c r="N715" t="s">
        <v>328</v>
      </c>
      <c r="O715" t="s">
        <v>213</v>
      </c>
      <c r="P715" t="s">
        <v>32</v>
      </c>
      <c r="Q715" t="str">
        <f>TEXT(SALES[[#This Row],[Transaction Date]],"mmm")</f>
        <v>Apr</v>
      </c>
      <c r="R715" t="s">
        <v>50</v>
      </c>
    </row>
    <row r="716" spans="1:18" x14ac:dyDescent="0.2">
      <c r="A716" s="1">
        <v>44271</v>
      </c>
      <c r="B716" s="1">
        <v>44315</v>
      </c>
      <c r="C716">
        <v>19626</v>
      </c>
      <c r="D716" t="str">
        <f>TEXT(SALES[[#This Row],[Date]],"ddd")</f>
        <v>Tue</v>
      </c>
      <c r="E716" t="s">
        <v>35</v>
      </c>
      <c r="F716" t="s">
        <v>518</v>
      </c>
      <c r="G716" t="s">
        <v>1192</v>
      </c>
      <c r="I716">
        <v>12</v>
      </c>
      <c r="J716">
        <f>ABS(SALES[[#This Row],[Quantity]]/10)</f>
        <v>9</v>
      </c>
      <c r="K716">
        <v>90</v>
      </c>
      <c r="L716">
        <v>3800</v>
      </c>
      <c r="M716" s="7">
        <f>SALES[[#This Row],[Quantity Sold]]*SALES[[#This Row],[Price]]</f>
        <v>34200</v>
      </c>
      <c r="N716" t="s">
        <v>173</v>
      </c>
      <c r="O716" t="s">
        <v>132</v>
      </c>
      <c r="P716" t="s">
        <v>32</v>
      </c>
      <c r="Q716" t="str">
        <f>TEXT(SALES[[#This Row],[Transaction Date]],"mmm")</f>
        <v>Apr</v>
      </c>
      <c r="R716" t="s">
        <v>50</v>
      </c>
    </row>
    <row r="717" spans="1:18" x14ac:dyDescent="0.2">
      <c r="A717" s="1">
        <v>44271</v>
      </c>
      <c r="B717" s="1">
        <v>44315</v>
      </c>
      <c r="C717">
        <v>16748</v>
      </c>
      <c r="D717" t="str">
        <f>TEXT(SALES[[#This Row],[Date]],"ddd")</f>
        <v>Tue</v>
      </c>
      <c r="E717" t="s">
        <v>45</v>
      </c>
      <c r="F717" t="s">
        <v>126</v>
      </c>
      <c r="G717" t="s">
        <v>1125</v>
      </c>
      <c r="I717" t="s">
        <v>41</v>
      </c>
      <c r="J717">
        <f>ABS(SALES[[#This Row],[Quantity]]/10)</f>
        <v>18</v>
      </c>
      <c r="K717">
        <v>180</v>
      </c>
      <c r="L717">
        <v>800</v>
      </c>
      <c r="M717" s="7">
        <f>SALES[[#This Row],[Quantity Sold]]*SALES[[#This Row],[Price]]</f>
        <v>14400</v>
      </c>
      <c r="N717" t="s">
        <v>173</v>
      </c>
      <c r="O717" t="s">
        <v>132</v>
      </c>
      <c r="P717" t="s">
        <v>32</v>
      </c>
      <c r="Q717" t="str">
        <f>TEXT(SALES[[#This Row],[Transaction Date]],"mmm")</f>
        <v>Apr</v>
      </c>
      <c r="R717" t="s">
        <v>50</v>
      </c>
    </row>
    <row r="718" spans="1:18" x14ac:dyDescent="0.2">
      <c r="A718" s="1">
        <v>44271</v>
      </c>
      <c r="B718" s="1">
        <v>44315</v>
      </c>
      <c r="C718">
        <v>19340</v>
      </c>
      <c r="D718" t="str">
        <f>TEXT(SALES[[#This Row],[Date]],"ddd")</f>
        <v>Tue</v>
      </c>
      <c r="E718" t="s">
        <v>65</v>
      </c>
      <c r="F718" t="s">
        <v>150</v>
      </c>
      <c r="G718" t="s">
        <v>1193</v>
      </c>
      <c r="J718">
        <f>ABS(SALES[[#This Row],[Quantity]]/10)</f>
        <v>9</v>
      </c>
      <c r="K718">
        <v>90</v>
      </c>
      <c r="L718">
        <v>3600</v>
      </c>
      <c r="M718" s="7">
        <f>SALES[[#This Row],[Quantity Sold]]*SALES[[#This Row],[Price]]</f>
        <v>32400</v>
      </c>
      <c r="N718" t="s">
        <v>173</v>
      </c>
      <c r="O718" t="s">
        <v>132</v>
      </c>
      <c r="P718" t="s">
        <v>32</v>
      </c>
      <c r="Q718" t="str">
        <f>TEXT(SALES[[#This Row],[Transaction Date]],"mmm")</f>
        <v>Apr</v>
      </c>
      <c r="R718" t="s">
        <v>50</v>
      </c>
    </row>
    <row r="719" spans="1:18" x14ac:dyDescent="0.2">
      <c r="A719" s="1">
        <v>44271</v>
      </c>
      <c r="B719" s="1">
        <v>44315</v>
      </c>
      <c r="C719">
        <v>3076</v>
      </c>
      <c r="D719" t="str">
        <f>TEXT(SALES[[#This Row],[Date]],"ddd")</f>
        <v>Tue</v>
      </c>
      <c r="E719" t="s">
        <v>27</v>
      </c>
      <c r="F719" t="s">
        <v>99</v>
      </c>
      <c r="G719" t="s">
        <v>100</v>
      </c>
      <c r="H719" t="s">
        <v>63</v>
      </c>
      <c r="I719">
        <v>43928</v>
      </c>
      <c r="J719">
        <f>ABS(SALES[[#This Row],[Quantity]]/10)</f>
        <v>9</v>
      </c>
      <c r="K719">
        <v>90</v>
      </c>
      <c r="L719">
        <v>2900</v>
      </c>
      <c r="M719" s="7">
        <f>SALES[[#This Row],[Quantity Sold]]*SALES[[#This Row],[Price]]</f>
        <v>26100</v>
      </c>
      <c r="N719" t="s">
        <v>173</v>
      </c>
      <c r="O719" t="s">
        <v>132</v>
      </c>
      <c r="P719" t="s">
        <v>32</v>
      </c>
      <c r="Q719" t="str">
        <f>TEXT(SALES[[#This Row],[Transaction Date]],"mmm")</f>
        <v>Apr</v>
      </c>
      <c r="R719" t="s">
        <v>50</v>
      </c>
    </row>
    <row r="720" spans="1:18" x14ac:dyDescent="0.2">
      <c r="A720" s="1">
        <v>44271</v>
      </c>
      <c r="B720" s="1">
        <v>44315</v>
      </c>
      <c r="C720">
        <v>15749</v>
      </c>
      <c r="D720" t="str">
        <f>TEXT(SALES[[#This Row],[Date]],"ddd")</f>
        <v>Tue</v>
      </c>
      <c r="E720" t="s">
        <v>65</v>
      </c>
      <c r="F720" t="s">
        <v>150</v>
      </c>
      <c r="G720" t="s">
        <v>1194</v>
      </c>
      <c r="J720">
        <f>ABS(SALES[[#This Row],[Quantity]]/10)</f>
        <v>9</v>
      </c>
      <c r="K720">
        <v>90</v>
      </c>
      <c r="L720">
        <v>3850</v>
      </c>
      <c r="M720" s="7">
        <f>SALES[[#This Row],[Quantity Sold]]*SALES[[#This Row],[Price]]</f>
        <v>34650</v>
      </c>
      <c r="N720" t="s">
        <v>173</v>
      </c>
      <c r="O720" t="s">
        <v>132</v>
      </c>
      <c r="P720" t="s">
        <v>32</v>
      </c>
      <c r="Q720" t="str">
        <f>TEXT(SALES[[#This Row],[Transaction Date]],"mmm")</f>
        <v>Apr</v>
      </c>
      <c r="R720" t="s">
        <v>50</v>
      </c>
    </row>
    <row r="721" spans="1:18" x14ac:dyDescent="0.2">
      <c r="A721" s="1">
        <v>44271</v>
      </c>
      <c r="B721" s="1">
        <v>44315</v>
      </c>
      <c r="C721">
        <v>7992</v>
      </c>
      <c r="D721" t="str">
        <f>TEXT(SALES[[#This Row],[Date]],"ddd")</f>
        <v>Tue</v>
      </c>
      <c r="E721" t="s">
        <v>11</v>
      </c>
      <c r="F721" t="s">
        <v>12</v>
      </c>
      <c r="G721" t="s">
        <v>13</v>
      </c>
      <c r="H721" t="s">
        <v>147</v>
      </c>
      <c r="I721">
        <v>44084</v>
      </c>
      <c r="J721">
        <f>ABS(SALES[[#This Row],[Quantity]]/10)</f>
        <v>18</v>
      </c>
      <c r="K721">
        <v>180</v>
      </c>
      <c r="L721">
        <v>4500</v>
      </c>
      <c r="M721" s="7">
        <f>SALES[[#This Row],[Quantity Sold]]*SALES[[#This Row],[Price]]</f>
        <v>81000</v>
      </c>
      <c r="N721" t="s">
        <v>918</v>
      </c>
      <c r="O721" t="s">
        <v>108</v>
      </c>
      <c r="P721" t="s">
        <v>6</v>
      </c>
      <c r="Q721" t="str">
        <f>TEXT(SALES[[#This Row],[Transaction Date]],"mmm")</f>
        <v>Apr</v>
      </c>
      <c r="R721" t="s">
        <v>7</v>
      </c>
    </row>
    <row r="722" spans="1:18" x14ac:dyDescent="0.2">
      <c r="A722" s="1">
        <v>44257</v>
      </c>
      <c r="B722" s="1">
        <v>44315</v>
      </c>
      <c r="C722">
        <v>12233</v>
      </c>
      <c r="D722" t="str">
        <f>TEXT(SALES[[#This Row],[Date]],"ddd")</f>
        <v>Tue</v>
      </c>
      <c r="E722" t="s">
        <v>45</v>
      </c>
      <c r="F722" t="s">
        <v>258</v>
      </c>
      <c r="G722" t="s">
        <v>259</v>
      </c>
      <c r="H722" t="s">
        <v>73</v>
      </c>
      <c r="J722">
        <f>ABS(SALES[[#This Row],[Quantity]]/10)</f>
        <v>18</v>
      </c>
      <c r="K722">
        <v>180</v>
      </c>
      <c r="L722">
        <v>50</v>
      </c>
      <c r="M722" s="7">
        <f>SALES[[#This Row],[Quantity Sold]]*SALES[[#This Row],[Price]]</f>
        <v>900</v>
      </c>
      <c r="N722" t="s">
        <v>138</v>
      </c>
      <c r="O722" t="s">
        <v>132</v>
      </c>
      <c r="P722" t="s">
        <v>32</v>
      </c>
      <c r="Q722" t="str">
        <f>TEXT(SALES[[#This Row],[Transaction Date]],"mmm")</f>
        <v>Apr</v>
      </c>
      <c r="R722" t="s">
        <v>50</v>
      </c>
    </row>
    <row r="723" spans="1:18" x14ac:dyDescent="0.2">
      <c r="A723" s="1">
        <v>44257</v>
      </c>
      <c r="B723" s="1">
        <v>44315</v>
      </c>
      <c r="C723">
        <v>2547</v>
      </c>
      <c r="D723" t="str">
        <f>TEXT(SALES[[#This Row],[Date]],"ddd")</f>
        <v>Tue</v>
      </c>
      <c r="E723" t="s">
        <v>45</v>
      </c>
      <c r="F723" t="s">
        <v>86</v>
      </c>
      <c r="G723" t="s">
        <v>193</v>
      </c>
      <c r="J723">
        <f>ABS(SALES[[#This Row],[Quantity]]/10)</f>
        <v>18</v>
      </c>
      <c r="K723">
        <v>180</v>
      </c>
      <c r="L723">
        <v>250</v>
      </c>
      <c r="M723" s="7">
        <f>SALES[[#This Row],[Quantity Sold]]*SALES[[#This Row],[Price]]</f>
        <v>4500</v>
      </c>
      <c r="N723" t="s">
        <v>138</v>
      </c>
      <c r="O723" t="s">
        <v>132</v>
      </c>
      <c r="P723" t="s">
        <v>32</v>
      </c>
      <c r="Q723" t="str">
        <f>TEXT(SALES[[#This Row],[Transaction Date]],"mmm")</f>
        <v>Apr</v>
      </c>
      <c r="R723" t="s">
        <v>50</v>
      </c>
    </row>
    <row r="724" spans="1:18" x14ac:dyDescent="0.2">
      <c r="A724" s="1">
        <v>44257</v>
      </c>
      <c r="B724" s="1">
        <v>44315</v>
      </c>
      <c r="C724">
        <v>4036</v>
      </c>
      <c r="D724" t="str">
        <f>TEXT(SALES[[#This Row],[Date]],"ddd")</f>
        <v>Tue</v>
      </c>
      <c r="E724" t="s">
        <v>45</v>
      </c>
      <c r="F724" t="s">
        <v>86</v>
      </c>
      <c r="G724" t="s">
        <v>275</v>
      </c>
      <c r="I724" t="s">
        <v>276</v>
      </c>
      <c r="J724">
        <f>ABS(SALES[[#This Row],[Quantity]]/10)</f>
        <v>9</v>
      </c>
      <c r="K724">
        <v>90</v>
      </c>
      <c r="L724">
        <v>950</v>
      </c>
      <c r="M724" s="7">
        <f>SALES[[#This Row],[Quantity Sold]]*SALES[[#This Row],[Price]]</f>
        <v>8550</v>
      </c>
      <c r="N724" t="s">
        <v>138</v>
      </c>
      <c r="O724" t="s">
        <v>132</v>
      </c>
      <c r="P724" t="s">
        <v>32</v>
      </c>
      <c r="Q724" t="str">
        <f>TEXT(SALES[[#This Row],[Transaction Date]],"mmm")</f>
        <v>Apr</v>
      </c>
      <c r="R724" t="s">
        <v>50</v>
      </c>
    </row>
    <row r="725" spans="1:18" x14ac:dyDescent="0.2">
      <c r="A725" s="1">
        <v>44257</v>
      </c>
      <c r="B725" s="1">
        <v>44315</v>
      </c>
      <c r="C725">
        <v>3465</v>
      </c>
      <c r="D725" t="str">
        <f>TEXT(SALES[[#This Row],[Date]],"ddd")</f>
        <v>Tue</v>
      </c>
      <c r="E725" t="s">
        <v>45</v>
      </c>
      <c r="F725" t="s">
        <v>86</v>
      </c>
      <c r="G725" t="s">
        <v>277</v>
      </c>
      <c r="J725">
        <f>ABS(SALES[[#This Row],[Quantity]]/10)</f>
        <v>9</v>
      </c>
      <c r="K725">
        <v>90</v>
      </c>
      <c r="L725">
        <v>500</v>
      </c>
      <c r="M725" s="7">
        <f>SALES[[#This Row],[Quantity Sold]]*SALES[[#This Row],[Price]]</f>
        <v>4500</v>
      </c>
      <c r="N725" t="s">
        <v>138</v>
      </c>
      <c r="O725" t="s">
        <v>132</v>
      </c>
      <c r="P725" t="s">
        <v>32</v>
      </c>
      <c r="Q725" t="str">
        <f>TEXT(SALES[[#This Row],[Transaction Date]],"mmm")</f>
        <v>Apr</v>
      </c>
      <c r="R725" t="s">
        <v>50</v>
      </c>
    </row>
    <row r="726" spans="1:18" x14ac:dyDescent="0.2">
      <c r="A726" s="1">
        <v>44257</v>
      </c>
      <c r="B726" s="1">
        <v>44315</v>
      </c>
      <c r="C726">
        <v>3811</v>
      </c>
      <c r="D726" t="str">
        <f>TEXT(SALES[[#This Row],[Date]],"ddd")</f>
        <v>Tue</v>
      </c>
      <c r="E726" t="s">
        <v>45</v>
      </c>
      <c r="F726" t="s">
        <v>86</v>
      </c>
      <c r="G726" t="s">
        <v>247</v>
      </c>
      <c r="J726">
        <f>ABS(SALES[[#This Row],[Quantity]]/10)</f>
        <v>18</v>
      </c>
      <c r="K726">
        <v>180</v>
      </c>
      <c r="L726">
        <v>400</v>
      </c>
      <c r="M726" s="7">
        <f>SALES[[#This Row],[Quantity Sold]]*SALES[[#This Row],[Price]]</f>
        <v>7200</v>
      </c>
      <c r="N726" t="s">
        <v>138</v>
      </c>
      <c r="O726" t="s">
        <v>132</v>
      </c>
      <c r="P726" t="s">
        <v>32</v>
      </c>
      <c r="Q726" t="str">
        <f>TEXT(SALES[[#This Row],[Transaction Date]],"mmm")</f>
        <v>Apr</v>
      </c>
      <c r="R726" t="s">
        <v>50</v>
      </c>
    </row>
    <row r="727" spans="1:18" x14ac:dyDescent="0.2">
      <c r="A727" s="1">
        <v>44257</v>
      </c>
      <c r="B727" s="1">
        <v>44315</v>
      </c>
      <c r="C727">
        <v>3025</v>
      </c>
      <c r="D727" t="str">
        <f>TEXT(SALES[[#This Row],[Date]],"ddd")</f>
        <v>Tue</v>
      </c>
      <c r="E727" t="s">
        <v>45</v>
      </c>
      <c r="F727" t="s">
        <v>126</v>
      </c>
      <c r="G727" t="s">
        <v>282</v>
      </c>
      <c r="I727" t="s">
        <v>41</v>
      </c>
      <c r="J727">
        <f>ABS(SALES[[#This Row],[Quantity]]/10)</f>
        <v>9</v>
      </c>
      <c r="K727">
        <v>90</v>
      </c>
      <c r="L727">
        <v>150</v>
      </c>
      <c r="M727" s="7">
        <f>SALES[[#This Row],[Quantity Sold]]*SALES[[#This Row],[Price]]</f>
        <v>1350</v>
      </c>
      <c r="N727" t="s">
        <v>138</v>
      </c>
      <c r="O727" t="s">
        <v>132</v>
      </c>
      <c r="P727" t="s">
        <v>32</v>
      </c>
      <c r="Q727" t="str">
        <f>TEXT(SALES[[#This Row],[Transaction Date]],"mmm")</f>
        <v>Apr</v>
      </c>
      <c r="R727" t="s">
        <v>50</v>
      </c>
    </row>
    <row r="728" spans="1:18" x14ac:dyDescent="0.2">
      <c r="A728" s="1">
        <v>44259</v>
      </c>
      <c r="B728" s="1">
        <v>44315</v>
      </c>
      <c r="C728">
        <v>7652</v>
      </c>
      <c r="D728" t="str">
        <f>TEXT(SALES[[#This Row],[Date]],"ddd")</f>
        <v>Thu</v>
      </c>
      <c r="E728" t="s">
        <v>9</v>
      </c>
      <c r="F728" t="s">
        <v>1</v>
      </c>
      <c r="G728" t="s">
        <v>442</v>
      </c>
      <c r="H728" t="s">
        <v>63</v>
      </c>
      <c r="I728">
        <v>11.5</v>
      </c>
      <c r="J728">
        <f>ABS(SALES[[#This Row],[Quantity]]/10)</f>
        <v>9</v>
      </c>
      <c r="K728">
        <v>90</v>
      </c>
      <c r="L728">
        <v>4200</v>
      </c>
      <c r="M728" s="7">
        <f>SALES[[#This Row],[Quantity Sold]]*SALES[[#This Row],[Price]]</f>
        <v>37800</v>
      </c>
      <c r="N728" t="s">
        <v>144</v>
      </c>
      <c r="O728" t="s">
        <v>108</v>
      </c>
      <c r="P728" t="s">
        <v>6</v>
      </c>
      <c r="Q728" t="str">
        <f>TEXT(SALES[[#This Row],[Transaction Date]],"mmm")</f>
        <v>Apr</v>
      </c>
      <c r="R728" t="s">
        <v>50</v>
      </c>
    </row>
    <row r="729" spans="1:18" x14ac:dyDescent="0.2">
      <c r="A729" s="1">
        <v>44259</v>
      </c>
      <c r="B729" s="1">
        <v>44315</v>
      </c>
      <c r="C729">
        <v>16746</v>
      </c>
      <c r="D729" t="str">
        <f>TEXT(SALES[[#This Row],[Date]],"ddd")</f>
        <v>Thu</v>
      </c>
      <c r="E729" t="s">
        <v>45</v>
      </c>
      <c r="F729" t="s">
        <v>126</v>
      </c>
      <c r="G729" t="s">
        <v>508</v>
      </c>
      <c r="I729">
        <v>24</v>
      </c>
      <c r="J729">
        <f>ABS(SALES[[#This Row],[Quantity]]/10)</f>
        <v>9</v>
      </c>
      <c r="K729">
        <v>90</v>
      </c>
      <c r="L729">
        <v>2000</v>
      </c>
      <c r="M729" s="7">
        <f>SALES[[#This Row],[Quantity Sold]]*SALES[[#This Row],[Price]]</f>
        <v>18000</v>
      </c>
      <c r="N729" t="s">
        <v>173</v>
      </c>
      <c r="O729" t="s">
        <v>132</v>
      </c>
      <c r="P729" t="s">
        <v>32</v>
      </c>
      <c r="Q729" t="str">
        <f>TEXT(SALES[[#This Row],[Transaction Date]],"mmm")</f>
        <v>Apr</v>
      </c>
      <c r="R729" t="s">
        <v>50</v>
      </c>
    </row>
    <row r="730" spans="1:18" x14ac:dyDescent="0.2">
      <c r="A730" s="1">
        <v>44259</v>
      </c>
      <c r="B730" s="1">
        <v>44315</v>
      </c>
      <c r="C730">
        <v>4396</v>
      </c>
      <c r="D730" t="str">
        <f>TEXT(SALES[[#This Row],[Date]],"ddd")</f>
        <v>Thu</v>
      </c>
      <c r="E730" t="s">
        <v>145</v>
      </c>
      <c r="F730" t="s">
        <v>8</v>
      </c>
      <c r="G730" t="s">
        <v>146</v>
      </c>
      <c r="H730" t="s">
        <v>147</v>
      </c>
      <c r="I730">
        <v>43989</v>
      </c>
      <c r="J730">
        <f>ABS(SALES[[#This Row],[Quantity]]/10)</f>
        <v>9</v>
      </c>
      <c r="K730">
        <v>90</v>
      </c>
      <c r="L730">
        <v>6200</v>
      </c>
      <c r="M730" s="7">
        <f>SALES[[#This Row],[Quantity Sold]]*SALES[[#This Row],[Price]]</f>
        <v>55800</v>
      </c>
      <c r="N730" t="s">
        <v>173</v>
      </c>
      <c r="O730" t="s">
        <v>132</v>
      </c>
      <c r="P730" t="s">
        <v>6</v>
      </c>
      <c r="Q730" t="str">
        <f>TEXT(SALES[[#This Row],[Transaction Date]],"mmm")</f>
        <v>Apr</v>
      </c>
      <c r="R730" t="s">
        <v>50</v>
      </c>
    </row>
    <row r="731" spans="1:18" x14ac:dyDescent="0.2">
      <c r="A731" s="1">
        <v>44259</v>
      </c>
      <c r="B731" s="1">
        <v>44315</v>
      </c>
      <c r="C731">
        <v>13326</v>
      </c>
      <c r="D731" t="str">
        <f>TEXT(SALES[[#This Row],[Date]],"ddd")</f>
        <v>Thu</v>
      </c>
      <c r="E731" t="s">
        <v>68</v>
      </c>
      <c r="F731" t="s">
        <v>55</v>
      </c>
      <c r="G731" t="s">
        <v>509</v>
      </c>
      <c r="I731" t="s">
        <v>503</v>
      </c>
      <c r="J731">
        <f>ABS(SALES[[#This Row],[Quantity]]/10)</f>
        <v>9</v>
      </c>
      <c r="K731">
        <v>90</v>
      </c>
      <c r="L731">
        <v>4700</v>
      </c>
      <c r="M731" s="7">
        <f>SALES[[#This Row],[Quantity Sold]]*SALES[[#This Row],[Price]]</f>
        <v>42300</v>
      </c>
      <c r="N731" t="s">
        <v>173</v>
      </c>
      <c r="O731" t="s">
        <v>132</v>
      </c>
      <c r="P731" t="s">
        <v>32</v>
      </c>
      <c r="Q731" t="str">
        <f>TEXT(SALES[[#This Row],[Transaction Date]],"mmm")</f>
        <v>Apr</v>
      </c>
      <c r="R731" t="s">
        <v>50</v>
      </c>
    </row>
    <row r="732" spans="1:18" x14ac:dyDescent="0.2">
      <c r="A732" s="1">
        <v>44259</v>
      </c>
      <c r="B732" s="1">
        <v>44315</v>
      </c>
      <c r="C732">
        <v>69</v>
      </c>
      <c r="D732" t="str">
        <f>TEXT(SALES[[#This Row],[Date]],"ddd")</f>
        <v>Thu</v>
      </c>
      <c r="E732" t="s">
        <v>27</v>
      </c>
      <c r="F732" t="s">
        <v>61</v>
      </c>
      <c r="G732" t="s">
        <v>62</v>
      </c>
      <c r="H732" t="s">
        <v>104</v>
      </c>
      <c r="I732">
        <v>43927</v>
      </c>
      <c r="J732">
        <f>ABS(SALES[[#This Row],[Quantity]]/10)</f>
        <v>9</v>
      </c>
      <c r="K732">
        <v>90</v>
      </c>
      <c r="L732">
        <v>4200</v>
      </c>
      <c r="M732" s="7">
        <f>SALES[[#This Row],[Quantity Sold]]*SALES[[#This Row],[Price]]</f>
        <v>37800</v>
      </c>
      <c r="N732" t="s">
        <v>173</v>
      </c>
      <c r="O732" t="s">
        <v>132</v>
      </c>
      <c r="P732" t="s">
        <v>32</v>
      </c>
      <c r="Q732" t="str">
        <f>TEXT(SALES[[#This Row],[Transaction Date]],"mmm")</f>
        <v>Apr</v>
      </c>
      <c r="R732" t="s">
        <v>50</v>
      </c>
    </row>
    <row r="733" spans="1:18" x14ac:dyDescent="0.2">
      <c r="A733" s="1">
        <v>44259</v>
      </c>
      <c r="B733" s="1">
        <v>44315</v>
      </c>
      <c r="C733">
        <v>19093</v>
      </c>
      <c r="D733" t="str">
        <f>TEXT(SALES[[#This Row],[Date]],"ddd")</f>
        <v>Thu</v>
      </c>
      <c r="E733" t="s">
        <v>45</v>
      </c>
      <c r="F733" t="s">
        <v>71</v>
      </c>
      <c r="G733" t="s">
        <v>510</v>
      </c>
      <c r="J733">
        <f>ABS(SALES[[#This Row],[Quantity]]/10)</f>
        <v>18</v>
      </c>
      <c r="K733">
        <v>180</v>
      </c>
      <c r="L733">
        <v>300</v>
      </c>
      <c r="M733" s="7">
        <f>SALES[[#This Row],[Quantity Sold]]*SALES[[#This Row],[Price]]</f>
        <v>5400</v>
      </c>
      <c r="N733" t="s">
        <v>173</v>
      </c>
      <c r="O733" t="s">
        <v>132</v>
      </c>
      <c r="P733" t="s">
        <v>32</v>
      </c>
      <c r="Q733" t="str">
        <f>TEXT(SALES[[#This Row],[Transaction Date]],"mmm")</f>
        <v>Apr</v>
      </c>
      <c r="R733" t="s">
        <v>50</v>
      </c>
    </row>
    <row r="734" spans="1:18" x14ac:dyDescent="0.2">
      <c r="A734" s="1">
        <v>44259</v>
      </c>
      <c r="B734" s="1">
        <v>44315</v>
      </c>
      <c r="C734">
        <v>19140</v>
      </c>
      <c r="D734" t="str">
        <f>TEXT(SALES[[#This Row],[Date]],"ddd")</f>
        <v>Thu</v>
      </c>
      <c r="E734" t="s">
        <v>45</v>
      </c>
      <c r="F734" t="s">
        <v>71</v>
      </c>
      <c r="G734" t="s">
        <v>418</v>
      </c>
      <c r="H734" t="s">
        <v>57</v>
      </c>
      <c r="I734" t="s">
        <v>419</v>
      </c>
      <c r="J734">
        <f>ABS(SALES[[#This Row],[Quantity]]/10)</f>
        <v>18</v>
      </c>
      <c r="K734">
        <v>180</v>
      </c>
      <c r="L734">
        <v>150</v>
      </c>
      <c r="M734" s="7">
        <f>SALES[[#This Row],[Quantity Sold]]*SALES[[#This Row],[Price]]</f>
        <v>2700</v>
      </c>
      <c r="N734" t="s">
        <v>173</v>
      </c>
      <c r="O734" t="s">
        <v>132</v>
      </c>
      <c r="P734" t="s">
        <v>32</v>
      </c>
      <c r="Q734" t="str">
        <f>TEXT(SALES[[#This Row],[Transaction Date]],"mmm")</f>
        <v>Apr</v>
      </c>
      <c r="R734" t="s">
        <v>50</v>
      </c>
    </row>
    <row r="735" spans="1:18" x14ac:dyDescent="0.2">
      <c r="A735" s="1">
        <v>44259</v>
      </c>
      <c r="B735" s="1">
        <v>44315</v>
      </c>
      <c r="C735">
        <v>8446</v>
      </c>
      <c r="D735" t="str">
        <f>TEXT(SALES[[#This Row],[Date]],"ddd")</f>
        <v>Thu</v>
      </c>
      <c r="E735" t="s">
        <v>157</v>
      </c>
      <c r="F735" t="s">
        <v>61</v>
      </c>
      <c r="G735" t="s">
        <v>511</v>
      </c>
      <c r="H735" t="s">
        <v>512</v>
      </c>
      <c r="I735">
        <v>28</v>
      </c>
      <c r="J735">
        <f>ABS(SALES[[#This Row],[Quantity]]/10)</f>
        <v>9</v>
      </c>
      <c r="K735">
        <v>90</v>
      </c>
      <c r="L735">
        <v>3700</v>
      </c>
      <c r="M735" s="7">
        <f>SALES[[#This Row],[Quantity Sold]]*SALES[[#This Row],[Price]]</f>
        <v>33300</v>
      </c>
      <c r="N735" t="s">
        <v>173</v>
      </c>
      <c r="O735" t="s">
        <v>132</v>
      </c>
      <c r="P735" t="s">
        <v>6</v>
      </c>
      <c r="Q735" t="str">
        <f>TEXT(SALES[[#This Row],[Transaction Date]],"mmm")</f>
        <v>Apr</v>
      </c>
      <c r="R735" t="s">
        <v>50</v>
      </c>
    </row>
    <row r="736" spans="1:18" x14ac:dyDescent="0.2">
      <c r="A736" s="1">
        <v>44259</v>
      </c>
      <c r="B736" s="1">
        <v>44315</v>
      </c>
      <c r="C736">
        <v>21343</v>
      </c>
      <c r="D736" t="str">
        <f>TEXT(SALES[[#This Row],[Date]],"ddd")</f>
        <v>Thu</v>
      </c>
      <c r="E736" t="s">
        <v>58</v>
      </c>
      <c r="F736" t="s">
        <v>86</v>
      </c>
      <c r="G736" t="s">
        <v>133</v>
      </c>
      <c r="J736">
        <f>ABS(SALES[[#This Row],[Quantity]]/10)</f>
        <v>9</v>
      </c>
      <c r="K736">
        <v>90</v>
      </c>
      <c r="L736">
        <v>800</v>
      </c>
      <c r="M736" s="7">
        <f>SALES[[#This Row],[Quantity Sold]]*SALES[[#This Row],[Price]]</f>
        <v>7200</v>
      </c>
      <c r="N736" t="s">
        <v>173</v>
      </c>
      <c r="O736" t="s">
        <v>132</v>
      </c>
      <c r="P736" t="s">
        <v>32</v>
      </c>
      <c r="Q736" t="str">
        <f>TEXT(SALES[[#This Row],[Transaction Date]],"mmm")</f>
        <v>Apr</v>
      </c>
      <c r="R736" t="s">
        <v>50</v>
      </c>
    </row>
    <row r="737" spans="1:18" x14ac:dyDescent="0.2">
      <c r="A737" s="1">
        <v>44260</v>
      </c>
      <c r="B737" s="1">
        <v>44315</v>
      </c>
      <c r="C737">
        <v>12021</v>
      </c>
      <c r="D737" t="str">
        <f>TEXT(SALES[[#This Row],[Date]],"ddd")</f>
        <v>Fri</v>
      </c>
      <c r="E737" t="s">
        <v>45</v>
      </c>
      <c r="F737" t="s">
        <v>258</v>
      </c>
      <c r="G737" t="s">
        <v>259</v>
      </c>
      <c r="H737" t="s">
        <v>104</v>
      </c>
      <c r="J737">
        <f>ABS(SALES[[#This Row],[Quantity]]/10)</f>
        <v>9</v>
      </c>
      <c r="K737">
        <v>90</v>
      </c>
      <c r="L737">
        <v>50</v>
      </c>
      <c r="M737" s="7">
        <f>SALES[[#This Row],[Quantity Sold]]*SALES[[#This Row],[Price]]</f>
        <v>450</v>
      </c>
      <c r="N737" t="s">
        <v>48</v>
      </c>
      <c r="O737" t="s">
        <v>49</v>
      </c>
      <c r="P737" t="s">
        <v>32</v>
      </c>
      <c r="Q737" t="str">
        <f>TEXT(SALES[[#This Row],[Transaction Date]],"mmm")</f>
        <v>Apr</v>
      </c>
      <c r="R737" t="s">
        <v>50</v>
      </c>
    </row>
    <row r="738" spans="1:18" x14ac:dyDescent="0.2">
      <c r="A738" s="1">
        <v>44262</v>
      </c>
      <c r="B738" s="1">
        <v>44315</v>
      </c>
      <c r="C738">
        <v>20971</v>
      </c>
      <c r="D738" t="str">
        <f>TEXT(SALES[[#This Row],[Date]],"ddd")</f>
        <v>Sun</v>
      </c>
      <c r="E738" t="s">
        <v>161</v>
      </c>
      <c r="F738" t="s">
        <v>162</v>
      </c>
      <c r="G738" t="s">
        <v>706</v>
      </c>
      <c r="J738">
        <f>ABS(SALES[[#This Row],[Quantity]]/10)</f>
        <v>9</v>
      </c>
      <c r="K738">
        <v>90</v>
      </c>
      <c r="L738">
        <v>4500</v>
      </c>
      <c r="M738" s="7">
        <f>SALES[[#This Row],[Quantity Sold]]*SALES[[#This Row],[Price]]</f>
        <v>40500</v>
      </c>
      <c r="N738" t="s">
        <v>131</v>
      </c>
      <c r="O738" t="s">
        <v>132</v>
      </c>
      <c r="P738" t="s">
        <v>32</v>
      </c>
      <c r="Q738" t="str">
        <f>TEXT(SALES[[#This Row],[Transaction Date]],"mmm")</f>
        <v>Apr</v>
      </c>
      <c r="R738" t="s">
        <v>50</v>
      </c>
    </row>
    <row r="739" spans="1:18" x14ac:dyDescent="0.2">
      <c r="A739" s="1">
        <v>44269</v>
      </c>
      <c r="B739" s="1">
        <v>44316</v>
      </c>
      <c r="C739">
        <v>6788</v>
      </c>
      <c r="D739" t="str">
        <f>TEXT(SALES[[#This Row],[Date]],"ddd")</f>
        <v>Sun</v>
      </c>
      <c r="E739" t="s">
        <v>35</v>
      </c>
      <c r="F739" t="s">
        <v>1356</v>
      </c>
      <c r="G739" t="s">
        <v>97</v>
      </c>
      <c r="I739">
        <v>18</v>
      </c>
      <c r="J739">
        <f>ABS(SALES[[#This Row],[Quantity]]/10)</f>
        <v>9</v>
      </c>
      <c r="K739">
        <v>90</v>
      </c>
      <c r="L739">
        <v>6150</v>
      </c>
      <c r="M739" s="7">
        <f>SALES[[#This Row],[Quantity Sold]]*SALES[[#This Row],[Price]]</f>
        <v>55350</v>
      </c>
      <c r="N739" t="s">
        <v>98</v>
      </c>
      <c r="O739" t="s">
        <v>213</v>
      </c>
      <c r="P739" t="s">
        <v>32</v>
      </c>
      <c r="Q739" t="str">
        <f>TEXT(SALES[[#This Row],[Transaction Date]],"mmm")</f>
        <v>Apr</v>
      </c>
      <c r="R739" t="s">
        <v>50</v>
      </c>
    </row>
    <row r="740" spans="1:18" x14ac:dyDescent="0.2">
      <c r="A740" s="1">
        <v>44259</v>
      </c>
      <c r="B740" s="1">
        <v>44316</v>
      </c>
      <c r="C740">
        <v>17102</v>
      </c>
      <c r="D740" t="str">
        <f>TEXT(SALES[[#This Row],[Date]],"ddd")</f>
        <v>Thu</v>
      </c>
      <c r="E740" t="s">
        <v>90</v>
      </c>
      <c r="F740" t="s">
        <v>254</v>
      </c>
      <c r="G740" t="s">
        <v>446</v>
      </c>
      <c r="I740" t="s">
        <v>41</v>
      </c>
      <c r="J740">
        <f>ABS(SALES[[#This Row],[Quantity]]/10)</f>
        <v>9</v>
      </c>
      <c r="K740">
        <v>90</v>
      </c>
      <c r="L740">
        <v>8000</v>
      </c>
      <c r="M740" s="7">
        <f>SALES[[#This Row],[Quantity Sold]]*SALES[[#This Row],[Price]]</f>
        <v>72000</v>
      </c>
      <c r="N740" t="s">
        <v>173</v>
      </c>
      <c r="O740" t="s">
        <v>132</v>
      </c>
      <c r="P740" t="s">
        <v>32</v>
      </c>
      <c r="Q740" t="str">
        <f>TEXT(SALES[[#This Row],[Transaction Date]],"mmm")</f>
        <v>Apr</v>
      </c>
      <c r="R740" t="s">
        <v>50</v>
      </c>
    </row>
    <row r="741" spans="1:18" x14ac:dyDescent="0.2">
      <c r="A741" s="1">
        <v>44260</v>
      </c>
      <c r="B741" s="1">
        <v>44317</v>
      </c>
      <c r="C741">
        <v>12233</v>
      </c>
      <c r="D741" t="str">
        <f>TEXT(SALES[[#This Row],[Date]],"ddd")</f>
        <v>Fri</v>
      </c>
      <c r="E741" t="s">
        <v>45</v>
      </c>
      <c r="F741" t="s">
        <v>258</v>
      </c>
      <c r="G741" t="s">
        <v>259</v>
      </c>
      <c r="H741" t="s">
        <v>73</v>
      </c>
      <c r="J741">
        <f>ABS(SALES[[#This Row],[Quantity]]/10)</f>
        <v>9</v>
      </c>
      <c r="K741">
        <v>90</v>
      </c>
      <c r="L741">
        <v>50</v>
      </c>
      <c r="M741" s="7">
        <f>SALES[[#This Row],[Quantity Sold]]*SALES[[#This Row],[Price]]</f>
        <v>450</v>
      </c>
      <c r="N741" t="s">
        <v>131</v>
      </c>
      <c r="O741" t="s">
        <v>132</v>
      </c>
      <c r="P741" t="s">
        <v>32</v>
      </c>
      <c r="Q741" t="str">
        <f>TEXT(SALES[[#This Row],[Transaction Date]],"mmm")</f>
        <v>May</v>
      </c>
      <c r="R741" t="s">
        <v>50</v>
      </c>
    </row>
    <row r="742" spans="1:18" x14ac:dyDescent="0.2">
      <c r="A742" s="1">
        <v>44260</v>
      </c>
      <c r="B742" s="1">
        <v>44317</v>
      </c>
      <c r="C742">
        <v>4658</v>
      </c>
      <c r="D742" t="str">
        <f>TEXT(SALES[[#This Row],[Date]],"ddd")</f>
        <v>Fri</v>
      </c>
      <c r="E742" t="s">
        <v>27</v>
      </c>
      <c r="F742" t="s">
        <v>61</v>
      </c>
      <c r="G742" t="s">
        <v>62</v>
      </c>
      <c r="H742" t="s">
        <v>63</v>
      </c>
      <c r="I742">
        <v>44023</v>
      </c>
      <c r="J742">
        <f>ABS(SALES[[#This Row],[Quantity]]/10)</f>
        <v>9</v>
      </c>
      <c r="K742">
        <v>-90</v>
      </c>
      <c r="L742">
        <v>4650</v>
      </c>
      <c r="M742" s="7">
        <f>SALES[[#This Row],[Quantity Sold]]*SALES[[#This Row],[Price]]</f>
        <v>41850</v>
      </c>
      <c r="N742" t="s">
        <v>131</v>
      </c>
      <c r="O742" t="s">
        <v>132</v>
      </c>
      <c r="P742" t="s">
        <v>32</v>
      </c>
      <c r="Q742" t="str">
        <f>TEXT(SALES[[#This Row],[Transaction Date]],"mmm")</f>
        <v>May</v>
      </c>
      <c r="R742" t="s">
        <v>50</v>
      </c>
    </row>
    <row r="743" spans="1:18" x14ac:dyDescent="0.2">
      <c r="A743" s="1">
        <v>44260</v>
      </c>
      <c r="B743" s="1">
        <v>44317</v>
      </c>
      <c r="C743">
        <v>21321</v>
      </c>
      <c r="D743" t="str">
        <f>TEXT(SALES[[#This Row],[Date]],"ddd")</f>
        <v>Fri</v>
      </c>
      <c r="E743" t="s">
        <v>68</v>
      </c>
      <c r="F743" t="s">
        <v>86</v>
      </c>
      <c r="G743" t="s">
        <v>502</v>
      </c>
      <c r="I743" t="s">
        <v>503</v>
      </c>
      <c r="J743">
        <f>ABS(SALES[[#This Row],[Quantity]]/10)</f>
        <v>18</v>
      </c>
      <c r="K743">
        <v>180</v>
      </c>
      <c r="L743">
        <v>4500</v>
      </c>
      <c r="M743" s="7">
        <f>SALES[[#This Row],[Quantity Sold]]*SALES[[#This Row],[Price]]</f>
        <v>81000</v>
      </c>
      <c r="N743" t="s">
        <v>134</v>
      </c>
      <c r="O743" t="s">
        <v>132</v>
      </c>
      <c r="P743" t="s">
        <v>32</v>
      </c>
      <c r="Q743" t="str">
        <f>TEXT(SALES[[#This Row],[Transaction Date]],"mmm")</f>
        <v>May</v>
      </c>
      <c r="R743" t="s">
        <v>50</v>
      </c>
    </row>
    <row r="744" spans="1:18" x14ac:dyDescent="0.2">
      <c r="A744" s="1">
        <v>44259</v>
      </c>
      <c r="B744" s="1">
        <v>44317</v>
      </c>
      <c r="C744">
        <v>20894</v>
      </c>
      <c r="D744" t="str">
        <f>TEXT(SALES[[#This Row],[Date]],"ddd")</f>
        <v>Thu</v>
      </c>
      <c r="E744" t="s">
        <v>115</v>
      </c>
      <c r="F744" t="s">
        <v>208</v>
      </c>
      <c r="G744" t="s">
        <v>513</v>
      </c>
      <c r="J744">
        <f>ABS(SALES[[#This Row],[Quantity]]/10)</f>
        <v>9</v>
      </c>
      <c r="K744">
        <v>90</v>
      </c>
      <c r="L744">
        <v>5250</v>
      </c>
      <c r="M744" s="7">
        <f>SALES[[#This Row],[Quantity Sold]]*SALES[[#This Row],[Price]]</f>
        <v>47250</v>
      </c>
      <c r="N744" t="s">
        <v>173</v>
      </c>
      <c r="O744" t="s">
        <v>132</v>
      </c>
      <c r="P744" t="s">
        <v>32</v>
      </c>
      <c r="Q744" t="str">
        <f>TEXT(SALES[[#This Row],[Transaction Date]],"mmm")</f>
        <v>May</v>
      </c>
      <c r="R744" t="s">
        <v>50</v>
      </c>
    </row>
    <row r="745" spans="1:18" x14ac:dyDescent="0.2">
      <c r="A745" s="1">
        <v>44259</v>
      </c>
      <c r="B745" s="1">
        <v>44317</v>
      </c>
      <c r="C745">
        <v>3870</v>
      </c>
      <c r="D745" t="str">
        <f>TEXT(SALES[[#This Row],[Date]],"ddd")</f>
        <v>Thu</v>
      </c>
      <c r="E745" t="s">
        <v>58</v>
      </c>
      <c r="F745" t="s">
        <v>86</v>
      </c>
      <c r="G745" t="s">
        <v>436</v>
      </c>
      <c r="J745">
        <f>ABS(SALES[[#This Row],[Quantity]]/10)</f>
        <v>9</v>
      </c>
      <c r="K745">
        <v>90</v>
      </c>
      <c r="L745">
        <v>1100</v>
      </c>
      <c r="M745" s="7">
        <f>SALES[[#This Row],[Quantity Sold]]*SALES[[#This Row],[Price]]</f>
        <v>9900</v>
      </c>
      <c r="N745" t="s">
        <v>173</v>
      </c>
      <c r="O745" t="s">
        <v>132</v>
      </c>
      <c r="P745" t="s">
        <v>32</v>
      </c>
      <c r="Q745" t="str">
        <f>TEXT(SALES[[#This Row],[Transaction Date]],"mmm")</f>
        <v>May</v>
      </c>
      <c r="R745" t="s">
        <v>50</v>
      </c>
    </row>
    <row r="746" spans="1:18" x14ac:dyDescent="0.2">
      <c r="A746" s="1">
        <v>44259</v>
      </c>
      <c r="B746" s="1">
        <v>44317</v>
      </c>
      <c r="C746">
        <v>2999</v>
      </c>
      <c r="D746" t="str">
        <f>TEXT(SALES[[#This Row],[Date]],"ddd")</f>
        <v>Thu</v>
      </c>
      <c r="E746" t="s">
        <v>58</v>
      </c>
      <c r="F746" t="s">
        <v>302</v>
      </c>
      <c r="G746" t="s">
        <v>300</v>
      </c>
      <c r="I746" t="s">
        <v>41</v>
      </c>
      <c r="J746">
        <f>ABS(SALES[[#This Row],[Quantity]]/10)</f>
        <v>18</v>
      </c>
      <c r="K746">
        <v>180</v>
      </c>
      <c r="L746">
        <v>200</v>
      </c>
      <c r="M746" s="7">
        <f>SALES[[#This Row],[Quantity Sold]]*SALES[[#This Row],[Price]]</f>
        <v>3600</v>
      </c>
      <c r="N746" t="s">
        <v>173</v>
      </c>
      <c r="O746" t="s">
        <v>132</v>
      </c>
      <c r="P746" t="s">
        <v>32</v>
      </c>
      <c r="Q746" t="str">
        <f>TEXT(SALES[[#This Row],[Transaction Date]],"mmm")</f>
        <v>May</v>
      </c>
      <c r="R746" t="s">
        <v>50</v>
      </c>
    </row>
    <row r="747" spans="1:18" x14ac:dyDescent="0.2">
      <c r="A747" s="1">
        <v>44259</v>
      </c>
      <c r="B747" s="1">
        <v>44317</v>
      </c>
      <c r="C747">
        <v>10004</v>
      </c>
      <c r="D747" t="str">
        <f>TEXT(SALES[[#This Row],[Date]],"ddd")</f>
        <v>Thu</v>
      </c>
      <c r="E747" t="s">
        <v>45</v>
      </c>
      <c r="F747" t="s">
        <v>46</v>
      </c>
      <c r="G747" t="s">
        <v>440</v>
      </c>
      <c r="J747">
        <f>ABS(SALES[[#This Row],[Quantity]]/10)</f>
        <v>9</v>
      </c>
      <c r="K747">
        <v>90</v>
      </c>
      <c r="L747">
        <v>100</v>
      </c>
      <c r="M747" s="7">
        <f>SALES[[#This Row],[Quantity Sold]]*SALES[[#This Row],[Price]]</f>
        <v>900</v>
      </c>
      <c r="N747" t="s">
        <v>173</v>
      </c>
      <c r="O747" t="s">
        <v>132</v>
      </c>
      <c r="P747" t="s">
        <v>32</v>
      </c>
      <c r="Q747" t="str">
        <f>TEXT(SALES[[#This Row],[Transaction Date]],"mmm")</f>
        <v>May</v>
      </c>
      <c r="R747" t="s">
        <v>50</v>
      </c>
    </row>
    <row r="748" spans="1:18" x14ac:dyDescent="0.2">
      <c r="A748" s="1">
        <v>44260</v>
      </c>
      <c r="B748" s="1">
        <v>44317</v>
      </c>
      <c r="C748">
        <v>12233</v>
      </c>
      <c r="D748" t="str">
        <f>TEXT(SALES[[#This Row],[Date]],"ddd")</f>
        <v>Fri</v>
      </c>
      <c r="E748" t="s">
        <v>45</v>
      </c>
      <c r="F748" t="s">
        <v>258</v>
      </c>
      <c r="G748" t="s">
        <v>259</v>
      </c>
      <c r="H748" t="s">
        <v>73</v>
      </c>
      <c r="J748">
        <f>ABS(SALES[[#This Row],[Quantity]]/10)</f>
        <v>36</v>
      </c>
      <c r="K748">
        <v>360</v>
      </c>
      <c r="L748">
        <v>50</v>
      </c>
      <c r="M748" s="7">
        <f>SALES[[#This Row],[Quantity Sold]]*SALES[[#This Row],[Price]]</f>
        <v>1800</v>
      </c>
      <c r="N748" t="s">
        <v>48</v>
      </c>
      <c r="O748" t="s">
        <v>49</v>
      </c>
      <c r="P748" t="s">
        <v>32</v>
      </c>
      <c r="Q748" t="str">
        <f>TEXT(SALES[[#This Row],[Transaction Date]],"mmm")</f>
        <v>May</v>
      </c>
      <c r="R748" t="s">
        <v>50</v>
      </c>
    </row>
    <row r="749" spans="1:18" x14ac:dyDescent="0.2">
      <c r="A749" s="1">
        <v>44260</v>
      </c>
      <c r="B749" s="1">
        <v>44317</v>
      </c>
      <c r="C749">
        <v>2424</v>
      </c>
      <c r="D749" t="str">
        <f>TEXT(SALES[[#This Row],[Date]],"ddd")</f>
        <v>Fri</v>
      </c>
      <c r="E749" t="s">
        <v>124</v>
      </c>
      <c r="F749" t="s">
        <v>171</v>
      </c>
      <c r="G749" t="s">
        <v>172</v>
      </c>
      <c r="H749" t="s">
        <v>63</v>
      </c>
      <c r="I749" t="s">
        <v>42</v>
      </c>
      <c r="J749">
        <f>ABS(SALES[[#This Row],[Quantity]]/10)</f>
        <v>9</v>
      </c>
      <c r="K749">
        <v>90</v>
      </c>
      <c r="L749">
        <v>2850</v>
      </c>
      <c r="M749" s="7">
        <f>SALES[[#This Row],[Quantity Sold]]*SALES[[#This Row],[Price]]</f>
        <v>25650</v>
      </c>
      <c r="N749" t="s">
        <v>48</v>
      </c>
      <c r="O749" t="s">
        <v>49</v>
      </c>
      <c r="P749" t="s">
        <v>32</v>
      </c>
      <c r="Q749" t="str">
        <f>TEXT(SALES[[#This Row],[Transaction Date]],"mmm")</f>
        <v>May</v>
      </c>
      <c r="R749" t="s">
        <v>50</v>
      </c>
    </row>
    <row r="750" spans="1:18" x14ac:dyDescent="0.2">
      <c r="A750" s="1">
        <v>44269</v>
      </c>
      <c r="B750" s="1">
        <v>44317</v>
      </c>
      <c r="C750">
        <v>7408</v>
      </c>
      <c r="D750" t="str">
        <f>TEXT(SALES[[#This Row],[Date]],"ddd")</f>
        <v>Sun</v>
      </c>
      <c r="E750" t="s">
        <v>45</v>
      </c>
      <c r="F750" t="s">
        <v>46</v>
      </c>
      <c r="G750" t="s">
        <v>961</v>
      </c>
      <c r="J750">
        <f>ABS(SALES[[#This Row],[Quantity]]/10)</f>
        <v>9</v>
      </c>
      <c r="K750">
        <v>90</v>
      </c>
      <c r="L750">
        <v>650</v>
      </c>
      <c r="M750" s="7">
        <f>SALES[[#This Row],[Quantity Sold]]*SALES[[#This Row],[Price]]</f>
        <v>5850</v>
      </c>
      <c r="N750" t="s">
        <v>138</v>
      </c>
      <c r="O750" t="s">
        <v>132</v>
      </c>
      <c r="P750" t="s">
        <v>32</v>
      </c>
      <c r="Q750" t="str">
        <f>TEXT(SALES[[#This Row],[Transaction Date]],"mmm")</f>
        <v>May</v>
      </c>
      <c r="R750" t="s">
        <v>50</v>
      </c>
    </row>
    <row r="751" spans="1:18" x14ac:dyDescent="0.2">
      <c r="A751" s="1">
        <v>44269</v>
      </c>
      <c r="B751" s="1">
        <v>44317</v>
      </c>
      <c r="C751">
        <v>10779</v>
      </c>
      <c r="D751" t="str">
        <f>TEXT(SALES[[#This Row],[Date]],"ddd")</f>
        <v>Sun</v>
      </c>
      <c r="E751" t="s">
        <v>35</v>
      </c>
      <c r="F751" t="s">
        <v>36</v>
      </c>
      <c r="G751" t="s">
        <v>517</v>
      </c>
      <c r="H751" t="s">
        <v>104</v>
      </c>
      <c r="I751">
        <v>30</v>
      </c>
      <c r="J751">
        <f>ABS(SALES[[#This Row],[Quantity]]/10)</f>
        <v>9</v>
      </c>
      <c r="K751">
        <v>90</v>
      </c>
      <c r="L751">
        <v>2000</v>
      </c>
      <c r="M751" s="7">
        <f>SALES[[#This Row],[Quantity Sold]]*SALES[[#This Row],[Price]]</f>
        <v>18000</v>
      </c>
      <c r="N751" t="s">
        <v>138</v>
      </c>
      <c r="O751" t="s">
        <v>132</v>
      </c>
      <c r="P751" t="s">
        <v>32</v>
      </c>
      <c r="Q751" t="str">
        <f>TEXT(SALES[[#This Row],[Transaction Date]],"mmm")</f>
        <v>May</v>
      </c>
      <c r="R751" t="s">
        <v>50</v>
      </c>
    </row>
    <row r="752" spans="1:18" x14ac:dyDescent="0.2">
      <c r="A752" s="1">
        <v>44269</v>
      </c>
      <c r="B752" s="1">
        <v>44317</v>
      </c>
      <c r="C752">
        <v>3032</v>
      </c>
      <c r="D752" t="str">
        <f>TEXT(SALES[[#This Row],[Date]],"ddd")</f>
        <v>Sun</v>
      </c>
      <c r="E752" t="s">
        <v>45</v>
      </c>
      <c r="F752" t="s">
        <v>126</v>
      </c>
      <c r="G752" t="s">
        <v>288</v>
      </c>
      <c r="I752" t="s">
        <v>42</v>
      </c>
      <c r="J752">
        <f>ABS(SALES[[#This Row],[Quantity]]/10)</f>
        <v>9</v>
      </c>
      <c r="K752">
        <v>90</v>
      </c>
      <c r="L752">
        <v>1200</v>
      </c>
      <c r="M752" s="7">
        <f>SALES[[#This Row],[Quantity Sold]]*SALES[[#This Row],[Price]]</f>
        <v>10800</v>
      </c>
      <c r="N752" t="s">
        <v>138</v>
      </c>
      <c r="O752" t="s">
        <v>132</v>
      </c>
      <c r="P752" t="s">
        <v>32</v>
      </c>
      <c r="Q752" t="str">
        <f>TEXT(SALES[[#This Row],[Transaction Date]],"mmm")</f>
        <v>May</v>
      </c>
      <c r="R752" t="s">
        <v>50</v>
      </c>
    </row>
    <row r="753" spans="1:18" x14ac:dyDescent="0.2">
      <c r="A753" s="1">
        <v>44269</v>
      </c>
      <c r="B753" s="1">
        <v>44317</v>
      </c>
      <c r="C753">
        <v>11310</v>
      </c>
      <c r="D753" t="str">
        <f>TEXT(SALES[[#This Row],[Date]],"ddd")</f>
        <v>Sun</v>
      </c>
      <c r="E753" t="s">
        <v>135</v>
      </c>
      <c r="F753" t="s">
        <v>244</v>
      </c>
      <c r="G753" t="s">
        <v>1161</v>
      </c>
      <c r="I753" t="s">
        <v>1162</v>
      </c>
      <c r="J753">
        <f>ABS(SALES[[#This Row],[Quantity]]/10)</f>
        <v>9</v>
      </c>
      <c r="K753">
        <v>90</v>
      </c>
      <c r="L753">
        <v>1950</v>
      </c>
      <c r="M753" s="7">
        <f>SALES[[#This Row],[Quantity Sold]]*SALES[[#This Row],[Price]]</f>
        <v>17550</v>
      </c>
      <c r="N753" t="s">
        <v>138</v>
      </c>
      <c r="O753" t="s">
        <v>132</v>
      </c>
      <c r="P753" t="s">
        <v>32</v>
      </c>
      <c r="Q753" t="str">
        <f>TEXT(SALES[[#This Row],[Transaction Date]],"mmm")</f>
        <v>May</v>
      </c>
      <c r="R753" t="s">
        <v>50</v>
      </c>
    </row>
    <row r="754" spans="1:18" x14ac:dyDescent="0.2">
      <c r="A754" s="1">
        <v>44257</v>
      </c>
      <c r="B754" s="1">
        <v>44317</v>
      </c>
      <c r="C754">
        <v>79</v>
      </c>
      <c r="D754" t="str">
        <f>TEXT(SALES[[#This Row],[Date]],"ddd")</f>
        <v>Tue</v>
      </c>
      <c r="E754" t="s">
        <v>161</v>
      </c>
      <c r="F754" t="s">
        <v>162</v>
      </c>
      <c r="G754" t="s">
        <v>163</v>
      </c>
      <c r="H754" t="s">
        <v>63</v>
      </c>
      <c r="J754">
        <f>ABS(SALES[[#This Row],[Quantity]]/10)</f>
        <v>9</v>
      </c>
      <c r="K754">
        <v>90</v>
      </c>
      <c r="L754">
        <v>1950</v>
      </c>
      <c r="M754" s="7">
        <f>SALES[[#This Row],[Quantity Sold]]*SALES[[#This Row],[Price]]</f>
        <v>17550</v>
      </c>
      <c r="N754" t="s">
        <v>138</v>
      </c>
      <c r="O754" t="s">
        <v>132</v>
      </c>
      <c r="P754" t="s">
        <v>32</v>
      </c>
      <c r="Q754" t="str">
        <f>TEXT(SALES[[#This Row],[Transaction Date]],"mmm")</f>
        <v>May</v>
      </c>
      <c r="R754" t="s">
        <v>50</v>
      </c>
    </row>
    <row r="755" spans="1:18" x14ac:dyDescent="0.2">
      <c r="A755" s="1">
        <v>44257</v>
      </c>
      <c r="B755" s="1">
        <v>44317</v>
      </c>
      <c r="C755">
        <v>20088</v>
      </c>
      <c r="D755" t="str">
        <f>TEXT(SALES[[#This Row],[Date]],"ddd")</f>
        <v>Tue</v>
      </c>
      <c r="E755" t="s">
        <v>51</v>
      </c>
      <c r="F755" t="s">
        <v>55</v>
      </c>
      <c r="G755" t="s">
        <v>164</v>
      </c>
      <c r="H755" t="s">
        <v>57</v>
      </c>
      <c r="I755" t="s">
        <v>38</v>
      </c>
      <c r="J755">
        <f>ABS(SALES[[#This Row],[Quantity]]/10)</f>
        <v>9</v>
      </c>
      <c r="K755">
        <v>90</v>
      </c>
      <c r="L755">
        <v>1950</v>
      </c>
      <c r="M755" s="7">
        <f>SALES[[#This Row],[Quantity Sold]]*SALES[[#This Row],[Price]]</f>
        <v>17550</v>
      </c>
      <c r="N755" t="s">
        <v>138</v>
      </c>
      <c r="O755" t="s">
        <v>132</v>
      </c>
      <c r="P755" t="s">
        <v>32</v>
      </c>
      <c r="Q755" t="str">
        <f>TEXT(SALES[[#This Row],[Transaction Date]],"mmm")</f>
        <v>May</v>
      </c>
      <c r="R755" t="s">
        <v>50</v>
      </c>
    </row>
    <row r="756" spans="1:18" x14ac:dyDescent="0.2">
      <c r="A756" s="1">
        <v>44257</v>
      </c>
      <c r="B756" s="1">
        <v>44317</v>
      </c>
      <c r="C756">
        <v>5316</v>
      </c>
      <c r="D756" t="str">
        <f>TEXT(SALES[[#This Row],[Date]],"ddd")</f>
        <v>Tue</v>
      </c>
      <c r="E756" t="s">
        <v>27</v>
      </c>
      <c r="F756" t="s">
        <v>86</v>
      </c>
      <c r="G756" t="s">
        <v>165</v>
      </c>
      <c r="J756">
        <f>ABS(SALES[[#This Row],[Quantity]]/10)</f>
        <v>9</v>
      </c>
      <c r="K756">
        <v>90</v>
      </c>
      <c r="L756">
        <v>1950</v>
      </c>
      <c r="M756" s="7">
        <f>SALES[[#This Row],[Quantity Sold]]*SALES[[#This Row],[Price]]</f>
        <v>17550</v>
      </c>
      <c r="N756" t="s">
        <v>138</v>
      </c>
      <c r="O756" t="s">
        <v>132</v>
      </c>
      <c r="P756" t="s">
        <v>32</v>
      </c>
      <c r="Q756" t="str">
        <f>TEXT(SALES[[#This Row],[Transaction Date]],"mmm")</f>
        <v>May</v>
      </c>
      <c r="R756" t="s">
        <v>50</v>
      </c>
    </row>
    <row r="757" spans="1:18" x14ac:dyDescent="0.2">
      <c r="A757" s="1">
        <v>44258</v>
      </c>
      <c r="B757" s="1">
        <v>44317</v>
      </c>
      <c r="C757">
        <v>12953</v>
      </c>
      <c r="D757" t="str">
        <f>TEXT(SALES[[#This Row],[Date]],"ddd")</f>
        <v>Wed</v>
      </c>
      <c r="E757" t="s">
        <v>45</v>
      </c>
      <c r="F757" t="s">
        <v>78</v>
      </c>
      <c r="G757" t="s">
        <v>464</v>
      </c>
      <c r="H757" t="s">
        <v>73</v>
      </c>
      <c r="J757">
        <f>ABS(SALES[[#This Row],[Quantity]]/10)</f>
        <v>9</v>
      </c>
      <c r="K757">
        <v>90</v>
      </c>
      <c r="L757">
        <v>1950</v>
      </c>
      <c r="M757" s="7">
        <f>SALES[[#This Row],[Quantity Sold]]*SALES[[#This Row],[Price]]</f>
        <v>17550</v>
      </c>
      <c r="N757" t="s">
        <v>138</v>
      </c>
      <c r="O757" t="s">
        <v>132</v>
      </c>
      <c r="P757" t="s">
        <v>32</v>
      </c>
      <c r="Q757" t="str">
        <f>TEXT(SALES[[#This Row],[Transaction Date]],"mmm")</f>
        <v>May</v>
      </c>
      <c r="R757" t="s">
        <v>50</v>
      </c>
    </row>
    <row r="758" spans="1:18" x14ac:dyDescent="0.2">
      <c r="A758" s="1">
        <v>44258</v>
      </c>
      <c r="B758" s="1">
        <v>44317</v>
      </c>
      <c r="C758">
        <v>12233</v>
      </c>
      <c r="D758" t="str">
        <f>TEXT(SALES[[#This Row],[Date]],"ddd")</f>
        <v>Wed</v>
      </c>
      <c r="E758" t="s">
        <v>45</v>
      </c>
      <c r="F758" t="s">
        <v>258</v>
      </c>
      <c r="G758" t="s">
        <v>259</v>
      </c>
      <c r="H758" t="s">
        <v>73</v>
      </c>
      <c r="J758">
        <f>ABS(SALES[[#This Row],[Quantity]]/10)</f>
        <v>9</v>
      </c>
      <c r="K758">
        <v>90</v>
      </c>
      <c r="L758">
        <v>1950</v>
      </c>
      <c r="M758" s="7">
        <f>SALES[[#This Row],[Quantity Sold]]*SALES[[#This Row],[Price]]</f>
        <v>17550</v>
      </c>
      <c r="N758" t="s">
        <v>138</v>
      </c>
      <c r="O758" t="s">
        <v>132</v>
      </c>
      <c r="P758" t="s">
        <v>32</v>
      </c>
      <c r="Q758" t="str">
        <f>TEXT(SALES[[#This Row],[Transaction Date]],"mmm")</f>
        <v>May</v>
      </c>
      <c r="R758" t="s">
        <v>50</v>
      </c>
    </row>
    <row r="759" spans="1:18" x14ac:dyDescent="0.2">
      <c r="A759" s="1">
        <v>44258</v>
      </c>
      <c r="B759" s="1">
        <v>44317</v>
      </c>
      <c r="C759">
        <v>20569</v>
      </c>
      <c r="D759" t="str">
        <f>TEXT(SALES[[#This Row],[Date]],"ddd")</f>
        <v>Wed</v>
      </c>
      <c r="E759" t="s">
        <v>187</v>
      </c>
      <c r="F759" t="s">
        <v>188</v>
      </c>
      <c r="G759" t="s">
        <v>465</v>
      </c>
      <c r="H759" t="s">
        <v>104</v>
      </c>
      <c r="J759">
        <f>ABS(SALES[[#This Row],[Quantity]]/10)</f>
        <v>9</v>
      </c>
      <c r="K759">
        <v>90</v>
      </c>
      <c r="L759">
        <v>1950</v>
      </c>
      <c r="M759" s="7">
        <f>SALES[[#This Row],[Quantity Sold]]*SALES[[#This Row],[Price]]</f>
        <v>17550</v>
      </c>
      <c r="N759" t="s">
        <v>138</v>
      </c>
      <c r="O759" t="s">
        <v>132</v>
      </c>
      <c r="P759" t="s">
        <v>32</v>
      </c>
      <c r="Q759" t="str">
        <f>TEXT(SALES[[#This Row],[Transaction Date]],"mmm")</f>
        <v>May</v>
      </c>
      <c r="R759" t="s">
        <v>50</v>
      </c>
    </row>
    <row r="760" spans="1:18" x14ac:dyDescent="0.2">
      <c r="A760" s="1">
        <v>44259</v>
      </c>
      <c r="B760" s="1">
        <v>44317</v>
      </c>
      <c r="C760">
        <v>4032</v>
      </c>
      <c r="D760" t="str">
        <f>TEXT(SALES[[#This Row],[Date]],"ddd")</f>
        <v>Thu</v>
      </c>
      <c r="E760" t="s">
        <v>45</v>
      </c>
      <c r="F760" t="s">
        <v>86</v>
      </c>
      <c r="G760" t="s">
        <v>281</v>
      </c>
      <c r="I760" t="s">
        <v>130</v>
      </c>
      <c r="J760">
        <f>ABS(SALES[[#This Row],[Quantity]]/10)</f>
        <v>9</v>
      </c>
      <c r="K760">
        <v>90</v>
      </c>
      <c r="L760">
        <v>1950</v>
      </c>
      <c r="M760" s="7">
        <f>SALES[[#This Row],[Quantity Sold]]*SALES[[#This Row],[Price]]</f>
        <v>17550</v>
      </c>
      <c r="N760" t="s">
        <v>138</v>
      </c>
      <c r="O760" t="s">
        <v>132</v>
      </c>
      <c r="P760" t="s">
        <v>32</v>
      </c>
      <c r="Q760" t="str">
        <f>TEXT(SALES[[#This Row],[Transaction Date]],"mmm")</f>
        <v>May</v>
      </c>
      <c r="R760" t="s">
        <v>50</v>
      </c>
    </row>
    <row r="761" spans="1:18" x14ac:dyDescent="0.2">
      <c r="A761" s="1">
        <v>44259</v>
      </c>
      <c r="B761" s="1">
        <v>44317</v>
      </c>
      <c r="C761">
        <v>1716</v>
      </c>
      <c r="D761" t="str">
        <f>TEXT(SALES[[#This Row],[Date]],"ddd")</f>
        <v>Thu</v>
      </c>
      <c r="E761" t="s">
        <v>157</v>
      </c>
      <c r="F761" t="s">
        <v>99</v>
      </c>
      <c r="G761" t="s">
        <v>158</v>
      </c>
      <c r="H761" t="s">
        <v>147</v>
      </c>
      <c r="I761">
        <v>36</v>
      </c>
      <c r="J761">
        <f>ABS(SALES[[#This Row],[Quantity]]/10)</f>
        <v>9</v>
      </c>
      <c r="K761">
        <v>90</v>
      </c>
      <c r="L761">
        <v>1950</v>
      </c>
      <c r="M761" s="7">
        <f>SALES[[#This Row],[Quantity Sold]]*SALES[[#This Row],[Price]]</f>
        <v>17550</v>
      </c>
      <c r="N761" t="s">
        <v>138</v>
      </c>
      <c r="O761" t="s">
        <v>132</v>
      </c>
      <c r="P761" t="s">
        <v>32</v>
      </c>
      <c r="Q761" t="str">
        <f>TEXT(SALES[[#This Row],[Transaction Date]],"mmm")</f>
        <v>May</v>
      </c>
      <c r="R761" t="s">
        <v>50</v>
      </c>
    </row>
    <row r="762" spans="1:18" x14ac:dyDescent="0.2">
      <c r="A762" s="1">
        <v>44259</v>
      </c>
      <c r="B762" s="1">
        <v>44317</v>
      </c>
      <c r="C762">
        <v>9967</v>
      </c>
      <c r="D762" t="str">
        <f>TEXT(SALES[[#This Row],[Date]],"ddd")</f>
        <v>Thu</v>
      </c>
      <c r="E762" t="s">
        <v>24</v>
      </c>
      <c r="F762" t="s">
        <v>1</v>
      </c>
      <c r="G762" t="s">
        <v>26</v>
      </c>
      <c r="H762" t="s">
        <v>635</v>
      </c>
      <c r="I762" t="s">
        <v>205</v>
      </c>
      <c r="J762">
        <f>ABS(SALES[[#This Row],[Quantity]]/10)</f>
        <v>9</v>
      </c>
      <c r="K762">
        <v>90</v>
      </c>
      <c r="L762">
        <v>1950</v>
      </c>
      <c r="M762" s="7">
        <f>SALES[[#This Row],[Quantity Sold]]*SALES[[#This Row],[Price]]</f>
        <v>17550</v>
      </c>
      <c r="N762" t="s">
        <v>138</v>
      </c>
      <c r="O762" t="s">
        <v>132</v>
      </c>
      <c r="P762" t="s">
        <v>32</v>
      </c>
      <c r="Q762" t="str">
        <f>TEXT(SALES[[#This Row],[Transaction Date]],"mmm")</f>
        <v>May</v>
      </c>
      <c r="R762" t="s">
        <v>50</v>
      </c>
    </row>
    <row r="763" spans="1:18" x14ac:dyDescent="0.2">
      <c r="A763" s="1">
        <v>44260</v>
      </c>
      <c r="B763" s="1">
        <v>44317</v>
      </c>
      <c r="C763">
        <v>10668</v>
      </c>
      <c r="D763" t="str">
        <f>TEXT(SALES[[#This Row],[Date]],"ddd")</f>
        <v>Fri</v>
      </c>
      <c r="E763" t="s">
        <v>168</v>
      </c>
      <c r="F763" t="s">
        <v>169</v>
      </c>
      <c r="G763" t="s">
        <v>627</v>
      </c>
      <c r="H763" t="s">
        <v>83</v>
      </c>
      <c r="J763">
        <f>ABS(SALES[[#This Row],[Quantity]]/10)</f>
        <v>9</v>
      </c>
      <c r="K763">
        <v>90</v>
      </c>
      <c r="L763">
        <v>1950</v>
      </c>
      <c r="M763" s="7">
        <f>SALES[[#This Row],[Quantity Sold]]*SALES[[#This Row],[Price]]</f>
        <v>17550</v>
      </c>
      <c r="N763" t="s">
        <v>138</v>
      </c>
      <c r="O763" t="s">
        <v>132</v>
      </c>
      <c r="P763" t="s">
        <v>32</v>
      </c>
      <c r="Q763" t="str">
        <f>TEXT(SALES[[#This Row],[Transaction Date]],"mmm")</f>
        <v>May</v>
      </c>
      <c r="R763" t="s">
        <v>50</v>
      </c>
    </row>
    <row r="764" spans="1:18" x14ac:dyDescent="0.2">
      <c r="A764" s="1">
        <v>44260</v>
      </c>
      <c r="B764" s="1">
        <v>44317</v>
      </c>
      <c r="C764">
        <v>5824</v>
      </c>
      <c r="D764" t="str">
        <f>TEXT(SALES[[#This Row],[Date]],"ddd")</f>
        <v>Fri</v>
      </c>
      <c r="E764" t="s">
        <v>65</v>
      </c>
      <c r="F764" t="s">
        <v>260</v>
      </c>
      <c r="G764" t="s">
        <v>569</v>
      </c>
      <c r="J764">
        <f>ABS(SALES[[#This Row],[Quantity]]/10)</f>
        <v>9</v>
      </c>
      <c r="K764">
        <v>90</v>
      </c>
      <c r="L764">
        <v>1950</v>
      </c>
      <c r="M764" s="7">
        <f>SALES[[#This Row],[Quantity Sold]]*SALES[[#This Row],[Price]]</f>
        <v>17550</v>
      </c>
      <c r="N764" t="s">
        <v>138</v>
      </c>
      <c r="O764" t="s">
        <v>132</v>
      </c>
      <c r="P764" t="s">
        <v>32</v>
      </c>
      <c r="Q764" t="str">
        <f>TEXT(SALES[[#This Row],[Transaction Date]],"mmm")</f>
        <v>May</v>
      </c>
      <c r="R764" t="s">
        <v>50</v>
      </c>
    </row>
    <row r="765" spans="1:18" x14ac:dyDescent="0.2">
      <c r="A765" s="1">
        <v>44260</v>
      </c>
      <c r="B765" s="1">
        <v>44317</v>
      </c>
      <c r="C765">
        <v>12401</v>
      </c>
      <c r="D765" t="str">
        <f>TEXT(SALES[[#This Row],[Date]],"ddd")</f>
        <v>Fri</v>
      </c>
      <c r="E765" t="s">
        <v>65</v>
      </c>
      <c r="F765" t="s">
        <v>260</v>
      </c>
      <c r="G765" t="s">
        <v>763</v>
      </c>
      <c r="J765">
        <f>ABS(SALES[[#This Row],[Quantity]]/10)</f>
        <v>9</v>
      </c>
      <c r="K765">
        <v>90</v>
      </c>
      <c r="L765">
        <v>1950</v>
      </c>
      <c r="M765" s="7">
        <f>SALES[[#This Row],[Quantity Sold]]*SALES[[#This Row],[Price]]</f>
        <v>17550</v>
      </c>
      <c r="N765" t="s">
        <v>138</v>
      </c>
      <c r="O765" t="s">
        <v>132</v>
      </c>
      <c r="P765" t="s">
        <v>32</v>
      </c>
      <c r="Q765" t="str">
        <f>TEXT(SALES[[#This Row],[Transaction Date]],"mmm")</f>
        <v>May</v>
      </c>
      <c r="R765" t="s">
        <v>50</v>
      </c>
    </row>
    <row r="766" spans="1:18" x14ac:dyDescent="0.2">
      <c r="A766" s="1">
        <v>44262</v>
      </c>
      <c r="B766" s="1">
        <v>44317</v>
      </c>
      <c r="C766">
        <v>3077</v>
      </c>
      <c r="D766" t="str">
        <f>TEXT(SALES[[#This Row],[Date]],"ddd")</f>
        <v>Sun</v>
      </c>
      <c r="E766" t="s">
        <v>27</v>
      </c>
      <c r="F766" t="s">
        <v>99</v>
      </c>
      <c r="G766" t="s">
        <v>100</v>
      </c>
      <c r="H766" t="s">
        <v>63</v>
      </c>
      <c r="I766">
        <v>44023</v>
      </c>
      <c r="J766">
        <f>ABS(SALES[[#This Row],[Quantity]]/10)</f>
        <v>9</v>
      </c>
      <c r="K766">
        <v>90</v>
      </c>
      <c r="L766">
        <v>1950</v>
      </c>
      <c r="M766" s="7">
        <f>SALES[[#This Row],[Quantity Sold]]*SALES[[#This Row],[Price]]</f>
        <v>17550</v>
      </c>
      <c r="N766" t="s">
        <v>138</v>
      </c>
      <c r="O766" t="s">
        <v>132</v>
      </c>
      <c r="P766" t="s">
        <v>32</v>
      </c>
      <c r="Q766" t="str">
        <f>TEXT(SALES[[#This Row],[Transaction Date]],"mmm")</f>
        <v>May</v>
      </c>
      <c r="R766" t="s">
        <v>50</v>
      </c>
    </row>
    <row r="767" spans="1:18" x14ac:dyDescent="0.2">
      <c r="A767" s="1">
        <v>44262</v>
      </c>
      <c r="B767" s="1">
        <v>44317</v>
      </c>
      <c r="C767">
        <v>3327</v>
      </c>
      <c r="D767" t="str">
        <f>TEXT(SALES[[#This Row],[Date]],"ddd")</f>
        <v>Sun</v>
      </c>
      <c r="E767" t="s">
        <v>9</v>
      </c>
      <c r="F767" t="s">
        <v>1</v>
      </c>
      <c r="G767" t="s">
        <v>10</v>
      </c>
      <c r="H767" t="s">
        <v>63</v>
      </c>
      <c r="I767">
        <v>16</v>
      </c>
      <c r="J767">
        <f>ABS(SALES[[#This Row],[Quantity]]/10)</f>
        <v>9</v>
      </c>
      <c r="K767">
        <v>90</v>
      </c>
      <c r="L767">
        <v>1950</v>
      </c>
      <c r="M767" s="7">
        <f>SALES[[#This Row],[Quantity Sold]]*SALES[[#This Row],[Price]]</f>
        <v>17550</v>
      </c>
      <c r="N767" t="s">
        <v>138</v>
      </c>
      <c r="O767" t="s">
        <v>132</v>
      </c>
      <c r="P767" t="s">
        <v>32</v>
      </c>
      <c r="Q767" t="str">
        <f>TEXT(SALES[[#This Row],[Transaction Date]],"mmm")</f>
        <v>May</v>
      </c>
      <c r="R767" t="s">
        <v>50</v>
      </c>
    </row>
    <row r="768" spans="1:18" x14ac:dyDescent="0.2">
      <c r="A768" s="1">
        <v>44262</v>
      </c>
      <c r="B768" s="1">
        <v>44317</v>
      </c>
      <c r="C768">
        <v>20585</v>
      </c>
      <c r="D768" t="str">
        <f>TEXT(SALES[[#This Row],[Date]],"ddd")</f>
        <v>Sun</v>
      </c>
      <c r="E768" t="s">
        <v>187</v>
      </c>
      <c r="F768" t="s">
        <v>188</v>
      </c>
      <c r="G768" t="s">
        <v>235</v>
      </c>
      <c r="H768" t="s">
        <v>104</v>
      </c>
      <c r="J768">
        <f>ABS(SALES[[#This Row],[Quantity]]/10)</f>
        <v>9</v>
      </c>
      <c r="K768">
        <v>90</v>
      </c>
      <c r="L768">
        <v>1950</v>
      </c>
      <c r="M768" s="7">
        <f>SALES[[#This Row],[Quantity Sold]]*SALES[[#This Row],[Price]]</f>
        <v>17550</v>
      </c>
      <c r="N768" t="s">
        <v>138</v>
      </c>
      <c r="O768" t="s">
        <v>132</v>
      </c>
      <c r="P768" t="s">
        <v>32</v>
      </c>
      <c r="Q768" t="str">
        <f>TEXT(SALES[[#This Row],[Transaction Date]],"mmm")</f>
        <v>May</v>
      </c>
      <c r="R768" t="s">
        <v>50</v>
      </c>
    </row>
    <row r="769" spans="1:18" x14ac:dyDescent="0.2">
      <c r="A769" s="1">
        <v>44267</v>
      </c>
      <c r="B769" s="1">
        <v>44317</v>
      </c>
      <c r="C769">
        <v>21243</v>
      </c>
      <c r="D769" t="str">
        <f>TEXT(SALES[[#This Row],[Date]],"ddd")</f>
        <v>Fri</v>
      </c>
      <c r="E769" t="s">
        <v>207</v>
      </c>
      <c r="F769" t="s">
        <v>366</v>
      </c>
      <c r="G769" t="s">
        <v>367</v>
      </c>
      <c r="I769" t="s">
        <v>368</v>
      </c>
      <c r="J769">
        <f>ABS(SALES[[#This Row],[Quantity]]/10)</f>
        <v>9</v>
      </c>
      <c r="K769">
        <v>90</v>
      </c>
      <c r="L769">
        <v>1950</v>
      </c>
      <c r="M769" s="7">
        <f>SALES[[#This Row],[Quantity Sold]]*SALES[[#This Row],[Price]]</f>
        <v>17550</v>
      </c>
      <c r="N769" t="s">
        <v>138</v>
      </c>
      <c r="O769" t="s">
        <v>132</v>
      </c>
      <c r="P769" t="s">
        <v>32</v>
      </c>
      <c r="Q769" t="str">
        <f>TEXT(SALES[[#This Row],[Transaction Date]],"mmm")</f>
        <v>May</v>
      </c>
      <c r="R769" t="s">
        <v>50</v>
      </c>
    </row>
    <row r="770" spans="1:18" x14ac:dyDescent="0.2">
      <c r="A770" s="1">
        <v>44267</v>
      </c>
      <c r="B770" s="1">
        <v>44317</v>
      </c>
      <c r="C770">
        <v>3618</v>
      </c>
      <c r="D770" t="str">
        <f>TEXT(SALES[[#This Row],[Date]],"ddd")</f>
        <v>Fri</v>
      </c>
      <c r="E770" t="s">
        <v>882</v>
      </c>
      <c r="F770" t="s">
        <v>86</v>
      </c>
      <c r="G770" t="s">
        <v>883</v>
      </c>
      <c r="J770">
        <f>ABS(SALES[[#This Row],[Quantity]]/10)</f>
        <v>9</v>
      </c>
      <c r="K770">
        <v>90</v>
      </c>
      <c r="L770">
        <v>1950</v>
      </c>
      <c r="M770" s="7">
        <f>SALES[[#This Row],[Quantity Sold]]*SALES[[#This Row],[Price]]</f>
        <v>17550</v>
      </c>
      <c r="N770" t="s">
        <v>138</v>
      </c>
      <c r="O770" t="s">
        <v>132</v>
      </c>
      <c r="P770" t="s">
        <v>32</v>
      </c>
      <c r="Q770" t="str">
        <f>TEXT(SALES[[#This Row],[Transaction Date]],"mmm")</f>
        <v>May</v>
      </c>
      <c r="R770" t="s">
        <v>50</v>
      </c>
    </row>
    <row r="771" spans="1:18" x14ac:dyDescent="0.2">
      <c r="A771" s="1">
        <v>44267</v>
      </c>
      <c r="B771" s="1">
        <v>44317</v>
      </c>
      <c r="C771">
        <v>12233</v>
      </c>
      <c r="D771" t="str">
        <f>TEXT(SALES[[#This Row],[Date]],"ddd")</f>
        <v>Fri</v>
      </c>
      <c r="E771" t="s">
        <v>45</v>
      </c>
      <c r="F771" t="s">
        <v>86</v>
      </c>
      <c r="G771" t="s">
        <v>259</v>
      </c>
      <c r="H771" t="s">
        <v>73</v>
      </c>
      <c r="J771">
        <f>ABS(SALES[[#This Row],[Quantity]]/10)</f>
        <v>9</v>
      </c>
      <c r="K771">
        <v>90</v>
      </c>
      <c r="L771">
        <v>1950</v>
      </c>
      <c r="M771" s="7">
        <f>SALES[[#This Row],[Quantity Sold]]*SALES[[#This Row],[Price]]</f>
        <v>17550</v>
      </c>
      <c r="N771" t="s">
        <v>138</v>
      </c>
      <c r="O771" t="s">
        <v>132</v>
      </c>
      <c r="P771" t="s">
        <v>32</v>
      </c>
      <c r="Q771" t="str">
        <f>TEXT(SALES[[#This Row],[Transaction Date]],"mmm")</f>
        <v>May</v>
      </c>
      <c r="R771" t="s">
        <v>50</v>
      </c>
    </row>
    <row r="772" spans="1:18" x14ac:dyDescent="0.2">
      <c r="A772" s="1">
        <v>44267</v>
      </c>
      <c r="B772" s="1">
        <v>44317</v>
      </c>
      <c r="C772">
        <v>5804</v>
      </c>
      <c r="D772" t="str">
        <f>TEXT(SALES[[#This Row],[Date]],"ddd")</f>
        <v>Fri</v>
      </c>
      <c r="E772" t="s">
        <v>45</v>
      </c>
      <c r="F772" t="s">
        <v>46</v>
      </c>
      <c r="G772" t="s">
        <v>267</v>
      </c>
      <c r="J772">
        <f>ABS(SALES[[#This Row],[Quantity]]/10)</f>
        <v>9</v>
      </c>
      <c r="K772">
        <v>90</v>
      </c>
      <c r="L772">
        <v>1950</v>
      </c>
      <c r="M772" s="7">
        <f>SALES[[#This Row],[Quantity Sold]]*SALES[[#This Row],[Price]]</f>
        <v>17550</v>
      </c>
      <c r="N772" t="s">
        <v>138</v>
      </c>
      <c r="O772" t="s">
        <v>132</v>
      </c>
      <c r="P772" t="s">
        <v>32</v>
      </c>
      <c r="Q772" t="str">
        <f>TEXT(SALES[[#This Row],[Transaction Date]],"mmm")</f>
        <v>May</v>
      </c>
      <c r="R772" t="s">
        <v>50</v>
      </c>
    </row>
    <row r="773" spans="1:18" x14ac:dyDescent="0.2">
      <c r="A773" s="1">
        <v>44267</v>
      </c>
      <c r="B773" s="1">
        <v>44317</v>
      </c>
      <c r="C773">
        <v>4613</v>
      </c>
      <c r="D773" t="str">
        <f>TEXT(SALES[[#This Row],[Date]],"ddd")</f>
        <v>Fri</v>
      </c>
      <c r="E773" t="s">
        <v>45</v>
      </c>
      <c r="F773" t="s">
        <v>86</v>
      </c>
      <c r="G773" t="s">
        <v>820</v>
      </c>
      <c r="J773">
        <f>ABS(SALES[[#This Row],[Quantity]]/10)</f>
        <v>9</v>
      </c>
      <c r="K773">
        <v>90</v>
      </c>
      <c r="L773">
        <v>1950</v>
      </c>
      <c r="M773" s="7">
        <f>SALES[[#This Row],[Quantity Sold]]*SALES[[#This Row],[Price]]</f>
        <v>17550</v>
      </c>
      <c r="N773" t="s">
        <v>138</v>
      </c>
      <c r="O773" t="s">
        <v>132</v>
      </c>
      <c r="P773" t="s">
        <v>32</v>
      </c>
      <c r="Q773" t="str">
        <f>TEXT(SALES[[#This Row],[Transaction Date]],"mmm")</f>
        <v>May</v>
      </c>
      <c r="R773" t="s">
        <v>50</v>
      </c>
    </row>
    <row r="774" spans="1:18" x14ac:dyDescent="0.2">
      <c r="A774" s="1">
        <v>44267</v>
      </c>
      <c r="B774" s="1">
        <v>44317</v>
      </c>
      <c r="C774">
        <v>12233</v>
      </c>
      <c r="D774" t="str">
        <f>TEXT(SALES[[#This Row],[Date]],"ddd")</f>
        <v>Fri</v>
      </c>
      <c r="E774" t="s">
        <v>45</v>
      </c>
      <c r="F774" t="s">
        <v>258</v>
      </c>
      <c r="G774" t="s">
        <v>259</v>
      </c>
      <c r="H774" t="s">
        <v>73</v>
      </c>
      <c r="J774">
        <f>ABS(SALES[[#This Row],[Quantity]]/10)</f>
        <v>9</v>
      </c>
      <c r="K774">
        <v>90</v>
      </c>
      <c r="L774">
        <v>1950</v>
      </c>
      <c r="M774" s="7">
        <f>SALES[[#This Row],[Quantity Sold]]*SALES[[#This Row],[Price]]</f>
        <v>17550</v>
      </c>
      <c r="N774" t="s">
        <v>138</v>
      </c>
      <c r="O774" t="s">
        <v>132</v>
      </c>
      <c r="P774" t="s">
        <v>32</v>
      </c>
      <c r="Q774" t="str">
        <f>TEXT(SALES[[#This Row],[Transaction Date]],"mmm")</f>
        <v>May</v>
      </c>
      <c r="R774" t="s">
        <v>50</v>
      </c>
    </row>
    <row r="775" spans="1:18" x14ac:dyDescent="0.2">
      <c r="A775" s="1">
        <v>44267</v>
      </c>
      <c r="B775" s="1">
        <v>44317</v>
      </c>
      <c r="C775">
        <v>3811</v>
      </c>
      <c r="D775" t="str">
        <f>TEXT(SALES[[#This Row],[Date]],"ddd")</f>
        <v>Fri</v>
      </c>
      <c r="E775" t="s">
        <v>45</v>
      </c>
      <c r="F775" t="s">
        <v>86</v>
      </c>
      <c r="G775" t="s">
        <v>247</v>
      </c>
      <c r="J775">
        <f>ABS(SALES[[#This Row],[Quantity]]/10)</f>
        <v>9</v>
      </c>
      <c r="K775">
        <v>90</v>
      </c>
      <c r="L775">
        <v>1950</v>
      </c>
      <c r="M775" s="7">
        <f>SALES[[#This Row],[Quantity Sold]]*SALES[[#This Row],[Price]]</f>
        <v>17550</v>
      </c>
      <c r="N775" t="s">
        <v>138</v>
      </c>
      <c r="O775" t="s">
        <v>132</v>
      </c>
      <c r="P775" t="s">
        <v>32</v>
      </c>
      <c r="Q775" t="str">
        <f>TEXT(SALES[[#This Row],[Transaction Date]],"mmm")</f>
        <v>May</v>
      </c>
      <c r="R775" t="s">
        <v>50</v>
      </c>
    </row>
    <row r="776" spans="1:18" x14ac:dyDescent="0.2">
      <c r="A776" s="1">
        <v>44267</v>
      </c>
      <c r="B776" s="1">
        <v>44317</v>
      </c>
      <c r="C776">
        <v>43</v>
      </c>
      <c r="D776" t="str">
        <f>TEXT(SALES[[#This Row],[Date]],"ddd")</f>
        <v>Fri</v>
      </c>
      <c r="E776" t="s">
        <v>27</v>
      </c>
      <c r="F776" t="s">
        <v>99</v>
      </c>
      <c r="G776" t="s">
        <v>256</v>
      </c>
      <c r="H776" t="s">
        <v>104</v>
      </c>
      <c r="I776">
        <v>40</v>
      </c>
      <c r="J776">
        <f>ABS(SALES[[#This Row],[Quantity]]/10)</f>
        <v>9</v>
      </c>
      <c r="K776">
        <v>90</v>
      </c>
      <c r="L776">
        <v>1950</v>
      </c>
      <c r="M776" s="7">
        <f>SALES[[#This Row],[Quantity Sold]]*SALES[[#This Row],[Price]]</f>
        <v>17550</v>
      </c>
      <c r="N776" t="s">
        <v>138</v>
      </c>
      <c r="O776" t="s">
        <v>132</v>
      </c>
      <c r="P776" t="s">
        <v>32</v>
      </c>
      <c r="Q776" t="str">
        <f>TEXT(SALES[[#This Row],[Transaction Date]],"mmm")</f>
        <v>May</v>
      </c>
      <c r="R776" t="s">
        <v>50</v>
      </c>
    </row>
    <row r="777" spans="1:18" x14ac:dyDescent="0.2">
      <c r="A777" s="1">
        <v>44267</v>
      </c>
      <c r="B777" s="1">
        <v>44317</v>
      </c>
      <c r="C777">
        <v>369</v>
      </c>
      <c r="D777" t="str">
        <f>TEXT(SALES[[#This Row],[Date]],"ddd")</f>
        <v>Fri</v>
      </c>
      <c r="E777" t="s">
        <v>145</v>
      </c>
      <c r="F777" t="s">
        <v>8</v>
      </c>
      <c r="G777" t="s">
        <v>211</v>
      </c>
      <c r="H777" t="s">
        <v>104</v>
      </c>
      <c r="I777">
        <v>26</v>
      </c>
      <c r="J777">
        <f>ABS(SALES[[#This Row],[Quantity]]/10)</f>
        <v>9</v>
      </c>
      <c r="K777">
        <v>90</v>
      </c>
      <c r="L777">
        <v>1950</v>
      </c>
      <c r="M777" s="7">
        <f>SALES[[#This Row],[Quantity Sold]]*SALES[[#This Row],[Price]]</f>
        <v>17550</v>
      </c>
      <c r="N777" t="s">
        <v>138</v>
      </c>
      <c r="O777" t="s">
        <v>132</v>
      </c>
      <c r="P777" t="s">
        <v>32</v>
      </c>
      <c r="Q777" t="str">
        <f>TEXT(SALES[[#This Row],[Transaction Date]],"mmm")</f>
        <v>May</v>
      </c>
      <c r="R777" t="s">
        <v>50</v>
      </c>
    </row>
    <row r="778" spans="1:18" x14ac:dyDescent="0.2">
      <c r="A778" s="1">
        <v>44267</v>
      </c>
      <c r="B778" s="1">
        <v>44317</v>
      </c>
      <c r="C778">
        <v>15655</v>
      </c>
      <c r="D778" t="str">
        <f>TEXT(SALES[[#This Row],[Date]],"ddd")</f>
        <v>Fri</v>
      </c>
      <c r="E778" t="s">
        <v>145</v>
      </c>
      <c r="F778" t="s">
        <v>8</v>
      </c>
      <c r="G778" t="s">
        <v>146</v>
      </c>
      <c r="H778" t="s">
        <v>80</v>
      </c>
      <c r="I778">
        <v>44115</v>
      </c>
      <c r="J778">
        <f>ABS(SALES[[#This Row],[Quantity]]/10)</f>
        <v>9</v>
      </c>
      <c r="K778">
        <v>90</v>
      </c>
      <c r="L778">
        <v>1950</v>
      </c>
      <c r="M778" s="7">
        <f>SALES[[#This Row],[Quantity Sold]]*SALES[[#This Row],[Price]]</f>
        <v>17550</v>
      </c>
      <c r="N778" t="s">
        <v>138</v>
      </c>
      <c r="O778" t="s">
        <v>132</v>
      </c>
      <c r="P778" t="s">
        <v>32</v>
      </c>
      <c r="Q778" t="str">
        <f>TEXT(SALES[[#This Row],[Transaction Date]],"mmm")</f>
        <v>May</v>
      </c>
      <c r="R778" t="s">
        <v>50</v>
      </c>
    </row>
    <row r="779" spans="1:18" x14ac:dyDescent="0.2">
      <c r="A779" s="1">
        <v>44267</v>
      </c>
      <c r="B779" s="1">
        <v>44317</v>
      </c>
      <c r="C779">
        <v>15656</v>
      </c>
      <c r="D779" t="str">
        <f>TEXT(SALES[[#This Row],[Date]],"ddd")</f>
        <v>Fri</v>
      </c>
      <c r="E779" t="s">
        <v>145</v>
      </c>
      <c r="F779" t="s">
        <v>8</v>
      </c>
      <c r="G779" t="s">
        <v>146</v>
      </c>
      <c r="H779" t="s">
        <v>80</v>
      </c>
      <c r="I779">
        <v>44147</v>
      </c>
      <c r="J779">
        <f>ABS(SALES[[#This Row],[Quantity]]/10)</f>
        <v>9</v>
      </c>
      <c r="K779">
        <v>90</v>
      </c>
      <c r="L779">
        <v>1950</v>
      </c>
      <c r="M779" s="7">
        <f>SALES[[#This Row],[Quantity Sold]]*SALES[[#This Row],[Price]]</f>
        <v>17550</v>
      </c>
      <c r="N779" t="s">
        <v>138</v>
      </c>
      <c r="O779" t="s">
        <v>132</v>
      </c>
      <c r="P779" t="s">
        <v>32</v>
      </c>
      <c r="Q779" t="str">
        <f>TEXT(SALES[[#This Row],[Transaction Date]],"mmm")</f>
        <v>May</v>
      </c>
      <c r="R779" t="s">
        <v>50</v>
      </c>
    </row>
    <row r="780" spans="1:18" x14ac:dyDescent="0.2">
      <c r="A780" s="1">
        <v>44267</v>
      </c>
      <c r="B780" s="1">
        <v>44317</v>
      </c>
      <c r="C780">
        <v>3340</v>
      </c>
      <c r="D780" t="str">
        <f>TEXT(SALES[[#This Row],[Date]],"ddd")</f>
        <v>Fri</v>
      </c>
      <c r="E780" t="s">
        <v>9</v>
      </c>
      <c r="F780" t="s">
        <v>8</v>
      </c>
      <c r="G780" t="s">
        <v>10</v>
      </c>
      <c r="H780" t="s">
        <v>63</v>
      </c>
      <c r="I780">
        <v>15</v>
      </c>
      <c r="J780">
        <f>ABS(SALES[[#This Row],[Quantity]]/10)</f>
        <v>9</v>
      </c>
      <c r="K780">
        <v>90</v>
      </c>
      <c r="L780">
        <v>1950</v>
      </c>
      <c r="M780" s="7">
        <f>SALES[[#This Row],[Quantity Sold]]*SALES[[#This Row],[Price]]</f>
        <v>17550</v>
      </c>
      <c r="N780" t="s">
        <v>138</v>
      </c>
      <c r="O780" t="s">
        <v>132</v>
      </c>
      <c r="P780" t="s">
        <v>32</v>
      </c>
      <c r="Q780" t="str">
        <f>TEXT(SALES[[#This Row],[Transaction Date]],"mmm")</f>
        <v>May</v>
      </c>
      <c r="R780" t="s">
        <v>50</v>
      </c>
    </row>
    <row r="781" spans="1:18" x14ac:dyDescent="0.2">
      <c r="A781" s="1">
        <v>44267</v>
      </c>
      <c r="B781" s="1">
        <v>44317</v>
      </c>
      <c r="C781">
        <v>13823</v>
      </c>
      <c r="D781" t="str">
        <f>TEXT(SALES[[#This Row],[Date]],"ddd")</f>
        <v>Fri</v>
      </c>
      <c r="E781" t="s">
        <v>65</v>
      </c>
      <c r="F781" t="s">
        <v>66</v>
      </c>
      <c r="G781" t="s">
        <v>1079</v>
      </c>
      <c r="J781">
        <f>ABS(SALES[[#This Row],[Quantity]]/10)</f>
        <v>9</v>
      </c>
      <c r="K781">
        <v>90</v>
      </c>
      <c r="L781">
        <v>1950</v>
      </c>
      <c r="M781" s="7">
        <f>SALES[[#This Row],[Quantity Sold]]*SALES[[#This Row],[Price]]</f>
        <v>17550</v>
      </c>
      <c r="N781" t="s">
        <v>138</v>
      </c>
      <c r="O781" t="s">
        <v>132</v>
      </c>
      <c r="P781" t="s">
        <v>32</v>
      </c>
      <c r="Q781" t="str">
        <f>TEXT(SALES[[#This Row],[Transaction Date]],"mmm")</f>
        <v>May</v>
      </c>
      <c r="R781" t="s">
        <v>50</v>
      </c>
    </row>
    <row r="782" spans="1:18" x14ac:dyDescent="0.2">
      <c r="A782" s="1">
        <v>44267</v>
      </c>
      <c r="B782" s="1">
        <v>44317</v>
      </c>
      <c r="C782">
        <v>15660</v>
      </c>
      <c r="D782" t="str">
        <f>TEXT(SALES[[#This Row],[Date]],"ddd")</f>
        <v>Fri</v>
      </c>
      <c r="E782" t="s">
        <v>35</v>
      </c>
      <c r="F782" t="s">
        <v>99</v>
      </c>
      <c r="G782" t="s">
        <v>324</v>
      </c>
      <c r="I782" t="s">
        <v>42</v>
      </c>
      <c r="J782">
        <f>ABS(SALES[[#This Row],[Quantity]]/10)</f>
        <v>9</v>
      </c>
      <c r="K782">
        <v>90</v>
      </c>
      <c r="L782">
        <v>1950</v>
      </c>
      <c r="M782" s="7">
        <f>SALES[[#This Row],[Quantity Sold]]*SALES[[#This Row],[Price]]</f>
        <v>17550</v>
      </c>
      <c r="N782" t="s">
        <v>138</v>
      </c>
      <c r="O782" t="s">
        <v>132</v>
      </c>
      <c r="P782" t="s">
        <v>32</v>
      </c>
      <c r="Q782" t="str">
        <f>TEXT(SALES[[#This Row],[Transaction Date]],"mmm")</f>
        <v>May</v>
      </c>
      <c r="R782" t="s">
        <v>50</v>
      </c>
    </row>
    <row r="783" spans="1:18" x14ac:dyDescent="0.2">
      <c r="A783" s="1">
        <v>44267</v>
      </c>
      <c r="B783" s="1">
        <v>44317</v>
      </c>
      <c r="C783">
        <v>19987</v>
      </c>
      <c r="D783" t="str">
        <f>TEXT(SALES[[#This Row],[Date]],"ddd")</f>
        <v>Fri</v>
      </c>
      <c r="E783" t="s">
        <v>90</v>
      </c>
      <c r="F783" t="s">
        <v>269</v>
      </c>
      <c r="G783" t="s">
        <v>565</v>
      </c>
      <c r="I783" t="s">
        <v>41</v>
      </c>
      <c r="J783">
        <f>ABS(SALES[[#This Row],[Quantity]]/10)</f>
        <v>9</v>
      </c>
      <c r="K783">
        <v>90</v>
      </c>
      <c r="L783">
        <v>1950</v>
      </c>
      <c r="M783" s="7">
        <f>SALES[[#This Row],[Quantity Sold]]*SALES[[#This Row],[Price]]</f>
        <v>17550</v>
      </c>
      <c r="N783" t="s">
        <v>138</v>
      </c>
      <c r="O783" t="s">
        <v>132</v>
      </c>
      <c r="P783" t="s">
        <v>32</v>
      </c>
      <c r="Q783" t="str">
        <f>TEXT(SALES[[#This Row],[Transaction Date]],"mmm")</f>
        <v>May</v>
      </c>
      <c r="R783" t="s">
        <v>50</v>
      </c>
    </row>
    <row r="784" spans="1:18" x14ac:dyDescent="0.2">
      <c r="A784" s="1">
        <v>44267</v>
      </c>
      <c r="B784" s="1">
        <v>44317</v>
      </c>
      <c r="C784">
        <v>18739</v>
      </c>
      <c r="D784" t="str">
        <f>TEXT(SALES[[#This Row],[Date]],"ddd")</f>
        <v>Fri</v>
      </c>
      <c r="E784" t="s">
        <v>65</v>
      </c>
      <c r="F784" t="s">
        <v>66</v>
      </c>
      <c r="G784" t="s">
        <v>1096</v>
      </c>
      <c r="J784">
        <f>ABS(SALES[[#This Row],[Quantity]]/10)</f>
        <v>9</v>
      </c>
      <c r="K784">
        <v>90</v>
      </c>
      <c r="L784">
        <v>1950</v>
      </c>
      <c r="M784" s="7">
        <f>SALES[[#This Row],[Quantity Sold]]*SALES[[#This Row],[Price]]</f>
        <v>17550</v>
      </c>
      <c r="N784" t="s">
        <v>138</v>
      </c>
      <c r="O784" t="s">
        <v>132</v>
      </c>
      <c r="P784" t="s">
        <v>32</v>
      </c>
      <c r="Q784" t="str">
        <f>TEXT(SALES[[#This Row],[Transaction Date]],"mmm")</f>
        <v>May</v>
      </c>
      <c r="R784" t="s">
        <v>50</v>
      </c>
    </row>
    <row r="785" spans="1:18" x14ac:dyDescent="0.2">
      <c r="A785" s="1">
        <v>44267</v>
      </c>
      <c r="B785" s="1">
        <v>44317</v>
      </c>
      <c r="C785">
        <v>18651</v>
      </c>
      <c r="D785" t="str">
        <f>TEXT(SALES[[#This Row],[Date]],"ddd")</f>
        <v>Fri</v>
      </c>
      <c r="E785" t="s">
        <v>135</v>
      </c>
      <c r="F785" t="s">
        <v>214</v>
      </c>
      <c r="G785" t="s">
        <v>566</v>
      </c>
      <c r="H785" t="s">
        <v>104</v>
      </c>
      <c r="I785">
        <v>34</v>
      </c>
      <c r="J785">
        <f>ABS(SALES[[#This Row],[Quantity]]/10)</f>
        <v>9</v>
      </c>
      <c r="K785">
        <v>90</v>
      </c>
      <c r="L785">
        <v>1950</v>
      </c>
      <c r="M785" s="7">
        <f>SALES[[#This Row],[Quantity Sold]]*SALES[[#This Row],[Price]]</f>
        <v>17550</v>
      </c>
      <c r="N785" t="s">
        <v>138</v>
      </c>
      <c r="O785" t="s">
        <v>132</v>
      </c>
      <c r="P785" t="s">
        <v>32</v>
      </c>
      <c r="Q785" t="str">
        <f>TEXT(SALES[[#This Row],[Transaction Date]],"mmm")</f>
        <v>May</v>
      </c>
      <c r="R785" t="s">
        <v>50</v>
      </c>
    </row>
    <row r="786" spans="1:18" x14ac:dyDescent="0.2">
      <c r="A786" s="1">
        <v>44267</v>
      </c>
      <c r="B786" s="1">
        <v>44317</v>
      </c>
      <c r="C786">
        <v>6343</v>
      </c>
      <c r="D786" t="str">
        <f>TEXT(SALES[[#This Row],[Date]],"ddd")</f>
        <v>Fri</v>
      </c>
      <c r="E786" t="s">
        <v>45</v>
      </c>
      <c r="F786" t="s">
        <v>86</v>
      </c>
      <c r="G786" t="s">
        <v>274</v>
      </c>
      <c r="I786" t="s">
        <v>41</v>
      </c>
      <c r="J786">
        <f>ABS(SALES[[#This Row],[Quantity]]/10)</f>
        <v>9</v>
      </c>
      <c r="K786">
        <v>90</v>
      </c>
      <c r="L786">
        <v>1950</v>
      </c>
      <c r="M786" s="7">
        <f>SALES[[#This Row],[Quantity Sold]]*SALES[[#This Row],[Price]]</f>
        <v>17550</v>
      </c>
      <c r="N786" t="s">
        <v>138</v>
      </c>
      <c r="O786" t="s">
        <v>132</v>
      </c>
      <c r="P786" t="s">
        <v>32</v>
      </c>
      <c r="Q786" t="str">
        <f>TEXT(SALES[[#This Row],[Transaction Date]],"mmm")</f>
        <v>May</v>
      </c>
      <c r="R786" t="s">
        <v>50</v>
      </c>
    </row>
    <row r="787" spans="1:18" x14ac:dyDescent="0.2">
      <c r="A787" s="1">
        <v>44268</v>
      </c>
      <c r="B787" s="1">
        <v>44317</v>
      </c>
      <c r="C787">
        <v>21369</v>
      </c>
      <c r="D787" t="str">
        <f>TEXT(SALES[[#This Row],[Date]],"ddd")</f>
        <v>Sat</v>
      </c>
      <c r="E787" t="s">
        <v>65</v>
      </c>
      <c r="F787" t="s">
        <v>260</v>
      </c>
      <c r="G787" t="s">
        <v>620</v>
      </c>
      <c r="J787">
        <f>ABS(SALES[[#This Row],[Quantity]]/10)</f>
        <v>9</v>
      </c>
      <c r="K787">
        <v>90</v>
      </c>
      <c r="L787">
        <v>1950</v>
      </c>
      <c r="M787" s="7">
        <f>SALES[[#This Row],[Quantity Sold]]*SALES[[#This Row],[Price]]</f>
        <v>17550</v>
      </c>
      <c r="N787" t="s">
        <v>138</v>
      </c>
      <c r="O787" t="s">
        <v>132</v>
      </c>
      <c r="P787" t="s">
        <v>32</v>
      </c>
      <c r="Q787" t="str">
        <f>TEXT(SALES[[#This Row],[Transaction Date]],"mmm")</f>
        <v>May</v>
      </c>
      <c r="R787" t="s">
        <v>50</v>
      </c>
    </row>
    <row r="788" spans="1:18" x14ac:dyDescent="0.2">
      <c r="A788" s="1">
        <v>44268</v>
      </c>
      <c r="B788" s="1">
        <v>44317</v>
      </c>
      <c r="C788">
        <v>7373</v>
      </c>
      <c r="D788" t="str">
        <f>TEXT(SALES[[#This Row],[Date]],"ddd")</f>
        <v>Sat</v>
      </c>
      <c r="E788" t="s">
        <v>35</v>
      </c>
      <c r="F788" t="s">
        <v>99</v>
      </c>
      <c r="G788" t="s">
        <v>782</v>
      </c>
      <c r="H788" t="s">
        <v>104</v>
      </c>
      <c r="I788" t="s">
        <v>1117</v>
      </c>
      <c r="J788">
        <f>ABS(SALES[[#This Row],[Quantity]]/10)</f>
        <v>9</v>
      </c>
      <c r="K788">
        <v>90</v>
      </c>
      <c r="L788">
        <v>1950</v>
      </c>
      <c r="M788" s="7">
        <f>SALES[[#This Row],[Quantity Sold]]*SALES[[#This Row],[Price]]</f>
        <v>17550</v>
      </c>
      <c r="N788" t="s">
        <v>138</v>
      </c>
      <c r="O788" t="s">
        <v>132</v>
      </c>
      <c r="P788" t="s">
        <v>32</v>
      </c>
      <c r="Q788" t="str">
        <f>TEXT(SALES[[#This Row],[Transaction Date]],"mmm")</f>
        <v>May</v>
      </c>
      <c r="R788" t="s">
        <v>50</v>
      </c>
    </row>
    <row r="789" spans="1:18" x14ac:dyDescent="0.2">
      <c r="A789" s="1">
        <v>44268</v>
      </c>
      <c r="B789" s="1">
        <v>44317</v>
      </c>
      <c r="C789">
        <v>8584</v>
      </c>
      <c r="D789" t="str">
        <f>TEXT(SALES[[#This Row],[Date]],"ddd")</f>
        <v>Sat</v>
      </c>
      <c r="E789" t="s">
        <v>0</v>
      </c>
      <c r="F789" t="s">
        <v>1</v>
      </c>
      <c r="G789" t="s">
        <v>1027</v>
      </c>
      <c r="H789" t="s">
        <v>63</v>
      </c>
      <c r="I789">
        <v>28</v>
      </c>
      <c r="J789">
        <f>ABS(SALES[[#This Row],[Quantity]]/10)</f>
        <v>9</v>
      </c>
      <c r="K789">
        <v>90</v>
      </c>
      <c r="L789">
        <v>1950</v>
      </c>
      <c r="M789" s="7">
        <f>SALES[[#This Row],[Quantity Sold]]*SALES[[#This Row],[Price]]</f>
        <v>17550</v>
      </c>
      <c r="N789" t="s">
        <v>138</v>
      </c>
      <c r="O789" t="s">
        <v>132</v>
      </c>
      <c r="P789" t="s">
        <v>32</v>
      </c>
      <c r="Q789" t="str">
        <f>TEXT(SALES[[#This Row],[Transaction Date]],"mmm")</f>
        <v>May</v>
      </c>
      <c r="R789" t="s">
        <v>50</v>
      </c>
    </row>
    <row r="790" spans="1:18" x14ac:dyDescent="0.2">
      <c r="A790" s="1">
        <v>44269</v>
      </c>
      <c r="B790" s="1">
        <v>44317</v>
      </c>
      <c r="C790">
        <v>20094</v>
      </c>
      <c r="D790" t="str">
        <f>TEXT(SALES[[#This Row],[Date]],"ddd")</f>
        <v>Sun</v>
      </c>
      <c r="E790" t="s">
        <v>51</v>
      </c>
      <c r="F790" t="s">
        <v>55</v>
      </c>
      <c r="G790" t="s">
        <v>473</v>
      </c>
      <c r="H790" t="s">
        <v>57</v>
      </c>
      <c r="I790" t="s">
        <v>42</v>
      </c>
      <c r="J790">
        <f>ABS(SALES[[#This Row],[Quantity]]/10)</f>
        <v>9</v>
      </c>
      <c r="K790">
        <v>90</v>
      </c>
      <c r="L790">
        <v>1950</v>
      </c>
      <c r="M790" s="7">
        <f>SALES[[#This Row],[Quantity Sold]]*SALES[[#This Row],[Price]]</f>
        <v>17550</v>
      </c>
      <c r="N790" t="s">
        <v>138</v>
      </c>
      <c r="O790" t="s">
        <v>132</v>
      </c>
      <c r="P790" t="s">
        <v>32</v>
      </c>
      <c r="Q790" t="str">
        <f>TEXT(SALES[[#This Row],[Transaction Date]],"mmm")</f>
        <v>May</v>
      </c>
      <c r="R790" t="s">
        <v>50</v>
      </c>
    </row>
    <row r="791" spans="1:18" x14ac:dyDescent="0.2">
      <c r="A791" s="1">
        <v>44269</v>
      </c>
      <c r="B791" s="1">
        <v>44317</v>
      </c>
      <c r="C791">
        <v>18676</v>
      </c>
      <c r="D791" t="str">
        <f>TEXT(SALES[[#This Row],[Date]],"ddd")</f>
        <v>Sun</v>
      </c>
      <c r="E791" t="s">
        <v>65</v>
      </c>
      <c r="F791" t="s">
        <v>105</v>
      </c>
      <c r="G791" t="s">
        <v>293</v>
      </c>
      <c r="J791">
        <f>ABS(SALES[[#This Row],[Quantity]]/10)</f>
        <v>9</v>
      </c>
      <c r="K791">
        <v>90</v>
      </c>
      <c r="L791">
        <v>1950</v>
      </c>
      <c r="M791" s="7">
        <f>SALES[[#This Row],[Quantity Sold]]*SALES[[#This Row],[Price]]</f>
        <v>17550</v>
      </c>
      <c r="N791" t="s">
        <v>138</v>
      </c>
      <c r="O791" t="s">
        <v>132</v>
      </c>
      <c r="P791" t="s">
        <v>32</v>
      </c>
      <c r="Q791" t="str">
        <f>TEXT(SALES[[#This Row],[Transaction Date]],"mmm")</f>
        <v>May</v>
      </c>
      <c r="R791" t="s">
        <v>50</v>
      </c>
    </row>
    <row r="792" spans="1:18" x14ac:dyDescent="0.2">
      <c r="A792" s="1">
        <v>44269</v>
      </c>
      <c r="B792" s="1">
        <v>44317</v>
      </c>
      <c r="C792">
        <v>10466</v>
      </c>
      <c r="D792" t="str">
        <f>TEXT(SALES[[#This Row],[Date]],"ddd")</f>
        <v>Sun</v>
      </c>
      <c r="E792" t="s">
        <v>65</v>
      </c>
      <c r="F792" t="s">
        <v>66</v>
      </c>
      <c r="G792" t="s">
        <v>1146</v>
      </c>
      <c r="J792">
        <f>ABS(SALES[[#This Row],[Quantity]]/10)</f>
        <v>9</v>
      </c>
      <c r="K792">
        <v>90</v>
      </c>
      <c r="L792">
        <v>1950</v>
      </c>
      <c r="M792" s="7">
        <f>SALES[[#This Row],[Quantity Sold]]*SALES[[#This Row],[Price]]</f>
        <v>17550</v>
      </c>
      <c r="N792" t="s">
        <v>138</v>
      </c>
      <c r="O792" t="s">
        <v>132</v>
      </c>
      <c r="P792" t="s">
        <v>32</v>
      </c>
      <c r="Q792" t="str">
        <f>TEXT(SALES[[#This Row],[Transaction Date]],"mmm")</f>
        <v>May</v>
      </c>
      <c r="R792" t="s">
        <v>50</v>
      </c>
    </row>
    <row r="793" spans="1:18" x14ac:dyDescent="0.2">
      <c r="A793" s="1">
        <v>44268</v>
      </c>
      <c r="B793" s="1">
        <v>44318</v>
      </c>
      <c r="C793">
        <v>6103</v>
      </c>
      <c r="D793" t="str">
        <f>TEXT(SALES[[#This Row],[Date]],"ddd")</f>
        <v>Sat</v>
      </c>
      <c r="E793" t="s">
        <v>145</v>
      </c>
      <c r="F793" t="s">
        <v>61</v>
      </c>
      <c r="G793" t="s">
        <v>688</v>
      </c>
      <c r="H793" t="s">
        <v>147</v>
      </c>
      <c r="I793" t="s">
        <v>615</v>
      </c>
      <c r="J793">
        <f>ABS(SALES[[#This Row],[Quantity]]/10)</f>
        <v>9</v>
      </c>
      <c r="K793">
        <v>90</v>
      </c>
      <c r="L793">
        <v>1950</v>
      </c>
      <c r="M793" s="7">
        <f>SALES[[#This Row],[Quantity Sold]]*SALES[[#This Row],[Price]]</f>
        <v>17550</v>
      </c>
      <c r="N793" t="s">
        <v>138</v>
      </c>
      <c r="O793" t="s">
        <v>132</v>
      </c>
      <c r="P793" t="s">
        <v>32</v>
      </c>
      <c r="Q793" t="str">
        <f>TEXT(SALES[[#This Row],[Transaction Date]],"mmm")</f>
        <v>May</v>
      </c>
      <c r="R793" t="s">
        <v>50</v>
      </c>
    </row>
    <row r="794" spans="1:18" x14ac:dyDescent="0.2">
      <c r="A794" s="1">
        <v>44268</v>
      </c>
      <c r="B794" s="1">
        <v>44318</v>
      </c>
      <c r="C794">
        <v>37</v>
      </c>
      <c r="D794" t="str">
        <f>TEXT(SALES[[#This Row],[Date]],"ddd")</f>
        <v>Sat</v>
      </c>
      <c r="E794" t="s">
        <v>27</v>
      </c>
      <c r="F794" t="s">
        <v>99</v>
      </c>
      <c r="G794" t="s">
        <v>256</v>
      </c>
      <c r="H794" t="s">
        <v>104</v>
      </c>
      <c r="I794">
        <v>30</v>
      </c>
      <c r="J794">
        <f>ABS(SALES[[#This Row],[Quantity]]/10)</f>
        <v>9</v>
      </c>
      <c r="K794">
        <v>90</v>
      </c>
      <c r="L794">
        <v>1950</v>
      </c>
      <c r="M794" s="7">
        <f>SALES[[#This Row],[Quantity Sold]]*SALES[[#This Row],[Price]]</f>
        <v>17550</v>
      </c>
      <c r="N794" t="s">
        <v>138</v>
      </c>
      <c r="O794" t="s">
        <v>132</v>
      </c>
      <c r="P794" t="s">
        <v>32</v>
      </c>
      <c r="Q794" t="str">
        <f>TEXT(SALES[[#This Row],[Transaction Date]],"mmm")</f>
        <v>May</v>
      </c>
      <c r="R794" t="s">
        <v>50</v>
      </c>
    </row>
    <row r="795" spans="1:18" x14ac:dyDescent="0.2">
      <c r="A795" s="1">
        <v>44268</v>
      </c>
      <c r="B795" s="1">
        <v>44318</v>
      </c>
      <c r="C795">
        <v>21253</v>
      </c>
      <c r="D795" t="str">
        <f>TEXT(SALES[[#This Row],[Date]],"ddd")</f>
        <v>Sat</v>
      </c>
      <c r="E795" t="s">
        <v>68</v>
      </c>
      <c r="F795" t="s">
        <v>191</v>
      </c>
      <c r="G795" t="s">
        <v>192</v>
      </c>
      <c r="J795">
        <f>ABS(SALES[[#This Row],[Quantity]]/10)</f>
        <v>9</v>
      </c>
      <c r="K795">
        <v>90</v>
      </c>
      <c r="L795">
        <v>1950</v>
      </c>
      <c r="M795" s="7">
        <f>SALES[[#This Row],[Quantity Sold]]*SALES[[#This Row],[Price]]</f>
        <v>17550</v>
      </c>
      <c r="N795" t="s">
        <v>138</v>
      </c>
      <c r="O795" t="s">
        <v>132</v>
      </c>
      <c r="P795" t="s">
        <v>32</v>
      </c>
      <c r="Q795" t="str">
        <f>TEXT(SALES[[#This Row],[Transaction Date]],"mmm")</f>
        <v>May</v>
      </c>
      <c r="R795" t="s">
        <v>50</v>
      </c>
    </row>
    <row r="796" spans="1:18" x14ac:dyDescent="0.2">
      <c r="A796" s="1">
        <v>44268</v>
      </c>
      <c r="B796" s="1">
        <v>44318</v>
      </c>
      <c r="C796">
        <v>16846</v>
      </c>
      <c r="D796" t="str">
        <f>TEXT(SALES[[#This Row],[Date]],"ddd")</f>
        <v>Sat</v>
      </c>
      <c r="E796" t="s">
        <v>45</v>
      </c>
      <c r="F796" t="s">
        <v>88</v>
      </c>
      <c r="G796" t="s">
        <v>257</v>
      </c>
      <c r="J796">
        <f>ABS(SALES[[#This Row],[Quantity]]/10)</f>
        <v>9</v>
      </c>
      <c r="K796">
        <v>90</v>
      </c>
      <c r="L796">
        <v>1950</v>
      </c>
      <c r="M796" s="7">
        <f>SALES[[#This Row],[Quantity Sold]]*SALES[[#This Row],[Price]]</f>
        <v>17550</v>
      </c>
      <c r="N796" t="s">
        <v>138</v>
      </c>
      <c r="O796" t="s">
        <v>132</v>
      </c>
      <c r="P796" t="s">
        <v>32</v>
      </c>
      <c r="Q796" t="str">
        <f>TEXT(SALES[[#This Row],[Transaction Date]],"mmm")</f>
        <v>May</v>
      </c>
      <c r="R796" t="s">
        <v>50</v>
      </c>
    </row>
    <row r="797" spans="1:18" x14ac:dyDescent="0.2">
      <c r="A797" s="1">
        <v>44268</v>
      </c>
      <c r="B797" s="1">
        <v>44318</v>
      </c>
      <c r="C797">
        <v>19092</v>
      </c>
      <c r="D797" t="str">
        <f>TEXT(SALES[[#This Row],[Date]],"ddd")</f>
        <v>Sat</v>
      </c>
      <c r="E797" t="s">
        <v>45</v>
      </c>
      <c r="F797" t="s">
        <v>71</v>
      </c>
      <c r="G797" t="s">
        <v>455</v>
      </c>
      <c r="J797">
        <f>ABS(SALES[[#This Row],[Quantity]]/10)</f>
        <v>9</v>
      </c>
      <c r="K797">
        <v>90</v>
      </c>
      <c r="L797">
        <v>1950</v>
      </c>
      <c r="M797" s="7">
        <f>SALES[[#This Row],[Quantity Sold]]*SALES[[#This Row],[Price]]</f>
        <v>17550</v>
      </c>
      <c r="N797" t="s">
        <v>138</v>
      </c>
      <c r="O797" t="s">
        <v>132</v>
      </c>
      <c r="P797" t="s">
        <v>32</v>
      </c>
      <c r="Q797" t="str">
        <f>TEXT(SALES[[#This Row],[Transaction Date]],"mmm")</f>
        <v>May</v>
      </c>
      <c r="R797" t="s">
        <v>50</v>
      </c>
    </row>
    <row r="798" spans="1:18" x14ac:dyDescent="0.2">
      <c r="A798" s="1">
        <v>44268</v>
      </c>
      <c r="B798" s="1">
        <v>44318</v>
      </c>
      <c r="C798">
        <v>15588</v>
      </c>
      <c r="D798" t="str">
        <f>TEXT(SALES[[#This Row],[Date]],"ddd")</f>
        <v>Sat</v>
      </c>
      <c r="E798" t="s">
        <v>161</v>
      </c>
      <c r="F798" t="s">
        <v>162</v>
      </c>
      <c r="G798" t="s">
        <v>1115</v>
      </c>
      <c r="I798" t="s">
        <v>1116</v>
      </c>
      <c r="J798">
        <f>ABS(SALES[[#This Row],[Quantity]]/10)</f>
        <v>9</v>
      </c>
      <c r="K798">
        <v>90</v>
      </c>
      <c r="L798">
        <v>1950</v>
      </c>
      <c r="M798" s="7">
        <f>SALES[[#This Row],[Quantity Sold]]*SALES[[#This Row],[Price]]</f>
        <v>17550</v>
      </c>
      <c r="N798" t="s">
        <v>138</v>
      </c>
      <c r="O798" t="s">
        <v>132</v>
      </c>
      <c r="P798" t="s">
        <v>32</v>
      </c>
      <c r="Q798" t="str">
        <f>TEXT(SALES[[#This Row],[Transaction Date]],"mmm")</f>
        <v>May</v>
      </c>
      <c r="R798" t="s">
        <v>50</v>
      </c>
    </row>
    <row r="799" spans="1:18" x14ac:dyDescent="0.2">
      <c r="A799" s="1">
        <v>44268</v>
      </c>
      <c r="B799" s="1">
        <v>44318</v>
      </c>
      <c r="C799">
        <v>7993</v>
      </c>
      <c r="D799" t="str">
        <f>TEXT(SALES[[#This Row],[Date]],"ddd")</f>
        <v>Sat</v>
      </c>
      <c r="E799" t="s">
        <v>11</v>
      </c>
      <c r="F799" t="s">
        <v>12</v>
      </c>
      <c r="G799" t="s">
        <v>13</v>
      </c>
      <c r="H799" t="s">
        <v>147</v>
      </c>
      <c r="I799" t="s">
        <v>205</v>
      </c>
      <c r="J799">
        <f>ABS(SALES[[#This Row],[Quantity]]/10)</f>
        <v>9</v>
      </c>
      <c r="K799">
        <v>90</v>
      </c>
      <c r="L799">
        <v>1950</v>
      </c>
      <c r="M799" s="7">
        <f>SALES[[#This Row],[Quantity Sold]]*SALES[[#This Row],[Price]]</f>
        <v>17550</v>
      </c>
      <c r="N799" t="s">
        <v>138</v>
      </c>
      <c r="O799" t="s">
        <v>132</v>
      </c>
      <c r="P799" t="s">
        <v>32</v>
      </c>
      <c r="Q799" t="str">
        <f>TEXT(SALES[[#This Row],[Transaction Date]],"mmm")</f>
        <v>May</v>
      </c>
      <c r="R799" t="s">
        <v>50</v>
      </c>
    </row>
    <row r="800" spans="1:18" x14ac:dyDescent="0.2">
      <c r="A800" s="1">
        <v>44268</v>
      </c>
      <c r="B800" s="1">
        <v>44318</v>
      </c>
      <c r="C800">
        <v>19071</v>
      </c>
      <c r="D800" t="str">
        <f>TEXT(SALES[[#This Row],[Date]],"ddd")</f>
        <v>Sat</v>
      </c>
      <c r="E800" t="s">
        <v>45</v>
      </c>
      <c r="F800" t="s">
        <v>71</v>
      </c>
      <c r="G800" t="s">
        <v>936</v>
      </c>
      <c r="I800" t="s">
        <v>937</v>
      </c>
      <c r="J800">
        <f>ABS(SALES[[#This Row],[Quantity]]/10)</f>
        <v>9</v>
      </c>
      <c r="K800">
        <v>90</v>
      </c>
      <c r="L800">
        <v>1950</v>
      </c>
      <c r="M800" s="7">
        <f>SALES[[#This Row],[Quantity Sold]]*SALES[[#This Row],[Price]]</f>
        <v>17550</v>
      </c>
      <c r="N800" t="s">
        <v>138</v>
      </c>
      <c r="O800" t="s">
        <v>132</v>
      </c>
      <c r="P800" t="s">
        <v>32</v>
      </c>
      <c r="Q800" t="str">
        <f>TEXT(SALES[[#This Row],[Transaction Date]],"mmm")</f>
        <v>May</v>
      </c>
      <c r="R800" t="s">
        <v>50</v>
      </c>
    </row>
    <row r="801" spans="1:18" x14ac:dyDescent="0.2">
      <c r="A801" s="1">
        <v>44268</v>
      </c>
      <c r="B801" s="1">
        <v>44318</v>
      </c>
      <c r="C801">
        <v>20959</v>
      </c>
      <c r="D801" t="str">
        <f>TEXT(SALES[[#This Row],[Date]],"ddd")</f>
        <v>Sat</v>
      </c>
      <c r="E801" t="s">
        <v>45</v>
      </c>
      <c r="F801" t="s">
        <v>71</v>
      </c>
      <c r="G801" t="s">
        <v>721</v>
      </c>
      <c r="I801" t="s">
        <v>722</v>
      </c>
      <c r="J801">
        <f>ABS(SALES[[#This Row],[Quantity]]/10)</f>
        <v>9</v>
      </c>
      <c r="K801">
        <v>90</v>
      </c>
      <c r="L801">
        <v>1950</v>
      </c>
      <c r="M801" s="7">
        <f>SALES[[#This Row],[Quantity Sold]]*SALES[[#This Row],[Price]]</f>
        <v>17550</v>
      </c>
      <c r="N801" t="s">
        <v>138</v>
      </c>
      <c r="O801" t="s">
        <v>132</v>
      </c>
      <c r="P801" t="s">
        <v>32</v>
      </c>
      <c r="Q801" t="str">
        <f>TEXT(SALES[[#This Row],[Transaction Date]],"mmm")</f>
        <v>May</v>
      </c>
      <c r="R801" t="s">
        <v>50</v>
      </c>
    </row>
    <row r="802" spans="1:18" x14ac:dyDescent="0.2">
      <c r="A802" s="1">
        <v>44268</v>
      </c>
      <c r="B802" s="1">
        <v>44318</v>
      </c>
      <c r="C802">
        <v>19226</v>
      </c>
      <c r="D802" t="str">
        <f>TEXT(SALES[[#This Row],[Date]],"ddd")</f>
        <v>Sat</v>
      </c>
      <c r="E802" t="s">
        <v>198</v>
      </c>
      <c r="F802" t="s">
        <v>496</v>
      </c>
      <c r="G802" t="s">
        <v>497</v>
      </c>
      <c r="H802" t="s">
        <v>147</v>
      </c>
      <c r="I802">
        <v>4</v>
      </c>
      <c r="J802">
        <f>ABS(SALES[[#This Row],[Quantity]]/10)</f>
        <v>9</v>
      </c>
      <c r="K802">
        <v>90</v>
      </c>
      <c r="L802">
        <v>1950</v>
      </c>
      <c r="M802" s="7">
        <f>SALES[[#This Row],[Quantity Sold]]*SALES[[#This Row],[Price]]</f>
        <v>17550</v>
      </c>
      <c r="N802" t="s">
        <v>138</v>
      </c>
      <c r="O802" t="s">
        <v>132</v>
      </c>
      <c r="P802" t="s">
        <v>32</v>
      </c>
      <c r="Q802" t="str">
        <f>TEXT(SALES[[#This Row],[Transaction Date]],"mmm")</f>
        <v>May</v>
      </c>
      <c r="R802" t="s">
        <v>50</v>
      </c>
    </row>
    <row r="803" spans="1:18" x14ac:dyDescent="0.2">
      <c r="A803" s="1">
        <v>44268</v>
      </c>
      <c r="B803" s="1">
        <v>44318</v>
      </c>
      <c r="C803">
        <v>43</v>
      </c>
      <c r="D803" t="str">
        <f>TEXT(SALES[[#This Row],[Date]],"ddd")</f>
        <v>Sat</v>
      </c>
      <c r="E803" t="s">
        <v>27</v>
      </c>
      <c r="F803" t="s">
        <v>99</v>
      </c>
      <c r="G803" t="s">
        <v>256</v>
      </c>
      <c r="H803" t="s">
        <v>104</v>
      </c>
      <c r="I803">
        <v>40</v>
      </c>
      <c r="J803">
        <f>ABS(SALES[[#This Row],[Quantity]]/10)</f>
        <v>9</v>
      </c>
      <c r="K803">
        <v>90</v>
      </c>
      <c r="L803">
        <v>1950</v>
      </c>
      <c r="M803" s="7">
        <f>SALES[[#This Row],[Quantity Sold]]*SALES[[#This Row],[Price]]</f>
        <v>17550</v>
      </c>
      <c r="N803" t="s">
        <v>138</v>
      </c>
      <c r="O803" t="s">
        <v>132</v>
      </c>
      <c r="P803" t="s">
        <v>32</v>
      </c>
      <c r="Q803" t="str">
        <f>TEXT(SALES[[#This Row],[Transaction Date]],"mmm")</f>
        <v>May</v>
      </c>
      <c r="R803" t="s">
        <v>50</v>
      </c>
    </row>
    <row r="804" spans="1:18" x14ac:dyDescent="0.2">
      <c r="A804" s="1">
        <v>44268</v>
      </c>
      <c r="B804" s="1">
        <v>44318</v>
      </c>
      <c r="C804">
        <v>21344</v>
      </c>
      <c r="D804" t="str">
        <f>TEXT(SALES[[#This Row],[Date]],"ddd")</f>
        <v>Sat</v>
      </c>
      <c r="E804" t="s">
        <v>58</v>
      </c>
      <c r="F804" t="s">
        <v>86</v>
      </c>
      <c r="G804" t="s">
        <v>352</v>
      </c>
      <c r="I804" t="s">
        <v>353</v>
      </c>
      <c r="J804">
        <f>ABS(SALES[[#This Row],[Quantity]]/10)</f>
        <v>9</v>
      </c>
      <c r="K804">
        <v>90</v>
      </c>
      <c r="L804">
        <v>1950</v>
      </c>
      <c r="M804" s="7">
        <f>SALES[[#This Row],[Quantity Sold]]*SALES[[#This Row],[Price]]</f>
        <v>17550</v>
      </c>
      <c r="N804" t="s">
        <v>138</v>
      </c>
      <c r="O804" t="s">
        <v>132</v>
      </c>
      <c r="P804" t="s">
        <v>32</v>
      </c>
      <c r="Q804" t="str">
        <f>TEXT(SALES[[#This Row],[Transaction Date]],"mmm")</f>
        <v>May</v>
      </c>
      <c r="R804" t="s">
        <v>50</v>
      </c>
    </row>
    <row r="805" spans="1:18" x14ac:dyDescent="0.2">
      <c r="A805" s="1">
        <v>44268</v>
      </c>
      <c r="B805" s="1">
        <v>44318</v>
      </c>
      <c r="C805">
        <v>4280</v>
      </c>
      <c r="D805" t="str">
        <f>TEXT(SALES[[#This Row],[Date]],"ddd")</f>
        <v>Sat</v>
      </c>
      <c r="E805" t="s">
        <v>65</v>
      </c>
      <c r="F805" t="s">
        <v>86</v>
      </c>
      <c r="G805" t="s">
        <v>1118</v>
      </c>
      <c r="H805" t="s">
        <v>130</v>
      </c>
      <c r="I805" t="s">
        <v>130</v>
      </c>
      <c r="J805">
        <f>ABS(SALES[[#This Row],[Quantity]]/10)</f>
        <v>9</v>
      </c>
      <c r="K805">
        <v>90</v>
      </c>
      <c r="L805">
        <v>1950</v>
      </c>
      <c r="M805" s="7">
        <f>SALES[[#This Row],[Quantity Sold]]*SALES[[#This Row],[Price]]</f>
        <v>17550</v>
      </c>
      <c r="N805" t="s">
        <v>138</v>
      </c>
      <c r="O805" t="s">
        <v>132</v>
      </c>
      <c r="P805" t="s">
        <v>32</v>
      </c>
      <c r="Q805" t="str">
        <f>TEXT(SALES[[#This Row],[Transaction Date]],"mmm")</f>
        <v>May</v>
      </c>
      <c r="R805" t="s">
        <v>50</v>
      </c>
    </row>
    <row r="806" spans="1:18" x14ac:dyDescent="0.2">
      <c r="A806" s="1">
        <v>44268</v>
      </c>
      <c r="B806" s="1">
        <v>44318</v>
      </c>
      <c r="C806">
        <v>4055</v>
      </c>
      <c r="D806" t="str">
        <f>TEXT(SALES[[#This Row],[Date]],"ddd")</f>
        <v>Sat</v>
      </c>
      <c r="E806" t="s">
        <v>45</v>
      </c>
      <c r="F806" t="s">
        <v>86</v>
      </c>
      <c r="G806" t="s">
        <v>529</v>
      </c>
      <c r="H806" t="s">
        <v>63</v>
      </c>
      <c r="J806">
        <f>ABS(SALES[[#This Row],[Quantity]]/10)</f>
        <v>9</v>
      </c>
      <c r="K806">
        <v>90</v>
      </c>
      <c r="L806">
        <v>1950</v>
      </c>
      <c r="M806" s="7">
        <f>SALES[[#This Row],[Quantity Sold]]*SALES[[#This Row],[Price]]</f>
        <v>17550</v>
      </c>
      <c r="N806" t="s">
        <v>138</v>
      </c>
      <c r="O806" t="s">
        <v>132</v>
      </c>
      <c r="P806" t="s">
        <v>32</v>
      </c>
      <c r="Q806" t="str">
        <f>TEXT(SALES[[#This Row],[Transaction Date]],"mmm")</f>
        <v>May</v>
      </c>
      <c r="R806" t="s">
        <v>50</v>
      </c>
    </row>
    <row r="807" spans="1:18" x14ac:dyDescent="0.2">
      <c r="A807" s="1">
        <v>44268</v>
      </c>
      <c r="B807" s="1">
        <v>44318</v>
      </c>
      <c r="C807">
        <v>6008</v>
      </c>
      <c r="D807" t="str">
        <f>TEXT(SALES[[#This Row],[Date]],"ddd")</f>
        <v>Sat</v>
      </c>
      <c r="E807" t="s">
        <v>9</v>
      </c>
      <c r="F807" t="s">
        <v>1</v>
      </c>
      <c r="G807" t="s">
        <v>10</v>
      </c>
      <c r="H807" t="s">
        <v>63</v>
      </c>
      <c r="I807">
        <v>11.5</v>
      </c>
      <c r="J807">
        <f>ABS(SALES[[#This Row],[Quantity]]/10)</f>
        <v>9</v>
      </c>
      <c r="K807">
        <v>90</v>
      </c>
      <c r="L807">
        <v>1950</v>
      </c>
      <c r="M807" s="7">
        <f>SALES[[#This Row],[Quantity Sold]]*SALES[[#This Row],[Price]]</f>
        <v>17550</v>
      </c>
      <c r="N807" t="s">
        <v>138</v>
      </c>
      <c r="O807" t="s">
        <v>132</v>
      </c>
      <c r="P807" t="s">
        <v>32</v>
      </c>
      <c r="Q807" t="str">
        <f>TEXT(SALES[[#This Row],[Transaction Date]],"mmm")</f>
        <v>May</v>
      </c>
      <c r="R807" t="s">
        <v>50</v>
      </c>
    </row>
    <row r="808" spans="1:18" x14ac:dyDescent="0.2">
      <c r="A808" s="1">
        <v>44268</v>
      </c>
      <c r="B808" s="1">
        <v>44318</v>
      </c>
      <c r="C808">
        <v>6343</v>
      </c>
      <c r="D808" t="str">
        <f>TEXT(SALES[[#This Row],[Date]],"ddd")</f>
        <v>Sat</v>
      </c>
      <c r="E808" t="s">
        <v>45</v>
      </c>
      <c r="F808" t="s">
        <v>86</v>
      </c>
      <c r="G808" t="s">
        <v>274</v>
      </c>
      <c r="I808" t="s">
        <v>41</v>
      </c>
      <c r="J808">
        <f>ABS(SALES[[#This Row],[Quantity]]/10)</f>
        <v>9</v>
      </c>
      <c r="K808">
        <v>90</v>
      </c>
      <c r="L808">
        <v>1950</v>
      </c>
      <c r="M808" s="7">
        <f>SALES[[#This Row],[Quantity Sold]]*SALES[[#This Row],[Price]]</f>
        <v>17550</v>
      </c>
      <c r="N808" t="s">
        <v>138</v>
      </c>
      <c r="O808" t="s">
        <v>132</v>
      </c>
      <c r="P808" t="s">
        <v>32</v>
      </c>
      <c r="Q808" t="str">
        <f>TEXT(SALES[[#This Row],[Transaction Date]],"mmm")</f>
        <v>May</v>
      </c>
      <c r="R808" t="s">
        <v>50</v>
      </c>
    </row>
    <row r="809" spans="1:18" x14ac:dyDescent="0.2">
      <c r="A809" s="1">
        <v>44268</v>
      </c>
      <c r="B809" s="1">
        <v>44318</v>
      </c>
      <c r="C809">
        <v>4055</v>
      </c>
      <c r="D809" t="str">
        <f>TEXT(SALES[[#This Row],[Date]],"ddd")</f>
        <v>Sat</v>
      </c>
      <c r="E809" t="s">
        <v>45</v>
      </c>
      <c r="F809" t="s">
        <v>86</v>
      </c>
      <c r="G809" t="s">
        <v>529</v>
      </c>
      <c r="H809" t="s">
        <v>63</v>
      </c>
      <c r="J809">
        <f>ABS(SALES[[#This Row],[Quantity]]/10)</f>
        <v>9</v>
      </c>
      <c r="K809">
        <v>90</v>
      </c>
      <c r="L809">
        <v>1950</v>
      </c>
      <c r="M809" s="7">
        <f>SALES[[#This Row],[Quantity Sold]]*SALES[[#This Row],[Price]]</f>
        <v>17550</v>
      </c>
      <c r="N809" t="s">
        <v>138</v>
      </c>
      <c r="O809" t="s">
        <v>132</v>
      </c>
      <c r="P809" t="s">
        <v>32</v>
      </c>
      <c r="Q809" t="str">
        <f>TEXT(SALES[[#This Row],[Transaction Date]],"mmm")</f>
        <v>May</v>
      </c>
      <c r="R809" t="s">
        <v>50</v>
      </c>
    </row>
    <row r="810" spans="1:18" x14ac:dyDescent="0.2">
      <c r="A810" s="1">
        <v>44268</v>
      </c>
      <c r="B810" s="1">
        <v>44318</v>
      </c>
      <c r="C810">
        <v>12021</v>
      </c>
      <c r="D810" t="str">
        <f>TEXT(SALES[[#This Row],[Date]],"ddd")</f>
        <v>Sat</v>
      </c>
      <c r="E810" t="s">
        <v>45</v>
      </c>
      <c r="F810" t="s">
        <v>86</v>
      </c>
      <c r="G810" t="s">
        <v>259</v>
      </c>
      <c r="H810" t="s">
        <v>104</v>
      </c>
      <c r="J810">
        <f>ABS(SALES[[#This Row],[Quantity]]/10)</f>
        <v>9</v>
      </c>
      <c r="K810">
        <v>90</v>
      </c>
      <c r="L810">
        <v>1950</v>
      </c>
      <c r="M810" s="7">
        <f>SALES[[#This Row],[Quantity Sold]]*SALES[[#This Row],[Price]]</f>
        <v>17550</v>
      </c>
      <c r="N810" t="s">
        <v>138</v>
      </c>
      <c r="O810" t="s">
        <v>132</v>
      </c>
      <c r="P810" t="s">
        <v>32</v>
      </c>
      <c r="Q810" t="str">
        <f>TEXT(SALES[[#This Row],[Transaction Date]],"mmm")</f>
        <v>May</v>
      </c>
      <c r="R810" t="s">
        <v>50</v>
      </c>
    </row>
    <row r="811" spans="1:18" x14ac:dyDescent="0.2">
      <c r="A811" s="1">
        <v>44268</v>
      </c>
      <c r="B811" s="1">
        <v>44318</v>
      </c>
      <c r="C811">
        <v>20967</v>
      </c>
      <c r="D811" t="str">
        <f>TEXT(SALES[[#This Row],[Date]],"ddd")</f>
        <v>Sat</v>
      </c>
      <c r="E811" t="s">
        <v>45</v>
      </c>
      <c r="F811" t="s">
        <v>71</v>
      </c>
      <c r="G811" t="s">
        <v>757</v>
      </c>
      <c r="J811">
        <f>ABS(SALES[[#This Row],[Quantity]]/10)</f>
        <v>9</v>
      </c>
      <c r="K811">
        <v>90</v>
      </c>
      <c r="L811">
        <v>1950</v>
      </c>
      <c r="M811" s="7">
        <f>SALES[[#This Row],[Quantity Sold]]*SALES[[#This Row],[Price]]</f>
        <v>17550</v>
      </c>
      <c r="N811" t="s">
        <v>138</v>
      </c>
      <c r="O811" t="s">
        <v>132</v>
      </c>
      <c r="P811" t="s">
        <v>32</v>
      </c>
      <c r="Q811" t="str">
        <f>TEXT(SALES[[#This Row],[Transaction Date]],"mmm")</f>
        <v>May</v>
      </c>
      <c r="R811" t="s">
        <v>50</v>
      </c>
    </row>
    <row r="812" spans="1:18" x14ac:dyDescent="0.2">
      <c r="A812" s="1">
        <v>44268</v>
      </c>
      <c r="B812" s="1">
        <v>44318</v>
      </c>
      <c r="C812">
        <v>2547</v>
      </c>
      <c r="D812" t="str">
        <f>TEXT(SALES[[#This Row],[Date]],"ddd")</f>
        <v>Sat</v>
      </c>
      <c r="E812" t="s">
        <v>45</v>
      </c>
      <c r="F812" t="s">
        <v>86</v>
      </c>
      <c r="G812" t="s">
        <v>193</v>
      </c>
      <c r="J812">
        <f>ABS(SALES[[#This Row],[Quantity]]/10)</f>
        <v>9</v>
      </c>
      <c r="K812">
        <v>90</v>
      </c>
      <c r="L812">
        <v>1950</v>
      </c>
      <c r="M812" s="7">
        <f>SALES[[#This Row],[Quantity Sold]]*SALES[[#This Row],[Price]]</f>
        <v>17550</v>
      </c>
      <c r="N812" t="s">
        <v>138</v>
      </c>
      <c r="O812" t="s">
        <v>132</v>
      </c>
      <c r="P812" t="s">
        <v>32</v>
      </c>
      <c r="Q812" t="str">
        <f>TEXT(SALES[[#This Row],[Transaction Date]],"mmm")</f>
        <v>May</v>
      </c>
      <c r="R812" t="s">
        <v>50</v>
      </c>
    </row>
    <row r="813" spans="1:18" x14ac:dyDescent="0.2">
      <c r="A813" s="1">
        <v>44268</v>
      </c>
      <c r="B813" s="1">
        <v>44318</v>
      </c>
      <c r="C813">
        <v>1517</v>
      </c>
      <c r="D813" t="str">
        <f>TEXT(SALES[[#This Row],[Date]],"ddd")</f>
        <v>Sat</v>
      </c>
      <c r="E813" t="s">
        <v>27</v>
      </c>
      <c r="F813" t="s">
        <v>99</v>
      </c>
      <c r="G813" t="s">
        <v>100</v>
      </c>
      <c r="H813" t="s">
        <v>147</v>
      </c>
      <c r="I813">
        <v>44086</v>
      </c>
      <c r="J813">
        <f>ABS(SALES[[#This Row],[Quantity]]/10)</f>
        <v>9</v>
      </c>
      <c r="K813">
        <v>90</v>
      </c>
      <c r="L813">
        <v>1950</v>
      </c>
      <c r="M813" s="7">
        <f>SALES[[#This Row],[Quantity Sold]]*SALES[[#This Row],[Price]]</f>
        <v>17550</v>
      </c>
      <c r="N813" t="s">
        <v>138</v>
      </c>
      <c r="O813" t="s">
        <v>132</v>
      </c>
      <c r="P813" t="s">
        <v>32</v>
      </c>
      <c r="Q813" t="str">
        <f>TEXT(SALES[[#This Row],[Transaction Date]],"mmm")</f>
        <v>May</v>
      </c>
      <c r="R813" t="s">
        <v>50</v>
      </c>
    </row>
    <row r="814" spans="1:18" x14ac:dyDescent="0.2">
      <c r="A814" s="1">
        <v>44268</v>
      </c>
      <c r="B814" s="1">
        <v>44318</v>
      </c>
      <c r="C814">
        <v>4034</v>
      </c>
      <c r="D814" t="str">
        <f>TEXT(SALES[[#This Row],[Date]],"ddd")</f>
        <v>Sat</v>
      </c>
      <c r="E814" t="s">
        <v>45</v>
      </c>
      <c r="F814" t="s">
        <v>86</v>
      </c>
      <c r="G814" t="s">
        <v>111</v>
      </c>
      <c r="I814" t="s">
        <v>38</v>
      </c>
      <c r="J814">
        <f>ABS(SALES[[#This Row],[Quantity]]/10)</f>
        <v>9</v>
      </c>
      <c r="K814">
        <v>90</v>
      </c>
      <c r="L814">
        <v>1950</v>
      </c>
      <c r="M814" s="7">
        <f>SALES[[#This Row],[Quantity Sold]]*SALES[[#This Row],[Price]]</f>
        <v>17550</v>
      </c>
      <c r="N814" t="s">
        <v>138</v>
      </c>
      <c r="O814" t="s">
        <v>132</v>
      </c>
      <c r="P814" t="s">
        <v>32</v>
      </c>
      <c r="Q814" t="str">
        <f>TEXT(SALES[[#This Row],[Transaction Date]],"mmm")</f>
        <v>May</v>
      </c>
      <c r="R814" t="s">
        <v>50</v>
      </c>
    </row>
    <row r="815" spans="1:18" x14ac:dyDescent="0.2">
      <c r="A815" s="1">
        <v>44268</v>
      </c>
      <c r="B815" s="1">
        <v>44318</v>
      </c>
      <c r="C815">
        <v>12964</v>
      </c>
      <c r="D815" t="str">
        <f>TEXT(SALES[[#This Row],[Date]],"ddd")</f>
        <v>Sat</v>
      </c>
      <c r="E815" t="s">
        <v>45</v>
      </c>
      <c r="F815" t="s">
        <v>272</v>
      </c>
      <c r="G815" t="s">
        <v>273</v>
      </c>
      <c r="H815" t="s">
        <v>73</v>
      </c>
      <c r="J815">
        <f>ABS(SALES[[#This Row],[Quantity]]/10)</f>
        <v>9</v>
      </c>
      <c r="K815">
        <v>90</v>
      </c>
      <c r="L815">
        <v>1950</v>
      </c>
      <c r="M815" s="7">
        <f>SALES[[#This Row],[Quantity Sold]]*SALES[[#This Row],[Price]]</f>
        <v>17550</v>
      </c>
      <c r="N815" t="s">
        <v>138</v>
      </c>
      <c r="O815" t="s">
        <v>132</v>
      </c>
      <c r="P815" t="s">
        <v>32</v>
      </c>
      <c r="Q815" t="str">
        <f>TEXT(SALES[[#This Row],[Transaction Date]],"mmm")</f>
        <v>May</v>
      </c>
      <c r="R815" t="s">
        <v>50</v>
      </c>
    </row>
    <row r="816" spans="1:18" x14ac:dyDescent="0.2">
      <c r="A816" s="1">
        <v>44268</v>
      </c>
      <c r="B816" s="1">
        <v>44318</v>
      </c>
      <c r="C816">
        <v>7875</v>
      </c>
      <c r="D816" t="str">
        <f>TEXT(SALES[[#This Row],[Date]],"ddd")</f>
        <v>Sat</v>
      </c>
      <c r="E816" t="s">
        <v>45</v>
      </c>
      <c r="F816" t="s">
        <v>78</v>
      </c>
      <c r="G816" t="s">
        <v>310</v>
      </c>
      <c r="J816">
        <f>ABS(SALES[[#This Row],[Quantity]]/10)</f>
        <v>9</v>
      </c>
      <c r="K816">
        <v>90</v>
      </c>
      <c r="L816">
        <v>1950</v>
      </c>
      <c r="M816" s="7">
        <f>SALES[[#This Row],[Quantity Sold]]*SALES[[#This Row],[Price]]</f>
        <v>17550</v>
      </c>
      <c r="N816" t="s">
        <v>138</v>
      </c>
      <c r="O816" t="s">
        <v>132</v>
      </c>
      <c r="P816" t="s">
        <v>32</v>
      </c>
      <c r="Q816" t="str">
        <f>TEXT(SALES[[#This Row],[Transaction Date]],"mmm")</f>
        <v>May</v>
      </c>
      <c r="R816" t="s">
        <v>50</v>
      </c>
    </row>
    <row r="817" spans="1:18" x14ac:dyDescent="0.2">
      <c r="A817" s="1">
        <v>44271</v>
      </c>
      <c r="B817" s="1">
        <v>44318</v>
      </c>
      <c r="C817">
        <v>12701</v>
      </c>
      <c r="D817" t="str">
        <f>TEXT(SALES[[#This Row],[Date]],"ddd")</f>
        <v>Tue</v>
      </c>
      <c r="E817" t="s">
        <v>51</v>
      </c>
      <c r="F817" t="s">
        <v>791</v>
      </c>
      <c r="G817" t="s">
        <v>1206</v>
      </c>
      <c r="I817" t="s">
        <v>38</v>
      </c>
      <c r="J817">
        <f>ABS(SALES[[#This Row],[Quantity]]/10)</f>
        <v>9</v>
      </c>
      <c r="K817">
        <v>90</v>
      </c>
      <c r="L817">
        <v>1950</v>
      </c>
      <c r="M817" s="7">
        <f>SALES[[#This Row],[Quantity Sold]]*SALES[[#This Row],[Price]]</f>
        <v>17550</v>
      </c>
      <c r="N817" t="s">
        <v>138</v>
      </c>
      <c r="O817" t="s">
        <v>132</v>
      </c>
      <c r="P817" t="s">
        <v>32</v>
      </c>
      <c r="Q817" t="str">
        <f>TEXT(SALES[[#This Row],[Transaction Date]],"mmm")</f>
        <v>May</v>
      </c>
      <c r="R817" t="s">
        <v>50</v>
      </c>
    </row>
    <row r="818" spans="1:18" x14ac:dyDescent="0.2">
      <c r="A818" s="1">
        <v>44272</v>
      </c>
      <c r="B818" s="1">
        <v>44318</v>
      </c>
      <c r="C818">
        <v>17633</v>
      </c>
      <c r="D818" t="str">
        <f>TEXT(SALES[[#This Row],[Date]],"ddd")</f>
        <v>Wed</v>
      </c>
      <c r="E818" t="s">
        <v>35</v>
      </c>
      <c r="F818" t="s">
        <v>731</v>
      </c>
      <c r="G818" t="s">
        <v>945</v>
      </c>
      <c r="H818" t="s">
        <v>80</v>
      </c>
      <c r="I818" t="s">
        <v>42</v>
      </c>
      <c r="J818">
        <f>ABS(SALES[[#This Row],[Quantity]]/10)</f>
        <v>9</v>
      </c>
      <c r="K818">
        <v>90</v>
      </c>
      <c r="L818">
        <v>1950</v>
      </c>
      <c r="M818" s="7">
        <f>SALES[[#This Row],[Quantity Sold]]*SALES[[#This Row],[Price]]</f>
        <v>17550</v>
      </c>
      <c r="N818" t="s">
        <v>138</v>
      </c>
      <c r="O818" t="s">
        <v>132</v>
      </c>
      <c r="P818" t="s">
        <v>32</v>
      </c>
      <c r="Q818" t="str">
        <f>TEXT(SALES[[#This Row],[Transaction Date]],"mmm")</f>
        <v>May</v>
      </c>
      <c r="R818" t="s">
        <v>50</v>
      </c>
    </row>
    <row r="819" spans="1:18" x14ac:dyDescent="0.2">
      <c r="A819" s="1">
        <v>44260</v>
      </c>
      <c r="B819" s="1">
        <v>44319</v>
      </c>
      <c r="C819">
        <v>17393</v>
      </c>
      <c r="D819" t="str">
        <f>TEXT(SALES[[#This Row],[Date]],"ddd")</f>
        <v>Fri</v>
      </c>
      <c r="E819" t="s">
        <v>90</v>
      </c>
      <c r="F819" t="s">
        <v>579</v>
      </c>
      <c r="G819" t="s">
        <v>726</v>
      </c>
      <c r="I819">
        <v>44179</v>
      </c>
      <c r="J819">
        <f>ABS(SALES[[#This Row],[Quantity]]/10)</f>
        <v>9</v>
      </c>
      <c r="K819">
        <v>90</v>
      </c>
      <c r="L819">
        <v>1950</v>
      </c>
      <c r="M819" s="7">
        <f>SALES[[#This Row],[Quantity Sold]]*SALES[[#This Row],[Price]]</f>
        <v>17550</v>
      </c>
      <c r="N819" t="s">
        <v>138</v>
      </c>
      <c r="O819" t="s">
        <v>132</v>
      </c>
      <c r="P819" t="s">
        <v>32</v>
      </c>
      <c r="Q819" t="str">
        <f>TEXT(SALES[[#This Row],[Transaction Date]],"mmm")</f>
        <v>May</v>
      </c>
      <c r="R819" t="s">
        <v>50</v>
      </c>
    </row>
    <row r="820" spans="1:18" x14ac:dyDescent="0.2">
      <c r="A820" s="1">
        <v>44261</v>
      </c>
      <c r="B820" s="1">
        <v>44319</v>
      </c>
      <c r="C820">
        <v>12021</v>
      </c>
      <c r="D820" t="str">
        <f>TEXT(SALES[[#This Row],[Date]],"ddd")</f>
        <v>Sat</v>
      </c>
      <c r="E820" t="s">
        <v>35</v>
      </c>
      <c r="F820" t="s">
        <v>671</v>
      </c>
      <c r="G820" t="s">
        <v>672</v>
      </c>
      <c r="I820">
        <v>120</v>
      </c>
      <c r="J820">
        <f>ABS(SALES[[#This Row],[Quantity]]/10)</f>
        <v>9</v>
      </c>
      <c r="K820">
        <v>90</v>
      </c>
      <c r="L820">
        <v>1950</v>
      </c>
      <c r="M820" s="7">
        <f>SALES[[#This Row],[Quantity Sold]]*SALES[[#This Row],[Price]]</f>
        <v>17550</v>
      </c>
      <c r="N820" t="s">
        <v>138</v>
      </c>
      <c r="O820" t="s">
        <v>132</v>
      </c>
      <c r="P820" t="s">
        <v>32</v>
      </c>
      <c r="Q820" t="str">
        <f>TEXT(SALES[[#This Row],[Transaction Date]],"mmm")</f>
        <v>May</v>
      </c>
      <c r="R820" t="s">
        <v>50</v>
      </c>
    </row>
    <row r="821" spans="1:18" x14ac:dyDescent="0.2">
      <c r="A821" s="1">
        <v>44271</v>
      </c>
      <c r="B821" s="1">
        <v>44319</v>
      </c>
      <c r="C821">
        <v>18763</v>
      </c>
      <c r="D821" t="str">
        <f>TEXT(SALES[[#This Row],[Date]],"ddd")</f>
        <v>Tue</v>
      </c>
      <c r="E821" t="s">
        <v>65</v>
      </c>
      <c r="F821" t="s">
        <v>66</v>
      </c>
      <c r="G821" t="s">
        <v>1190</v>
      </c>
      <c r="J821">
        <f>ABS(SALES[[#This Row],[Quantity]]/10)</f>
        <v>9</v>
      </c>
      <c r="K821">
        <v>90</v>
      </c>
      <c r="L821">
        <v>1950</v>
      </c>
      <c r="M821" s="7">
        <f>SALES[[#This Row],[Quantity Sold]]*SALES[[#This Row],[Price]]</f>
        <v>17550</v>
      </c>
      <c r="N821" t="s">
        <v>138</v>
      </c>
      <c r="O821" t="s">
        <v>132</v>
      </c>
      <c r="P821" t="s">
        <v>32</v>
      </c>
      <c r="Q821" t="str">
        <f>TEXT(SALES[[#This Row],[Transaction Date]],"mmm")</f>
        <v>May</v>
      </c>
      <c r="R821" t="s">
        <v>50</v>
      </c>
    </row>
    <row r="822" spans="1:18" x14ac:dyDescent="0.2">
      <c r="A822" s="1">
        <v>44269</v>
      </c>
      <c r="B822" s="1">
        <v>44319</v>
      </c>
      <c r="C822">
        <v>10129</v>
      </c>
      <c r="D822" t="str">
        <f>TEXT(SALES[[#This Row],[Date]],"ddd")</f>
        <v>Sun</v>
      </c>
      <c r="E822" t="s">
        <v>51</v>
      </c>
      <c r="F822" t="s">
        <v>791</v>
      </c>
      <c r="G822" t="s">
        <v>944</v>
      </c>
      <c r="I822" t="s">
        <v>42</v>
      </c>
      <c r="J822">
        <f>ABS(SALES[[#This Row],[Quantity]]/10)</f>
        <v>9</v>
      </c>
      <c r="K822">
        <v>90</v>
      </c>
      <c r="L822">
        <v>1950</v>
      </c>
      <c r="M822" s="7">
        <f>SALES[[#This Row],[Quantity Sold]]*SALES[[#This Row],[Price]]</f>
        <v>17550</v>
      </c>
      <c r="N822" t="s">
        <v>138</v>
      </c>
      <c r="O822" t="s">
        <v>132</v>
      </c>
      <c r="P822" t="s">
        <v>32</v>
      </c>
      <c r="Q822" t="str">
        <f>TEXT(SALES[[#This Row],[Transaction Date]],"mmm")</f>
        <v>May</v>
      </c>
      <c r="R822" t="s">
        <v>50</v>
      </c>
    </row>
    <row r="823" spans="1:18" x14ac:dyDescent="0.2">
      <c r="A823" s="1">
        <v>44257</v>
      </c>
      <c r="B823" s="1">
        <v>44319</v>
      </c>
      <c r="C823">
        <v>3316</v>
      </c>
      <c r="D823" t="str">
        <f>TEXT(SALES[[#This Row],[Date]],"ddd")</f>
        <v>Tue</v>
      </c>
      <c r="E823" t="s">
        <v>9</v>
      </c>
      <c r="F823" t="s">
        <v>1</v>
      </c>
      <c r="G823" t="s">
        <v>10</v>
      </c>
      <c r="H823" t="s">
        <v>73</v>
      </c>
      <c r="I823">
        <v>15</v>
      </c>
      <c r="J823">
        <f>ABS(SALES[[#This Row],[Quantity]]/10)</f>
        <v>9</v>
      </c>
      <c r="K823">
        <v>90</v>
      </c>
      <c r="L823">
        <v>1950</v>
      </c>
      <c r="M823" s="7">
        <f>SALES[[#This Row],[Quantity Sold]]*SALES[[#This Row],[Price]]</f>
        <v>17550</v>
      </c>
      <c r="N823" t="s">
        <v>138</v>
      </c>
      <c r="O823" t="s">
        <v>132</v>
      </c>
      <c r="P823" t="s">
        <v>32</v>
      </c>
      <c r="Q823" t="str">
        <f>TEXT(SALES[[#This Row],[Transaction Date]],"mmm")</f>
        <v>May</v>
      </c>
      <c r="R823" t="s">
        <v>50</v>
      </c>
    </row>
    <row r="824" spans="1:18" x14ac:dyDescent="0.2">
      <c r="A824" s="1">
        <v>44258</v>
      </c>
      <c r="B824" s="1">
        <v>44319</v>
      </c>
      <c r="C824">
        <v>12233</v>
      </c>
      <c r="D824" t="str">
        <f>TEXT(SALES[[#This Row],[Date]],"ddd")</f>
        <v>Wed</v>
      </c>
      <c r="E824" t="s">
        <v>45</v>
      </c>
      <c r="F824" t="s">
        <v>258</v>
      </c>
      <c r="G824" t="s">
        <v>259</v>
      </c>
      <c r="H824" t="s">
        <v>73</v>
      </c>
      <c r="J824">
        <f>ABS(SALES[[#This Row],[Quantity]]/10)</f>
        <v>9</v>
      </c>
      <c r="K824">
        <v>90</v>
      </c>
      <c r="L824">
        <v>1950</v>
      </c>
      <c r="M824" s="7">
        <f>SALES[[#This Row],[Quantity Sold]]*SALES[[#This Row],[Price]]</f>
        <v>17550</v>
      </c>
      <c r="N824" t="s">
        <v>138</v>
      </c>
      <c r="O824" t="s">
        <v>132</v>
      </c>
      <c r="P824" t="s">
        <v>32</v>
      </c>
      <c r="Q824" t="str">
        <f>TEXT(SALES[[#This Row],[Transaction Date]],"mmm")</f>
        <v>May</v>
      </c>
      <c r="R824" t="s">
        <v>50</v>
      </c>
    </row>
    <row r="825" spans="1:18" x14ac:dyDescent="0.2">
      <c r="A825" s="1">
        <v>44257</v>
      </c>
      <c r="B825" s="1">
        <v>44319</v>
      </c>
      <c r="C825">
        <v>13902</v>
      </c>
      <c r="D825" t="str">
        <f>TEXT(SALES[[#This Row],[Date]],"ddd")</f>
        <v>Tue</v>
      </c>
      <c r="E825" t="s">
        <v>11</v>
      </c>
      <c r="F825" t="s">
        <v>19</v>
      </c>
      <c r="G825" t="s">
        <v>13</v>
      </c>
      <c r="H825" t="s">
        <v>80</v>
      </c>
      <c r="I825" t="s">
        <v>21</v>
      </c>
      <c r="J825">
        <f>ABS(SALES[[#This Row],[Quantity]]/10)</f>
        <v>9</v>
      </c>
      <c r="K825">
        <v>90</v>
      </c>
      <c r="L825">
        <v>1950</v>
      </c>
      <c r="M825" s="7">
        <f>SALES[[#This Row],[Quantity Sold]]*SALES[[#This Row],[Price]]</f>
        <v>17550</v>
      </c>
      <c r="N825" t="s">
        <v>138</v>
      </c>
      <c r="O825" t="s">
        <v>132</v>
      </c>
      <c r="P825" t="s">
        <v>32</v>
      </c>
      <c r="Q825" t="str">
        <f>TEXT(SALES[[#This Row],[Transaction Date]],"mmm")</f>
        <v>May</v>
      </c>
      <c r="R825" t="s">
        <v>50</v>
      </c>
    </row>
    <row r="826" spans="1:18" x14ac:dyDescent="0.2">
      <c r="A826" s="1">
        <v>44257</v>
      </c>
      <c r="B826" s="1">
        <v>44319</v>
      </c>
      <c r="C826">
        <v>2547</v>
      </c>
      <c r="D826" t="str">
        <f>TEXT(SALES[[#This Row],[Date]],"ddd")</f>
        <v>Tue</v>
      </c>
      <c r="E826" t="s">
        <v>45</v>
      </c>
      <c r="F826" t="s">
        <v>86</v>
      </c>
      <c r="G826" t="s">
        <v>193</v>
      </c>
      <c r="J826">
        <f>ABS(SALES[[#This Row],[Quantity]]/10)</f>
        <v>9</v>
      </c>
      <c r="K826">
        <v>90</v>
      </c>
      <c r="L826">
        <v>1950</v>
      </c>
      <c r="M826" s="7">
        <f>SALES[[#This Row],[Quantity Sold]]*SALES[[#This Row],[Price]]</f>
        <v>17550</v>
      </c>
      <c r="N826" t="s">
        <v>138</v>
      </c>
      <c r="O826" t="s">
        <v>132</v>
      </c>
      <c r="P826" t="s">
        <v>32</v>
      </c>
      <c r="Q826" t="str">
        <f>TEXT(SALES[[#This Row],[Transaction Date]],"mmm")</f>
        <v>May</v>
      </c>
      <c r="R826" t="s">
        <v>50</v>
      </c>
    </row>
    <row r="827" spans="1:18" x14ac:dyDescent="0.2">
      <c r="A827" s="1">
        <v>44257</v>
      </c>
      <c r="B827" s="1">
        <v>44319</v>
      </c>
      <c r="C827">
        <v>2546</v>
      </c>
      <c r="D827" t="str">
        <f>TEXT(SALES[[#This Row],[Date]],"ddd")</f>
        <v>Tue</v>
      </c>
      <c r="E827" t="s">
        <v>45</v>
      </c>
      <c r="F827" t="s">
        <v>86</v>
      </c>
      <c r="G827" t="s">
        <v>114</v>
      </c>
      <c r="J827">
        <f>ABS(SALES[[#This Row],[Quantity]]/10)</f>
        <v>9</v>
      </c>
      <c r="K827">
        <v>90</v>
      </c>
      <c r="L827">
        <v>1950</v>
      </c>
      <c r="M827" s="7">
        <f>SALES[[#This Row],[Quantity Sold]]*SALES[[#This Row],[Price]]</f>
        <v>17550</v>
      </c>
      <c r="N827" t="s">
        <v>138</v>
      </c>
      <c r="O827" t="s">
        <v>132</v>
      </c>
      <c r="P827" t="s">
        <v>32</v>
      </c>
      <c r="Q827" t="str">
        <f>TEXT(SALES[[#This Row],[Transaction Date]],"mmm")</f>
        <v>May</v>
      </c>
      <c r="R827" t="s">
        <v>50</v>
      </c>
    </row>
    <row r="828" spans="1:18" x14ac:dyDescent="0.2">
      <c r="A828" s="1">
        <v>44258</v>
      </c>
      <c r="B828" s="1">
        <v>44319</v>
      </c>
      <c r="C828">
        <v>20610</v>
      </c>
      <c r="D828" t="str">
        <f>TEXT(SALES[[#This Row],[Date]],"ddd")</f>
        <v>Wed</v>
      </c>
      <c r="E828" t="s">
        <v>187</v>
      </c>
      <c r="F828" t="s">
        <v>188</v>
      </c>
      <c r="G828" t="s">
        <v>457</v>
      </c>
      <c r="H828" t="s">
        <v>104</v>
      </c>
      <c r="J828">
        <f>ABS(SALES[[#This Row],[Quantity]]/10)</f>
        <v>9</v>
      </c>
      <c r="K828">
        <v>90</v>
      </c>
      <c r="L828">
        <v>1950</v>
      </c>
      <c r="M828" s="7">
        <f>SALES[[#This Row],[Quantity Sold]]*SALES[[#This Row],[Price]]</f>
        <v>17550</v>
      </c>
      <c r="N828" t="s">
        <v>138</v>
      </c>
      <c r="O828" t="s">
        <v>132</v>
      </c>
      <c r="P828" t="s">
        <v>32</v>
      </c>
      <c r="Q828" t="str">
        <f>TEXT(SALES[[#This Row],[Transaction Date]],"mmm")</f>
        <v>May</v>
      </c>
      <c r="R828" t="s">
        <v>50</v>
      </c>
    </row>
    <row r="829" spans="1:18" x14ac:dyDescent="0.2">
      <c r="A829" s="1">
        <v>44258</v>
      </c>
      <c r="B829" s="1">
        <v>44319</v>
      </c>
      <c r="C829">
        <v>20092</v>
      </c>
      <c r="D829" t="str">
        <f>TEXT(SALES[[#This Row],[Date]],"ddd")</f>
        <v>Wed</v>
      </c>
      <c r="E829" t="s">
        <v>51</v>
      </c>
      <c r="F829" t="s">
        <v>55</v>
      </c>
      <c r="G829" t="s">
        <v>473</v>
      </c>
      <c r="H829" t="s">
        <v>57</v>
      </c>
      <c r="I829" t="s">
        <v>41</v>
      </c>
      <c r="J829">
        <f>ABS(SALES[[#This Row],[Quantity]]/10)</f>
        <v>9</v>
      </c>
      <c r="K829">
        <v>90</v>
      </c>
      <c r="L829">
        <v>1950</v>
      </c>
      <c r="M829" s="7">
        <f>SALES[[#This Row],[Quantity Sold]]*SALES[[#This Row],[Price]]</f>
        <v>17550</v>
      </c>
      <c r="N829" t="s">
        <v>138</v>
      </c>
      <c r="O829" t="s">
        <v>132</v>
      </c>
      <c r="P829" t="s">
        <v>32</v>
      </c>
      <c r="Q829" t="str">
        <f>TEXT(SALES[[#This Row],[Transaction Date]],"mmm")</f>
        <v>May</v>
      </c>
      <c r="R829" t="s">
        <v>50</v>
      </c>
    </row>
    <row r="830" spans="1:18" x14ac:dyDescent="0.2">
      <c r="A830" s="1">
        <v>44258</v>
      </c>
      <c r="B830" s="1">
        <v>44319</v>
      </c>
      <c r="C830">
        <v>13415</v>
      </c>
      <c r="D830" t="str">
        <f>TEXT(SALES[[#This Row],[Date]],"ddd")</f>
        <v>Wed</v>
      </c>
      <c r="E830" t="s">
        <v>51</v>
      </c>
      <c r="F830" t="s">
        <v>474</v>
      </c>
      <c r="G830" t="s">
        <v>475</v>
      </c>
      <c r="I830" t="s">
        <v>16</v>
      </c>
      <c r="J830">
        <f>ABS(SALES[[#This Row],[Quantity]]/10)</f>
        <v>9</v>
      </c>
      <c r="K830">
        <v>90</v>
      </c>
      <c r="L830">
        <v>1950</v>
      </c>
      <c r="M830" s="7">
        <f>SALES[[#This Row],[Quantity Sold]]*SALES[[#This Row],[Price]]</f>
        <v>17550</v>
      </c>
      <c r="N830" t="s">
        <v>138</v>
      </c>
      <c r="O830" t="s">
        <v>132</v>
      </c>
      <c r="P830" t="s">
        <v>32</v>
      </c>
      <c r="Q830" t="str">
        <f>TEXT(SALES[[#This Row],[Transaction Date]],"mmm")</f>
        <v>May</v>
      </c>
      <c r="R830" t="s">
        <v>50</v>
      </c>
    </row>
    <row r="831" spans="1:18" x14ac:dyDescent="0.2">
      <c r="A831" s="1">
        <v>44259</v>
      </c>
      <c r="B831" s="1">
        <v>44319</v>
      </c>
      <c r="C831">
        <v>18893</v>
      </c>
      <c r="D831" t="str">
        <f>TEXT(SALES[[#This Row],[Date]],"ddd")</f>
        <v>Thu</v>
      </c>
      <c r="E831" t="s">
        <v>35</v>
      </c>
      <c r="F831" t="s">
        <v>518</v>
      </c>
      <c r="G831" t="s">
        <v>632</v>
      </c>
      <c r="H831" t="s">
        <v>83</v>
      </c>
      <c r="I831">
        <v>44084</v>
      </c>
      <c r="J831">
        <f>ABS(SALES[[#This Row],[Quantity]]/10)</f>
        <v>9</v>
      </c>
      <c r="K831">
        <v>90</v>
      </c>
      <c r="L831">
        <v>1950</v>
      </c>
      <c r="M831" s="7">
        <f>SALES[[#This Row],[Quantity Sold]]*SALES[[#This Row],[Price]]</f>
        <v>17550</v>
      </c>
      <c r="N831" t="s">
        <v>138</v>
      </c>
      <c r="O831" t="s">
        <v>132</v>
      </c>
      <c r="P831" t="s">
        <v>32</v>
      </c>
      <c r="Q831" t="str">
        <f>TEXT(SALES[[#This Row],[Transaction Date]],"mmm")</f>
        <v>May</v>
      </c>
      <c r="R831" t="s">
        <v>50</v>
      </c>
    </row>
    <row r="832" spans="1:18" x14ac:dyDescent="0.2">
      <c r="A832" s="1">
        <v>44260</v>
      </c>
      <c r="B832" s="1">
        <v>44319</v>
      </c>
      <c r="C832">
        <v>6077</v>
      </c>
      <c r="D832" t="str">
        <f>TEXT(SALES[[#This Row],[Date]],"ddd")</f>
        <v>Fri</v>
      </c>
      <c r="E832" t="s">
        <v>9</v>
      </c>
      <c r="F832" t="s">
        <v>1</v>
      </c>
      <c r="G832" t="s">
        <v>10</v>
      </c>
      <c r="H832" t="s">
        <v>73</v>
      </c>
      <c r="I832">
        <v>11.5</v>
      </c>
      <c r="J832">
        <f>ABS(SALES[[#This Row],[Quantity]]/10)</f>
        <v>9</v>
      </c>
      <c r="K832">
        <v>90</v>
      </c>
      <c r="L832">
        <v>1950</v>
      </c>
      <c r="M832" s="7">
        <f>SALES[[#This Row],[Quantity Sold]]*SALES[[#This Row],[Price]]</f>
        <v>17550</v>
      </c>
      <c r="N832" t="s">
        <v>138</v>
      </c>
      <c r="O832" t="s">
        <v>132</v>
      </c>
      <c r="P832" t="s">
        <v>32</v>
      </c>
      <c r="Q832" t="str">
        <f>TEXT(SALES[[#This Row],[Transaction Date]],"mmm")</f>
        <v>May</v>
      </c>
      <c r="R832" t="s">
        <v>50</v>
      </c>
    </row>
    <row r="833" spans="1:18" x14ac:dyDescent="0.2">
      <c r="A833" s="1">
        <v>44260</v>
      </c>
      <c r="B833" s="1">
        <v>44319</v>
      </c>
      <c r="C833">
        <v>6074</v>
      </c>
      <c r="D833" t="str">
        <f>TEXT(SALES[[#This Row],[Date]],"ddd")</f>
        <v>Fri</v>
      </c>
      <c r="E833" t="s">
        <v>9</v>
      </c>
      <c r="F833" t="s">
        <v>1</v>
      </c>
      <c r="G833" t="s">
        <v>10</v>
      </c>
      <c r="H833" t="s">
        <v>73</v>
      </c>
      <c r="I833">
        <v>13</v>
      </c>
      <c r="J833">
        <f>ABS(SALES[[#This Row],[Quantity]]/10)</f>
        <v>9</v>
      </c>
      <c r="K833">
        <v>90</v>
      </c>
      <c r="L833">
        <v>1950</v>
      </c>
      <c r="M833" s="7">
        <f>SALES[[#This Row],[Quantity Sold]]*SALES[[#This Row],[Price]]</f>
        <v>17550</v>
      </c>
      <c r="N833" t="s">
        <v>138</v>
      </c>
      <c r="O833" t="s">
        <v>132</v>
      </c>
      <c r="P833" t="s">
        <v>32</v>
      </c>
      <c r="Q833" t="str">
        <f>TEXT(SALES[[#This Row],[Transaction Date]],"mmm")</f>
        <v>May</v>
      </c>
      <c r="R833" t="s">
        <v>50</v>
      </c>
    </row>
    <row r="834" spans="1:18" x14ac:dyDescent="0.2">
      <c r="A834" s="1">
        <v>44260</v>
      </c>
      <c r="B834" s="1">
        <v>44319</v>
      </c>
      <c r="C834">
        <v>7251</v>
      </c>
      <c r="D834" t="str">
        <f>TEXT(SALES[[#This Row],[Date]],"ddd")</f>
        <v>Fri</v>
      </c>
      <c r="E834" t="s">
        <v>90</v>
      </c>
      <c r="F834" t="s">
        <v>229</v>
      </c>
      <c r="G834" t="s">
        <v>760</v>
      </c>
      <c r="I834">
        <v>43896</v>
      </c>
      <c r="J834">
        <f>ABS(SALES[[#This Row],[Quantity]]/10)</f>
        <v>9</v>
      </c>
      <c r="K834">
        <v>90</v>
      </c>
      <c r="L834">
        <v>1950</v>
      </c>
      <c r="M834" s="7">
        <f>SALES[[#This Row],[Quantity Sold]]*SALES[[#This Row],[Price]]</f>
        <v>17550</v>
      </c>
      <c r="N834" t="s">
        <v>138</v>
      </c>
      <c r="O834" t="s">
        <v>132</v>
      </c>
      <c r="P834" t="s">
        <v>32</v>
      </c>
      <c r="Q834" t="str">
        <f>TEXT(SALES[[#This Row],[Transaction Date]],"mmm")</f>
        <v>May</v>
      </c>
      <c r="R834" t="s">
        <v>50</v>
      </c>
    </row>
    <row r="835" spans="1:18" x14ac:dyDescent="0.2">
      <c r="A835" s="1">
        <v>44260</v>
      </c>
      <c r="B835" s="1">
        <v>44319</v>
      </c>
      <c r="C835">
        <v>2702</v>
      </c>
      <c r="D835" t="str">
        <f>TEXT(SALES[[#This Row],[Date]],"ddd")</f>
        <v>Fri</v>
      </c>
      <c r="E835" t="s">
        <v>90</v>
      </c>
      <c r="F835" t="s">
        <v>332</v>
      </c>
      <c r="G835" t="s">
        <v>622</v>
      </c>
      <c r="I835" t="s">
        <v>42</v>
      </c>
      <c r="J835">
        <f>ABS(SALES[[#This Row],[Quantity]]/10)</f>
        <v>9</v>
      </c>
      <c r="K835">
        <v>90</v>
      </c>
      <c r="L835">
        <v>1950</v>
      </c>
      <c r="M835" s="7">
        <f>SALES[[#This Row],[Quantity Sold]]*SALES[[#This Row],[Price]]</f>
        <v>17550</v>
      </c>
      <c r="N835" t="s">
        <v>138</v>
      </c>
      <c r="O835" t="s">
        <v>132</v>
      </c>
      <c r="P835" t="s">
        <v>32</v>
      </c>
      <c r="Q835" t="str">
        <f>TEXT(SALES[[#This Row],[Transaction Date]],"mmm")</f>
        <v>May</v>
      </c>
      <c r="R835" t="s">
        <v>50</v>
      </c>
    </row>
    <row r="836" spans="1:18" x14ac:dyDescent="0.2">
      <c r="A836" s="1">
        <v>44260</v>
      </c>
      <c r="B836" s="1">
        <v>44319</v>
      </c>
      <c r="C836">
        <v>17123</v>
      </c>
      <c r="D836" t="str">
        <f>TEXT(SALES[[#This Row],[Date]],"ddd")</f>
        <v>Fri</v>
      </c>
      <c r="E836" t="s">
        <v>90</v>
      </c>
      <c r="F836" t="s">
        <v>254</v>
      </c>
      <c r="G836" t="s">
        <v>766</v>
      </c>
      <c r="I836" t="s">
        <v>38</v>
      </c>
      <c r="J836">
        <f>ABS(SALES[[#This Row],[Quantity]]/10)</f>
        <v>9</v>
      </c>
      <c r="K836">
        <v>90</v>
      </c>
      <c r="L836">
        <v>1950</v>
      </c>
      <c r="M836" s="7">
        <f>SALES[[#This Row],[Quantity Sold]]*SALES[[#This Row],[Price]]</f>
        <v>17550</v>
      </c>
      <c r="N836" t="s">
        <v>138</v>
      </c>
      <c r="O836" t="s">
        <v>132</v>
      </c>
      <c r="P836" t="s">
        <v>32</v>
      </c>
      <c r="Q836" t="str">
        <f>TEXT(SALES[[#This Row],[Transaction Date]],"mmm")</f>
        <v>May</v>
      </c>
      <c r="R836" t="s">
        <v>50</v>
      </c>
    </row>
    <row r="837" spans="1:18" x14ac:dyDescent="0.2">
      <c r="A837" s="1">
        <v>44262</v>
      </c>
      <c r="B837" s="1">
        <v>44319</v>
      </c>
      <c r="C837">
        <v>13821</v>
      </c>
      <c r="D837" t="str">
        <f>TEXT(SALES[[#This Row],[Date]],"ddd")</f>
        <v>Sun</v>
      </c>
      <c r="E837" t="s">
        <v>65</v>
      </c>
      <c r="F837" t="s">
        <v>66</v>
      </c>
      <c r="G837" t="s">
        <v>423</v>
      </c>
      <c r="J837">
        <f>ABS(SALES[[#This Row],[Quantity]]/10)</f>
        <v>9</v>
      </c>
      <c r="K837">
        <v>90</v>
      </c>
      <c r="L837">
        <v>1950</v>
      </c>
      <c r="M837" s="7">
        <f>SALES[[#This Row],[Quantity Sold]]*SALES[[#This Row],[Price]]</f>
        <v>17550</v>
      </c>
      <c r="N837" t="s">
        <v>138</v>
      </c>
      <c r="O837" t="s">
        <v>132</v>
      </c>
      <c r="P837" t="s">
        <v>32</v>
      </c>
      <c r="Q837" t="str">
        <f>TEXT(SALES[[#This Row],[Transaction Date]],"mmm")</f>
        <v>May</v>
      </c>
      <c r="R837" t="s">
        <v>50</v>
      </c>
    </row>
    <row r="838" spans="1:18" x14ac:dyDescent="0.2">
      <c r="A838" s="1">
        <v>44262</v>
      </c>
      <c r="B838" s="1">
        <v>44319</v>
      </c>
      <c r="C838">
        <v>14513</v>
      </c>
      <c r="D838" t="str">
        <f>TEXT(SALES[[#This Row],[Date]],"ddd")</f>
        <v>Sun</v>
      </c>
      <c r="E838" t="s">
        <v>45</v>
      </c>
      <c r="F838" t="s">
        <v>126</v>
      </c>
      <c r="G838" t="s">
        <v>447</v>
      </c>
      <c r="I838" t="s">
        <v>448</v>
      </c>
      <c r="J838">
        <f>ABS(SALES[[#This Row],[Quantity]]/10)</f>
        <v>9</v>
      </c>
      <c r="K838">
        <v>90</v>
      </c>
      <c r="L838">
        <v>1950</v>
      </c>
      <c r="M838" s="7">
        <f>SALES[[#This Row],[Quantity Sold]]*SALES[[#This Row],[Price]]</f>
        <v>17550</v>
      </c>
      <c r="N838" t="s">
        <v>138</v>
      </c>
      <c r="O838" t="s">
        <v>132</v>
      </c>
      <c r="P838" t="s">
        <v>32</v>
      </c>
      <c r="Q838" t="str">
        <f>TEXT(SALES[[#This Row],[Transaction Date]],"mmm")</f>
        <v>May</v>
      </c>
      <c r="R838" t="s">
        <v>50</v>
      </c>
    </row>
    <row r="839" spans="1:18" x14ac:dyDescent="0.2">
      <c r="A839" s="1">
        <v>44262</v>
      </c>
      <c r="B839" s="1">
        <v>44319</v>
      </c>
      <c r="C839">
        <v>3465</v>
      </c>
      <c r="D839" t="str">
        <f>TEXT(SALES[[#This Row],[Date]],"ddd")</f>
        <v>Sun</v>
      </c>
      <c r="E839" t="s">
        <v>45</v>
      </c>
      <c r="F839" t="s">
        <v>86</v>
      </c>
      <c r="G839" t="s">
        <v>277</v>
      </c>
      <c r="J839">
        <f>ABS(SALES[[#This Row],[Quantity]]/10)</f>
        <v>9</v>
      </c>
      <c r="K839">
        <v>90</v>
      </c>
      <c r="L839">
        <v>1950</v>
      </c>
      <c r="M839" s="7">
        <f>SALES[[#This Row],[Quantity Sold]]*SALES[[#This Row],[Price]]</f>
        <v>17550</v>
      </c>
      <c r="N839" t="s">
        <v>138</v>
      </c>
      <c r="O839" t="s">
        <v>132</v>
      </c>
      <c r="P839" t="s">
        <v>32</v>
      </c>
      <c r="Q839" t="str">
        <f>TEXT(SALES[[#This Row],[Transaction Date]],"mmm")</f>
        <v>May</v>
      </c>
      <c r="R839" t="s">
        <v>50</v>
      </c>
    </row>
    <row r="840" spans="1:18" x14ac:dyDescent="0.2">
      <c r="A840" s="1">
        <v>44267</v>
      </c>
      <c r="B840" s="1">
        <v>44319</v>
      </c>
      <c r="C840">
        <v>4733</v>
      </c>
      <c r="D840" t="str">
        <f>TEXT(SALES[[#This Row],[Date]],"ddd")</f>
        <v>Fri</v>
      </c>
      <c r="E840" t="s">
        <v>1092</v>
      </c>
      <c r="F840" t="s">
        <v>55</v>
      </c>
      <c r="G840" t="s">
        <v>1093</v>
      </c>
      <c r="J840">
        <f>ABS(SALES[[#This Row],[Quantity]]/10)</f>
        <v>9</v>
      </c>
      <c r="K840">
        <v>90</v>
      </c>
      <c r="L840">
        <v>1950</v>
      </c>
      <c r="M840" s="7">
        <f>SALES[[#This Row],[Quantity Sold]]*SALES[[#This Row],[Price]]</f>
        <v>17550</v>
      </c>
      <c r="N840" t="s">
        <v>138</v>
      </c>
      <c r="O840" t="s">
        <v>132</v>
      </c>
      <c r="P840" t="s">
        <v>32</v>
      </c>
      <c r="Q840" t="str">
        <f>TEXT(SALES[[#This Row],[Transaction Date]],"mmm")</f>
        <v>May</v>
      </c>
      <c r="R840" t="s">
        <v>50</v>
      </c>
    </row>
    <row r="841" spans="1:18" x14ac:dyDescent="0.2">
      <c r="A841" s="1">
        <v>44267</v>
      </c>
      <c r="B841" s="1">
        <v>44319</v>
      </c>
      <c r="C841">
        <v>7178</v>
      </c>
      <c r="D841" t="str">
        <f>TEXT(SALES[[#This Row],[Date]],"ddd")</f>
        <v>Fri</v>
      </c>
      <c r="E841" t="s">
        <v>65</v>
      </c>
      <c r="F841" t="s">
        <v>260</v>
      </c>
      <c r="G841" t="s">
        <v>620</v>
      </c>
      <c r="J841">
        <f>ABS(SALES[[#This Row],[Quantity]]/10)</f>
        <v>9</v>
      </c>
      <c r="K841">
        <v>90</v>
      </c>
      <c r="L841">
        <v>1950</v>
      </c>
      <c r="M841" s="7">
        <f>SALES[[#This Row],[Quantity Sold]]*SALES[[#This Row],[Price]]</f>
        <v>17550</v>
      </c>
      <c r="N841" t="s">
        <v>138</v>
      </c>
      <c r="O841" t="s">
        <v>132</v>
      </c>
      <c r="P841" t="s">
        <v>32</v>
      </c>
      <c r="Q841" t="str">
        <f>TEXT(SALES[[#This Row],[Transaction Date]],"mmm")</f>
        <v>May</v>
      </c>
      <c r="R841" t="s">
        <v>50</v>
      </c>
    </row>
    <row r="842" spans="1:18" x14ac:dyDescent="0.2">
      <c r="A842" s="1">
        <v>44268</v>
      </c>
      <c r="B842" s="1">
        <v>44319</v>
      </c>
      <c r="C842">
        <v>2037</v>
      </c>
      <c r="D842" t="str">
        <f>TEXT(SALES[[#This Row],[Date]],"ddd")</f>
        <v>Sat</v>
      </c>
      <c r="E842" t="s">
        <v>194</v>
      </c>
      <c r="F842" t="s">
        <v>8</v>
      </c>
      <c r="G842" t="s">
        <v>195</v>
      </c>
      <c r="H842" t="s">
        <v>147</v>
      </c>
      <c r="I842">
        <v>8</v>
      </c>
      <c r="J842">
        <f>ABS(SALES[[#This Row],[Quantity]]/10)</f>
        <v>9</v>
      </c>
      <c r="K842">
        <v>90</v>
      </c>
      <c r="L842">
        <v>1950</v>
      </c>
      <c r="M842" s="7">
        <f>SALES[[#This Row],[Quantity Sold]]*SALES[[#This Row],[Price]]</f>
        <v>17550</v>
      </c>
      <c r="N842" t="s">
        <v>138</v>
      </c>
      <c r="O842" t="s">
        <v>132</v>
      </c>
      <c r="P842" t="s">
        <v>32</v>
      </c>
      <c r="Q842" t="str">
        <f>TEXT(SALES[[#This Row],[Transaction Date]],"mmm")</f>
        <v>May</v>
      </c>
      <c r="R842" t="s">
        <v>50</v>
      </c>
    </row>
    <row r="843" spans="1:18" x14ac:dyDescent="0.2">
      <c r="A843" s="1">
        <v>44268</v>
      </c>
      <c r="B843" s="1">
        <v>44319</v>
      </c>
      <c r="C843">
        <v>18502</v>
      </c>
      <c r="D843" t="str">
        <f>TEXT(SALES[[#This Row],[Date]],"ddd")</f>
        <v>Sat</v>
      </c>
      <c r="E843" t="s">
        <v>45</v>
      </c>
      <c r="F843" t="s">
        <v>126</v>
      </c>
      <c r="G843" t="s">
        <v>534</v>
      </c>
      <c r="H843" t="s">
        <v>104</v>
      </c>
      <c r="J843">
        <f>ABS(SALES[[#This Row],[Quantity]]/10)</f>
        <v>9</v>
      </c>
      <c r="K843">
        <v>90</v>
      </c>
      <c r="L843">
        <v>1950</v>
      </c>
      <c r="M843" s="7">
        <f>SALES[[#This Row],[Quantity Sold]]*SALES[[#This Row],[Price]]</f>
        <v>17550</v>
      </c>
      <c r="N843" t="s">
        <v>138</v>
      </c>
      <c r="O843" t="s">
        <v>132</v>
      </c>
      <c r="P843" t="s">
        <v>32</v>
      </c>
      <c r="Q843" t="str">
        <f>TEXT(SALES[[#This Row],[Transaction Date]],"mmm")</f>
        <v>May</v>
      </c>
      <c r="R843" t="s">
        <v>50</v>
      </c>
    </row>
    <row r="844" spans="1:18" x14ac:dyDescent="0.2">
      <c r="A844" s="1">
        <v>44269</v>
      </c>
      <c r="B844" s="1">
        <v>44319</v>
      </c>
      <c r="C844">
        <v>8456</v>
      </c>
      <c r="D844" t="str">
        <f>TEXT(SALES[[#This Row],[Date]],"ddd")</f>
        <v>Sun</v>
      </c>
      <c r="E844" t="s">
        <v>9</v>
      </c>
      <c r="F844" t="s">
        <v>1</v>
      </c>
      <c r="G844" t="s">
        <v>10</v>
      </c>
      <c r="H844" t="s">
        <v>63</v>
      </c>
      <c r="I844">
        <v>12</v>
      </c>
      <c r="J844">
        <f>ABS(SALES[[#This Row],[Quantity]]/10)</f>
        <v>9</v>
      </c>
      <c r="K844">
        <v>90</v>
      </c>
      <c r="L844">
        <v>1950</v>
      </c>
      <c r="M844" s="7">
        <f>SALES[[#This Row],[Quantity Sold]]*SALES[[#This Row],[Price]]</f>
        <v>17550</v>
      </c>
      <c r="N844" t="s">
        <v>138</v>
      </c>
      <c r="O844" t="s">
        <v>132</v>
      </c>
      <c r="P844" t="s">
        <v>32</v>
      </c>
      <c r="Q844" t="str">
        <f>TEXT(SALES[[#This Row],[Transaction Date]],"mmm")</f>
        <v>May</v>
      </c>
      <c r="R844" t="s">
        <v>50</v>
      </c>
    </row>
    <row r="845" spans="1:18" x14ac:dyDescent="0.2">
      <c r="A845" s="1">
        <v>44269</v>
      </c>
      <c r="B845" s="1">
        <v>44319</v>
      </c>
      <c r="C845">
        <v>11828</v>
      </c>
      <c r="D845" t="str">
        <f>TEXT(SALES[[#This Row],[Date]],"ddd")</f>
        <v>Sun</v>
      </c>
      <c r="E845" t="s">
        <v>296</v>
      </c>
      <c r="F845" t="s">
        <v>19</v>
      </c>
      <c r="G845" t="s">
        <v>625</v>
      </c>
      <c r="H845" t="s">
        <v>63</v>
      </c>
      <c r="I845" t="s">
        <v>42</v>
      </c>
      <c r="J845">
        <f>ABS(SALES[[#This Row],[Quantity]]/10)</f>
        <v>9</v>
      </c>
      <c r="K845">
        <v>90</v>
      </c>
      <c r="L845">
        <v>1950</v>
      </c>
      <c r="M845" s="7">
        <f>SALES[[#This Row],[Quantity Sold]]*SALES[[#This Row],[Price]]</f>
        <v>17550</v>
      </c>
      <c r="N845" t="s">
        <v>138</v>
      </c>
      <c r="O845" t="s">
        <v>132</v>
      </c>
      <c r="P845" t="s">
        <v>32</v>
      </c>
      <c r="Q845" t="str">
        <f>TEXT(SALES[[#This Row],[Transaction Date]],"mmm")</f>
        <v>May</v>
      </c>
      <c r="R845" t="s">
        <v>50</v>
      </c>
    </row>
    <row r="846" spans="1:18" x14ac:dyDescent="0.2">
      <c r="A846" s="1">
        <v>44269</v>
      </c>
      <c r="B846" s="1">
        <v>44319</v>
      </c>
      <c r="C846">
        <v>9244</v>
      </c>
      <c r="D846" t="str">
        <f>TEXT(SALES[[#This Row],[Date]],"ddd")</f>
        <v>Sun</v>
      </c>
      <c r="E846" t="s">
        <v>65</v>
      </c>
      <c r="F846" t="s">
        <v>150</v>
      </c>
      <c r="G846" t="s">
        <v>380</v>
      </c>
      <c r="I846">
        <v>43989</v>
      </c>
      <c r="J846">
        <f>ABS(SALES[[#This Row],[Quantity]]/10)</f>
        <v>9</v>
      </c>
      <c r="K846">
        <v>90</v>
      </c>
      <c r="L846">
        <v>1950</v>
      </c>
      <c r="M846" s="7">
        <f>SALES[[#This Row],[Quantity Sold]]*SALES[[#This Row],[Price]]</f>
        <v>17550</v>
      </c>
      <c r="N846" t="s">
        <v>138</v>
      </c>
      <c r="O846" t="s">
        <v>132</v>
      </c>
      <c r="P846" t="s">
        <v>32</v>
      </c>
      <c r="Q846" t="str">
        <f>TEXT(SALES[[#This Row],[Transaction Date]],"mmm")</f>
        <v>May</v>
      </c>
      <c r="R846" t="s">
        <v>50</v>
      </c>
    </row>
    <row r="847" spans="1:18" x14ac:dyDescent="0.2">
      <c r="A847" s="1">
        <v>44271</v>
      </c>
      <c r="B847" s="1">
        <v>44319</v>
      </c>
      <c r="C847">
        <v>14556</v>
      </c>
      <c r="D847" t="str">
        <f>TEXT(SALES[[#This Row],[Date]],"ddd")</f>
        <v>Tue</v>
      </c>
      <c r="E847" t="s">
        <v>45</v>
      </c>
      <c r="F847" t="s">
        <v>75</v>
      </c>
      <c r="G847" t="s">
        <v>1060</v>
      </c>
      <c r="I847" t="s">
        <v>1061</v>
      </c>
      <c r="J847">
        <f>ABS(SALES[[#This Row],[Quantity]]/10)</f>
        <v>9</v>
      </c>
      <c r="K847">
        <v>90</v>
      </c>
      <c r="L847">
        <v>1950</v>
      </c>
      <c r="M847" s="7">
        <f>SALES[[#This Row],[Quantity Sold]]*SALES[[#This Row],[Price]]</f>
        <v>17550</v>
      </c>
      <c r="N847" t="s">
        <v>138</v>
      </c>
      <c r="O847" t="s">
        <v>132</v>
      </c>
      <c r="P847" t="s">
        <v>32</v>
      </c>
      <c r="Q847" t="str">
        <f>TEXT(SALES[[#This Row],[Transaction Date]],"mmm")</f>
        <v>May</v>
      </c>
      <c r="R847" t="s">
        <v>50</v>
      </c>
    </row>
    <row r="848" spans="1:18" x14ac:dyDescent="0.2">
      <c r="A848" s="1">
        <v>44271</v>
      </c>
      <c r="B848" s="1">
        <v>44319</v>
      </c>
      <c r="C848">
        <v>3024</v>
      </c>
      <c r="D848" t="str">
        <f>TEXT(SALES[[#This Row],[Date]],"ddd")</f>
        <v>Tue</v>
      </c>
      <c r="E848" t="s">
        <v>45</v>
      </c>
      <c r="F848" t="s">
        <v>126</v>
      </c>
      <c r="G848" t="s">
        <v>282</v>
      </c>
      <c r="I848" t="s">
        <v>42</v>
      </c>
      <c r="J848">
        <f>ABS(SALES[[#This Row],[Quantity]]/10)</f>
        <v>9</v>
      </c>
      <c r="K848">
        <v>90</v>
      </c>
      <c r="L848">
        <v>1950</v>
      </c>
      <c r="M848" s="7">
        <f>SALES[[#This Row],[Quantity Sold]]*SALES[[#This Row],[Price]]</f>
        <v>17550</v>
      </c>
      <c r="N848" t="s">
        <v>138</v>
      </c>
      <c r="O848" t="s">
        <v>132</v>
      </c>
      <c r="P848" t="s">
        <v>32</v>
      </c>
      <c r="Q848" t="str">
        <f>TEXT(SALES[[#This Row],[Transaction Date]],"mmm")</f>
        <v>May</v>
      </c>
      <c r="R848" t="s">
        <v>50</v>
      </c>
    </row>
    <row r="849" spans="1:18" x14ac:dyDescent="0.2">
      <c r="A849" s="1">
        <v>44261</v>
      </c>
      <c r="B849" s="1">
        <v>44320</v>
      </c>
      <c r="C849">
        <v>6540</v>
      </c>
      <c r="D849" t="str">
        <f>TEXT(SALES[[#This Row],[Date]],"ddd")</f>
        <v>Sat</v>
      </c>
      <c r="E849" t="s">
        <v>35</v>
      </c>
      <c r="F849" t="s">
        <v>1356</v>
      </c>
      <c r="G849" t="s">
        <v>633</v>
      </c>
      <c r="I849">
        <v>39</v>
      </c>
      <c r="J849">
        <f>ABS(SALES[[#This Row],[Quantity]]/10)</f>
        <v>9</v>
      </c>
      <c r="K849">
        <v>90</v>
      </c>
      <c r="L849">
        <v>1950</v>
      </c>
      <c r="M849" s="7">
        <f>SALES[[#This Row],[Quantity Sold]]*SALES[[#This Row],[Price]]</f>
        <v>17550</v>
      </c>
      <c r="N849" t="s">
        <v>138</v>
      </c>
      <c r="O849" t="s">
        <v>132</v>
      </c>
      <c r="P849" t="s">
        <v>32</v>
      </c>
      <c r="Q849" t="str">
        <f>TEXT(SALES[[#This Row],[Transaction Date]],"mmm")</f>
        <v>May</v>
      </c>
      <c r="R849" t="s">
        <v>50</v>
      </c>
    </row>
    <row r="850" spans="1:18" x14ac:dyDescent="0.2">
      <c r="A850" s="1">
        <v>44261</v>
      </c>
      <c r="B850" s="1">
        <v>44320</v>
      </c>
      <c r="C850">
        <v>18849</v>
      </c>
      <c r="D850" t="str">
        <f>TEXT(SALES[[#This Row],[Date]],"ddd")</f>
        <v>Sat</v>
      </c>
      <c r="E850" t="s">
        <v>135</v>
      </c>
      <c r="F850" t="s">
        <v>354</v>
      </c>
      <c r="G850" t="s">
        <v>409</v>
      </c>
      <c r="H850" t="s">
        <v>104</v>
      </c>
      <c r="I850">
        <v>37</v>
      </c>
      <c r="J850">
        <f>ABS(SALES[[#This Row],[Quantity]]/10)</f>
        <v>9</v>
      </c>
      <c r="K850">
        <v>90</v>
      </c>
      <c r="L850">
        <v>1950</v>
      </c>
      <c r="M850" s="7">
        <f>SALES[[#This Row],[Quantity Sold]]*SALES[[#This Row],[Price]]</f>
        <v>17550</v>
      </c>
      <c r="N850" t="s">
        <v>138</v>
      </c>
      <c r="O850" t="s">
        <v>132</v>
      </c>
      <c r="P850" t="s">
        <v>32</v>
      </c>
      <c r="Q850" t="str">
        <f>TEXT(SALES[[#This Row],[Transaction Date]],"mmm")</f>
        <v>May</v>
      </c>
      <c r="R850" t="s">
        <v>50</v>
      </c>
    </row>
    <row r="851" spans="1:18" x14ac:dyDescent="0.2">
      <c r="A851" s="1">
        <v>44257</v>
      </c>
      <c r="B851" s="1">
        <v>44320</v>
      </c>
      <c r="C851">
        <v>2751</v>
      </c>
      <c r="D851" t="str">
        <f>TEXT(SALES[[#This Row],[Date]],"ddd")</f>
        <v>Tue</v>
      </c>
      <c r="E851" t="s">
        <v>35</v>
      </c>
      <c r="F851" t="s">
        <v>1356</v>
      </c>
      <c r="G851" t="s">
        <v>141</v>
      </c>
      <c r="I851">
        <v>34</v>
      </c>
      <c r="J851">
        <f>ABS(SALES[[#This Row],[Quantity]]/10)</f>
        <v>9</v>
      </c>
      <c r="K851">
        <v>90</v>
      </c>
      <c r="L851">
        <v>1950</v>
      </c>
      <c r="M851" s="7">
        <f>SALES[[#This Row],[Quantity Sold]]*SALES[[#This Row],[Price]]</f>
        <v>17550</v>
      </c>
      <c r="N851" t="s">
        <v>138</v>
      </c>
      <c r="O851" t="s">
        <v>132</v>
      </c>
      <c r="P851" t="s">
        <v>32</v>
      </c>
      <c r="Q851" t="str">
        <f>TEXT(SALES[[#This Row],[Transaction Date]],"mmm")</f>
        <v>May</v>
      </c>
      <c r="R851" t="s">
        <v>50</v>
      </c>
    </row>
    <row r="852" spans="1:18" x14ac:dyDescent="0.2">
      <c r="A852" s="1">
        <v>44257</v>
      </c>
      <c r="B852" s="1">
        <v>44320</v>
      </c>
      <c r="C852">
        <v>2739</v>
      </c>
      <c r="D852" t="str">
        <f>TEXT(SALES[[#This Row],[Date]],"ddd")</f>
        <v>Tue</v>
      </c>
      <c r="E852" t="s">
        <v>35</v>
      </c>
      <c r="F852" t="s">
        <v>1356</v>
      </c>
      <c r="G852" t="s">
        <v>141</v>
      </c>
      <c r="I852">
        <v>36</v>
      </c>
      <c r="J852">
        <f>ABS(SALES[[#This Row],[Quantity]]/10)</f>
        <v>9</v>
      </c>
      <c r="K852">
        <v>90</v>
      </c>
      <c r="L852">
        <v>1950</v>
      </c>
      <c r="M852" s="7">
        <f>SALES[[#This Row],[Quantity Sold]]*SALES[[#This Row],[Price]]</f>
        <v>17550</v>
      </c>
      <c r="N852" t="s">
        <v>138</v>
      </c>
      <c r="O852" t="s">
        <v>132</v>
      </c>
      <c r="P852" t="s">
        <v>32</v>
      </c>
      <c r="Q852" t="str">
        <f>TEXT(SALES[[#This Row],[Transaction Date]],"mmm")</f>
        <v>May</v>
      </c>
      <c r="R852" t="s">
        <v>50</v>
      </c>
    </row>
    <row r="853" spans="1:18" x14ac:dyDescent="0.2">
      <c r="A853" s="1">
        <v>44257</v>
      </c>
      <c r="B853" s="1">
        <v>44320</v>
      </c>
      <c r="C853">
        <v>20573</v>
      </c>
      <c r="D853" t="str">
        <f>TEXT(SALES[[#This Row],[Date]],"ddd")</f>
        <v>Tue</v>
      </c>
      <c r="E853" t="s">
        <v>187</v>
      </c>
      <c r="F853" t="s">
        <v>188</v>
      </c>
      <c r="G853" t="s">
        <v>189</v>
      </c>
      <c r="H853" t="s">
        <v>104</v>
      </c>
      <c r="J853">
        <f>ABS(SALES[[#This Row],[Quantity]]/10)</f>
        <v>9</v>
      </c>
      <c r="K853">
        <v>90</v>
      </c>
      <c r="L853">
        <v>1950</v>
      </c>
      <c r="M853" s="7">
        <f>SALES[[#This Row],[Quantity Sold]]*SALES[[#This Row],[Price]]</f>
        <v>17550</v>
      </c>
      <c r="N853" t="s">
        <v>138</v>
      </c>
      <c r="O853" t="s">
        <v>132</v>
      </c>
      <c r="P853" t="s">
        <v>32</v>
      </c>
      <c r="Q853" t="str">
        <f>TEXT(SALES[[#This Row],[Transaction Date]],"mmm")</f>
        <v>May</v>
      </c>
      <c r="R853" t="s">
        <v>50</v>
      </c>
    </row>
    <row r="854" spans="1:18" x14ac:dyDescent="0.2">
      <c r="A854" s="1">
        <v>44257</v>
      </c>
      <c r="B854" s="1">
        <v>44320</v>
      </c>
      <c r="C854">
        <v>20574</v>
      </c>
      <c r="D854" t="str">
        <f>TEXT(SALES[[#This Row],[Date]],"ddd")</f>
        <v>Tue</v>
      </c>
      <c r="E854" t="s">
        <v>187</v>
      </c>
      <c r="F854" t="s">
        <v>188</v>
      </c>
      <c r="G854" t="s">
        <v>190</v>
      </c>
      <c r="H854" t="s">
        <v>104</v>
      </c>
      <c r="J854">
        <f>ABS(SALES[[#This Row],[Quantity]]/10)</f>
        <v>9</v>
      </c>
      <c r="K854">
        <v>90</v>
      </c>
      <c r="L854">
        <v>1950</v>
      </c>
      <c r="M854" s="7">
        <f>SALES[[#This Row],[Quantity Sold]]*SALES[[#This Row],[Price]]</f>
        <v>17550</v>
      </c>
      <c r="N854" t="s">
        <v>138</v>
      </c>
      <c r="O854" t="s">
        <v>132</v>
      </c>
      <c r="P854" t="s">
        <v>32</v>
      </c>
      <c r="Q854" t="str">
        <f>TEXT(SALES[[#This Row],[Transaction Date]],"mmm")</f>
        <v>May</v>
      </c>
      <c r="R854" t="s">
        <v>50</v>
      </c>
    </row>
    <row r="855" spans="1:18" x14ac:dyDescent="0.2">
      <c r="A855" s="1">
        <v>44258</v>
      </c>
      <c r="B855" s="1">
        <v>44320</v>
      </c>
      <c r="C855">
        <v>19815</v>
      </c>
      <c r="D855" t="str">
        <f>TEXT(SALES[[#This Row],[Date]],"ddd")</f>
        <v>Wed</v>
      </c>
      <c r="E855" t="s">
        <v>90</v>
      </c>
      <c r="F855" t="s">
        <v>86</v>
      </c>
      <c r="G855" t="s">
        <v>360</v>
      </c>
      <c r="J855">
        <f>ABS(SALES[[#This Row],[Quantity]]/10)</f>
        <v>9</v>
      </c>
      <c r="K855">
        <v>90</v>
      </c>
      <c r="L855">
        <v>1950</v>
      </c>
      <c r="M855" s="7">
        <f>SALES[[#This Row],[Quantity Sold]]*SALES[[#This Row],[Price]]</f>
        <v>17550</v>
      </c>
      <c r="N855" t="s">
        <v>138</v>
      </c>
      <c r="O855" t="s">
        <v>132</v>
      </c>
      <c r="P855" t="s">
        <v>32</v>
      </c>
      <c r="Q855" t="str">
        <f>TEXT(SALES[[#This Row],[Transaction Date]],"mmm")</f>
        <v>May</v>
      </c>
      <c r="R855" t="s">
        <v>50</v>
      </c>
    </row>
    <row r="856" spans="1:18" x14ac:dyDescent="0.2">
      <c r="A856" s="1">
        <v>44258</v>
      </c>
      <c r="B856" s="1">
        <v>44320</v>
      </c>
      <c r="C856">
        <v>21343</v>
      </c>
      <c r="D856" t="str">
        <f>TEXT(SALES[[#This Row],[Date]],"ddd")</f>
        <v>Wed</v>
      </c>
      <c r="E856" t="s">
        <v>58</v>
      </c>
      <c r="F856" t="s">
        <v>86</v>
      </c>
      <c r="G856" t="s">
        <v>133</v>
      </c>
      <c r="J856">
        <f>ABS(SALES[[#This Row],[Quantity]]/10)</f>
        <v>9</v>
      </c>
      <c r="K856">
        <v>90</v>
      </c>
      <c r="L856">
        <v>1950</v>
      </c>
      <c r="M856" s="7">
        <f>SALES[[#This Row],[Quantity Sold]]*SALES[[#This Row],[Price]]</f>
        <v>17550</v>
      </c>
      <c r="N856" t="s">
        <v>138</v>
      </c>
      <c r="O856" t="s">
        <v>132</v>
      </c>
      <c r="P856" t="s">
        <v>32</v>
      </c>
      <c r="Q856" t="str">
        <f>TEXT(SALES[[#This Row],[Transaction Date]],"mmm")</f>
        <v>May</v>
      </c>
      <c r="R856" t="s">
        <v>50</v>
      </c>
    </row>
    <row r="857" spans="1:18" x14ac:dyDescent="0.2">
      <c r="A857" s="1">
        <v>44260</v>
      </c>
      <c r="B857" s="1">
        <v>44320</v>
      </c>
      <c r="C857">
        <v>1269</v>
      </c>
      <c r="D857" t="str">
        <f>TEXT(SALES[[#This Row],[Date]],"ddd")</f>
        <v>Fri</v>
      </c>
      <c r="E857" t="s">
        <v>11</v>
      </c>
      <c r="F857" t="s">
        <v>19</v>
      </c>
      <c r="G857" t="s">
        <v>13</v>
      </c>
      <c r="H857" t="s">
        <v>439</v>
      </c>
      <c r="I857">
        <v>44147</v>
      </c>
      <c r="J857">
        <f>ABS(SALES[[#This Row],[Quantity]]/10)</f>
        <v>9</v>
      </c>
      <c r="K857">
        <v>90</v>
      </c>
      <c r="L857">
        <v>1950</v>
      </c>
      <c r="M857" s="7">
        <f>SALES[[#This Row],[Quantity Sold]]*SALES[[#This Row],[Price]]</f>
        <v>17550</v>
      </c>
      <c r="N857" t="s">
        <v>138</v>
      </c>
      <c r="O857" t="s">
        <v>132</v>
      </c>
      <c r="P857" t="s">
        <v>32</v>
      </c>
      <c r="Q857" t="str">
        <f>TEXT(SALES[[#This Row],[Transaction Date]],"mmm")</f>
        <v>May</v>
      </c>
      <c r="R857" t="s">
        <v>50</v>
      </c>
    </row>
    <row r="858" spans="1:18" x14ac:dyDescent="0.2">
      <c r="A858" s="1">
        <v>44260</v>
      </c>
      <c r="B858" s="1">
        <v>44320</v>
      </c>
      <c r="C858">
        <v>3347</v>
      </c>
      <c r="D858" t="str">
        <f>TEXT(SALES[[#This Row],[Date]],"ddd")</f>
        <v>Fri</v>
      </c>
      <c r="E858" t="s">
        <v>9</v>
      </c>
      <c r="F858" t="s">
        <v>8</v>
      </c>
      <c r="G858" t="s">
        <v>10</v>
      </c>
      <c r="H858" t="s">
        <v>39</v>
      </c>
      <c r="I858">
        <v>12</v>
      </c>
      <c r="J858">
        <f>ABS(SALES[[#This Row],[Quantity]]/10)</f>
        <v>9</v>
      </c>
      <c r="K858">
        <v>90</v>
      </c>
      <c r="L858">
        <v>1950</v>
      </c>
      <c r="M858" s="7">
        <f>SALES[[#This Row],[Quantity Sold]]*SALES[[#This Row],[Price]]</f>
        <v>17550</v>
      </c>
      <c r="N858" t="s">
        <v>138</v>
      </c>
      <c r="O858" t="s">
        <v>132</v>
      </c>
      <c r="P858" t="s">
        <v>32</v>
      </c>
      <c r="Q858" t="str">
        <f>TEXT(SALES[[#This Row],[Transaction Date]],"mmm")</f>
        <v>May</v>
      </c>
      <c r="R858" t="s">
        <v>50</v>
      </c>
    </row>
    <row r="859" spans="1:18" x14ac:dyDescent="0.2">
      <c r="A859" s="1">
        <v>44260</v>
      </c>
      <c r="B859" s="1">
        <v>44320</v>
      </c>
      <c r="C859">
        <v>21301</v>
      </c>
      <c r="D859" t="str">
        <f>TEXT(SALES[[#This Row],[Date]],"ddd")</f>
        <v>Fri</v>
      </c>
      <c r="E859" t="s">
        <v>65</v>
      </c>
      <c r="F859" t="s">
        <v>105</v>
      </c>
      <c r="G859" t="s">
        <v>663</v>
      </c>
      <c r="J859">
        <f>ABS(SALES[[#This Row],[Quantity]]/10)</f>
        <v>9</v>
      </c>
      <c r="K859">
        <v>90</v>
      </c>
      <c r="L859">
        <v>1950</v>
      </c>
      <c r="M859" s="7">
        <f>SALES[[#This Row],[Quantity Sold]]*SALES[[#This Row],[Price]]</f>
        <v>17550</v>
      </c>
      <c r="N859" t="s">
        <v>138</v>
      </c>
      <c r="O859" t="s">
        <v>132</v>
      </c>
      <c r="P859" t="s">
        <v>32</v>
      </c>
      <c r="Q859" t="str">
        <f>TEXT(SALES[[#This Row],[Transaction Date]],"mmm")</f>
        <v>May</v>
      </c>
      <c r="R859" t="s">
        <v>50</v>
      </c>
    </row>
    <row r="860" spans="1:18" x14ac:dyDescent="0.2">
      <c r="A860" s="1">
        <v>44260</v>
      </c>
      <c r="B860" s="1">
        <v>44320</v>
      </c>
      <c r="C860">
        <v>21334</v>
      </c>
      <c r="D860" t="str">
        <f>TEXT(SALES[[#This Row],[Date]],"ddd")</f>
        <v>Fri</v>
      </c>
      <c r="E860" t="s">
        <v>90</v>
      </c>
      <c r="F860" t="s">
        <v>69</v>
      </c>
      <c r="G860" t="s">
        <v>92</v>
      </c>
      <c r="I860" t="s">
        <v>42</v>
      </c>
      <c r="J860">
        <f>ABS(SALES[[#This Row],[Quantity]]/10)</f>
        <v>9</v>
      </c>
      <c r="K860">
        <v>90</v>
      </c>
      <c r="L860">
        <v>1950</v>
      </c>
      <c r="M860" s="7">
        <f>SALES[[#This Row],[Quantity Sold]]*SALES[[#This Row],[Price]]</f>
        <v>17550</v>
      </c>
      <c r="N860" t="s">
        <v>138</v>
      </c>
      <c r="O860" t="s">
        <v>132</v>
      </c>
      <c r="P860" t="s">
        <v>32</v>
      </c>
      <c r="Q860" t="str">
        <f>TEXT(SALES[[#This Row],[Transaction Date]],"mmm")</f>
        <v>May</v>
      </c>
      <c r="R860" t="s">
        <v>50</v>
      </c>
    </row>
    <row r="861" spans="1:18" x14ac:dyDescent="0.2">
      <c r="A861" s="1">
        <v>44262</v>
      </c>
      <c r="B861" s="1">
        <v>44320</v>
      </c>
      <c r="C861">
        <v>13821</v>
      </c>
      <c r="D861" t="str">
        <f>TEXT(SALES[[#This Row],[Date]],"ddd")</f>
        <v>Sun</v>
      </c>
      <c r="E861" t="s">
        <v>65</v>
      </c>
      <c r="F861" t="s">
        <v>66</v>
      </c>
      <c r="G861" t="s">
        <v>423</v>
      </c>
      <c r="J861">
        <f>ABS(SALES[[#This Row],[Quantity]]/10)</f>
        <v>9</v>
      </c>
      <c r="K861">
        <v>90</v>
      </c>
      <c r="L861">
        <v>1950</v>
      </c>
      <c r="M861" s="7">
        <f>SALES[[#This Row],[Quantity Sold]]*SALES[[#This Row],[Price]]</f>
        <v>17550</v>
      </c>
      <c r="N861" t="s">
        <v>138</v>
      </c>
      <c r="O861" t="s">
        <v>132</v>
      </c>
      <c r="P861" t="s">
        <v>32</v>
      </c>
      <c r="Q861" t="str">
        <f>TEXT(SALES[[#This Row],[Transaction Date]],"mmm")</f>
        <v>May</v>
      </c>
      <c r="R861" t="s">
        <v>50</v>
      </c>
    </row>
    <row r="862" spans="1:18" x14ac:dyDescent="0.2">
      <c r="A862" s="1">
        <v>44262</v>
      </c>
      <c r="B862" s="1">
        <v>44320</v>
      </c>
      <c r="C862">
        <v>6729</v>
      </c>
      <c r="D862" t="str">
        <f>TEXT(SALES[[#This Row],[Date]],"ddd")</f>
        <v>Sun</v>
      </c>
      <c r="E862" t="s">
        <v>45</v>
      </c>
      <c r="F862" t="s">
        <v>46</v>
      </c>
      <c r="G862" t="s">
        <v>651</v>
      </c>
      <c r="J862">
        <f>ABS(SALES[[#This Row],[Quantity]]/10)</f>
        <v>9</v>
      </c>
      <c r="K862">
        <v>90</v>
      </c>
      <c r="L862">
        <v>1950</v>
      </c>
      <c r="M862" s="7">
        <f>SALES[[#This Row],[Quantity Sold]]*SALES[[#This Row],[Price]]</f>
        <v>17550</v>
      </c>
      <c r="N862" t="s">
        <v>138</v>
      </c>
      <c r="O862" t="s">
        <v>132</v>
      </c>
      <c r="P862" t="s">
        <v>32</v>
      </c>
      <c r="Q862" t="str">
        <f>TEXT(SALES[[#This Row],[Transaction Date]],"mmm")</f>
        <v>May</v>
      </c>
      <c r="R862" t="s">
        <v>50</v>
      </c>
    </row>
    <row r="863" spans="1:18" x14ac:dyDescent="0.2">
      <c r="A863" s="1">
        <v>44269</v>
      </c>
      <c r="B863" s="1">
        <v>44320</v>
      </c>
      <c r="C863">
        <v>6774</v>
      </c>
      <c r="D863" t="str">
        <f>TEXT(SALES[[#This Row],[Date]],"ddd")</f>
        <v>Sun</v>
      </c>
      <c r="E863" t="s">
        <v>45</v>
      </c>
      <c r="F863" t="s">
        <v>46</v>
      </c>
      <c r="G863" t="s">
        <v>180</v>
      </c>
      <c r="J863">
        <f>ABS(SALES[[#This Row],[Quantity]]/10)</f>
        <v>9</v>
      </c>
      <c r="K863">
        <v>90</v>
      </c>
      <c r="L863">
        <v>1950</v>
      </c>
      <c r="M863" s="7">
        <f>SALES[[#This Row],[Quantity Sold]]*SALES[[#This Row],[Price]]</f>
        <v>17550</v>
      </c>
      <c r="N863" t="s">
        <v>138</v>
      </c>
      <c r="O863" t="s">
        <v>132</v>
      </c>
      <c r="P863" t="s">
        <v>32</v>
      </c>
      <c r="Q863" t="str">
        <f>TEXT(SALES[[#This Row],[Transaction Date]],"mmm")</f>
        <v>May</v>
      </c>
      <c r="R863" t="s">
        <v>50</v>
      </c>
    </row>
    <row r="864" spans="1:18" x14ac:dyDescent="0.2">
      <c r="A864" s="1">
        <v>44269</v>
      </c>
      <c r="B864" s="1">
        <v>44320</v>
      </c>
      <c r="C864">
        <v>18502</v>
      </c>
      <c r="D864" t="str">
        <f>TEXT(SALES[[#This Row],[Date]],"ddd")</f>
        <v>Sun</v>
      </c>
      <c r="E864" t="s">
        <v>45</v>
      </c>
      <c r="F864" t="s">
        <v>126</v>
      </c>
      <c r="G864" t="s">
        <v>534</v>
      </c>
      <c r="H864" t="s">
        <v>104</v>
      </c>
      <c r="J864">
        <f>ABS(SALES[[#This Row],[Quantity]]/10)</f>
        <v>9</v>
      </c>
      <c r="K864">
        <v>90</v>
      </c>
      <c r="L864">
        <v>1950</v>
      </c>
      <c r="M864" s="7">
        <f>SALES[[#This Row],[Quantity Sold]]*SALES[[#This Row],[Price]]</f>
        <v>17550</v>
      </c>
      <c r="N864" t="s">
        <v>138</v>
      </c>
      <c r="O864" t="s">
        <v>132</v>
      </c>
      <c r="P864" t="s">
        <v>32</v>
      </c>
      <c r="Q864" t="str">
        <f>TEXT(SALES[[#This Row],[Transaction Date]],"mmm")</f>
        <v>May</v>
      </c>
      <c r="R864" t="s">
        <v>50</v>
      </c>
    </row>
    <row r="865" spans="1:18" x14ac:dyDescent="0.2">
      <c r="A865" s="1">
        <v>44271</v>
      </c>
      <c r="B865" s="1">
        <v>44320</v>
      </c>
      <c r="C865">
        <v>14548</v>
      </c>
      <c r="D865" t="str">
        <f>TEXT(SALES[[#This Row],[Date]],"ddd")</f>
        <v>Tue</v>
      </c>
      <c r="E865" t="s">
        <v>45</v>
      </c>
      <c r="F865" t="s">
        <v>75</v>
      </c>
      <c r="G865" t="s">
        <v>1050</v>
      </c>
      <c r="H865" t="s">
        <v>104</v>
      </c>
      <c r="I865" t="s">
        <v>1051</v>
      </c>
      <c r="J865">
        <f>ABS(SALES[[#This Row],[Quantity]]/10)</f>
        <v>9</v>
      </c>
      <c r="K865">
        <v>90</v>
      </c>
      <c r="L865">
        <v>1950</v>
      </c>
      <c r="M865" s="7">
        <f>SALES[[#This Row],[Quantity Sold]]*SALES[[#This Row],[Price]]</f>
        <v>17550</v>
      </c>
      <c r="N865" t="s">
        <v>138</v>
      </c>
      <c r="O865" t="s">
        <v>132</v>
      </c>
      <c r="P865" t="s">
        <v>32</v>
      </c>
      <c r="Q865" t="str">
        <f>TEXT(SALES[[#This Row],[Transaction Date]],"mmm")</f>
        <v>May</v>
      </c>
      <c r="R865" t="s">
        <v>50</v>
      </c>
    </row>
    <row r="866" spans="1:18" x14ac:dyDescent="0.2">
      <c r="A866" s="1">
        <v>44271</v>
      </c>
      <c r="B866" s="1">
        <v>44320</v>
      </c>
      <c r="C866">
        <v>14552</v>
      </c>
      <c r="D866" t="str">
        <f>TEXT(SALES[[#This Row],[Date]],"ddd")</f>
        <v>Tue</v>
      </c>
      <c r="E866" t="s">
        <v>45</v>
      </c>
      <c r="F866" t="s">
        <v>75</v>
      </c>
      <c r="G866" t="s">
        <v>949</v>
      </c>
      <c r="H866" t="s">
        <v>104</v>
      </c>
      <c r="I866" t="s">
        <v>950</v>
      </c>
      <c r="J866">
        <f>ABS(SALES[[#This Row],[Quantity]]/10)</f>
        <v>9</v>
      </c>
      <c r="K866">
        <v>90</v>
      </c>
      <c r="L866">
        <v>1950</v>
      </c>
      <c r="M866" s="7">
        <f>SALES[[#This Row],[Quantity Sold]]*SALES[[#This Row],[Price]]</f>
        <v>17550</v>
      </c>
      <c r="N866" t="s">
        <v>138</v>
      </c>
      <c r="O866" t="s">
        <v>132</v>
      </c>
      <c r="P866" t="s">
        <v>32</v>
      </c>
      <c r="Q866" t="str">
        <f>TEXT(SALES[[#This Row],[Transaction Date]],"mmm")</f>
        <v>May</v>
      </c>
      <c r="R866" t="s">
        <v>50</v>
      </c>
    </row>
    <row r="867" spans="1:18" x14ac:dyDescent="0.2">
      <c r="A867" s="1">
        <v>44271</v>
      </c>
      <c r="B867" s="1">
        <v>44320</v>
      </c>
      <c r="C867">
        <v>64</v>
      </c>
      <c r="D867" t="str">
        <f>TEXT(SALES[[#This Row],[Date]],"ddd")</f>
        <v>Tue</v>
      </c>
      <c r="E867" t="s">
        <v>27</v>
      </c>
      <c r="F867" t="s">
        <v>99</v>
      </c>
      <c r="G867" t="s">
        <v>100</v>
      </c>
      <c r="H867" t="s">
        <v>104</v>
      </c>
      <c r="I867">
        <v>43928</v>
      </c>
      <c r="J867">
        <f>ABS(SALES[[#This Row],[Quantity]]/10)</f>
        <v>9</v>
      </c>
      <c r="K867">
        <v>90</v>
      </c>
      <c r="L867">
        <v>1950</v>
      </c>
      <c r="M867" s="7">
        <f>SALES[[#This Row],[Quantity Sold]]*SALES[[#This Row],[Price]]</f>
        <v>17550</v>
      </c>
      <c r="N867" t="s">
        <v>138</v>
      </c>
      <c r="O867" t="s">
        <v>132</v>
      </c>
      <c r="P867" t="s">
        <v>32</v>
      </c>
      <c r="Q867" t="str">
        <f>TEXT(SALES[[#This Row],[Transaction Date]],"mmm")</f>
        <v>May</v>
      </c>
      <c r="R867" t="s">
        <v>50</v>
      </c>
    </row>
    <row r="868" spans="1:18" x14ac:dyDescent="0.2">
      <c r="A868" s="1">
        <v>44271</v>
      </c>
      <c r="B868" s="1">
        <v>44320</v>
      </c>
      <c r="C868">
        <v>64</v>
      </c>
      <c r="D868" t="str">
        <f>TEXT(SALES[[#This Row],[Date]],"ddd")</f>
        <v>Tue</v>
      </c>
      <c r="E868" t="s">
        <v>27</v>
      </c>
      <c r="F868" t="s">
        <v>99</v>
      </c>
      <c r="G868" t="s">
        <v>100</v>
      </c>
      <c r="H868" t="s">
        <v>104</v>
      </c>
      <c r="I868">
        <v>43928</v>
      </c>
      <c r="J868">
        <f>ABS(SALES[[#This Row],[Quantity]]/10)</f>
        <v>9</v>
      </c>
      <c r="K868">
        <v>90</v>
      </c>
      <c r="L868">
        <v>1950</v>
      </c>
      <c r="M868" s="7">
        <f>SALES[[#This Row],[Quantity Sold]]*SALES[[#This Row],[Price]]</f>
        <v>17550</v>
      </c>
      <c r="N868" t="s">
        <v>138</v>
      </c>
      <c r="O868" t="s">
        <v>132</v>
      </c>
      <c r="P868" t="s">
        <v>32</v>
      </c>
      <c r="Q868" t="str">
        <f>TEXT(SALES[[#This Row],[Transaction Date]],"mmm")</f>
        <v>May</v>
      </c>
      <c r="R868" t="s">
        <v>50</v>
      </c>
    </row>
    <row r="869" spans="1:18" x14ac:dyDescent="0.2">
      <c r="A869" s="1">
        <v>44272</v>
      </c>
      <c r="B869" s="1">
        <v>44320</v>
      </c>
      <c r="C869">
        <v>18097</v>
      </c>
      <c r="D869" t="str">
        <f>TEXT(SALES[[#This Row],[Date]],"ddd")</f>
        <v>Wed</v>
      </c>
      <c r="E869" t="s">
        <v>45</v>
      </c>
      <c r="F869" t="s">
        <v>75</v>
      </c>
      <c r="G869" t="s">
        <v>1055</v>
      </c>
      <c r="H869" t="s">
        <v>82</v>
      </c>
      <c r="J869">
        <f>ABS(SALES[[#This Row],[Quantity]]/10)</f>
        <v>9</v>
      </c>
      <c r="K869">
        <v>90</v>
      </c>
      <c r="L869">
        <v>1950</v>
      </c>
      <c r="M869" s="7">
        <f>SALES[[#This Row],[Quantity Sold]]*SALES[[#This Row],[Price]]</f>
        <v>17550</v>
      </c>
      <c r="N869" t="s">
        <v>138</v>
      </c>
      <c r="O869" t="s">
        <v>132</v>
      </c>
      <c r="P869" t="s">
        <v>32</v>
      </c>
      <c r="Q869" t="str">
        <f>TEXT(SALES[[#This Row],[Transaction Date]],"mmm")</f>
        <v>May</v>
      </c>
      <c r="R869" t="s">
        <v>50</v>
      </c>
    </row>
    <row r="870" spans="1:18" x14ac:dyDescent="0.2">
      <c r="A870" s="1">
        <v>44271</v>
      </c>
      <c r="B870" s="1">
        <v>44321</v>
      </c>
      <c r="C870">
        <v>6734</v>
      </c>
      <c r="D870" t="str">
        <f>TEXT(SALES[[#This Row],[Date]],"ddd")</f>
        <v>Tue</v>
      </c>
      <c r="E870" t="s">
        <v>11</v>
      </c>
      <c r="F870" t="s">
        <v>12</v>
      </c>
      <c r="G870" t="s">
        <v>13</v>
      </c>
      <c r="H870" t="s">
        <v>147</v>
      </c>
      <c r="I870">
        <v>44147</v>
      </c>
      <c r="J870">
        <f>ABS(SALES[[#This Row],[Quantity]]/10)</f>
        <v>9</v>
      </c>
      <c r="K870">
        <v>90</v>
      </c>
      <c r="L870">
        <v>1950</v>
      </c>
      <c r="M870" s="7">
        <f>SALES[[#This Row],[Quantity Sold]]*SALES[[#This Row],[Price]]</f>
        <v>17550</v>
      </c>
      <c r="N870" t="s">
        <v>138</v>
      </c>
      <c r="O870" t="s">
        <v>132</v>
      </c>
      <c r="P870" t="s">
        <v>32</v>
      </c>
      <c r="Q870" t="str">
        <f>TEXT(SALES[[#This Row],[Transaction Date]],"mmm")</f>
        <v>May</v>
      </c>
      <c r="R870" t="s">
        <v>50</v>
      </c>
    </row>
    <row r="871" spans="1:18" x14ac:dyDescent="0.2">
      <c r="A871" s="1">
        <v>44271</v>
      </c>
      <c r="B871" s="1">
        <v>44321</v>
      </c>
      <c r="C871">
        <v>6065</v>
      </c>
      <c r="D871" t="str">
        <f>TEXT(SALES[[#This Row],[Date]],"ddd")</f>
        <v>Tue</v>
      </c>
      <c r="E871" t="s">
        <v>0</v>
      </c>
      <c r="F871" t="s">
        <v>1</v>
      </c>
      <c r="G871" t="s">
        <v>2</v>
      </c>
      <c r="H871" t="s">
        <v>63</v>
      </c>
      <c r="I871">
        <v>12</v>
      </c>
      <c r="J871">
        <f>ABS(SALES[[#This Row],[Quantity]]/10)</f>
        <v>9</v>
      </c>
      <c r="K871">
        <v>90</v>
      </c>
      <c r="L871">
        <v>1950</v>
      </c>
      <c r="M871" s="7">
        <f>SALES[[#This Row],[Quantity Sold]]*SALES[[#This Row],[Price]]</f>
        <v>17550</v>
      </c>
      <c r="N871" t="s">
        <v>138</v>
      </c>
      <c r="O871" t="s">
        <v>132</v>
      </c>
      <c r="P871" t="s">
        <v>32</v>
      </c>
      <c r="Q871" t="str">
        <f>TEXT(SALES[[#This Row],[Transaction Date]],"mmm")</f>
        <v>May</v>
      </c>
      <c r="R871" t="s">
        <v>50</v>
      </c>
    </row>
    <row r="872" spans="1:18" x14ac:dyDescent="0.2">
      <c r="A872" s="1">
        <v>44271</v>
      </c>
      <c r="B872" s="1">
        <v>44321</v>
      </c>
      <c r="C872">
        <v>669</v>
      </c>
      <c r="D872" t="str">
        <f>TEXT(SALES[[#This Row],[Date]],"ddd")</f>
        <v>Tue</v>
      </c>
      <c r="E872" t="s">
        <v>0</v>
      </c>
      <c r="F872" t="s">
        <v>8</v>
      </c>
      <c r="G872" t="s">
        <v>2</v>
      </c>
      <c r="H872" t="s">
        <v>73</v>
      </c>
      <c r="I872">
        <v>12</v>
      </c>
      <c r="J872">
        <f>ABS(SALES[[#This Row],[Quantity]]/10)</f>
        <v>9</v>
      </c>
      <c r="K872">
        <v>90</v>
      </c>
      <c r="L872">
        <v>1950</v>
      </c>
      <c r="M872" s="7">
        <f>SALES[[#This Row],[Quantity Sold]]*SALES[[#This Row],[Price]]</f>
        <v>17550</v>
      </c>
      <c r="N872" t="s">
        <v>138</v>
      </c>
      <c r="O872" t="s">
        <v>132</v>
      </c>
      <c r="P872" t="s">
        <v>32</v>
      </c>
      <c r="Q872" t="str">
        <f>TEXT(SALES[[#This Row],[Transaction Date]],"mmm")</f>
        <v>May</v>
      </c>
      <c r="R872" t="s">
        <v>50</v>
      </c>
    </row>
    <row r="873" spans="1:18" x14ac:dyDescent="0.2">
      <c r="A873" s="1">
        <v>44271</v>
      </c>
      <c r="B873" s="1">
        <v>44321</v>
      </c>
      <c r="C873">
        <v>15816</v>
      </c>
      <c r="D873" t="str">
        <f>TEXT(SALES[[#This Row],[Date]],"ddd")</f>
        <v>Tue</v>
      </c>
      <c r="E873" t="s">
        <v>175</v>
      </c>
      <c r="F873" t="s">
        <v>1</v>
      </c>
      <c r="G873" t="s">
        <v>846</v>
      </c>
      <c r="H873" t="s">
        <v>147</v>
      </c>
      <c r="I873">
        <v>15</v>
      </c>
      <c r="J873">
        <f>ABS(SALES[[#This Row],[Quantity]]/10)</f>
        <v>9</v>
      </c>
      <c r="K873">
        <v>90</v>
      </c>
      <c r="L873">
        <v>1950</v>
      </c>
      <c r="M873" s="7">
        <f>SALES[[#This Row],[Quantity Sold]]*SALES[[#This Row],[Price]]</f>
        <v>17550</v>
      </c>
      <c r="N873" t="s">
        <v>138</v>
      </c>
      <c r="O873" t="s">
        <v>132</v>
      </c>
      <c r="P873" t="s">
        <v>32</v>
      </c>
      <c r="Q873" t="str">
        <f>TEXT(SALES[[#This Row],[Transaction Date]],"mmm")</f>
        <v>May</v>
      </c>
      <c r="R873" t="s">
        <v>50</v>
      </c>
    </row>
    <row r="874" spans="1:18" x14ac:dyDescent="0.2">
      <c r="A874" s="1">
        <v>44271</v>
      </c>
      <c r="B874" s="1">
        <v>44321</v>
      </c>
      <c r="C874">
        <v>3339</v>
      </c>
      <c r="D874" t="str">
        <f>TEXT(SALES[[#This Row],[Date]],"ddd")</f>
        <v>Tue</v>
      </c>
      <c r="E874" t="s">
        <v>9</v>
      </c>
      <c r="F874" t="s">
        <v>8</v>
      </c>
      <c r="G874" t="s">
        <v>10</v>
      </c>
      <c r="H874" t="s">
        <v>63</v>
      </c>
      <c r="I874">
        <v>14.5</v>
      </c>
      <c r="J874">
        <f>ABS(SALES[[#This Row],[Quantity]]/10)</f>
        <v>9</v>
      </c>
      <c r="K874">
        <v>90</v>
      </c>
      <c r="L874">
        <v>1950</v>
      </c>
      <c r="M874" s="7">
        <f>SALES[[#This Row],[Quantity Sold]]*SALES[[#This Row],[Price]]</f>
        <v>17550</v>
      </c>
      <c r="N874" t="s">
        <v>138</v>
      </c>
      <c r="O874" t="s">
        <v>132</v>
      </c>
      <c r="P874" t="s">
        <v>32</v>
      </c>
      <c r="Q874" t="str">
        <f>TEXT(SALES[[#This Row],[Transaction Date]],"mmm")</f>
        <v>May</v>
      </c>
      <c r="R874" t="s">
        <v>50</v>
      </c>
    </row>
    <row r="875" spans="1:18" x14ac:dyDescent="0.2">
      <c r="A875" s="1">
        <v>44271</v>
      </c>
      <c r="B875" s="1">
        <v>44321</v>
      </c>
      <c r="C875">
        <v>11785</v>
      </c>
      <c r="D875" t="str">
        <f>TEXT(SALES[[#This Row],[Date]],"ddd")</f>
        <v>Tue</v>
      </c>
      <c r="E875" t="s">
        <v>0</v>
      </c>
      <c r="F875" t="s">
        <v>1</v>
      </c>
      <c r="G875" t="s">
        <v>2</v>
      </c>
      <c r="H875" t="s">
        <v>73</v>
      </c>
      <c r="I875">
        <v>22</v>
      </c>
      <c r="J875">
        <f>ABS(SALES[[#This Row],[Quantity]]/10)</f>
        <v>9</v>
      </c>
      <c r="K875">
        <v>90</v>
      </c>
      <c r="L875">
        <v>1950</v>
      </c>
      <c r="M875" s="7">
        <f>SALES[[#This Row],[Quantity Sold]]*SALES[[#This Row],[Price]]</f>
        <v>17550</v>
      </c>
      <c r="N875" t="s">
        <v>138</v>
      </c>
      <c r="O875" t="s">
        <v>132</v>
      </c>
      <c r="P875" t="s">
        <v>32</v>
      </c>
      <c r="Q875" t="str">
        <f>TEXT(SALES[[#This Row],[Transaction Date]],"mmm")</f>
        <v>May</v>
      </c>
      <c r="R875" t="s">
        <v>50</v>
      </c>
    </row>
    <row r="876" spans="1:18" x14ac:dyDescent="0.2">
      <c r="A876" s="1">
        <v>44271</v>
      </c>
      <c r="B876" s="1">
        <v>44321</v>
      </c>
      <c r="C876">
        <v>6688</v>
      </c>
      <c r="D876" t="str">
        <f>TEXT(SALES[[#This Row],[Date]],"ddd")</f>
        <v>Tue</v>
      </c>
      <c r="E876" t="s">
        <v>9</v>
      </c>
      <c r="F876" t="s">
        <v>1</v>
      </c>
      <c r="G876" t="s">
        <v>10</v>
      </c>
      <c r="H876" t="s">
        <v>39</v>
      </c>
      <c r="I876">
        <v>12.5</v>
      </c>
      <c r="J876">
        <f>ABS(SALES[[#This Row],[Quantity]]/10)</f>
        <v>9</v>
      </c>
      <c r="K876">
        <v>90</v>
      </c>
      <c r="L876">
        <v>1950</v>
      </c>
      <c r="M876" s="7">
        <f>SALES[[#This Row],[Quantity Sold]]*SALES[[#This Row],[Price]]</f>
        <v>17550</v>
      </c>
      <c r="N876" t="s">
        <v>138</v>
      </c>
      <c r="O876" t="s">
        <v>132</v>
      </c>
      <c r="P876" t="s">
        <v>32</v>
      </c>
      <c r="Q876" t="str">
        <f>TEXT(SALES[[#This Row],[Transaction Date]],"mmm")</f>
        <v>May</v>
      </c>
      <c r="R876" t="s">
        <v>50</v>
      </c>
    </row>
    <row r="877" spans="1:18" x14ac:dyDescent="0.2">
      <c r="A877" s="1">
        <v>44271</v>
      </c>
      <c r="B877" s="1">
        <v>44321</v>
      </c>
      <c r="C877">
        <v>3347</v>
      </c>
      <c r="D877" t="str">
        <f>TEXT(SALES[[#This Row],[Date]],"ddd")</f>
        <v>Tue</v>
      </c>
      <c r="E877" t="s">
        <v>9</v>
      </c>
      <c r="F877" t="s">
        <v>8</v>
      </c>
      <c r="G877" t="s">
        <v>10</v>
      </c>
      <c r="H877" t="s">
        <v>39</v>
      </c>
      <c r="I877">
        <v>12</v>
      </c>
      <c r="J877">
        <f>ABS(SALES[[#This Row],[Quantity]]/10)</f>
        <v>9</v>
      </c>
      <c r="K877">
        <v>90</v>
      </c>
      <c r="L877">
        <v>1950</v>
      </c>
      <c r="M877" s="7">
        <f>SALES[[#This Row],[Quantity Sold]]*SALES[[#This Row],[Price]]</f>
        <v>17550</v>
      </c>
      <c r="N877" t="s">
        <v>138</v>
      </c>
      <c r="O877" t="s">
        <v>132</v>
      </c>
      <c r="P877" t="s">
        <v>32</v>
      </c>
      <c r="Q877" t="str">
        <f>TEXT(SALES[[#This Row],[Transaction Date]],"mmm")</f>
        <v>May</v>
      </c>
      <c r="R877" t="s">
        <v>50</v>
      </c>
    </row>
    <row r="878" spans="1:18" x14ac:dyDescent="0.2">
      <c r="A878" s="1">
        <v>44271</v>
      </c>
      <c r="B878" s="1">
        <v>44321</v>
      </c>
      <c r="C878">
        <v>6073</v>
      </c>
      <c r="D878" t="str">
        <f>TEXT(SALES[[#This Row],[Date]],"ddd")</f>
        <v>Tue</v>
      </c>
      <c r="E878" t="s">
        <v>9</v>
      </c>
      <c r="F878" t="s">
        <v>1</v>
      </c>
      <c r="G878" t="s">
        <v>10</v>
      </c>
      <c r="H878" t="s">
        <v>73</v>
      </c>
      <c r="I878">
        <v>12.5</v>
      </c>
      <c r="J878">
        <f>ABS(SALES[[#This Row],[Quantity]]/10)</f>
        <v>9</v>
      </c>
      <c r="K878">
        <v>90</v>
      </c>
      <c r="L878">
        <v>1950</v>
      </c>
      <c r="M878" s="7">
        <f>SALES[[#This Row],[Quantity Sold]]*SALES[[#This Row],[Price]]</f>
        <v>17550</v>
      </c>
      <c r="N878" t="s">
        <v>138</v>
      </c>
      <c r="O878" t="s">
        <v>132</v>
      </c>
      <c r="P878" t="s">
        <v>32</v>
      </c>
      <c r="Q878" t="str">
        <f>TEXT(SALES[[#This Row],[Transaction Date]],"mmm")</f>
        <v>May</v>
      </c>
      <c r="R878" t="s">
        <v>50</v>
      </c>
    </row>
    <row r="879" spans="1:18" x14ac:dyDescent="0.2">
      <c r="A879" s="1">
        <v>44271</v>
      </c>
      <c r="B879" s="1">
        <v>44321</v>
      </c>
      <c r="C879">
        <v>1763</v>
      </c>
      <c r="D879" t="str">
        <f>TEXT(SALES[[#This Row],[Date]],"ddd")</f>
        <v>Tue</v>
      </c>
      <c r="E879" t="s">
        <v>175</v>
      </c>
      <c r="F879" t="s">
        <v>8</v>
      </c>
      <c r="G879" t="s">
        <v>176</v>
      </c>
      <c r="H879" t="s">
        <v>147</v>
      </c>
      <c r="I879">
        <v>28</v>
      </c>
      <c r="J879">
        <f>ABS(SALES[[#This Row],[Quantity]]/10)</f>
        <v>9</v>
      </c>
      <c r="K879">
        <v>90</v>
      </c>
      <c r="L879">
        <v>1950</v>
      </c>
      <c r="M879" s="7">
        <f>SALES[[#This Row],[Quantity Sold]]*SALES[[#This Row],[Price]]</f>
        <v>17550</v>
      </c>
      <c r="N879" t="s">
        <v>138</v>
      </c>
      <c r="O879" t="s">
        <v>132</v>
      </c>
      <c r="P879" t="s">
        <v>32</v>
      </c>
      <c r="Q879" t="str">
        <f>TEXT(SALES[[#This Row],[Transaction Date]],"mmm")</f>
        <v>May</v>
      </c>
      <c r="R879" t="s">
        <v>50</v>
      </c>
    </row>
    <row r="880" spans="1:18" x14ac:dyDescent="0.2">
      <c r="A880" s="1">
        <v>44271</v>
      </c>
      <c r="B880" s="1">
        <v>44321</v>
      </c>
      <c r="C880">
        <v>2103</v>
      </c>
      <c r="D880" t="str">
        <f>TEXT(SALES[[#This Row],[Date]],"ddd")</f>
        <v>Tue</v>
      </c>
      <c r="E880" t="s">
        <v>175</v>
      </c>
      <c r="F880" t="s">
        <v>8</v>
      </c>
      <c r="G880" t="s">
        <v>176</v>
      </c>
      <c r="H880" t="s">
        <v>147</v>
      </c>
      <c r="I880">
        <v>29</v>
      </c>
      <c r="J880">
        <f>ABS(SALES[[#This Row],[Quantity]]/10)</f>
        <v>9</v>
      </c>
      <c r="K880">
        <v>90</v>
      </c>
      <c r="L880">
        <v>1950</v>
      </c>
      <c r="M880" s="7">
        <f>SALES[[#This Row],[Quantity Sold]]*SALES[[#This Row],[Price]]</f>
        <v>17550</v>
      </c>
      <c r="N880" t="s">
        <v>138</v>
      </c>
      <c r="O880" t="s">
        <v>132</v>
      </c>
      <c r="P880" t="s">
        <v>32</v>
      </c>
      <c r="Q880" t="str">
        <f>TEXT(SALES[[#This Row],[Transaction Date]],"mmm")</f>
        <v>May</v>
      </c>
      <c r="R880" t="s">
        <v>50</v>
      </c>
    </row>
    <row r="881" spans="1:18" x14ac:dyDescent="0.2">
      <c r="A881" s="1">
        <v>44271</v>
      </c>
      <c r="B881" s="1">
        <v>44321</v>
      </c>
      <c r="C881">
        <v>18095</v>
      </c>
      <c r="D881" t="str">
        <f>TEXT(SALES[[#This Row],[Date]],"ddd")</f>
        <v>Tue</v>
      </c>
      <c r="E881" t="s">
        <v>45</v>
      </c>
      <c r="F881" t="s">
        <v>75</v>
      </c>
      <c r="G881" t="s">
        <v>1054</v>
      </c>
      <c r="H881" t="s">
        <v>63</v>
      </c>
      <c r="J881">
        <f>ABS(SALES[[#This Row],[Quantity]]/10)</f>
        <v>9</v>
      </c>
      <c r="K881">
        <v>90</v>
      </c>
      <c r="L881">
        <v>1950</v>
      </c>
      <c r="M881" s="7">
        <f>SALES[[#This Row],[Quantity Sold]]*SALES[[#This Row],[Price]]</f>
        <v>17550</v>
      </c>
      <c r="N881" t="s">
        <v>138</v>
      </c>
      <c r="O881" t="s">
        <v>132</v>
      </c>
      <c r="P881" t="s">
        <v>32</v>
      </c>
      <c r="Q881" t="str">
        <f>TEXT(SALES[[#This Row],[Transaction Date]],"mmm")</f>
        <v>May</v>
      </c>
      <c r="R881" t="s">
        <v>50</v>
      </c>
    </row>
    <row r="882" spans="1:18" x14ac:dyDescent="0.2">
      <c r="A882" s="1">
        <v>44271</v>
      </c>
      <c r="B882" s="1">
        <v>44321</v>
      </c>
      <c r="C882">
        <v>18095</v>
      </c>
      <c r="D882" t="str">
        <f>TEXT(SALES[[#This Row],[Date]],"ddd")</f>
        <v>Tue</v>
      </c>
      <c r="E882" t="s">
        <v>45</v>
      </c>
      <c r="F882" t="s">
        <v>75</v>
      </c>
      <c r="G882" t="s">
        <v>1054</v>
      </c>
      <c r="H882" t="s">
        <v>63</v>
      </c>
      <c r="J882">
        <f>ABS(SALES[[#This Row],[Quantity]]/10)</f>
        <v>9</v>
      </c>
      <c r="K882">
        <v>90</v>
      </c>
      <c r="L882">
        <v>1950</v>
      </c>
      <c r="M882" s="7">
        <f>SALES[[#This Row],[Quantity Sold]]*SALES[[#This Row],[Price]]</f>
        <v>17550</v>
      </c>
      <c r="N882" t="s">
        <v>138</v>
      </c>
      <c r="O882" t="s">
        <v>132</v>
      </c>
      <c r="P882" t="s">
        <v>32</v>
      </c>
      <c r="Q882" t="str">
        <f>TEXT(SALES[[#This Row],[Transaction Date]],"mmm")</f>
        <v>May</v>
      </c>
      <c r="R882" t="s">
        <v>50</v>
      </c>
    </row>
    <row r="883" spans="1:18" x14ac:dyDescent="0.2">
      <c r="A883" s="1">
        <v>44271</v>
      </c>
      <c r="B883" s="1">
        <v>44321</v>
      </c>
      <c r="C883">
        <v>18097</v>
      </c>
      <c r="D883" t="str">
        <f>TEXT(SALES[[#This Row],[Date]],"ddd")</f>
        <v>Tue</v>
      </c>
      <c r="E883" t="s">
        <v>45</v>
      </c>
      <c r="F883" t="s">
        <v>75</v>
      </c>
      <c r="G883" t="s">
        <v>1055</v>
      </c>
      <c r="H883" t="s">
        <v>82</v>
      </c>
      <c r="J883">
        <f>ABS(SALES[[#This Row],[Quantity]]/10)</f>
        <v>9</v>
      </c>
      <c r="K883">
        <v>90</v>
      </c>
      <c r="L883">
        <v>1950</v>
      </c>
      <c r="M883" s="7">
        <f>SALES[[#This Row],[Quantity Sold]]*SALES[[#This Row],[Price]]</f>
        <v>17550</v>
      </c>
      <c r="N883" t="s">
        <v>138</v>
      </c>
      <c r="O883" t="s">
        <v>132</v>
      </c>
      <c r="P883" t="s">
        <v>32</v>
      </c>
      <c r="Q883" t="str">
        <f>TEXT(SALES[[#This Row],[Transaction Date]],"mmm")</f>
        <v>May</v>
      </c>
      <c r="R883" t="s">
        <v>50</v>
      </c>
    </row>
    <row r="884" spans="1:18" x14ac:dyDescent="0.2">
      <c r="A884" s="1">
        <v>44271</v>
      </c>
      <c r="B884" s="1">
        <v>44321</v>
      </c>
      <c r="C884">
        <v>19093</v>
      </c>
      <c r="D884" t="str">
        <f>TEXT(SALES[[#This Row],[Date]],"ddd")</f>
        <v>Tue</v>
      </c>
      <c r="E884" t="s">
        <v>45</v>
      </c>
      <c r="F884" t="s">
        <v>71</v>
      </c>
      <c r="G884" t="s">
        <v>510</v>
      </c>
      <c r="J884">
        <f>ABS(SALES[[#This Row],[Quantity]]/10)</f>
        <v>9</v>
      </c>
      <c r="K884">
        <v>90</v>
      </c>
      <c r="L884">
        <v>1950</v>
      </c>
      <c r="M884" s="7">
        <f>SALES[[#This Row],[Quantity Sold]]*SALES[[#This Row],[Price]]</f>
        <v>17550</v>
      </c>
      <c r="N884" t="s">
        <v>138</v>
      </c>
      <c r="O884" t="s">
        <v>132</v>
      </c>
      <c r="P884" t="s">
        <v>32</v>
      </c>
      <c r="Q884" t="str">
        <f>TEXT(SALES[[#This Row],[Transaction Date]],"mmm")</f>
        <v>May</v>
      </c>
      <c r="R884" t="s">
        <v>50</v>
      </c>
    </row>
    <row r="885" spans="1:18" x14ac:dyDescent="0.2">
      <c r="A885" s="1">
        <v>44271</v>
      </c>
      <c r="B885" s="1">
        <v>44321</v>
      </c>
      <c r="C885">
        <v>49</v>
      </c>
      <c r="D885" t="str">
        <f>TEXT(SALES[[#This Row],[Date]],"ddd")</f>
        <v>Tue</v>
      </c>
      <c r="E885" t="s">
        <v>58</v>
      </c>
      <c r="F885" t="s">
        <v>86</v>
      </c>
      <c r="G885" t="s">
        <v>317</v>
      </c>
      <c r="H885" t="s">
        <v>104</v>
      </c>
      <c r="J885">
        <f>ABS(SALES[[#This Row],[Quantity]]/10)</f>
        <v>9</v>
      </c>
      <c r="K885">
        <v>90</v>
      </c>
      <c r="L885">
        <v>1950</v>
      </c>
      <c r="M885" s="7">
        <f>SALES[[#This Row],[Quantity Sold]]*SALES[[#This Row],[Price]]</f>
        <v>17550</v>
      </c>
      <c r="N885" t="s">
        <v>138</v>
      </c>
      <c r="O885" t="s">
        <v>132</v>
      </c>
      <c r="P885" t="s">
        <v>32</v>
      </c>
      <c r="Q885" t="str">
        <f>TEXT(SALES[[#This Row],[Transaction Date]],"mmm")</f>
        <v>May</v>
      </c>
      <c r="R885" t="s">
        <v>50</v>
      </c>
    </row>
    <row r="886" spans="1:18" x14ac:dyDescent="0.2">
      <c r="A886" s="1">
        <v>44271</v>
      </c>
      <c r="B886" s="1">
        <v>44321</v>
      </c>
      <c r="C886">
        <v>13012</v>
      </c>
      <c r="D886" t="str">
        <f>TEXT(SALES[[#This Row],[Date]],"ddd")</f>
        <v>Tue</v>
      </c>
      <c r="E886" t="s">
        <v>45</v>
      </c>
      <c r="F886" t="s">
        <v>78</v>
      </c>
      <c r="G886" t="s">
        <v>601</v>
      </c>
      <c r="H886" t="s">
        <v>73</v>
      </c>
      <c r="J886">
        <f>ABS(SALES[[#This Row],[Quantity]]/10)</f>
        <v>9</v>
      </c>
      <c r="K886">
        <v>90</v>
      </c>
      <c r="L886">
        <v>1950</v>
      </c>
      <c r="M886" s="7">
        <f>SALES[[#This Row],[Quantity Sold]]*SALES[[#This Row],[Price]]</f>
        <v>17550</v>
      </c>
      <c r="N886" t="s">
        <v>138</v>
      </c>
      <c r="O886" t="s">
        <v>132</v>
      </c>
      <c r="P886" t="s">
        <v>32</v>
      </c>
      <c r="Q886" t="str">
        <f>TEXT(SALES[[#This Row],[Transaction Date]],"mmm")</f>
        <v>May</v>
      </c>
      <c r="R886" t="s">
        <v>50</v>
      </c>
    </row>
    <row r="887" spans="1:18" x14ac:dyDescent="0.2">
      <c r="A887" s="1">
        <v>44271</v>
      </c>
      <c r="B887" s="1">
        <v>44321</v>
      </c>
      <c r="C887">
        <v>20724</v>
      </c>
      <c r="D887" t="str">
        <f>TEXT(SALES[[#This Row],[Date]],"ddd")</f>
        <v>Tue</v>
      </c>
      <c r="E887" t="s">
        <v>65</v>
      </c>
      <c r="F887" t="s">
        <v>66</v>
      </c>
      <c r="G887" t="s">
        <v>969</v>
      </c>
      <c r="J887">
        <f>ABS(SALES[[#This Row],[Quantity]]/10)</f>
        <v>9</v>
      </c>
      <c r="K887">
        <v>90</v>
      </c>
      <c r="L887">
        <v>1950</v>
      </c>
      <c r="M887" s="7">
        <f>SALES[[#This Row],[Quantity Sold]]*SALES[[#This Row],[Price]]</f>
        <v>17550</v>
      </c>
      <c r="N887" t="s">
        <v>138</v>
      </c>
      <c r="O887" t="s">
        <v>132</v>
      </c>
      <c r="P887" t="s">
        <v>32</v>
      </c>
      <c r="Q887" t="str">
        <f>TEXT(SALES[[#This Row],[Transaction Date]],"mmm")</f>
        <v>May</v>
      </c>
      <c r="R887" t="s">
        <v>50</v>
      </c>
    </row>
    <row r="888" spans="1:18" x14ac:dyDescent="0.2">
      <c r="A888" s="1">
        <v>44271</v>
      </c>
      <c r="B888" s="1">
        <v>44321</v>
      </c>
      <c r="C888">
        <v>20556</v>
      </c>
      <c r="D888" t="str">
        <f>TEXT(SALES[[#This Row],[Date]],"ddd")</f>
        <v>Tue</v>
      </c>
      <c r="E888" t="s">
        <v>58</v>
      </c>
      <c r="F888" t="s">
        <v>55</v>
      </c>
      <c r="G888" t="s">
        <v>1205</v>
      </c>
      <c r="J888">
        <f>ABS(SALES[[#This Row],[Quantity]]/10)</f>
        <v>9</v>
      </c>
      <c r="K888">
        <v>90</v>
      </c>
      <c r="L888">
        <v>1950</v>
      </c>
      <c r="M888" s="7">
        <f>SALES[[#This Row],[Quantity Sold]]*SALES[[#This Row],[Price]]</f>
        <v>17550</v>
      </c>
      <c r="N888" t="s">
        <v>138</v>
      </c>
      <c r="O888" t="s">
        <v>132</v>
      </c>
      <c r="P888" t="s">
        <v>32</v>
      </c>
      <c r="Q888" t="str">
        <f>TEXT(SALES[[#This Row],[Transaction Date]],"mmm")</f>
        <v>May</v>
      </c>
      <c r="R888" t="s">
        <v>50</v>
      </c>
    </row>
    <row r="889" spans="1:18" x14ac:dyDescent="0.2">
      <c r="A889" s="1">
        <v>44271</v>
      </c>
      <c r="B889" s="1">
        <v>44321</v>
      </c>
      <c r="C889">
        <v>7077</v>
      </c>
      <c r="D889" t="str">
        <f>TEXT(SALES[[#This Row],[Date]],"ddd")</f>
        <v>Tue</v>
      </c>
      <c r="E889" t="s">
        <v>45</v>
      </c>
      <c r="F889" t="s">
        <v>75</v>
      </c>
      <c r="G889" t="s">
        <v>76</v>
      </c>
      <c r="I889" t="s">
        <v>77</v>
      </c>
      <c r="J889">
        <f>ABS(SALES[[#This Row],[Quantity]]/10)</f>
        <v>9</v>
      </c>
      <c r="K889">
        <v>90</v>
      </c>
      <c r="L889">
        <v>1950</v>
      </c>
      <c r="M889" s="7">
        <f>SALES[[#This Row],[Quantity Sold]]*SALES[[#This Row],[Price]]</f>
        <v>17550</v>
      </c>
      <c r="N889" t="s">
        <v>138</v>
      </c>
      <c r="O889" t="s">
        <v>132</v>
      </c>
      <c r="P889" t="s">
        <v>32</v>
      </c>
      <c r="Q889" t="str">
        <f>TEXT(SALES[[#This Row],[Transaction Date]],"mmm")</f>
        <v>May</v>
      </c>
      <c r="R889" t="s">
        <v>50</v>
      </c>
    </row>
    <row r="890" spans="1:18" x14ac:dyDescent="0.2">
      <c r="A890" s="1">
        <v>44271</v>
      </c>
      <c r="B890" s="1">
        <v>44321</v>
      </c>
      <c r="C890">
        <v>6361</v>
      </c>
      <c r="D890" t="str">
        <f>TEXT(SALES[[#This Row],[Date]],"ddd")</f>
        <v>Tue</v>
      </c>
      <c r="E890" t="s">
        <v>45</v>
      </c>
      <c r="F890" t="s">
        <v>71</v>
      </c>
      <c r="G890" t="s">
        <v>441</v>
      </c>
      <c r="J890">
        <f>ABS(SALES[[#This Row],[Quantity]]/10)</f>
        <v>9</v>
      </c>
      <c r="K890">
        <v>90</v>
      </c>
      <c r="L890">
        <v>1950</v>
      </c>
      <c r="M890" s="7">
        <f>SALES[[#This Row],[Quantity Sold]]*SALES[[#This Row],[Price]]</f>
        <v>17550</v>
      </c>
      <c r="N890" t="s">
        <v>138</v>
      </c>
      <c r="O890" t="s">
        <v>132</v>
      </c>
      <c r="P890" t="s">
        <v>32</v>
      </c>
      <c r="Q890" t="str">
        <f>TEXT(SALES[[#This Row],[Transaction Date]],"mmm")</f>
        <v>May</v>
      </c>
      <c r="R890" t="s">
        <v>50</v>
      </c>
    </row>
    <row r="891" spans="1:18" x14ac:dyDescent="0.2">
      <c r="A891" s="1">
        <v>44271</v>
      </c>
      <c r="B891" s="1">
        <v>44321</v>
      </c>
      <c r="C891">
        <v>6689</v>
      </c>
      <c r="D891" t="str">
        <f>TEXT(SALES[[#This Row],[Date]],"ddd")</f>
        <v>Tue</v>
      </c>
      <c r="E891" t="s">
        <v>9</v>
      </c>
      <c r="F891" t="s">
        <v>1</v>
      </c>
      <c r="G891" t="s">
        <v>10</v>
      </c>
      <c r="H891" t="s">
        <v>39</v>
      </c>
      <c r="I891">
        <v>13</v>
      </c>
      <c r="J891">
        <f>ABS(SALES[[#This Row],[Quantity]]/10)</f>
        <v>9</v>
      </c>
      <c r="K891">
        <v>90</v>
      </c>
      <c r="L891">
        <v>1950</v>
      </c>
      <c r="M891" s="7">
        <f>SALES[[#This Row],[Quantity Sold]]*SALES[[#This Row],[Price]]</f>
        <v>17550</v>
      </c>
      <c r="N891" t="s">
        <v>138</v>
      </c>
      <c r="O891" t="s">
        <v>132</v>
      </c>
      <c r="P891" t="s">
        <v>32</v>
      </c>
      <c r="Q891" t="str">
        <f>TEXT(SALES[[#This Row],[Transaction Date]],"mmm")</f>
        <v>May</v>
      </c>
      <c r="R891" t="s">
        <v>50</v>
      </c>
    </row>
    <row r="892" spans="1:18" x14ac:dyDescent="0.2">
      <c r="A892" s="1">
        <v>44271</v>
      </c>
      <c r="B892" s="1">
        <v>44321</v>
      </c>
      <c r="C892">
        <v>3339</v>
      </c>
      <c r="D892" t="str">
        <f>TEXT(SALES[[#This Row],[Date]],"ddd")</f>
        <v>Tue</v>
      </c>
      <c r="E892" t="s">
        <v>9</v>
      </c>
      <c r="F892" t="s">
        <v>8</v>
      </c>
      <c r="G892" t="s">
        <v>10</v>
      </c>
      <c r="H892" t="s">
        <v>63</v>
      </c>
      <c r="I892">
        <v>14.5</v>
      </c>
      <c r="J892">
        <f>ABS(SALES[[#This Row],[Quantity]]/10)</f>
        <v>9</v>
      </c>
      <c r="K892">
        <v>90</v>
      </c>
      <c r="L892">
        <v>1950</v>
      </c>
      <c r="M892" s="7">
        <f>SALES[[#This Row],[Quantity Sold]]*SALES[[#This Row],[Price]]</f>
        <v>17550</v>
      </c>
      <c r="N892" t="s">
        <v>138</v>
      </c>
      <c r="O892" t="s">
        <v>132</v>
      </c>
      <c r="P892" t="s">
        <v>32</v>
      </c>
      <c r="Q892" t="str">
        <f>TEXT(SALES[[#This Row],[Transaction Date]],"mmm")</f>
        <v>May</v>
      </c>
      <c r="R892" t="s">
        <v>50</v>
      </c>
    </row>
    <row r="893" spans="1:18" x14ac:dyDescent="0.2">
      <c r="A893" s="1">
        <v>44271</v>
      </c>
      <c r="B893" s="1">
        <v>44321</v>
      </c>
      <c r="C893">
        <v>12021</v>
      </c>
      <c r="D893" t="str">
        <f>TEXT(SALES[[#This Row],[Date]],"ddd")</f>
        <v>Tue</v>
      </c>
      <c r="E893" t="s">
        <v>45</v>
      </c>
      <c r="F893" t="s">
        <v>86</v>
      </c>
      <c r="G893" t="s">
        <v>259</v>
      </c>
      <c r="H893" t="s">
        <v>104</v>
      </c>
      <c r="J893">
        <f>ABS(SALES[[#This Row],[Quantity]]/10)</f>
        <v>9</v>
      </c>
      <c r="K893">
        <v>90</v>
      </c>
      <c r="L893">
        <v>1950</v>
      </c>
      <c r="M893" s="7">
        <f>SALES[[#This Row],[Quantity Sold]]*SALES[[#This Row],[Price]]</f>
        <v>17550</v>
      </c>
      <c r="N893" t="s">
        <v>138</v>
      </c>
      <c r="O893" t="s">
        <v>132</v>
      </c>
      <c r="P893" t="s">
        <v>32</v>
      </c>
      <c r="Q893" t="str">
        <f>TEXT(SALES[[#This Row],[Transaction Date]],"mmm")</f>
        <v>May</v>
      </c>
      <c r="R893" t="s">
        <v>50</v>
      </c>
    </row>
    <row r="894" spans="1:18" x14ac:dyDescent="0.2">
      <c r="A894" s="1">
        <v>44271</v>
      </c>
      <c r="B894" s="1">
        <v>44321</v>
      </c>
      <c r="C894">
        <v>2546</v>
      </c>
      <c r="D894" t="str">
        <f>TEXT(SALES[[#This Row],[Date]],"ddd")</f>
        <v>Tue</v>
      </c>
      <c r="E894" t="s">
        <v>45</v>
      </c>
      <c r="F894" t="s">
        <v>86</v>
      </c>
      <c r="G894" t="s">
        <v>114</v>
      </c>
      <c r="J894">
        <f>ABS(SALES[[#This Row],[Quantity]]/10)</f>
        <v>9</v>
      </c>
      <c r="K894">
        <v>90</v>
      </c>
      <c r="L894">
        <v>1950</v>
      </c>
      <c r="M894" s="7">
        <f>SALES[[#This Row],[Quantity Sold]]*SALES[[#This Row],[Price]]</f>
        <v>17550</v>
      </c>
      <c r="N894" t="s">
        <v>138</v>
      </c>
      <c r="O894" t="s">
        <v>132</v>
      </c>
      <c r="P894" t="s">
        <v>32</v>
      </c>
      <c r="Q894" t="str">
        <f>TEXT(SALES[[#This Row],[Transaction Date]],"mmm")</f>
        <v>May</v>
      </c>
      <c r="R894" t="s">
        <v>50</v>
      </c>
    </row>
    <row r="895" spans="1:18" x14ac:dyDescent="0.2">
      <c r="A895" s="1">
        <v>44271</v>
      </c>
      <c r="B895" s="1">
        <v>44321</v>
      </c>
      <c r="C895">
        <v>19841</v>
      </c>
      <c r="D895" t="str">
        <f>TEXT(SALES[[#This Row],[Date]],"ddd")</f>
        <v>Tue</v>
      </c>
      <c r="E895" t="s">
        <v>296</v>
      </c>
      <c r="F895" t="s">
        <v>25</v>
      </c>
      <c r="G895" t="s">
        <v>827</v>
      </c>
      <c r="H895" t="s">
        <v>147</v>
      </c>
      <c r="I895" t="s">
        <v>42</v>
      </c>
      <c r="J895">
        <f>ABS(SALES[[#This Row],[Quantity]]/10)</f>
        <v>9</v>
      </c>
      <c r="K895">
        <v>90</v>
      </c>
      <c r="L895">
        <v>1950</v>
      </c>
      <c r="M895" s="7">
        <f>SALES[[#This Row],[Quantity Sold]]*SALES[[#This Row],[Price]]</f>
        <v>17550</v>
      </c>
      <c r="N895" t="s">
        <v>138</v>
      </c>
      <c r="O895" t="s">
        <v>132</v>
      </c>
      <c r="P895" t="s">
        <v>32</v>
      </c>
      <c r="Q895" t="str">
        <f>TEXT(SALES[[#This Row],[Transaction Date]],"mmm")</f>
        <v>May</v>
      </c>
      <c r="R895" t="s">
        <v>50</v>
      </c>
    </row>
    <row r="896" spans="1:18" x14ac:dyDescent="0.2">
      <c r="A896" s="1">
        <v>44271</v>
      </c>
      <c r="B896" s="1">
        <v>44321</v>
      </c>
      <c r="C896">
        <v>14555</v>
      </c>
      <c r="D896" t="str">
        <f>TEXT(SALES[[#This Row],[Date]],"ddd")</f>
        <v>Tue</v>
      </c>
      <c r="E896" t="s">
        <v>45</v>
      </c>
      <c r="F896" t="s">
        <v>75</v>
      </c>
      <c r="G896" t="s">
        <v>593</v>
      </c>
      <c r="I896" t="s">
        <v>594</v>
      </c>
      <c r="J896">
        <f>ABS(SALES[[#This Row],[Quantity]]/10)</f>
        <v>9</v>
      </c>
      <c r="K896">
        <v>90</v>
      </c>
      <c r="L896">
        <v>1950</v>
      </c>
      <c r="M896" s="7">
        <f>SALES[[#This Row],[Quantity Sold]]*SALES[[#This Row],[Price]]</f>
        <v>17550</v>
      </c>
      <c r="N896" t="s">
        <v>138</v>
      </c>
      <c r="O896" t="s">
        <v>132</v>
      </c>
      <c r="P896" t="s">
        <v>32</v>
      </c>
      <c r="Q896" t="str">
        <f>TEXT(SALES[[#This Row],[Transaction Date]],"mmm")</f>
        <v>May</v>
      </c>
      <c r="R896" t="s">
        <v>50</v>
      </c>
    </row>
    <row r="897" spans="1:18" x14ac:dyDescent="0.2">
      <c r="A897" s="1">
        <v>44272</v>
      </c>
      <c r="B897" s="1">
        <v>44321</v>
      </c>
      <c r="C897">
        <v>3315</v>
      </c>
      <c r="D897" t="str">
        <f>TEXT(SALES[[#This Row],[Date]],"ddd")</f>
        <v>Wed</v>
      </c>
      <c r="E897" t="s">
        <v>9</v>
      </c>
      <c r="F897" t="s">
        <v>1</v>
      </c>
      <c r="G897" t="s">
        <v>10</v>
      </c>
      <c r="H897" t="s">
        <v>73</v>
      </c>
      <c r="I897">
        <v>14.5</v>
      </c>
      <c r="J897">
        <f>ABS(SALES[[#This Row],[Quantity]]/10)</f>
        <v>9</v>
      </c>
      <c r="K897">
        <v>90</v>
      </c>
      <c r="L897">
        <v>1950</v>
      </c>
      <c r="M897" s="7">
        <f>SALES[[#This Row],[Quantity Sold]]*SALES[[#This Row],[Price]]</f>
        <v>17550</v>
      </c>
      <c r="N897" t="s">
        <v>138</v>
      </c>
      <c r="O897" t="s">
        <v>132</v>
      </c>
      <c r="P897" t="s">
        <v>32</v>
      </c>
      <c r="Q897" t="str">
        <f>TEXT(SALES[[#This Row],[Transaction Date]],"mmm")</f>
        <v>May</v>
      </c>
      <c r="R897" t="s">
        <v>50</v>
      </c>
    </row>
    <row r="898" spans="1:18" x14ac:dyDescent="0.2">
      <c r="A898" s="1">
        <v>44272</v>
      </c>
      <c r="B898" s="1">
        <v>44321</v>
      </c>
      <c r="C898">
        <v>20626</v>
      </c>
      <c r="D898" t="str">
        <f>TEXT(SALES[[#This Row],[Date]],"ddd")</f>
        <v>Wed</v>
      </c>
      <c r="E898" t="s">
        <v>239</v>
      </c>
      <c r="F898" t="s">
        <v>514</v>
      </c>
      <c r="G898" t="s">
        <v>1234</v>
      </c>
      <c r="H898" t="s">
        <v>1235</v>
      </c>
      <c r="J898">
        <f>ABS(SALES[[#This Row],[Quantity]]/10)</f>
        <v>9</v>
      </c>
      <c r="K898">
        <v>90</v>
      </c>
      <c r="L898">
        <v>1950</v>
      </c>
      <c r="M898" s="7">
        <f>SALES[[#This Row],[Quantity Sold]]*SALES[[#This Row],[Price]]</f>
        <v>17550</v>
      </c>
      <c r="N898" t="s">
        <v>138</v>
      </c>
      <c r="O898" t="s">
        <v>132</v>
      </c>
      <c r="P898" t="s">
        <v>32</v>
      </c>
      <c r="Q898" t="str">
        <f>TEXT(SALES[[#This Row],[Transaction Date]],"mmm")</f>
        <v>May</v>
      </c>
      <c r="R898" t="s">
        <v>50</v>
      </c>
    </row>
    <row r="899" spans="1:18" x14ac:dyDescent="0.2">
      <c r="A899" s="1">
        <v>44273</v>
      </c>
      <c r="B899" s="1">
        <v>44321</v>
      </c>
      <c r="C899">
        <v>17349</v>
      </c>
      <c r="D899" t="str">
        <f>TEXT(SALES[[#This Row],[Date]],"ddd")</f>
        <v>Thu</v>
      </c>
      <c r="E899" t="s">
        <v>207</v>
      </c>
      <c r="F899" t="s">
        <v>366</v>
      </c>
      <c r="G899" t="s">
        <v>1243</v>
      </c>
      <c r="J899">
        <f>ABS(SALES[[#This Row],[Quantity]]/10)</f>
        <v>9</v>
      </c>
      <c r="K899">
        <v>90</v>
      </c>
      <c r="L899">
        <v>1950</v>
      </c>
      <c r="M899" s="7">
        <f>SALES[[#This Row],[Quantity Sold]]*SALES[[#This Row],[Price]]</f>
        <v>17550</v>
      </c>
      <c r="N899" t="s">
        <v>138</v>
      </c>
      <c r="O899" t="s">
        <v>132</v>
      </c>
      <c r="P899" t="s">
        <v>32</v>
      </c>
      <c r="Q899" t="str">
        <f>TEXT(SALES[[#This Row],[Transaction Date]],"mmm")</f>
        <v>May</v>
      </c>
      <c r="R899" t="s">
        <v>50</v>
      </c>
    </row>
    <row r="900" spans="1:18" x14ac:dyDescent="0.2">
      <c r="A900" s="1">
        <v>44260</v>
      </c>
      <c r="B900" s="1">
        <v>44322</v>
      </c>
      <c r="C900">
        <v>18359</v>
      </c>
      <c r="D900" t="str">
        <f>TEXT(SALES[[#This Row],[Date]],"ddd")</f>
        <v>Fri</v>
      </c>
      <c r="E900" t="s">
        <v>68</v>
      </c>
      <c r="F900" t="s">
        <v>86</v>
      </c>
      <c r="G900" t="s">
        <v>727</v>
      </c>
      <c r="I900" t="s">
        <v>728</v>
      </c>
      <c r="J900">
        <f>ABS(SALES[[#This Row],[Quantity]]/10)</f>
        <v>9</v>
      </c>
      <c r="K900">
        <v>90</v>
      </c>
      <c r="L900">
        <v>1950</v>
      </c>
      <c r="M900" s="7">
        <f>SALES[[#This Row],[Quantity Sold]]*SALES[[#This Row],[Price]]</f>
        <v>17550</v>
      </c>
      <c r="N900" t="s">
        <v>138</v>
      </c>
      <c r="O900" t="s">
        <v>132</v>
      </c>
      <c r="P900" t="s">
        <v>32</v>
      </c>
      <c r="Q900" t="str">
        <f>TEXT(SALES[[#This Row],[Transaction Date]],"mmm")</f>
        <v>May</v>
      </c>
      <c r="R900" t="s">
        <v>50</v>
      </c>
    </row>
    <row r="901" spans="1:18" x14ac:dyDescent="0.2">
      <c r="A901" s="1">
        <v>44260</v>
      </c>
      <c r="B901" s="1">
        <v>44322</v>
      </c>
      <c r="C901">
        <v>6071</v>
      </c>
      <c r="D901" t="str">
        <f>TEXT(SALES[[#This Row],[Date]],"ddd")</f>
        <v>Fri</v>
      </c>
      <c r="E901" t="s">
        <v>9</v>
      </c>
      <c r="F901" t="s">
        <v>1</v>
      </c>
      <c r="G901" t="s">
        <v>10</v>
      </c>
      <c r="H901" t="s">
        <v>63</v>
      </c>
      <c r="I901">
        <v>13</v>
      </c>
      <c r="J901">
        <f>ABS(SALES[[#This Row],[Quantity]]/10)</f>
        <v>9</v>
      </c>
      <c r="K901">
        <v>90</v>
      </c>
      <c r="L901">
        <v>1950</v>
      </c>
      <c r="M901" s="7">
        <f>SALES[[#This Row],[Quantity Sold]]*SALES[[#This Row],[Price]]</f>
        <v>17550</v>
      </c>
      <c r="N901" t="s">
        <v>138</v>
      </c>
      <c r="O901" t="s">
        <v>132</v>
      </c>
      <c r="P901" t="s">
        <v>32</v>
      </c>
      <c r="Q901" t="str">
        <f>TEXT(SALES[[#This Row],[Transaction Date]],"mmm")</f>
        <v>May</v>
      </c>
      <c r="R901" t="s">
        <v>50</v>
      </c>
    </row>
    <row r="902" spans="1:18" x14ac:dyDescent="0.2">
      <c r="A902" s="1">
        <v>44261</v>
      </c>
      <c r="B902" s="1">
        <v>44322</v>
      </c>
      <c r="C902">
        <v>6541</v>
      </c>
      <c r="D902" t="str">
        <f>TEXT(SALES[[#This Row],[Date]],"ddd")</f>
        <v>Sat</v>
      </c>
      <c r="E902" t="s">
        <v>35</v>
      </c>
      <c r="F902" t="s">
        <v>1356</v>
      </c>
      <c r="G902" t="s">
        <v>633</v>
      </c>
      <c r="I902">
        <v>40</v>
      </c>
      <c r="J902">
        <f>ABS(SALES[[#This Row],[Quantity]]/10)</f>
        <v>9</v>
      </c>
      <c r="K902">
        <v>90</v>
      </c>
      <c r="L902">
        <v>1950</v>
      </c>
      <c r="M902" s="7">
        <f>SALES[[#This Row],[Quantity Sold]]*SALES[[#This Row],[Price]]</f>
        <v>17550</v>
      </c>
      <c r="N902" t="s">
        <v>138</v>
      </c>
      <c r="O902" t="s">
        <v>132</v>
      </c>
      <c r="P902" t="s">
        <v>32</v>
      </c>
      <c r="Q902" t="str">
        <f>TEXT(SALES[[#This Row],[Transaction Date]],"mmm")</f>
        <v>May</v>
      </c>
      <c r="R902" t="s">
        <v>50</v>
      </c>
    </row>
    <row r="903" spans="1:18" x14ac:dyDescent="0.2">
      <c r="A903" s="1">
        <v>44269</v>
      </c>
      <c r="B903" s="1">
        <v>44322</v>
      </c>
      <c r="C903">
        <v>19161</v>
      </c>
      <c r="D903" t="str">
        <f>TEXT(SALES[[#This Row],[Date]],"ddd")</f>
        <v>Sun</v>
      </c>
      <c r="E903" t="s">
        <v>51</v>
      </c>
      <c r="F903" t="s">
        <v>52</v>
      </c>
      <c r="G903" t="s">
        <v>558</v>
      </c>
      <c r="I903" t="s">
        <v>42</v>
      </c>
      <c r="J903">
        <f>ABS(SALES[[#This Row],[Quantity]]/10)</f>
        <v>9</v>
      </c>
      <c r="K903">
        <v>90</v>
      </c>
      <c r="L903">
        <v>1950</v>
      </c>
      <c r="M903" s="7">
        <f>SALES[[#This Row],[Quantity Sold]]*SALES[[#This Row],[Price]]</f>
        <v>17550</v>
      </c>
      <c r="N903" t="s">
        <v>138</v>
      </c>
      <c r="O903" t="s">
        <v>132</v>
      </c>
      <c r="P903" t="s">
        <v>32</v>
      </c>
      <c r="Q903" t="str">
        <f>TEXT(SALES[[#This Row],[Transaction Date]],"mmm")</f>
        <v>May</v>
      </c>
      <c r="R903" t="s">
        <v>50</v>
      </c>
    </row>
    <row r="904" spans="1:18" x14ac:dyDescent="0.2">
      <c r="A904" s="1">
        <v>44257</v>
      </c>
      <c r="B904" s="1">
        <v>44322</v>
      </c>
      <c r="C904">
        <v>21249</v>
      </c>
      <c r="D904" t="str">
        <f>TEXT(SALES[[#This Row],[Date]],"ddd")</f>
        <v>Tue</v>
      </c>
      <c r="E904" t="s">
        <v>35</v>
      </c>
      <c r="F904" t="s">
        <v>122</v>
      </c>
      <c r="G904" t="s">
        <v>123</v>
      </c>
      <c r="H904" t="s">
        <v>57</v>
      </c>
      <c r="J904">
        <f>ABS(SALES[[#This Row],[Quantity]]/10)</f>
        <v>9</v>
      </c>
      <c r="K904">
        <v>90</v>
      </c>
      <c r="L904">
        <v>1950</v>
      </c>
      <c r="M904" s="7">
        <f>SALES[[#This Row],[Quantity Sold]]*SALES[[#This Row],[Price]]</f>
        <v>17550</v>
      </c>
      <c r="N904" t="s">
        <v>138</v>
      </c>
      <c r="O904" t="s">
        <v>132</v>
      </c>
      <c r="P904" t="s">
        <v>32</v>
      </c>
      <c r="Q904" t="str">
        <f>TEXT(SALES[[#This Row],[Transaction Date]],"mmm")</f>
        <v>May</v>
      </c>
      <c r="R904" t="s">
        <v>50</v>
      </c>
    </row>
    <row r="905" spans="1:18" x14ac:dyDescent="0.2">
      <c r="A905" s="1">
        <v>44257</v>
      </c>
      <c r="B905" s="1">
        <v>44322</v>
      </c>
      <c r="C905">
        <v>13242</v>
      </c>
      <c r="D905" t="str">
        <f>TEXT(SALES[[#This Row],[Date]],"ddd")</f>
        <v>Tue</v>
      </c>
      <c r="E905" t="s">
        <v>58</v>
      </c>
      <c r="F905" t="s">
        <v>139</v>
      </c>
      <c r="G905" t="s">
        <v>140</v>
      </c>
      <c r="I905" t="s">
        <v>15</v>
      </c>
      <c r="J905">
        <f>ABS(SALES[[#This Row],[Quantity]]/10)</f>
        <v>9</v>
      </c>
      <c r="K905">
        <v>90</v>
      </c>
      <c r="L905">
        <v>1950</v>
      </c>
      <c r="M905" s="7">
        <f>SALES[[#This Row],[Quantity Sold]]*SALES[[#This Row],[Price]]</f>
        <v>17550</v>
      </c>
      <c r="N905" t="s">
        <v>138</v>
      </c>
      <c r="O905" t="s">
        <v>132</v>
      </c>
      <c r="P905" t="s">
        <v>32</v>
      </c>
      <c r="Q905" t="str">
        <f>TEXT(SALES[[#This Row],[Transaction Date]],"mmm")</f>
        <v>May</v>
      </c>
      <c r="R905" t="s">
        <v>50</v>
      </c>
    </row>
    <row r="906" spans="1:18" x14ac:dyDescent="0.2">
      <c r="A906" s="1">
        <v>44257</v>
      </c>
      <c r="B906" s="1">
        <v>44322</v>
      </c>
      <c r="C906">
        <v>4399</v>
      </c>
      <c r="D906" t="str">
        <f>TEXT(SALES[[#This Row],[Date]],"ddd")</f>
        <v>Tue</v>
      </c>
      <c r="E906" t="s">
        <v>145</v>
      </c>
      <c r="F906" t="s">
        <v>8</v>
      </c>
      <c r="G906" t="s">
        <v>146</v>
      </c>
      <c r="H906" t="s">
        <v>147</v>
      </c>
      <c r="I906" t="s">
        <v>22</v>
      </c>
      <c r="J906">
        <f>ABS(SALES[[#This Row],[Quantity]]/10)</f>
        <v>9</v>
      </c>
      <c r="K906">
        <v>90</v>
      </c>
      <c r="L906">
        <v>1950</v>
      </c>
      <c r="M906" s="7">
        <f>SALES[[#This Row],[Quantity Sold]]*SALES[[#This Row],[Price]]</f>
        <v>17550</v>
      </c>
      <c r="N906" t="s">
        <v>138</v>
      </c>
      <c r="O906" t="s">
        <v>132</v>
      </c>
      <c r="P906" t="s">
        <v>32</v>
      </c>
      <c r="Q906" t="str">
        <f>TEXT(SALES[[#This Row],[Transaction Date]],"mmm")</f>
        <v>May</v>
      </c>
      <c r="R906" t="s">
        <v>50</v>
      </c>
    </row>
    <row r="907" spans="1:18" x14ac:dyDescent="0.2">
      <c r="A907" s="1">
        <v>44257</v>
      </c>
      <c r="B907" s="1">
        <v>44322</v>
      </c>
      <c r="C907">
        <v>1518</v>
      </c>
      <c r="D907" t="str">
        <f>TEXT(SALES[[#This Row],[Date]],"ddd")</f>
        <v>Tue</v>
      </c>
      <c r="E907" t="s">
        <v>27</v>
      </c>
      <c r="F907" t="s">
        <v>99</v>
      </c>
      <c r="G907" t="s">
        <v>100</v>
      </c>
      <c r="H907" t="s">
        <v>147</v>
      </c>
      <c r="I907" t="s">
        <v>174</v>
      </c>
      <c r="J907">
        <f>ABS(SALES[[#This Row],[Quantity]]/10)</f>
        <v>9</v>
      </c>
      <c r="K907">
        <v>90</v>
      </c>
      <c r="L907">
        <v>1950</v>
      </c>
      <c r="M907" s="7">
        <f>SALES[[#This Row],[Quantity Sold]]*SALES[[#This Row],[Price]]</f>
        <v>17550</v>
      </c>
      <c r="N907" t="s">
        <v>138</v>
      </c>
      <c r="O907" t="s">
        <v>132</v>
      </c>
      <c r="P907" t="s">
        <v>32</v>
      </c>
      <c r="Q907" t="str">
        <f>TEXT(SALES[[#This Row],[Transaction Date]],"mmm")</f>
        <v>May</v>
      </c>
      <c r="R907" t="s">
        <v>50</v>
      </c>
    </row>
    <row r="908" spans="1:18" x14ac:dyDescent="0.2">
      <c r="A908" s="1">
        <v>44257</v>
      </c>
      <c r="B908" s="1">
        <v>44322</v>
      </c>
      <c r="C908">
        <v>20274</v>
      </c>
      <c r="D908" t="str">
        <f>TEXT(SALES[[#This Row],[Date]],"ddd")</f>
        <v>Tue</v>
      </c>
      <c r="E908" t="s">
        <v>27</v>
      </c>
      <c r="F908" t="s">
        <v>183</v>
      </c>
      <c r="G908" t="s">
        <v>184</v>
      </c>
      <c r="H908" t="s">
        <v>63</v>
      </c>
      <c r="I908" t="s">
        <v>186</v>
      </c>
      <c r="J908">
        <f>ABS(SALES[[#This Row],[Quantity]]/10)</f>
        <v>9</v>
      </c>
      <c r="K908">
        <v>90</v>
      </c>
      <c r="L908">
        <v>1950</v>
      </c>
      <c r="M908" s="7">
        <f>SALES[[#This Row],[Quantity Sold]]*SALES[[#This Row],[Price]]</f>
        <v>17550</v>
      </c>
      <c r="N908" t="s">
        <v>138</v>
      </c>
      <c r="O908" t="s">
        <v>132</v>
      </c>
      <c r="P908" t="s">
        <v>32</v>
      </c>
      <c r="Q908" t="str">
        <f>TEXT(SALES[[#This Row],[Transaction Date]],"mmm")</f>
        <v>May</v>
      </c>
      <c r="R908" t="s">
        <v>50</v>
      </c>
    </row>
    <row r="909" spans="1:18" x14ac:dyDescent="0.2">
      <c r="A909" s="1">
        <v>44258</v>
      </c>
      <c r="B909" s="1">
        <v>44322</v>
      </c>
      <c r="C909">
        <v>64</v>
      </c>
      <c r="D909" t="str">
        <f>TEXT(SALES[[#This Row],[Date]],"ddd")</f>
        <v>Wed</v>
      </c>
      <c r="E909" t="s">
        <v>27</v>
      </c>
      <c r="F909" t="s">
        <v>99</v>
      </c>
      <c r="G909" t="s">
        <v>100</v>
      </c>
      <c r="H909" t="s">
        <v>104</v>
      </c>
      <c r="I909">
        <v>43928</v>
      </c>
      <c r="J909">
        <f>ABS(SALES[[#This Row],[Quantity]]/10)</f>
        <v>9</v>
      </c>
      <c r="K909">
        <v>90</v>
      </c>
      <c r="L909">
        <v>1950</v>
      </c>
      <c r="M909" s="7">
        <f>SALES[[#This Row],[Quantity Sold]]*SALES[[#This Row],[Price]]</f>
        <v>17550</v>
      </c>
      <c r="N909" t="s">
        <v>138</v>
      </c>
      <c r="O909" t="s">
        <v>132</v>
      </c>
      <c r="P909" t="s">
        <v>32</v>
      </c>
      <c r="Q909" t="str">
        <f>TEXT(SALES[[#This Row],[Transaction Date]],"mmm")</f>
        <v>May</v>
      </c>
      <c r="R909" t="s">
        <v>50</v>
      </c>
    </row>
    <row r="910" spans="1:18" x14ac:dyDescent="0.2">
      <c r="A910" s="1">
        <v>44258</v>
      </c>
      <c r="B910" s="1">
        <v>44322</v>
      </c>
      <c r="C910">
        <v>7504</v>
      </c>
      <c r="D910" t="str">
        <f>TEXT(SALES[[#This Row],[Date]],"ddd")</f>
        <v>Wed</v>
      </c>
      <c r="E910" t="s">
        <v>115</v>
      </c>
      <c r="F910" t="s">
        <v>468</v>
      </c>
      <c r="G910" t="s">
        <v>469</v>
      </c>
      <c r="J910">
        <f>ABS(SALES[[#This Row],[Quantity]]/10)</f>
        <v>9</v>
      </c>
      <c r="K910">
        <v>90</v>
      </c>
      <c r="L910">
        <v>1950</v>
      </c>
      <c r="M910" s="7">
        <f>SALES[[#This Row],[Quantity Sold]]*SALES[[#This Row],[Price]]</f>
        <v>17550</v>
      </c>
      <c r="N910" t="s">
        <v>138</v>
      </c>
      <c r="O910" t="s">
        <v>132</v>
      </c>
      <c r="P910" t="s">
        <v>32</v>
      </c>
      <c r="Q910" t="str">
        <f>TEXT(SALES[[#This Row],[Transaction Date]],"mmm")</f>
        <v>May</v>
      </c>
      <c r="R910" t="s">
        <v>50</v>
      </c>
    </row>
    <row r="911" spans="1:18" x14ac:dyDescent="0.2">
      <c r="A911" s="1">
        <v>44258</v>
      </c>
      <c r="B911" s="1">
        <v>44322</v>
      </c>
      <c r="C911">
        <v>2293</v>
      </c>
      <c r="D911" t="str">
        <f>TEXT(SALES[[#This Row],[Date]],"ddd")</f>
        <v>Wed</v>
      </c>
      <c r="E911" t="s">
        <v>124</v>
      </c>
      <c r="F911" t="s">
        <v>55</v>
      </c>
      <c r="G911" t="s">
        <v>125</v>
      </c>
      <c r="H911" t="s">
        <v>3</v>
      </c>
      <c r="I911">
        <v>32</v>
      </c>
      <c r="J911">
        <f>ABS(SALES[[#This Row],[Quantity]]/10)</f>
        <v>9</v>
      </c>
      <c r="K911">
        <v>90</v>
      </c>
      <c r="L911">
        <v>1950</v>
      </c>
      <c r="M911" s="7">
        <f>SALES[[#This Row],[Quantity Sold]]*SALES[[#This Row],[Price]]</f>
        <v>17550</v>
      </c>
      <c r="N911" t="s">
        <v>138</v>
      </c>
      <c r="O911" t="s">
        <v>132</v>
      </c>
      <c r="P911" t="s">
        <v>32</v>
      </c>
      <c r="Q911" t="str">
        <f>TEXT(SALES[[#This Row],[Transaction Date]],"mmm")</f>
        <v>May</v>
      </c>
      <c r="R911" t="s">
        <v>50</v>
      </c>
    </row>
    <row r="912" spans="1:18" x14ac:dyDescent="0.2">
      <c r="A912" s="1">
        <v>44259</v>
      </c>
      <c r="B912" s="1">
        <v>44322</v>
      </c>
      <c r="C912">
        <v>36</v>
      </c>
      <c r="D912" t="str">
        <f>TEXT(SALES[[#This Row],[Date]],"ddd")</f>
        <v>Thu</v>
      </c>
      <c r="E912" t="s">
        <v>27</v>
      </c>
      <c r="F912" t="s">
        <v>99</v>
      </c>
      <c r="G912" t="s">
        <v>256</v>
      </c>
      <c r="H912" t="s">
        <v>104</v>
      </c>
      <c r="I912">
        <v>28</v>
      </c>
      <c r="J912">
        <f>ABS(SALES[[#This Row],[Quantity]]/10)</f>
        <v>9</v>
      </c>
      <c r="K912">
        <v>90</v>
      </c>
      <c r="L912">
        <v>1950</v>
      </c>
      <c r="M912" s="7">
        <f>SALES[[#This Row],[Quantity Sold]]*SALES[[#This Row],[Price]]</f>
        <v>17550</v>
      </c>
      <c r="N912" t="s">
        <v>138</v>
      </c>
      <c r="O912" t="s">
        <v>132</v>
      </c>
      <c r="P912" t="s">
        <v>32</v>
      </c>
      <c r="Q912" t="str">
        <f>TEXT(SALES[[#This Row],[Transaction Date]],"mmm")</f>
        <v>May</v>
      </c>
      <c r="R912" t="s">
        <v>50</v>
      </c>
    </row>
    <row r="913" spans="1:18" x14ac:dyDescent="0.2">
      <c r="A913" s="1">
        <v>44259</v>
      </c>
      <c r="B913" s="1">
        <v>44322</v>
      </c>
      <c r="C913">
        <v>8456</v>
      </c>
      <c r="D913" t="str">
        <f>TEXT(SALES[[#This Row],[Date]],"ddd")</f>
        <v>Thu</v>
      </c>
      <c r="E913" t="s">
        <v>9</v>
      </c>
      <c r="F913" t="s">
        <v>1</v>
      </c>
      <c r="G913" t="s">
        <v>10</v>
      </c>
      <c r="H913" t="s">
        <v>63</v>
      </c>
      <c r="I913">
        <v>12</v>
      </c>
      <c r="J913">
        <f>ABS(SALES[[#This Row],[Quantity]]/10)</f>
        <v>9</v>
      </c>
      <c r="K913">
        <v>90</v>
      </c>
      <c r="L913">
        <v>1950</v>
      </c>
      <c r="M913" s="7">
        <f>SALES[[#This Row],[Quantity Sold]]*SALES[[#This Row],[Price]]</f>
        <v>17550</v>
      </c>
      <c r="N913" t="s">
        <v>138</v>
      </c>
      <c r="O913" t="s">
        <v>132</v>
      </c>
      <c r="P913" t="s">
        <v>32</v>
      </c>
      <c r="Q913" t="str">
        <f>TEXT(SALES[[#This Row],[Transaction Date]],"mmm")</f>
        <v>May</v>
      </c>
      <c r="R913" t="s">
        <v>50</v>
      </c>
    </row>
    <row r="914" spans="1:18" x14ac:dyDescent="0.2">
      <c r="A914" s="1">
        <v>44260</v>
      </c>
      <c r="B914" s="1">
        <v>44322</v>
      </c>
      <c r="C914">
        <v>21225</v>
      </c>
      <c r="D914" t="str">
        <f>TEXT(SALES[[#This Row],[Date]],"ddd")</f>
        <v>Fri</v>
      </c>
      <c r="E914" t="s">
        <v>207</v>
      </c>
      <c r="F914" t="s">
        <v>366</v>
      </c>
      <c r="G914" t="s">
        <v>641</v>
      </c>
      <c r="H914" t="s">
        <v>57</v>
      </c>
      <c r="I914" t="s">
        <v>642</v>
      </c>
      <c r="J914">
        <f>ABS(SALES[[#This Row],[Quantity]]/10)</f>
        <v>9</v>
      </c>
      <c r="K914">
        <v>90</v>
      </c>
      <c r="L914">
        <v>1950</v>
      </c>
      <c r="M914" s="7">
        <f>SALES[[#This Row],[Quantity Sold]]*SALES[[#This Row],[Price]]</f>
        <v>17550</v>
      </c>
      <c r="N914" t="s">
        <v>138</v>
      </c>
      <c r="O914" t="s">
        <v>132</v>
      </c>
      <c r="P914" t="s">
        <v>32</v>
      </c>
      <c r="Q914" t="str">
        <f>TEXT(SALES[[#This Row],[Transaction Date]],"mmm")</f>
        <v>May</v>
      </c>
      <c r="R914" t="s">
        <v>50</v>
      </c>
    </row>
    <row r="915" spans="1:18" x14ac:dyDescent="0.2">
      <c r="A915" s="1">
        <v>44260</v>
      </c>
      <c r="B915" s="1">
        <v>44322</v>
      </c>
      <c r="C915">
        <v>19878</v>
      </c>
      <c r="D915" t="str">
        <f>TEXT(SALES[[#This Row],[Date]],"ddd")</f>
        <v>Fri</v>
      </c>
      <c r="E915" t="s">
        <v>90</v>
      </c>
      <c r="F915" t="s">
        <v>269</v>
      </c>
      <c r="G915" t="s">
        <v>374</v>
      </c>
      <c r="I915" t="s">
        <v>38</v>
      </c>
      <c r="J915">
        <f>ABS(SALES[[#This Row],[Quantity]]/10)</f>
        <v>9</v>
      </c>
      <c r="K915">
        <v>90</v>
      </c>
      <c r="L915">
        <v>1950</v>
      </c>
      <c r="M915" s="7">
        <f>SALES[[#This Row],[Quantity Sold]]*SALES[[#This Row],[Price]]</f>
        <v>17550</v>
      </c>
      <c r="N915" t="s">
        <v>138</v>
      </c>
      <c r="O915" t="s">
        <v>132</v>
      </c>
      <c r="P915" t="s">
        <v>32</v>
      </c>
      <c r="Q915" t="str">
        <f>TEXT(SALES[[#This Row],[Transaction Date]],"mmm")</f>
        <v>May</v>
      </c>
      <c r="R915" t="s">
        <v>50</v>
      </c>
    </row>
    <row r="916" spans="1:18" x14ac:dyDescent="0.2">
      <c r="A916" s="1">
        <v>44260</v>
      </c>
      <c r="B916" s="1">
        <v>44322</v>
      </c>
      <c r="C916">
        <v>2038</v>
      </c>
      <c r="D916" t="str">
        <f>TEXT(SALES[[#This Row],[Date]],"ddd")</f>
        <v>Fri</v>
      </c>
      <c r="E916" t="s">
        <v>194</v>
      </c>
      <c r="F916" t="s">
        <v>8</v>
      </c>
      <c r="G916" t="s">
        <v>195</v>
      </c>
      <c r="H916" t="s">
        <v>147</v>
      </c>
      <c r="I916">
        <v>10</v>
      </c>
      <c r="J916">
        <f>ABS(SALES[[#This Row],[Quantity]]/10)</f>
        <v>9</v>
      </c>
      <c r="K916">
        <v>90</v>
      </c>
      <c r="L916">
        <v>1950</v>
      </c>
      <c r="M916" s="7">
        <f>SALES[[#This Row],[Quantity Sold]]*SALES[[#This Row],[Price]]</f>
        <v>17550</v>
      </c>
      <c r="N916" t="s">
        <v>138</v>
      </c>
      <c r="O916" t="s">
        <v>132</v>
      </c>
      <c r="P916" t="s">
        <v>32</v>
      </c>
      <c r="Q916" t="str">
        <f>TEXT(SALES[[#This Row],[Transaction Date]],"mmm")</f>
        <v>May</v>
      </c>
      <c r="R916" t="s">
        <v>50</v>
      </c>
    </row>
    <row r="917" spans="1:18" x14ac:dyDescent="0.2">
      <c r="A917" s="1">
        <v>44260</v>
      </c>
      <c r="B917" s="1">
        <v>44322</v>
      </c>
      <c r="C917">
        <v>21303</v>
      </c>
      <c r="D917" t="str">
        <f>TEXT(SALES[[#This Row],[Date]],"ddd")</f>
        <v>Fri</v>
      </c>
      <c r="E917" t="s">
        <v>65</v>
      </c>
      <c r="F917" t="s">
        <v>105</v>
      </c>
      <c r="G917" t="s">
        <v>106</v>
      </c>
      <c r="J917">
        <f>ABS(SALES[[#This Row],[Quantity]]/10)</f>
        <v>9</v>
      </c>
      <c r="K917">
        <v>90</v>
      </c>
      <c r="L917">
        <v>1950</v>
      </c>
      <c r="M917" s="7">
        <f>SALES[[#This Row],[Quantity Sold]]*SALES[[#This Row],[Price]]</f>
        <v>17550</v>
      </c>
      <c r="N917" t="s">
        <v>138</v>
      </c>
      <c r="O917" t="s">
        <v>132</v>
      </c>
      <c r="P917" t="s">
        <v>32</v>
      </c>
      <c r="Q917" t="str">
        <f>TEXT(SALES[[#This Row],[Transaction Date]],"mmm")</f>
        <v>May</v>
      </c>
      <c r="R917" t="s">
        <v>50</v>
      </c>
    </row>
    <row r="918" spans="1:18" x14ac:dyDescent="0.2">
      <c r="A918" s="1">
        <v>44262</v>
      </c>
      <c r="B918" s="1">
        <v>44322</v>
      </c>
      <c r="C918">
        <v>13627</v>
      </c>
      <c r="D918" t="str">
        <f>TEXT(SALES[[#This Row],[Date]],"ddd")</f>
        <v>Sun</v>
      </c>
      <c r="E918" t="s">
        <v>65</v>
      </c>
      <c r="F918" t="s">
        <v>260</v>
      </c>
      <c r="G918" t="s">
        <v>444</v>
      </c>
      <c r="J918">
        <f>ABS(SALES[[#This Row],[Quantity]]/10)</f>
        <v>9</v>
      </c>
      <c r="K918">
        <v>90</v>
      </c>
      <c r="L918">
        <v>1950</v>
      </c>
      <c r="M918" s="7">
        <f>SALES[[#This Row],[Quantity Sold]]*SALES[[#This Row],[Price]]</f>
        <v>17550</v>
      </c>
      <c r="N918" t="s">
        <v>138</v>
      </c>
      <c r="O918" t="s">
        <v>132</v>
      </c>
      <c r="P918" t="s">
        <v>32</v>
      </c>
      <c r="Q918" t="str">
        <f>TEXT(SALES[[#This Row],[Transaction Date]],"mmm")</f>
        <v>May</v>
      </c>
      <c r="R918" t="s">
        <v>50</v>
      </c>
    </row>
    <row r="919" spans="1:18" x14ac:dyDescent="0.2">
      <c r="A919" s="1">
        <v>44262</v>
      </c>
      <c r="B919" s="1">
        <v>44322</v>
      </c>
      <c r="C919">
        <v>18676</v>
      </c>
      <c r="D919" t="str">
        <f>TEXT(SALES[[#This Row],[Date]],"ddd")</f>
        <v>Sun</v>
      </c>
      <c r="E919" t="s">
        <v>65</v>
      </c>
      <c r="F919" t="s">
        <v>105</v>
      </c>
      <c r="G919" t="s">
        <v>293</v>
      </c>
      <c r="J919">
        <f>ABS(SALES[[#This Row],[Quantity]]/10)</f>
        <v>9</v>
      </c>
      <c r="K919">
        <v>90</v>
      </c>
      <c r="L919">
        <v>1950</v>
      </c>
      <c r="M919" s="7">
        <f>SALES[[#This Row],[Quantity Sold]]*SALES[[#This Row],[Price]]</f>
        <v>17550</v>
      </c>
      <c r="N919" t="s">
        <v>138</v>
      </c>
      <c r="O919" t="s">
        <v>132</v>
      </c>
      <c r="P919" t="s">
        <v>32</v>
      </c>
      <c r="Q919" t="str">
        <f>TEXT(SALES[[#This Row],[Transaction Date]],"mmm")</f>
        <v>May</v>
      </c>
      <c r="R919" t="s">
        <v>50</v>
      </c>
    </row>
    <row r="920" spans="1:18" x14ac:dyDescent="0.2">
      <c r="A920" s="1">
        <v>44262</v>
      </c>
      <c r="B920" s="1">
        <v>44322</v>
      </c>
      <c r="C920">
        <v>13824</v>
      </c>
      <c r="D920" t="str">
        <f>TEXT(SALES[[#This Row],[Date]],"ddd")</f>
        <v>Sun</v>
      </c>
      <c r="E920" t="s">
        <v>65</v>
      </c>
      <c r="F920" t="s">
        <v>66</v>
      </c>
      <c r="G920" t="s">
        <v>857</v>
      </c>
      <c r="J920">
        <f>ABS(SALES[[#This Row],[Quantity]]/10)</f>
        <v>9</v>
      </c>
      <c r="K920">
        <v>90</v>
      </c>
      <c r="L920">
        <v>1950</v>
      </c>
      <c r="M920" s="7">
        <f>SALES[[#This Row],[Quantity Sold]]*SALES[[#This Row],[Price]]</f>
        <v>17550</v>
      </c>
      <c r="N920" t="s">
        <v>138</v>
      </c>
      <c r="O920" t="s">
        <v>132</v>
      </c>
      <c r="P920" t="s">
        <v>32</v>
      </c>
      <c r="Q920" t="str">
        <f>TEXT(SALES[[#This Row],[Transaction Date]],"mmm")</f>
        <v>May</v>
      </c>
      <c r="R920" t="s">
        <v>50</v>
      </c>
    </row>
    <row r="921" spans="1:18" x14ac:dyDescent="0.2">
      <c r="A921" s="1">
        <v>44269</v>
      </c>
      <c r="B921" s="1">
        <v>44322</v>
      </c>
      <c r="C921">
        <v>4521</v>
      </c>
      <c r="D921" t="str">
        <f>TEXT(SALES[[#This Row],[Date]],"ddd")</f>
        <v>Sun</v>
      </c>
      <c r="E921" t="s">
        <v>145</v>
      </c>
      <c r="F921" t="s">
        <v>8</v>
      </c>
      <c r="G921" t="s">
        <v>146</v>
      </c>
      <c r="H921" t="s">
        <v>147</v>
      </c>
      <c r="I921">
        <v>43926</v>
      </c>
      <c r="J921">
        <f>ABS(SALES[[#This Row],[Quantity]]/10)</f>
        <v>9</v>
      </c>
      <c r="K921">
        <v>90</v>
      </c>
      <c r="L921">
        <v>1950</v>
      </c>
      <c r="M921" s="7">
        <f>SALES[[#This Row],[Quantity Sold]]*SALES[[#This Row],[Price]]</f>
        <v>17550</v>
      </c>
      <c r="N921" t="s">
        <v>138</v>
      </c>
      <c r="O921" t="s">
        <v>132</v>
      </c>
      <c r="P921" t="s">
        <v>32</v>
      </c>
      <c r="Q921" t="str">
        <f>TEXT(SALES[[#This Row],[Transaction Date]],"mmm")</f>
        <v>May</v>
      </c>
      <c r="R921" t="s">
        <v>50</v>
      </c>
    </row>
    <row r="922" spans="1:18" x14ac:dyDescent="0.2">
      <c r="A922" s="1">
        <v>44269</v>
      </c>
      <c r="B922" s="1">
        <v>44322</v>
      </c>
      <c r="C922">
        <v>21342</v>
      </c>
      <c r="D922" t="str">
        <f>TEXT(SALES[[#This Row],[Date]],"ddd")</f>
        <v>Sun</v>
      </c>
      <c r="E922" t="s">
        <v>45</v>
      </c>
      <c r="F922" t="s">
        <v>88</v>
      </c>
      <c r="G922" t="s">
        <v>598</v>
      </c>
      <c r="J922">
        <f>ABS(SALES[[#This Row],[Quantity]]/10)</f>
        <v>9</v>
      </c>
      <c r="K922">
        <v>90</v>
      </c>
      <c r="L922">
        <v>1950</v>
      </c>
      <c r="M922" s="7">
        <f>SALES[[#This Row],[Quantity Sold]]*SALES[[#This Row],[Price]]</f>
        <v>17550</v>
      </c>
      <c r="N922" t="s">
        <v>138</v>
      </c>
      <c r="O922" t="s">
        <v>132</v>
      </c>
      <c r="P922" t="s">
        <v>32</v>
      </c>
      <c r="Q922" t="str">
        <f>TEXT(SALES[[#This Row],[Transaction Date]],"mmm")</f>
        <v>May</v>
      </c>
      <c r="R922" t="s">
        <v>50</v>
      </c>
    </row>
    <row r="923" spans="1:18" x14ac:dyDescent="0.2">
      <c r="A923" s="1">
        <v>44269</v>
      </c>
      <c r="B923" s="1">
        <v>44322</v>
      </c>
      <c r="C923">
        <v>20575</v>
      </c>
      <c r="D923" t="str">
        <f>TEXT(SALES[[#This Row],[Date]],"ddd")</f>
        <v>Sun</v>
      </c>
      <c r="E923" t="s">
        <v>187</v>
      </c>
      <c r="F923" t="s">
        <v>188</v>
      </c>
      <c r="G923" t="s">
        <v>1151</v>
      </c>
      <c r="H923" t="s">
        <v>104</v>
      </c>
      <c r="J923">
        <f>ABS(SALES[[#This Row],[Quantity]]/10)</f>
        <v>9</v>
      </c>
      <c r="K923">
        <v>90</v>
      </c>
      <c r="L923">
        <v>1950</v>
      </c>
      <c r="M923" s="7">
        <f>SALES[[#This Row],[Quantity Sold]]*SALES[[#This Row],[Price]]</f>
        <v>17550</v>
      </c>
      <c r="N923" t="s">
        <v>138</v>
      </c>
      <c r="O923" t="s">
        <v>132</v>
      </c>
      <c r="P923" t="s">
        <v>32</v>
      </c>
      <c r="Q923" t="str">
        <f>TEXT(SALES[[#This Row],[Transaction Date]],"mmm")</f>
        <v>May</v>
      </c>
      <c r="R923" t="s">
        <v>50</v>
      </c>
    </row>
    <row r="924" spans="1:18" x14ac:dyDescent="0.2">
      <c r="A924" s="1">
        <v>44271</v>
      </c>
      <c r="B924" s="1">
        <v>44322</v>
      </c>
      <c r="C924">
        <v>3315</v>
      </c>
      <c r="D924" t="str">
        <f>TEXT(SALES[[#This Row],[Date]],"ddd")</f>
        <v>Tue</v>
      </c>
      <c r="E924" t="s">
        <v>9</v>
      </c>
      <c r="F924" t="s">
        <v>1</v>
      </c>
      <c r="G924" t="s">
        <v>10</v>
      </c>
      <c r="H924" t="s">
        <v>73</v>
      </c>
      <c r="I924">
        <v>14.5</v>
      </c>
      <c r="J924">
        <f>ABS(SALES[[#This Row],[Quantity]]/10)</f>
        <v>9</v>
      </c>
      <c r="K924">
        <v>90</v>
      </c>
      <c r="L924">
        <v>1950</v>
      </c>
      <c r="M924" s="7">
        <f>SALES[[#This Row],[Quantity Sold]]*SALES[[#This Row],[Price]]</f>
        <v>17550</v>
      </c>
      <c r="N924" t="s">
        <v>138</v>
      </c>
      <c r="O924" t="s">
        <v>132</v>
      </c>
      <c r="P924" t="s">
        <v>32</v>
      </c>
      <c r="Q924" t="str">
        <f>TEXT(SALES[[#This Row],[Transaction Date]],"mmm")</f>
        <v>May</v>
      </c>
      <c r="R924" t="s">
        <v>50</v>
      </c>
    </row>
    <row r="925" spans="1:18" x14ac:dyDescent="0.2">
      <c r="A925" s="1">
        <v>44271</v>
      </c>
      <c r="B925" s="1">
        <v>44322</v>
      </c>
      <c r="C925">
        <v>2079</v>
      </c>
      <c r="D925" t="str">
        <f>TEXT(SALES[[#This Row],[Date]],"ddd")</f>
        <v>Tue</v>
      </c>
      <c r="E925" t="s">
        <v>198</v>
      </c>
      <c r="F925" t="s">
        <v>28</v>
      </c>
      <c r="G925" t="s">
        <v>1195</v>
      </c>
      <c r="H925" t="s">
        <v>147</v>
      </c>
      <c r="I925" t="s">
        <v>1196</v>
      </c>
      <c r="J925">
        <f>ABS(SALES[[#This Row],[Quantity]]/10)</f>
        <v>9</v>
      </c>
      <c r="K925">
        <v>90</v>
      </c>
      <c r="L925">
        <v>1950</v>
      </c>
      <c r="M925" s="7">
        <f>SALES[[#This Row],[Quantity Sold]]*SALES[[#This Row],[Price]]</f>
        <v>17550</v>
      </c>
      <c r="N925" t="s">
        <v>138</v>
      </c>
      <c r="O925" t="s">
        <v>132</v>
      </c>
      <c r="P925" t="s">
        <v>32</v>
      </c>
      <c r="Q925" t="str">
        <f>TEXT(SALES[[#This Row],[Transaction Date]],"mmm")</f>
        <v>May</v>
      </c>
      <c r="R925" t="s">
        <v>50</v>
      </c>
    </row>
    <row r="926" spans="1:18" x14ac:dyDescent="0.2">
      <c r="A926" s="1">
        <v>44271</v>
      </c>
      <c r="B926" s="1">
        <v>44322</v>
      </c>
      <c r="C926">
        <v>10818</v>
      </c>
      <c r="D926" t="str">
        <f>TEXT(SALES[[#This Row],[Date]],"ddd")</f>
        <v>Tue</v>
      </c>
      <c r="E926" t="s">
        <v>35</v>
      </c>
      <c r="F926" t="s">
        <v>19</v>
      </c>
      <c r="G926" t="s">
        <v>159</v>
      </c>
      <c r="H926" t="s">
        <v>147</v>
      </c>
      <c r="I926">
        <v>43989</v>
      </c>
      <c r="J926">
        <f>ABS(SALES[[#This Row],[Quantity]]/10)</f>
        <v>9</v>
      </c>
      <c r="K926">
        <v>90</v>
      </c>
      <c r="L926">
        <v>1950</v>
      </c>
      <c r="M926" s="7">
        <f>SALES[[#This Row],[Quantity Sold]]*SALES[[#This Row],[Price]]</f>
        <v>17550</v>
      </c>
      <c r="N926" t="s">
        <v>138</v>
      </c>
      <c r="O926" t="s">
        <v>132</v>
      </c>
      <c r="P926" t="s">
        <v>32</v>
      </c>
      <c r="Q926" t="str">
        <f>TEXT(SALES[[#This Row],[Transaction Date]],"mmm")</f>
        <v>May</v>
      </c>
      <c r="R926" t="s">
        <v>50</v>
      </c>
    </row>
    <row r="927" spans="1:18" x14ac:dyDescent="0.2">
      <c r="A927" s="1">
        <v>44271</v>
      </c>
      <c r="B927" s="1">
        <v>44322</v>
      </c>
      <c r="C927">
        <v>10825</v>
      </c>
      <c r="D927" t="str">
        <f>TEXT(SALES[[#This Row],[Date]],"ddd")</f>
        <v>Tue</v>
      </c>
      <c r="E927" t="s">
        <v>35</v>
      </c>
      <c r="F927" t="s">
        <v>19</v>
      </c>
      <c r="G927" t="s">
        <v>159</v>
      </c>
      <c r="H927" t="s">
        <v>147</v>
      </c>
      <c r="I927">
        <v>44020</v>
      </c>
      <c r="J927">
        <f>ABS(SALES[[#This Row],[Quantity]]/10)</f>
        <v>9</v>
      </c>
      <c r="K927">
        <v>90</v>
      </c>
      <c r="L927">
        <v>1950</v>
      </c>
      <c r="M927" s="7">
        <f>SALES[[#This Row],[Quantity Sold]]*SALES[[#This Row],[Price]]</f>
        <v>17550</v>
      </c>
      <c r="N927" t="s">
        <v>138</v>
      </c>
      <c r="O927" t="s">
        <v>132</v>
      </c>
      <c r="P927" t="s">
        <v>32</v>
      </c>
      <c r="Q927" t="str">
        <f>TEXT(SALES[[#This Row],[Transaction Date]],"mmm")</f>
        <v>May</v>
      </c>
      <c r="R927" t="s">
        <v>50</v>
      </c>
    </row>
    <row r="928" spans="1:18" x14ac:dyDescent="0.2">
      <c r="A928" s="1">
        <v>44271</v>
      </c>
      <c r="B928" s="1">
        <v>44322</v>
      </c>
      <c r="C928">
        <v>1159</v>
      </c>
      <c r="D928" t="str">
        <f>TEXT(SALES[[#This Row],[Date]],"ddd")</f>
        <v>Tue</v>
      </c>
      <c r="E928" t="s">
        <v>175</v>
      </c>
      <c r="F928" t="s">
        <v>8</v>
      </c>
      <c r="G928" t="s">
        <v>176</v>
      </c>
      <c r="H928" t="s">
        <v>80</v>
      </c>
      <c r="I928">
        <v>32</v>
      </c>
      <c r="J928">
        <f>ABS(SALES[[#This Row],[Quantity]]/10)</f>
        <v>9</v>
      </c>
      <c r="K928">
        <v>90</v>
      </c>
      <c r="L928">
        <v>1950</v>
      </c>
      <c r="M928" s="7">
        <f>SALES[[#This Row],[Quantity Sold]]*SALES[[#This Row],[Price]]</f>
        <v>17550</v>
      </c>
      <c r="N928" t="s">
        <v>138</v>
      </c>
      <c r="O928" t="s">
        <v>132</v>
      </c>
      <c r="P928" t="s">
        <v>32</v>
      </c>
      <c r="Q928" t="str">
        <f>TEXT(SALES[[#This Row],[Transaction Date]],"mmm")</f>
        <v>May</v>
      </c>
      <c r="R928" t="s">
        <v>50</v>
      </c>
    </row>
    <row r="929" spans="1:18" x14ac:dyDescent="0.2">
      <c r="A929" s="1">
        <v>44271</v>
      </c>
      <c r="B929" s="1">
        <v>44322</v>
      </c>
      <c r="C929">
        <v>2033</v>
      </c>
      <c r="D929" t="str">
        <f>TEXT(SALES[[#This Row],[Date]],"ddd")</f>
        <v>Tue</v>
      </c>
      <c r="E929" t="s">
        <v>194</v>
      </c>
      <c r="F929" t="s">
        <v>8</v>
      </c>
      <c r="G929" t="s">
        <v>195</v>
      </c>
      <c r="H929" t="s">
        <v>147</v>
      </c>
      <c r="I929">
        <v>4</v>
      </c>
      <c r="J929">
        <f>ABS(SALES[[#This Row],[Quantity]]/10)</f>
        <v>9</v>
      </c>
      <c r="K929">
        <v>90</v>
      </c>
      <c r="L929">
        <v>1950</v>
      </c>
      <c r="M929" s="7">
        <f>SALES[[#This Row],[Quantity Sold]]*SALES[[#This Row],[Price]]</f>
        <v>17550</v>
      </c>
      <c r="N929" t="s">
        <v>138</v>
      </c>
      <c r="O929" t="s">
        <v>132</v>
      </c>
      <c r="P929" t="s">
        <v>32</v>
      </c>
      <c r="Q929" t="str">
        <f>TEXT(SALES[[#This Row],[Transaction Date]],"mmm")</f>
        <v>May</v>
      </c>
      <c r="R929" t="s">
        <v>50</v>
      </c>
    </row>
    <row r="930" spans="1:18" x14ac:dyDescent="0.2">
      <c r="A930" s="1">
        <v>44271</v>
      </c>
      <c r="B930" s="1">
        <v>44322</v>
      </c>
      <c r="C930">
        <v>2037</v>
      </c>
      <c r="D930" t="str">
        <f>TEXT(SALES[[#This Row],[Date]],"ddd")</f>
        <v>Tue</v>
      </c>
      <c r="E930" t="s">
        <v>194</v>
      </c>
      <c r="F930" t="s">
        <v>8</v>
      </c>
      <c r="G930" t="s">
        <v>195</v>
      </c>
      <c r="H930" t="s">
        <v>147</v>
      </c>
      <c r="I930">
        <v>8</v>
      </c>
      <c r="J930">
        <f>ABS(SALES[[#This Row],[Quantity]]/10)</f>
        <v>9</v>
      </c>
      <c r="K930">
        <v>90</v>
      </c>
      <c r="L930">
        <v>1950</v>
      </c>
      <c r="M930" s="7">
        <f>SALES[[#This Row],[Quantity Sold]]*SALES[[#This Row],[Price]]</f>
        <v>17550</v>
      </c>
      <c r="N930" t="s">
        <v>138</v>
      </c>
      <c r="O930" t="s">
        <v>132</v>
      </c>
      <c r="P930" t="s">
        <v>32</v>
      </c>
      <c r="Q930" t="str">
        <f>TEXT(SALES[[#This Row],[Transaction Date]],"mmm")</f>
        <v>May</v>
      </c>
      <c r="R930" t="s">
        <v>50</v>
      </c>
    </row>
    <row r="931" spans="1:18" x14ac:dyDescent="0.2">
      <c r="A931" s="1">
        <v>44271</v>
      </c>
      <c r="B931" s="1">
        <v>44322</v>
      </c>
      <c r="C931">
        <v>2034</v>
      </c>
      <c r="D931" t="str">
        <f>TEXT(SALES[[#This Row],[Date]],"ddd")</f>
        <v>Tue</v>
      </c>
      <c r="E931" t="s">
        <v>194</v>
      </c>
      <c r="F931" t="s">
        <v>8</v>
      </c>
      <c r="G931" t="s">
        <v>195</v>
      </c>
      <c r="H931" t="s">
        <v>147</v>
      </c>
      <c r="I931">
        <v>5</v>
      </c>
      <c r="J931">
        <f>ABS(SALES[[#This Row],[Quantity]]/10)</f>
        <v>9</v>
      </c>
      <c r="K931">
        <v>90</v>
      </c>
      <c r="L931">
        <v>1950</v>
      </c>
      <c r="M931" s="7">
        <f>SALES[[#This Row],[Quantity Sold]]*SALES[[#This Row],[Price]]</f>
        <v>17550</v>
      </c>
      <c r="N931" t="s">
        <v>138</v>
      </c>
      <c r="O931" t="s">
        <v>132</v>
      </c>
      <c r="P931" t="s">
        <v>32</v>
      </c>
      <c r="Q931" t="str">
        <f>TEXT(SALES[[#This Row],[Transaction Date]],"mmm")</f>
        <v>May</v>
      </c>
      <c r="R931" t="s">
        <v>50</v>
      </c>
    </row>
    <row r="932" spans="1:18" x14ac:dyDescent="0.2">
      <c r="A932" s="1">
        <v>44271</v>
      </c>
      <c r="B932" s="1">
        <v>44322</v>
      </c>
      <c r="C932">
        <v>14555</v>
      </c>
      <c r="D932" t="str">
        <f>TEXT(SALES[[#This Row],[Date]],"ddd")</f>
        <v>Tue</v>
      </c>
      <c r="E932" t="s">
        <v>45</v>
      </c>
      <c r="F932" t="s">
        <v>75</v>
      </c>
      <c r="G932" t="s">
        <v>593</v>
      </c>
      <c r="I932" t="s">
        <v>594</v>
      </c>
      <c r="J932">
        <f>ABS(SALES[[#This Row],[Quantity]]/10)</f>
        <v>9</v>
      </c>
      <c r="K932">
        <v>90</v>
      </c>
      <c r="L932">
        <v>1950</v>
      </c>
      <c r="M932" s="7">
        <f>SALES[[#This Row],[Quantity Sold]]*SALES[[#This Row],[Price]]</f>
        <v>17550</v>
      </c>
      <c r="N932" t="s">
        <v>138</v>
      </c>
      <c r="O932" t="s">
        <v>132</v>
      </c>
      <c r="P932" t="s">
        <v>32</v>
      </c>
      <c r="Q932" t="str">
        <f>TEXT(SALES[[#This Row],[Transaction Date]],"mmm")</f>
        <v>May</v>
      </c>
      <c r="R932" t="s">
        <v>50</v>
      </c>
    </row>
    <row r="933" spans="1:18" x14ac:dyDescent="0.2">
      <c r="A933" s="1">
        <v>44271</v>
      </c>
      <c r="B933" s="1">
        <v>44322</v>
      </c>
      <c r="C933">
        <v>14556</v>
      </c>
      <c r="D933" t="str">
        <f>TEXT(SALES[[#This Row],[Date]],"ddd")</f>
        <v>Tue</v>
      </c>
      <c r="E933" t="s">
        <v>45</v>
      </c>
      <c r="F933" t="s">
        <v>75</v>
      </c>
      <c r="G933" t="s">
        <v>1060</v>
      </c>
      <c r="I933" t="s">
        <v>1061</v>
      </c>
      <c r="J933">
        <f>ABS(SALES[[#This Row],[Quantity]]/10)</f>
        <v>9</v>
      </c>
      <c r="K933">
        <v>90</v>
      </c>
      <c r="L933">
        <v>1950</v>
      </c>
      <c r="M933" s="7">
        <f>SALES[[#This Row],[Quantity Sold]]*SALES[[#This Row],[Price]]</f>
        <v>17550</v>
      </c>
      <c r="N933" t="s">
        <v>138</v>
      </c>
      <c r="O933" t="s">
        <v>132</v>
      </c>
      <c r="P933" t="s">
        <v>32</v>
      </c>
      <c r="Q933" t="str">
        <f>TEXT(SALES[[#This Row],[Transaction Date]],"mmm")</f>
        <v>May</v>
      </c>
      <c r="R933" t="s">
        <v>50</v>
      </c>
    </row>
    <row r="934" spans="1:18" x14ac:dyDescent="0.2">
      <c r="A934" s="1">
        <v>44271</v>
      </c>
      <c r="B934" s="1">
        <v>44322</v>
      </c>
      <c r="C934">
        <v>7077</v>
      </c>
      <c r="D934" t="str">
        <f>TEXT(SALES[[#This Row],[Date]],"ddd")</f>
        <v>Tue</v>
      </c>
      <c r="E934" t="s">
        <v>45</v>
      </c>
      <c r="F934" t="s">
        <v>75</v>
      </c>
      <c r="G934" t="s">
        <v>76</v>
      </c>
      <c r="I934" t="s">
        <v>77</v>
      </c>
      <c r="J934">
        <f>ABS(SALES[[#This Row],[Quantity]]/10)</f>
        <v>9</v>
      </c>
      <c r="K934">
        <v>90</v>
      </c>
      <c r="L934">
        <v>1950</v>
      </c>
      <c r="M934" s="7">
        <f>SALES[[#This Row],[Quantity Sold]]*SALES[[#This Row],[Price]]</f>
        <v>17550</v>
      </c>
      <c r="N934" t="s">
        <v>138</v>
      </c>
      <c r="O934" t="s">
        <v>132</v>
      </c>
      <c r="P934" t="s">
        <v>32</v>
      </c>
      <c r="Q934" t="str">
        <f>TEXT(SALES[[#This Row],[Transaction Date]],"mmm")</f>
        <v>May</v>
      </c>
      <c r="R934" t="s">
        <v>50</v>
      </c>
    </row>
    <row r="935" spans="1:18" x14ac:dyDescent="0.2">
      <c r="A935" s="1">
        <v>44271</v>
      </c>
      <c r="B935" s="1">
        <v>44322</v>
      </c>
      <c r="C935">
        <v>18094</v>
      </c>
      <c r="D935" t="str">
        <f>TEXT(SALES[[#This Row],[Date]],"ddd")</f>
        <v>Tue</v>
      </c>
      <c r="E935" t="s">
        <v>45</v>
      </c>
      <c r="F935" t="s">
        <v>75</v>
      </c>
      <c r="G935" t="s">
        <v>1049</v>
      </c>
      <c r="J935">
        <f>ABS(SALES[[#This Row],[Quantity]]/10)</f>
        <v>9</v>
      </c>
      <c r="K935">
        <v>90</v>
      </c>
      <c r="L935">
        <v>1950</v>
      </c>
      <c r="M935" s="7">
        <f>SALES[[#This Row],[Quantity Sold]]*SALES[[#This Row],[Price]]</f>
        <v>17550</v>
      </c>
      <c r="N935" t="s">
        <v>138</v>
      </c>
      <c r="O935" t="s">
        <v>132</v>
      </c>
      <c r="P935" t="s">
        <v>32</v>
      </c>
      <c r="Q935" t="str">
        <f>TEXT(SALES[[#This Row],[Transaction Date]],"mmm")</f>
        <v>May</v>
      </c>
      <c r="R935" t="s">
        <v>50</v>
      </c>
    </row>
    <row r="936" spans="1:18" x14ac:dyDescent="0.2">
      <c r="A936" s="1">
        <v>44271</v>
      </c>
      <c r="B936" s="1">
        <v>44322</v>
      </c>
      <c r="C936">
        <v>18099</v>
      </c>
      <c r="D936" t="str">
        <f>TEXT(SALES[[#This Row],[Date]],"ddd")</f>
        <v>Tue</v>
      </c>
      <c r="E936" t="s">
        <v>45</v>
      </c>
      <c r="F936" t="s">
        <v>75</v>
      </c>
      <c r="G936" t="s">
        <v>1056</v>
      </c>
      <c r="H936" t="s">
        <v>39</v>
      </c>
      <c r="J936">
        <f>ABS(SALES[[#This Row],[Quantity]]/10)</f>
        <v>9</v>
      </c>
      <c r="K936">
        <v>90</v>
      </c>
      <c r="L936">
        <v>1950</v>
      </c>
      <c r="M936" s="7">
        <f>SALES[[#This Row],[Quantity Sold]]*SALES[[#This Row],[Price]]</f>
        <v>17550</v>
      </c>
      <c r="N936" t="s">
        <v>138</v>
      </c>
      <c r="O936" t="s">
        <v>132</v>
      </c>
      <c r="P936" t="s">
        <v>32</v>
      </c>
      <c r="Q936" t="str">
        <f>TEXT(SALES[[#This Row],[Transaction Date]],"mmm")</f>
        <v>May</v>
      </c>
      <c r="R936" t="s">
        <v>50</v>
      </c>
    </row>
    <row r="937" spans="1:18" x14ac:dyDescent="0.2">
      <c r="A937" s="1">
        <v>44271</v>
      </c>
      <c r="B937" s="1">
        <v>44322</v>
      </c>
      <c r="C937">
        <v>16443</v>
      </c>
      <c r="D937" t="str">
        <f>TEXT(SALES[[#This Row],[Date]],"ddd")</f>
        <v>Tue</v>
      </c>
      <c r="E937" t="s">
        <v>45</v>
      </c>
      <c r="F937" t="s">
        <v>75</v>
      </c>
      <c r="G937" t="s">
        <v>1197</v>
      </c>
      <c r="H937" t="s">
        <v>1198</v>
      </c>
      <c r="J937">
        <f>ABS(SALES[[#This Row],[Quantity]]/10)</f>
        <v>9</v>
      </c>
      <c r="K937">
        <v>90</v>
      </c>
      <c r="L937">
        <v>1950</v>
      </c>
      <c r="M937" s="7">
        <f>SALES[[#This Row],[Quantity Sold]]*SALES[[#This Row],[Price]]</f>
        <v>17550</v>
      </c>
      <c r="N937" t="s">
        <v>138</v>
      </c>
      <c r="O937" t="s">
        <v>132</v>
      </c>
      <c r="P937" t="s">
        <v>32</v>
      </c>
      <c r="Q937" t="str">
        <f>TEXT(SALES[[#This Row],[Transaction Date]],"mmm")</f>
        <v>May</v>
      </c>
      <c r="R937" t="s">
        <v>50</v>
      </c>
    </row>
    <row r="938" spans="1:18" x14ac:dyDescent="0.2">
      <c r="A938" s="1">
        <v>44271</v>
      </c>
      <c r="B938" s="1">
        <v>44322</v>
      </c>
      <c r="C938">
        <v>16448</v>
      </c>
      <c r="D938" t="str">
        <f>TEXT(SALES[[#This Row],[Date]],"ddd")</f>
        <v>Tue</v>
      </c>
      <c r="E938" t="s">
        <v>45</v>
      </c>
      <c r="F938" t="s">
        <v>75</v>
      </c>
      <c r="G938" t="s">
        <v>1043</v>
      </c>
      <c r="H938" t="s">
        <v>82</v>
      </c>
      <c r="J938">
        <f>ABS(SALES[[#This Row],[Quantity]]/10)</f>
        <v>9</v>
      </c>
      <c r="K938">
        <v>90</v>
      </c>
      <c r="L938">
        <v>1950</v>
      </c>
      <c r="M938" s="7">
        <f>SALES[[#This Row],[Quantity Sold]]*SALES[[#This Row],[Price]]</f>
        <v>17550</v>
      </c>
      <c r="N938" t="s">
        <v>138</v>
      </c>
      <c r="O938" t="s">
        <v>132</v>
      </c>
      <c r="P938" t="s">
        <v>32</v>
      </c>
      <c r="Q938" t="str">
        <f>TEXT(SALES[[#This Row],[Transaction Date]],"mmm")</f>
        <v>May</v>
      </c>
      <c r="R938" t="s">
        <v>50</v>
      </c>
    </row>
    <row r="939" spans="1:18" x14ac:dyDescent="0.2">
      <c r="A939" s="1">
        <v>44271</v>
      </c>
      <c r="B939" s="1">
        <v>44322</v>
      </c>
      <c r="C939">
        <v>16445</v>
      </c>
      <c r="D939" t="str">
        <f>TEXT(SALES[[#This Row],[Date]],"ddd")</f>
        <v>Tue</v>
      </c>
      <c r="E939" t="s">
        <v>45</v>
      </c>
      <c r="F939" t="s">
        <v>75</v>
      </c>
      <c r="G939" t="s">
        <v>698</v>
      </c>
      <c r="H939" t="s">
        <v>699</v>
      </c>
      <c r="J939">
        <f>ABS(SALES[[#This Row],[Quantity]]/10)</f>
        <v>9</v>
      </c>
      <c r="K939">
        <v>90</v>
      </c>
      <c r="L939">
        <v>1950</v>
      </c>
      <c r="M939" s="7">
        <f>SALES[[#This Row],[Quantity Sold]]*SALES[[#This Row],[Price]]</f>
        <v>17550</v>
      </c>
      <c r="N939" t="s">
        <v>138</v>
      </c>
      <c r="O939" t="s">
        <v>132</v>
      </c>
      <c r="P939" t="s">
        <v>32</v>
      </c>
      <c r="Q939" t="str">
        <f>TEXT(SALES[[#This Row],[Transaction Date]],"mmm")</f>
        <v>May</v>
      </c>
      <c r="R939" t="s">
        <v>50</v>
      </c>
    </row>
    <row r="940" spans="1:18" x14ac:dyDescent="0.2">
      <c r="A940" s="1">
        <v>44271</v>
      </c>
      <c r="B940" s="1">
        <v>44322</v>
      </c>
      <c r="C940">
        <v>16447</v>
      </c>
      <c r="D940" t="str">
        <f>TEXT(SALES[[#This Row],[Date]],"ddd")</f>
        <v>Tue</v>
      </c>
      <c r="E940" t="s">
        <v>45</v>
      </c>
      <c r="F940" t="s">
        <v>75</v>
      </c>
      <c r="G940" t="s">
        <v>1199</v>
      </c>
      <c r="H940" t="s">
        <v>3</v>
      </c>
      <c r="J940">
        <f>ABS(SALES[[#This Row],[Quantity]]/10)</f>
        <v>9</v>
      </c>
      <c r="K940">
        <v>90</v>
      </c>
      <c r="L940">
        <v>1950</v>
      </c>
      <c r="M940" s="7">
        <f>SALES[[#This Row],[Quantity Sold]]*SALES[[#This Row],[Price]]</f>
        <v>17550</v>
      </c>
      <c r="N940" t="s">
        <v>138</v>
      </c>
      <c r="O940" t="s">
        <v>132</v>
      </c>
      <c r="P940" t="s">
        <v>32</v>
      </c>
      <c r="Q940" t="str">
        <f>TEXT(SALES[[#This Row],[Transaction Date]],"mmm")</f>
        <v>May</v>
      </c>
      <c r="R940" t="s">
        <v>50</v>
      </c>
    </row>
    <row r="941" spans="1:18" x14ac:dyDescent="0.2">
      <c r="A941" s="1">
        <v>44271</v>
      </c>
      <c r="B941" s="1">
        <v>44322</v>
      </c>
      <c r="C941">
        <v>16451</v>
      </c>
      <c r="D941" t="str">
        <f>TEXT(SALES[[#This Row],[Date]],"ddd")</f>
        <v>Tue</v>
      </c>
      <c r="E941" t="s">
        <v>45</v>
      </c>
      <c r="F941" t="s">
        <v>75</v>
      </c>
      <c r="G941" t="s">
        <v>1045</v>
      </c>
      <c r="H941" t="s">
        <v>40</v>
      </c>
      <c r="J941">
        <f>ABS(SALES[[#This Row],[Quantity]]/10)</f>
        <v>9</v>
      </c>
      <c r="K941">
        <v>90</v>
      </c>
      <c r="L941">
        <v>1950</v>
      </c>
      <c r="M941" s="7">
        <f>SALES[[#This Row],[Quantity Sold]]*SALES[[#This Row],[Price]]</f>
        <v>17550</v>
      </c>
      <c r="N941" t="s">
        <v>138</v>
      </c>
      <c r="O941" t="s">
        <v>132</v>
      </c>
      <c r="P941" t="s">
        <v>32</v>
      </c>
      <c r="Q941" t="str">
        <f>TEXT(SALES[[#This Row],[Transaction Date]],"mmm")</f>
        <v>May</v>
      </c>
      <c r="R941" t="s">
        <v>50</v>
      </c>
    </row>
    <row r="942" spans="1:18" x14ac:dyDescent="0.2">
      <c r="A942" s="1">
        <v>44271</v>
      </c>
      <c r="B942" s="1">
        <v>44322</v>
      </c>
      <c r="C942">
        <v>16446</v>
      </c>
      <c r="D942" t="str">
        <f>TEXT(SALES[[#This Row],[Date]],"ddd")</f>
        <v>Tue</v>
      </c>
      <c r="E942" t="s">
        <v>45</v>
      </c>
      <c r="F942" t="s">
        <v>75</v>
      </c>
      <c r="G942" t="s">
        <v>1200</v>
      </c>
      <c r="H942" t="s">
        <v>83</v>
      </c>
      <c r="J942">
        <f>ABS(SALES[[#This Row],[Quantity]]/10)</f>
        <v>9</v>
      </c>
      <c r="K942">
        <v>90</v>
      </c>
      <c r="L942">
        <v>1950</v>
      </c>
      <c r="M942" s="7">
        <f>SALES[[#This Row],[Quantity Sold]]*SALES[[#This Row],[Price]]</f>
        <v>17550</v>
      </c>
      <c r="N942" t="s">
        <v>138</v>
      </c>
      <c r="O942" t="s">
        <v>132</v>
      </c>
      <c r="P942" t="s">
        <v>32</v>
      </c>
      <c r="Q942" t="str">
        <f>TEXT(SALES[[#This Row],[Transaction Date]],"mmm")</f>
        <v>May</v>
      </c>
      <c r="R942" t="s">
        <v>50</v>
      </c>
    </row>
    <row r="943" spans="1:18" x14ac:dyDescent="0.2">
      <c r="A943" s="1">
        <v>44271</v>
      </c>
      <c r="B943" s="1">
        <v>44322</v>
      </c>
      <c r="C943">
        <v>14549</v>
      </c>
      <c r="D943" t="str">
        <f>TEXT(SALES[[#This Row],[Date]],"ddd")</f>
        <v>Tue</v>
      </c>
      <c r="E943" t="s">
        <v>45</v>
      </c>
      <c r="F943" t="s">
        <v>75</v>
      </c>
      <c r="G943" t="s">
        <v>1052</v>
      </c>
      <c r="H943" t="s">
        <v>63</v>
      </c>
      <c r="I943" t="s">
        <v>1053</v>
      </c>
      <c r="J943">
        <f>ABS(SALES[[#This Row],[Quantity]]/10)</f>
        <v>9</v>
      </c>
      <c r="K943">
        <v>90</v>
      </c>
      <c r="L943">
        <v>1950</v>
      </c>
      <c r="M943" s="7">
        <f>SALES[[#This Row],[Quantity Sold]]*SALES[[#This Row],[Price]]</f>
        <v>17550</v>
      </c>
      <c r="N943" t="s">
        <v>138</v>
      </c>
      <c r="O943" t="s">
        <v>132</v>
      </c>
      <c r="P943" t="s">
        <v>32</v>
      </c>
      <c r="Q943" t="str">
        <f>TEXT(SALES[[#This Row],[Transaction Date]],"mmm")</f>
        <v>May</v>
      </c>
      <c r="R943" t="s">
        <v>50</v>
      </c>
    </row>
    <row r="944" spans="1:18" x14ac:dyDescent="0.2">
      <c r="A944" s="1">
        <v>44271</v>
      </c>
      <c r="B944" s="1">
        <v>44322</v>
      </c>
      <c r="C944">
        <v>16435</v>
      </c>
      <c r="D944" t="str">
        <f>TEXT(SALES[[#This Row],[Date]],"ddd")</f>
        <v>Tue</v>
      </c>
      <c r="E944" t="s">
        <v>45</v>
      </c>
      <c r="F944" t="s">
        <v>75</v>
      </c>
      <c r="G944" t="s">
        <v>1057</v>
      </c>
      <c r="J944">
        <f>ABS(SALES[[#This Row],[Quantity]]/10)</f>
        <v>9</v>
      </c>
      <c r="K944">
        <v>90</v>
      </c>
      <c r="L944">
        <v>1950</v>
      </c>
      <c r="M944" s="7">
        <f>SALES[[#This Row],[Quantity Sold]]*SALES[[#This Row],[Price]]</f>
        <v>17550</v>
      </c>
      <c r="N944" t="s">
        <v>138</v>
      </c>
      <c r="O944" t="s">
        <v>132</v>
      </c>
      <c r="P944" t="s">
        <v>32</v>
      </c>
      <c r="Q944" t="str">
        <f>TEXT(SALES[[#This Row],[Transaction Date]],"mmm")</f>
        <v>May</v>
      </c>
      <c r="R944" t="s">
        <v>50</v>
      </c>
    </row>
    <row r="945" spans="1:18" x14ac:dyDescent="0.2">
      <c r="A945" s="1">
        <v>44271</v>
      </c>
      <c r="B945" s="1">
        <v>44322</v>
      </c>
      <c r="C945">
        <v>16438</v>
      </c>
      <c r="D945" t="str">
        <f>TEXT(SALES[[#This Row],[Date]],"ddd")</f>
        <v>Tue</v>
      </c>
      <c r="E945" t="s">
        <v>45</v>
      </c>
      <c r="F945" t="s">
        <v>75</v>
      </c>
      <c r="G945" t="s">
        <v>1201</v>
      </c>
      <c r="H945" t="s">
        <v>104</v>
      </c>
      <c r="J945">
        <f>ABS(SALES[[#This Row],[Quantity]]/10)</f>
        <v>9</v>
      </c>
      <c r="K945">
        <v>90</v>
      </c>
      <c r="L945">
        <v>1950</v>
      </c>
      <c r="M945" s="7">
        <f>SALES[[#This Row],[Quantity Sold]]*SALES[[#This Row],[Price]]</f>
        <v>17550</v>
      </c>
      <c r="N945" t="s">
        <v>138</v>
      </c>
      <c r="O945" t="s">
        <v>132</v>
      </c>
      <c r="P945" t="s">
        <v>32</v>
      </c>
      <c r="Q945" t="str">
        <f>TEXT(SALES[[#This Row],[Transaction Date]],"mmm")</f>
        <v>May</v>
      </c>
      <c r="R945" t="s">
        <v>50</v>
      </c>
    </row>
    <row r="946" spans="1:18" x14ac:dyDescent="0.2">
      <c r="A946" s="1">
        <v>44271</v>
      </c>
      <c r="B946" s="1">
        <v>44322</v>
      </c>
      <c r="C946">
        <v>16442</v>
      </c>
      <c r="D946" t="str">
        <f>TEXT(SALES[[#This Row],[Date]],"ddd")</f>
        <v>Tue</v>
      </c>
      <c r="E946" t="s">
        <v>45</v>
      </c>
      <c r="F946" t="s">
        <v>75</v>
      </c>
      <c r="G946" t="s">
        <v>1202</v>
      </c>
      <c r="H946" t="s">
        <v>806</v>
      </c>
      <c r="J946">
        <f>ABS(SALES[[#This Row],[Quantity]]/10)</f>
        <v>9</v>
      </c>
      <c r="K946">
        <v>90</v>
      </c>
      <c r="L946">
        <v>1950</v>
      </c>
      <c r="M946" s="7">
        <f>SALES[[#This Row],[Quantity Sold]]*SALES[[#This Row],[Price]]</f>
        <v>17550</v>
      </c>
      <c r="N946" t="s">
        <v>138</v>
      </c>
      <c r="O946" t="s">
        <v>132</v>
      </c>
      <c r="P946" t="s">
        <v>32</v>
      </c>
      <c r="Q946" t="str">
        <f>TEXT(SALES[[#This Row],[Transaction Date]],"mmm")</f>
        <v>May</v>
      </c>
      <c r="R946" t="s">
        <v>50</v>
      </c>
    </row>
    <row r="947" spans="1:18" x14ac:dyDescent="0.2">
      <c r="A947" s="1">
        <v>44271</v>
      </c>
      <c r="B947" s="1">
        <v>44322</v>
      </c>
      <c r="C947">
        <v>16441</v>
      </c>
      <c r="D947" t="str">
        <f>TEXT(SALES[[#This Row],[Date]],"ddd")</f>
        <v>Tue</v>
      </c>
      <c r="E947" t="s">
        <v>45</v>
      </c>
      <c r="F947" t="s">
        <v>75</v>
      </c>
      <c r="G947" t="s">
        <v>1203</v>
      </c>
      <c r="H947" t="s">
        <v>73</v>
      </c>
      <c r="J947">
        <f>ABS(SALES[[#This Row],[Quantity]]/10)</f>
        <v>9</v>
      </c>
      <c r="K947">
        <v>90</v>
      </c>
      <c r="L947">
        <v>1950</v>
      </c>
      <c r="M947" s="7">
        <f>SALES[[#This Row],[Quantity Sold]]*SALES[[#This Row],[Price]]</f>
        <v>17550</v>
      </c>
      <c r="N947" t="s">
        <v>138</v>
      </c>
      <c r="O947" t="s">
        <v>132</v>
      </c>
      <c r="P947" t="s">
        <v>32</v>
      </c>
      <c r="Q947" t="str">
        <f>TEXT(SALES[[#This Row],[Transaction Date]],"mmm")</f>
        <v>May</v>
      </c>
      <c r="R947" t="s">
        <v>50</v>
      </c>
    </row>
    <row r="948" spans="1:18" x14ac:dyDescent="0.2">
      <c r="A948" s="1">
        <v>44271</v>
      </c>
      <c r="B948" s="1">
        <v>44322</v>
      </c>
      <c r="C948">
        <v>14548</v>
      </c>
      <c r="D948" t="str">
        <f>TEXT(SALES[[#This Row],[Date]],"ddd")</f>
        <v>Tue</v>
      </c>
      <c r="E948" t="s">
        <v>45</v>
      </c>
      <c r="F948" t="s">
        <v>75</v>
      </c>
      <c r="G948" t="s">
        <v>1050</v>
      </c>
      <c r="H948" t="s">
        <v>104</v>
      </c>
      <c r="I948" t="s">
        <v>1051</v>
      </c>
      <c r="J948">
        <f>ABS(SALES[[#This Row],[Quantity]]/10)</f>
        <v>9</v>
      </c>
      <c r="K948">
        <v>90</v>
      </c>
      <c r="L948">
        <v>1950</v>
      </c>
      <c r="M948" s="7">
        <f>SALES[[#This Row],[Quantity Sold]]*SALES[[#This Row],[Price]]</f>
        <v>17550</v>
      </c>
      <c r="N948" t="s">
        <v>138</v>
      </c>
      <c r="O948" t="s">
        <v>132</v>
      </c>
      <c r="P948" t="s">
        <v>32</v>
      </c>
      <c r="Q948" t="str">
        <f>TEXT(SALES[[#This Row],[Transaction Date]],"mmm")</f>
        <v>May</v>
      </c>
      <c r="R948" t="s">
        <v>50</v>
      </c>
    </row>
    <row r="949" spans="1:18" x14ac:dyDescent="0.2">
      <c r="A949" s="1">
        <v>44271</v>
      </c>
      <c r="B949" s="1">
        <v>44322</v>
      </c>
      <c r="C949">
        <v>16461</v>
      </c>
      <c r="D949" t="str">
        <f>TEXT(SALES[[#This Row],[Date]],"ddd")</f>
        <v>Tue</v>
      </c>
      <c r="E949" t="s">
        <v>45</v>
      </c>
      <c r="F949" t="s">
        <v>75</v>
      </c>
      <c r="G949" t="s">
        <v>1059</v>
      </c>
      <c r="H949" t="s">
        <v>104</v>
      </c>
      <c r="I949" t="s">
        <v>1051</v>
      </c>
      <c r="J949">
        <f>ABS(SALES[[#This Row],[Quantity]]/10)</f>
        <v>9</v>
      </c>
      <c r="K949">
        <v>90</v>
      </c>
      <c r="L949">
        <v>1950</v>
      </c>
      <c r="M949" s="7">
        <f>SALES[[#This Row],[Quantity Sold]]*SALES[[#This Row],[Price]]</f>
        <v>17550</v>
      </c>
      <c r="N949" t="s">
        <v>138</v>
      </c>
      <c r="O949" t="s">
        <v>132</v>
      </c>
      <c r="P949" t="s">
        <v>32</v>
      </c>
      <c r="Q949" t="str">
        <f>TEXT(SALES[[#This Row],[Transaction Date]],"mmm")</f>
        <v>May</v>
      </c>
      <c r="R949" t="s">
        <v>50</v>
      </c>
    </row>
    <row r="950" spans="1:18" x14ac:dyDescent="0.2">
      <c r="A950" s="1">
        <v>44271</v>
      </c>
      <c r="B950" s="1">
        <v>44322</v>
      </c>
      <c r="C950">
        <v>14555</v>
      </c>
      <c r="D950" t="str">
        <f>TEXT(SALES[[#This Row],[Date]],"ddd")</f>
        <v>Tue</v>
      </c>
      <c r="E950" t="s">
        <v>45</v>
      </c>
      <c r="F950" t="s">
        <v>75</v>
      </c>
      <c r="G950" t="s">
        <v>593</v>
      </c>
      <c r="I950" t="s">
        <v>594</v>
      </c>
      <c r="J950">
        <f>ABS(SALES[[#This Row],[Quantity]]/10)</f>
        <v>9</v>
      </c>
      <c r="K950">
        <v>90</v>
      </c>
      <c r="L950">
        <v>1950</v>
      </c>
      <c r="M950" s="7">
        <f>SALES[[#This Row],[Quantity Sold]]*SALES[[#This Row],[Price]]</f>
        <v>17550</v>
      </c>
      <c r="N950" t="s">
        <v>138</v>
      </c>
      <c r="O950" t="s">
        <v>132</v>
      </c>
      <c r="P950" t="s">
        <v>32</v>
      </c>
      <c r="Q950" t="str">
        <f>TEXT(SALES[[#This Row],[Transaction Date]],"mmm")</f>
        <v>May</v>
      </c>
      <c r="R950" t="s">
        <v>50</v>
      </c>
    </row>
    <row r="951" spans="1:18" x14ac:dyDescent="0.2">
      <c r="A951" s="1">
        <v>44271</v>
      </c>
      <c r="B951" s="1">
        <v>44322</v>
      </c>
      <c r="C951">
        <v>14556</v>
      </c>
      <c r="D951" t="str">
        <f>TEXT(SALES[[#This Row],[Date]],"ddd")</f>
        <v>Tue</v>
      </c>
      <c r="E951" t="s">
        <v>45</v>
      </c>
      <c r="F951" t="s">
        <v>75</v>
      </c>
      <c r="G951" t="s">
        <v>1060</v>
      </c>
      <c r="I951" t="s">
        <v>1061</v>
      </c>
      <c r="J951">
        <f>ABS(SALES[[#This Row],[Quantity]]/10)</f>
        <v>9</v>
      </c>
      <c r="K951">
        <v>90</v>
      </c>
      <c r="L951">
        <v>1950</v>
      </c>
      <c r="M951" s="7">
        <f>SALES[[#This Row],[Quantity Sold]]*SALES[[#This Row],[Price]]</f>
        <v>17550</v>
      </c>
      <c r="N951" t="s">
        <v>138</v>
      </c>
      <c r="O951" t="s">
        <v>132</v>
      </c>
      <c r="P951" t="s">
        <v>32</v>
      </c>
      <c r="Q951" t="str">
        <f>TEXT(SALES[[#This Row],[Transaction Date]],"mmm")</f>
        <v>May</v>
      </c>
      <c r="R951" t="s">
        <v>50</v>
      </c>
    </row>
    <row r="952" spans="1:18" x14ac:dyDescent="0.2">
      <c r="A952" s="1">
        <v>44271</v>
      </c>
      <c r="B952" s="1">
        <v>44322</v>
      </c>
      <c r="C952">
        <v>17041</v>
      </c>
      <c r="D952" t="str">
        <f>TEXT(SALES[[#This Row],[Date]],"ddd")</f>
        <v>Tue</v>
      </c>
      <c r="E952" t="s">
        <v>45</v>
      </c>
      <c r="F952" t="s">
        <v>75</v>
      </c>
      <c r="G952" t="s">
        <v>1204</v>
      </c>
      <c r="H952" t="s">
        <v>104</v>
      </c>
      <c r="J952">
        <f>ABS(SALES[[#This Row],[Quantity]]/10)</f>
        <v>9</v>
      </c>
      <c r="K952">
        <v>90</v>
      </c>
      <c r="L952">
        <v>1950</v>
      </c>
      <c r="M952" s="7">
        <f>SALES[[#This Row],[Quantity Sold]]*SALES[[#This Row],[Price]]</f>
        <v>17550</v>
      </c>
      <c r="N952" t="s">
        <v>138</v>
      </c>
      <c r="O952" t="s">
        <v>132</v>
      </c>
      <c r="P952" t="s">
        <v>32</v>
      </c>
      <c r="Q952" t="str">
        <f>TEXT(SALES[[#This Row],[Transaction Date]],"mmm")</f>
        <v>May</v>
      </c>
      <c r="R952" t="s">
        <v>50</v>
      </c>
    </row>
    <row r="953" spans="1:18" x14ac:dyDescent="0.2">
      <c r="A953" s="1">
        <v>44271</v>
      </c>
      <c r="B953" s="1">
        <v>44322</v>
      </c>
      <c r="C953">
        <v>17042</v>
      </c>
      <c r="D953" t="str">
        <f>TEXT(SALES[[#This Row],[Date]],"ddd")</f>
        <v>Tue</v>
      </c>
      <c r="E953" t="s">
        <v>45</v>
      </c>
      <c r="F953" t="s">
        <v>75</v>
      </c>
      <c r="G953" t="s">
        <v>1204</v>
      </c>
      <c r="H953" t="s">
        <v>63</v>
      </c>
      <c r="J953">
        <f>ABS(SALES[[#This Row],[Quantity]]/10)</f>
        <v>9</v>
      </c>
      <c r="K953">
        <v>90</v>
      </c>
      <c r="L953">
        <v>1950</v>
      </c>
      <c r="M953" s="7">
        <f>SALES[[#This Row],[Quantity Sold]]*SALES[[#This Row],[Price]]</f>
        <v>17550</v>
      </c>
      <c r="N953" t="s">
        <v>138</v>
      </c>
      <c r="O953" t="s">
        <v>132</v>
      </c>
      <c r="P953" t="s">
        <v>32</v>
      </c>
      <c r="Q953" t="str">
        <f>TEXT(SALES[[#This Row],[Transaction Date]],"mmm")</f>
        <v>May</v>
      </c>
      <c r="R953" t="s">
        <v>50</v>
      </c>
    </row>
    <row r="954" spans="1:18" x14ac:dyDescent="0.2">
      <c r="A954" s="1">
        <v>44271</v>
      </c>
      <c r="B954" s="1">
        <v>44322</v>
      </c>
      <c r="C954">
        <v>18097</v>
      </c>
      <c r="D954" t="str">
        <f>TEXT(SALES[[#This Row],[Date]],"ddd")</f>
        <v>Tue</v>
      </c>
      <c r="E954" t="s">
        <v>45</v>
      </c>
      <c r="F954" t="s">
        <v>75</v>
      </c>
      <c r="G954" t="s">
        <v>1055</v>
      </c>
      <c r="H954" t="s">
        <v>82</v>
      </c>
      <c r="J954">
        <f>ABS(SALES[[#This Row],[Quantity]]/10)</f>
        <v>9</v>
      </c>
      <c r="K954">
        <v>90</v>
      </c>
      <c r="L954">
        <v>1950</v>
      </c>
      <c r="M954" s="7">
        <f>SALES[[#This Row],[Quantity Sold]]*SALES[[#This Row],[Price]]</f>
        <v>17550</v>
      </c>
      <c r="N954" t="s">
        <v>138</v>
      </c>
      <c r="O954" t="s">
        <v>132</v>
      </c>
      <c r="P954" t="s">
        <v>32</v>
      </c>
      <c r="Q954" t="str">
        <f>TEXT(SALES[[#This Row],[Transaction Date]],"mmm")</f>
        <v>May</v>
      </c>
      <c r="R954" t="s">
        <v>50</v>
      </c>
    </row>
    <row r="955" spans="1:18" x14ac:dyDescent="0.2">
      <c r="A955" s="1">
        <v>44271</v>
      </c>
      <c r="B955" s="1">
        <v>44322</v>
      </c>
      <c r="C955">
        <v>18099</v>
      </c>
      <c r="D955" t="str">
        <f>TEXT(SALES[[#This Row],[Date]],"ddd")</f>
        <v>Tue</v>
      </c>
      <c r="E955" t="s">
        <v>45</v>
      </c>
      <c r="F955" t="s">
        <v>75</v>
      </c>
      <c r="G955" t="s">
        <v>1056</v>
      </c>
      <c r="H955" t="s">
        <v>39</v>
      </c>
      <c r="J955">
        <f>ABS(SALES[[#This Row],[Quantity]]/10)</f>
        <v>9</v>
      </c>
      <c r="K955">
        <v>90</v>
      </c>
      <c r="L955">
        <v>1950</v>
      </c>
      <c r="M955" s="7">
        <f>SALES[[#This Row],[Quantity Sold]]*SALES[[#This Row],[Price]]</f>
        <v>17550</v>
      </c>
      <c r="N955" t="s">
        <v>138</v>
      </c>
      <c r="O955" t="s">
        <v>132</v>
      </c>
      <c r="P955" t="s">
        <v>32</v>
      </c>
      <c r="Q955" t="str">
        <f>TEXT(SALES[[#This Row],[Transaction Date]],"mmm")</f>
        <v>May</v>
      </c>
      <c r="R955" t="s">
        <v>50</v>
      </c>
    </row>
    <row r="956" spans="1:18" x14ac:dyDescent="0.2">
      <c r="A956" s="1">
        <v>44271</v>
      </c>
      <c r="B956" s="1">
        <v>44322</v>
      </c>
      <c r="C956">
        <v>7077</v>
      </c>
      <c r="D956" t="str">
        <f>TEXT(SALES[[#This Row],[Date]],"ddd")</f>
        <v>Tue</v>
      </c>
      <c r="E956" t="s">
        <v>45</v>
      </c>
      <c r="F956" t="s">
        <v>75</v>
      </c>
      <c r="G956" t="s">
        <v>76</v>
      </c>
      <c r="I956" t="s">
        <v>77</v>
      </c>
      <c r="J956">
        <f>ABS(SALES[[#This Row],[Quantity]]/10)</f>
        <v>9</v>
      </c>
      <c r="K956">
        <v>90</v>
      </c>
      <c r="L956">
        <v>1950</v>
      </c>
      <c r="M956" s="7">
        <f>SALES[[#This Row],[Quantity Sold]]*SALES[[#This Row],[Price]]</f>
        <v>17550</v>
      </c>
      <c r="N956" t="s">
        <v>138</v>
      </c>
      <c r="O956" t="s">
        <v>132</v>
      </c>
      <c r="P956" t="s">
        <v>32</v>
      </c>
      <c r="Q956" t="str">
        <f>TEXT(SALES[[#This Row],[Transaction Date]],"mmm")</f>
        <v>May</v>
      </c>
      <c r="R956" t="s">
        <v>50</v>
      </c>
    </row>
    <row r="957" spans="1:18" x14ac:dyDescent="0.2">
      <c r="A957" s="1">
        <v>44271</v>
      </c>
      <c r="B957" s="1">
        <v>44322</v>
      </c>
      <c r="C957">
        <v>7077</v>
      </c>
      <c r="D957" t="str">
        <f>TEXT(SALES[[#This Row],[Date]],"ddd")</f>
        <v>Tue</v>
      </c>
      <c r="E957" t="s">
        <v>45</v>
      </c>
      <c r="F957" t="s">
        <v>75</v>
      </c>
      <c r="G957" t="s">
        <v>76</v>
      </c>
      <c r="I957" t="s">
        <v>77</v>
      </c>
      <c r="J957">
        <f>ABS(SALES[[#This Row],[Quantity]]/10)</f>
        <v>9</v>
      </c>
      <c r="K957">
        <v>90</v>
      </c>
      <c r="L957">
        <v>1950</v>
      </c>
      <c r="M957" s="7">
        <f>SALES[[#This Row],[Quantity Sold]]*SALES[[#This Row],[Price]]</f>
        <v>17550</v>
      </c>
      <c r="N957" t="s">
        <v>138</v>
      </c>
      <c r="O957" t="s">
        <v>132</v>
      </c>
      <c r="P957" t="s">
        <v>32</v>
      </c>
      <c r="Q957" t="str">
        <f>TEXT(SALES[[#This Row],[Transaction Date]],"mmm")</f>
        <v>May</v>
      </c>
      <c r="R957" t="s">
        <v>50</v>
      </c>
    </row>
    <row r="958" spans="1:18" x14ac:dyDescent="0.2">
      <c r="A958" s="1">
        <v>44271</v>
      </c>
      <c r="B958" s="1">
        <v>44322</v>
      </c>
      <c r="C958">
        <v>14548</v>
      </c>
      <c r="D958" t="str">
        <f>TEXT(SALES[[#This Row],[Date]],"ddd")</f>
        <v>Tue</v>
      </c>
      <c r="E958" t="s">
        <v>45</v>
      </c>
      <c r="F958" t="s">
        <v>75</v>
      </c>
      <c r="G958" t="s">
        <v>1050</v>
      </c>
      <c r="H958" t="s">
        <v>104</v>
      </c>
      <c r="I958" t="s">
        <v>1051</v>
      </c>
      <c r="J958">
        <f>ABS(SALES[[#This Row],[Quantity]]/10)</f>
        <v>9</v>
      </c>
      <c r="K958">
        <v>90</v>
      </c>
      <c r="L958">
        <v>1950</v>
      </c>
      <c r="M958" s="7">
        <f>SALES[[#This Row],[Quantity Sold]]*SALES[[#This Row],[Price]]</f>
        <v>17550</v>
      </c>
      <c r="N958" t="s">
        <v>138</v>
      </c>
      <c r="O958" t="s">
        <v>132</v>
      </c>
      <c r="P958" t="s">
        <v>32</v>
      </c>
      <c r="Q958" t="str">
        <f>TEXT(SALES[[#This Row],[Transaction Date]],"mmm")</f>
        <v>May</v>
      </c>
      <c r="R958" t="s">
        <v>50</v>
      </c>
    </row>
    <row r="959" spans="1:18" x14ac:dyDescent="0.2">
      <c r="A959" s="1">
        <v>44271</v>
      </c>
      <c r="B959" s="1">
        <v>44322</v>
      </c>
      <c r="C959">
        <v>14552</v>
      </c>
      <c r="D959" t="str">
        <f>TEXT(SALES[[#This Row],[Date]],"ddd")</f>
        <v>Tue</v>
      </c>
      <c r="E959" t="s">
        <v>45</v>
      </c>
      <c r="F959" t="s">
        <v>75</v>
      </c>
      <c r="G959" t="s">
        <v>949</v>
      </c>
      <c r="H959" t="s">
        <v>104</v>
      </c>
      <c r="I959" t="s">
        <v>950</v>
      </c>
      <c r="J959">
        <f>ABS(SALES[[#This Row],[Quantity]]/10)</f>
        <v>9</v>
      </c>
      <c r="K959">
        <v>90</v>
      </c>
      <c r="L959">
        <v>1950</v>
      </c>
      <c r="M959" s="7">
        <f>SALES[[#This Row],[Quantity Sold]]*SALES[[#This Row],[Price]]</f>
        <v>17550</v>
      </c>
      <c r="N959" t="s">
        <v>138</v>
      </c>
      <c r="O959" t="s">
        <v>132</v>
      </c>
      <c r="P959" t="s">
        <v>32</v>
      </c>
      <c r="Q959" t="str">
        <f>TEXT(SALES[[#This Row],[Transaction Date]],"mmm")</f>
        <v>May</v>
      </c>
      <c r="R959" t="s">
        <v>50</v>
      </c>
    </row>
    <row r="960" spans="1:18" x14ac:dyDescent="0.2">
      <c r="A960" s="1">
        <v>44271</v>
      </c>
      <c r="B960" s="1">
        <v>44322</v>
      </c>
      <c r="C960">
        <v>18094</v>
      </c>
      <c r="D960" t="str">
        <f>TEXT(SALES[[#This Row],[Date]],"ddd")</f>
        <v>Tue</v>
      </c>
      <c r="E960" t="s">
        <v>45</v>
      </c>
      <c r="F960" t="s">
        <v>75</v>
      </c>
      <c r="G960" t="s">
        <v>1049</v>
      </c>
      <c r="J960">
        <f>ABS(SALES[[#This Row],[Quantity]]/10)</f>
        <v>9</v>
      </c>
      <c r="K960">
        <v>90</v>
      </c>
      <c r="L960">
        <v>1950</v>
      </c>
      <c r="M960" s="7">
        <f>SALES[[#This Row],[Quantity Sold]]*SALES[[#This Row],[Price]]</f>
        <v>17550</v>
      </c>
      <c r="N960" t="s">
        <v>138</v>
      </c>
      <c r="O960" t="s">
        <v>132</v>
      </c>
      <c r="P960" t="s">
        <v>32</v>
      </c>
      <c r="Q960" t="str">
        <f>TEXT(SALES[[#This Row],[Transaction Date]],"mmm")</f>
        <v>May</v>
      </c>
      <c r="R960" t="s">
        <v>50</v>
      </c>
    </row>
    <row r="961" spans="1:18" x14ac:dyDescent="0.2">
      <c r="A961" s="1">
        <v>44271</v>
      </c>
      <c r="B961" s="1">
        <v>44322</v>
      </c>
      <c r="C961">
        <v>14548</v>
      </c>
      <c r="D961" t="str">
        <f>TEXT(SALES[[#This Row],[Date]],"ddd")</f>
        <v>Tue</v>
      </c>
      <c r="E961" t="s">
        <v>45</v>
      </c>
      <c r="F961" t="s">
        <v>75</v>
      </c>
      <c r="G961" t="s">
        <v>1050</v>
      </c>
      <c r="H961" t="s">
        <v>104</v>
      </c>
      <c r="I961" t="s">
        <v>1051</v>
      </c>
      <c r="J961">
        <f>ABS(SALES[[#This Row],[Quantity]]/10)</f>
        <v>9</v>
      </c>
      <c r="K961">
        <v>90</v>
      </c>
      <c r="L961">
        <v>1950</v>
      </c>
      <c r="M961" s="7">
        <f>SALES[[#This Row],[Quantity Sold]]*SALES[[#This Row],[Price]]</f>
        <v>17550</v>
      </c>
      <c r="N961" t="s">
        <v>138</v>
      </c>
      <c r="O961" t="s">
        <v>132</v>
      </c>
      <c r="P961" t="s">
        <v>32</v>
      </c>
      <c r="Q961" t="str">
        <f>TEXT(SALES[[#This Row],[Transaction Date]],"mmm")</f>
        <v>May</v>
      </c>
      <c r="R961" t="s">
        <v>50</v>
      </c>
    </row>
    <row r="962" spans="1:18" x14ac:dyDescent="0.2">
      <c r="A962" s="1">
        <v>44271</v>
      </c>
      <c r="B962" s="1">
        <v>44322</v>
      </c>
      <c r="C962">
        <v>7077</v>
      </c>
      <c r="D962" t="str">
        <f>TEXT(SALES[[#This Row],[Date]],"ddd")</f>
        <v>Tue</v>
      </c>
      <c r="E962" t="s">
        <v>45</v>
      </c>
      <c r="F962" t="s">
        <v>75</v>
      </c>
      <c r="G962" t="s">
        <v>76</v>
      </c>
      <c r="I962" t="s">
        <v>77</v>
      </c>
      <c r="J962">
        <f>ABS(SALES[[#This Row],[Quantity]]/10)</f>
        <v>9</v>
      </c>
      <c r="K962">
        <v>90</v>
      </c>
      <c r="L962">
        <v>1950</v>
      </c>
      <c r="M962" s="7">
        <f>SALES[[#This Row],[Quantity Sold]]*SALES[[#This Row],[Price]]</f>
        <v>17550</v>
      </c>
      <c r="N962" t="s">
        <v>138</v>
      </c>
      <c r="O962" t="s">
        <v>132</v>
      </c>
      <c r="P962" t="s">
        <v>32</v>
      </c>
      <c r="Q962" t="str">
        <f>TEXT(SALES[[#This Row],[Transaction Date]],"mmm")</f>
        <v>May</v>
      </c>
      <c r="R962" t="s">
        <v>50</v>
      </c>
    </row>
    <row r="963" spans="1:18" x14ac:dyDescent="0.2">
      <c r="A963" s="1">
        <v>44271</v>
      </c>
      <c r="B963" s="1">
        <v>44322</v>
      </c>
      <c r="C963">
        <v>1520</v>
      </c>
      <c r="D963" t="str">
        <f>TEXT(SALES[[#This Row],[Date]],"ddd")</f>
        <v>Tue</v>
      </c>
      <c r="E963" t="s">
        <v>27</v>
      </c>
      <c r="F963" t="s">
        <v>99</v>
      </c>
      <c r="G963" t="s">
        <v>100</v>
      </c>
      <c r="H963" t="s">
        <v>147</v>
      </c>
      <c r="I963">
        <v>44023</v>
      </c>
      <c r="J963">
        <f>ABS(SALES[[#This Row],[Quantity]]/10)</f>
        <v>9</v>
      </c>
      <c r="K963">
        <v>90</v>
      </c>
      <c r="L963">
        <v>1950</v>
      </c>
      <c r="M963" s="7">
        <f>SALES[[#This Row],[Quantity Sold]]*SALES[[#This Row],[Price]]</f>
        <v>17550</v>
      </c>
      <c r="N963" t="s">
        <v>138</v>
      </c>
      <c r="O963" t="s">
        <v>132</v>
      </c>
      <c r="P963" t="s">
        <v>32</v>
      </c>
      <c r="Q963" t="str">
        <f>TEXT(SALES[[#This Row],[Transaction Date]],"mmm")</f>
        <v>May</v>
      </c>
      <c r="R963" t="s">
        <v>50</v>
      </c>
    </row>
    <row r="964" spans="1:18" x14ac:dyDescent="0.2">
      <c r="A964" s="1">
        <v>44271</v>
      </c>
      <c r="B964" s="1">
        <v>44322</v>
      </c>
      <c r="C964">
        <v>2348</v>
      </c>
      <c r="D964" t="str">
        <f>TEXT(SALES[[#This Row],[Date]],"ddd")</f>
        <v>Tue</v>
      </c>
      <c r="E964" t="s">
        <v>45</v>
      </c>
      <c r="F964" t="s">
        <v>86</v>
      </c>
      <c r="G964" t="s">
        <v>535</v>
      </c>
      <c r="H964" t="s">
        <v>63</v>
      </c>
      <c r="J964">
        <f>ABS(SALES[[#This Row],[Quantity]]/10)</f>
        <v>9</v>
      </c>
      <c r="K964">
        <v>90</v>
      </c>
      <c r="L964">
        <v>1950</v>
      </c>
      <c r="M964" s="7">
        <f>SALES[[#This Row],[Quantity Sold]]*SALES[[#This Row],[Price]]</f>
        <v>17550</v>
      </c>
      <c r="N964" t="s">
        <v>138</v>
      </c>
      <c r="O964" t="s">
        <v>132</v>
      </c>
      <c r="P964" t="s">
        <v>32</v>
      </c>
      <c r="Q964" t="str">
        <f>TEXT(SALES[[#This Row],[Transaction Date]],"mmm")</f>
        <v>May</v>
      </c>
      <c r="R964" t="s">
        <v>50</v>
      </c>
    </row>
    <row r="965" spans="1:18" x14ac:dyDescent="0.2">
      <c r="A965" s="1">
        <v>44271</v>
      </c>
      <c r="B965" s="1">
        <v>44322</v>
      </c>
      <c r="C965">
        <v>4692</v>
      </c>
      <c r="D965" t="str">
        <f>TEXT(SALES[[#This Row],[Date]],"ddd")</f>
        <v>Tue</v>
      </c>
      <c r="E965" t="s">
        <v>27</v>
      </c>
      <c r="F965" t="s">
        <v>61</v>
      </c>
      <c r="G965" t="s">
        <v>62</v>
      </c>
      <c r="H965" t="s">
        <v>147</v>
      </c>
      <c r="I965">
        <v>44023</v>
      </c>
      <c r="J965">
        <f>ABS(SALES[[#This Row],[Quantity]]/10)</f>
        <v>9</v>
      </c>
      <c r="K965">
        <v>90</v>
      </c>
      <c r="L965">
        <v>1950</v>
      </c>
      <c r="M965" s="7">
        <f>SALES[[#This Row],[Quantity Sold]]*SALES[[#This Row],[Price]]</f>
        <v>17550</v>
      </c>
      <c r="N965" t="s">
        <v>138</v>
      </c>
      <c r="O965" t="s">
        <v>132</v>
      </c>
      <c r="P965" t="s">
        <v>32</v>
      </c>
      <c r="Q965" t="str">
        <f>TEXT(SALES[[#This Row],[Transaction Date]],"mmm")</f>
        <v>May</v>
      </c>
      <c r="R965" t="s">
        <v>50</v>
      </c>
    </row>
    <row r="966" spans="1:18" x14ac:dyDescent="0.2">
      <c r="A966" s="1">
        <v>44271</v>
      </c>
      <c r="B966" s="1">
        <v>44322</v>
      </c>
      <c r="C966">
        <v>7504</v>
      </c>
      <c r="D966" t="str">
        <f>TEXT(SALES[[#This Row],[Date]],"ddd")</f>
        <v>Tue</v>
      </c>
      <c r="E966" t="s">
        <v>115</v>
      </c>
      <c r="F966" t="s">
        <v>468</v>
      </c>
      <c r="G966" t="s">
        <v>469</v>
      </c>
      <c r="J966">
        <f>ABS(SALES[[#This Row],[Quantity]]/10)</f>
        <v>9</v>
      </c>
      <c r="K966">
        <v>90</v>
      </c>
      <c r="L966">
        <v>1950</v>
      </c>
      <c r="M966" s="7">
        <f>SALES[[#This Row],[Quantity Sold]]*SALES[[#This Row],[Price]]</f>
        <v>17550</v>
      </c>
      <c r="N966" t="s">
        <v>138</v>
      </c>
      <c r="O966" t="s">
        <v>132</v>
      </c>
      <c r="P966" t="s">
        <v>32</v>
      </c>
      <c r="Q966" t="str">
        <f>TEXT(SALES[[#This Row],[Transaction Date]],"mmm")</f>
        <v>May</v>
      </c>
      <c r="R966" t="s">
        <v>50</v>
      </c>
    </row>
    <row r="967" spans="1:18" x14ac:dyDescent="0.2">
      <c r="A967" s="1">
        <v>44271</v>
      </c>
      <c r="B967" s="1">
        <v>44322</v>
      </c>
      <c r="C967">
        <v>20778</v>
      </c>
      <c r="D967" t="str">
        <f>TEXT(SALES[[#This Row],[Date]],"ddd")</f>
        <v>Tue</v>
      </c>
      <c r="E967" t="s">
        <v>35</v>
      </c>
      <c r="F967" t="s">
        <v>169</v>
      </c>
      <c r="G967" t="s">
        <v>458</v>
      </c>
      <c r="H967" t="s">
        <v>63</v>
      </c>
      <c r="I967">
        <v>26</v>
      </c>
      <c r="J967">
        <f>ABS(SALES[[#This Row],[Quantity]]/10)</f>
        <v>9</v>
      </c>
      <c r="K967">
        <v>90</v>
      </c>
      <c r="L967">
        <v>1950</v>
      </c>
      <c r="M967" s="7">
        <f>SALES[[#This Row],[Quantity Sold]]*SALES[[#This Row],[Price]]</f>
        <v>17550</v>
      </c>
      <c r="N967" t="s">
        <v>138</v>
      </c>
      <c r="O967" t="s">
        <v>132</v>
      </c>
      <c r="P967" t="s">
        <v>32</v>
      </c>
      <c r="Q967" t="str">
        <f>TEXT(SALES[[#This Row],[Transaction Date]],"mmm")</f>
        <v>May</v>
      </c>
      <c r="R967" t="s">
        <v>50</v>
      </c>
    </row>
    <row r="968" spans="1:18" x14ac:dyDescent="0.2">
      <c r="A968" s="1">
        <v>44271</v>
      </c>
      <c r="B968" s="1">
        <v>44322</v>
      </c>
      <c r="C968">
        <v>21331</v>
      </c>
      <c r="D968" t="str">
        <f>TEXT(SALES[[#This Row],[Date]],"ddd")</f>
        <v>Tue</v>
      </c>
      <c r="E968" t="s">
        <v>90</v>
      </c>
      <c r="F968" t="s">
        <v>69</v>
      </c>
      <c r="G968" t="s">
        <v>578</v>
      </c>
      <c r="I968" t="s">
        <v>42</v>
      </c>
      <c r="J968">
        <f>ABS(SALES[[#This Row],[Quantity]]/10)</f>
        <v>9</v>
      </c>
      <c r="K968">
        <v>90</v>
      </c>
      <c r="L968">
        <v>1950</v>
      </c>
      <c r="M968" s="7">
        <f>SALES[[#This Row],[Quantity Sold]]*SALES[[#This Row],[Price]]</f>
        <v>17550</v>
      </c>
      <c r="N968" t="s">
        <v>138</v>
      </c>
      <c r="O968" t="s">
        <v>132</v>
      </c>
      <c r="P968" t="s">
        <v>32</v>
      </c>
      <c r="Q968" t="str">
        <f>TEXT(SALES[[#This Row],[Transaction Date]],"mmm")</f>
        <v>May</v>
      </c>
      <c r="R968" t="s">
        <v>50</v>
      </c>
    </row>
    <row r="969" spans="1:18" x14ac:dyDescent="0.2">
      <c r="A969" s="1">
        <v>44271</v>
      </c>
      <c r="B969" s="1">
        <v>44322</v>
      </c>
      <c r="C969">
        <v>20007</v>
      </c>
      <c r="D969" t="str">
        <f>TEXT(SALES[[#This Row],[Date]],"ddd")</f>
        <v>Tue</v>
      </c>
      <c r="E969" t="s">
        <v>90</v>
      </c>
      <c r="F969" t="s">
        <v>69</v>
      </c>
      <c r="G969" t="s">
        <v>284</v>
      </c>
      <c r="I969" t="s">
        <v>41</v>
      </c>
      <c r="J969">
        <f>ABS(SALES[[#This Row],[Quantity]]/10)</f>
        <v>9</v>
      </c>
      <c r="K969">
        <v>90</v>
      </c>
      <c r="L969">
        <v>1950</v>
      </c>
      <c r="M969" s="7">
        <f>SALES[[#This Row],[Quantity Sold]]*SALES[[#This Row],[Price]]</f>
        <v>17550</v>
      </c>
      <c r="N969" t="s">
        <v>138</v>
      </c>
      <c r="O969" t="s">
        <v>132</v>
      </c>
      <c r="P969" t="s">
        <v>32</v>
      </c>
      <c r="Q969" t="str">
        <f>TEXT(SALES[[#This Row],[Transaction Date]],"mmm")</f>
        <v>May</v>
      </c>
      <c r="R969" t="s">
        <v>50</v>
      </c>
    </row>
    <row r="970" spans="1:18" x14ac:dyDescent="0.2">
      <c r="A970" s="1">
        <v>44271</v>
      </c>
      <c r="B970" s="1">
        <v>44322</v>
      </c>
      <c r="C970">
        <v>14194</v>
      </c>
      <c r="D970" t="str">
        <f>TEXT(SALES[[#This Row],[Date]],"ddd")</f>
        <v>Tue</v>
      </c>
      <c r="E970" t="s">
        <v>135</v>
      </c>
      <c r="F970" t="s">
        <v>354</v>
      </c>
      <c r="G970" t="s">
        <v>589</v>
      </c>
      <c r="H970" t="s">
        <v>104</v>
      </c>
      <c r="I970">
        <v>42</v>
      </c>
      <c r="J970">
        <f>ABS(SALES[[#This Row],[Quantity]]/10)</f>
        <v>9</v>
      </c>
      <c r="K970">
        <v>90</v>
      </c>
      <c r="L970">
        <v>1950</v>
      </c>
      <c r="M970" s="7">
        <f>SALES[[#This Row],[Quantity Sold]]*SALES[[#This Row],[Price]]</f>
        <v>17550</v>
      </c>
      <c r="N970" t="s">
        <v>138</v>
      </c>
      <c r="O970" t="s">
        <v>132</v>
      </c>
      <c r="P970" t="s">
        <v>32</v>
      </c>
      <c r="Q970" t="str">
        <f>TEXT(SALES[[#This Row],[Transaction Date]],"mmm")</f>
        <v>May</v>
      </c>
      <c r="R970" t="s">
        <v>50</v>
      </c>
    </row>
    <row r="971" spans="1:18" x14ac:dyDescent="0.2">
      <c r="A971" s="1">
        <v>44271</v>
      </c>
      <c r="B971" s="1">
        <v>44322</v>
      </c>
      <c r="C971">
        <v>17734</v>
      </c>
      <c r="D971" t="str">
        <f>TEXT(SALES[[#This Row],[Date]],"ddd")</f>
        <v>Tue</v>
      </c>
      <c r="E971" t="s">
        <v>51</v>
      </c>
      <c r="F971" t="s">
        <v>52</v>
      </c>
      <c r="G971" t="s">
        <v>652</v>
      </c>
      <c r="I971">
        <v>43894</v>
      </c>
      <c r="J971">
        <f>ABS(SALES[[#This Row],[Quantity]]/10)</f>
        <v>9</v>
      </c>
      <c r="K971">
        <v>90</v>
      </c>
      <c r="L971">
        <v>1950</v>
      </c>
      <c r="M971" s="7">
        <f>SALES[[#This Row],[Quantity Sold]]*SALES[[#This Row],[Price]]</f>
        <v>17550</v>
      </c>
      <c r="N971" t="s">
        <v>138</v>
      </c>
      <c r="O971" t="s">
        <v>132</v>
      </c>
      <c r="P971" t="s">
        <v>32</v>
      </c>
      <c r="Q971" t="str">
        <f>TEXT(SALES[[#This Row],[Transaction Date]],"mmm")</f>
        <v>May</v>
      </c>
      <c r="R971" t="s">
        <v>50</v>
      </c>
    </row>
    <row r="972" spans="1:18" x14ac:dyDescent="0.2">
      <c r="A972" s="1">
        <v>44271</v>
      </c>
      <c r="B972" s="1">
        <v>44322</v>
      </c>
      <c r="C972">
        <v>21412</v>
      </c>
      <c r="D972" t="str">
        <f>TEXT(SALES[[#This Row],[Date]],"ddd")</f>
        <v>Tue</v>
      </c>
      <c r="E972" t="s">
        <v>45</v>
      </c>
      <c r="F972" t="s">
        <v>88</v>
      </c>
      <c r="G972" t="s">
        <v>1164</v>
      </c>
      <c r="J972">
        <f>ABS(SALES[[#This Row],[Quantity]]/10)</f>
        <v>9</v>
      </c>
      <c r="K972">
        <v>90</v>
      </c>
      <c r="L972">
        <v>1950</v>
      </c>
      <c r="M972" s="7">
        <f>SALES[[#This Row],[Quantity Sold]]*SALES[[#This Row],[Price]]</f>
        <v>17550</v>
      </c>
      <c r="N972" t="s">
        <v>138</v>
      </c>
      <c r="O972" t="s">
        <v>132</v>
      </c>
      <c r="P972" t="s">
        <v>32</v>
      </c>
      <c r="Q972" t="str">
        <f>TEXT(SALES[[#This Row],[Transaction Date]],"mmm")</f>
        <v>May</v>
      </c>
      <c r="R972" t="s">
        <v>50</v>
      </c>
    </row>
    <row r="973" spans="1:18" x14ac:dyDescent="0.2">
      <c r="A973" s="1">
        <v>44271</v>
      </c>
      <c r="B973" s="1">
        <v>44322</v>
      </c>
      <c r="C973">
        <v>3347</v>
      </c>
      <c r="D973" t="str">
        <f>TEXT(SALES[[#This Row],[Date]],"ddd")</f>
        <v>Tue</v>
      </c>
      <c r="E973" t="s">
        <v>9</v>
      </c>
      <c r="F973" t="s">
        <v>8</v>
      </c>
      <c r="G973" t="s">
        <v>10</v>
      </c>
      <c r="H973" t="s">
        <v>39</v>
      </c>
      <c r="I973">
        <v>12</v>
      </c>
      <c r="J973">
        <f>ABS(SALES[[#This Row],[Quantity]]/10)</f>
        <v>9</v>
      </c>
      <c r="K973">
        <v>90</v>
      </c>
      <c r="L973">
        <v>1950</v>
      </c>
      <c r="M973" s="7">
        <f>SALES[[#This Row],[Quantity Sold]]*SALES[[#This Row],[Price]]</f>
        <v>17550</v>
      </c>
      <c r="N973" t="s">
        <v>138</v>
      </c>
      <c r="O973" t="s">
        <v>132</v>
      </c>
      <c r="P973" t="s">
        <v>32</v>
      </c>
      <c r="Q973" t="str">
        <f>TEXT(SALES[[#This Row],[Transaction Date]],"mmm")</f>
        <v>May</v>
      </c>
      <c r="R973" t="s">
        <v>50</v>
      </c>
    </row>
    <row r="974" spans="1:18" x14ac:dyDescent="0.2">
      <c r="A974" s="1">
        <v>44271</v>
      </c>
      <c r="B974" s="1">
        <v>44322</v>
      </c>
      <c r="C974">
        <v>4234</v>
      </c>
      <c r="D974" t="str">
        <f>TEXT(SALES[[#This Row],[Date]],"ddd")</f>
        <v>Tue</v>
      </c>
      <c r="E974" t="s">
        <v>45</v>
      </c>
      <c r="F974" t="s">
        <v>46</v>
      </c>
      <c r="G974" t="s">
        <v>1207</v>
      </c>
      <c r="J974">
        <f>ABS(SALES[[#This Row],[Quantity]]/10)</f>
        <v>9</v>
      </c>
      <c r="K974">
        <v>90</v>
      </c>
      <c r="L974">
        <v>1950</v>
      </c>
      <c r="M974" s="7">
        <f>SALES[[#This Row],[Quantity Sold]]*SALES[[#This Row],[Price]]</f>
        <v>17550</v>
      </c>
      <c r="N974" t="s">
        <v>138</v>
      </c>
      <c r="O974" t="s">
        <v>132</v>
      </c>
      <c r="P974" t="s">
        <v>32</v>
      </c>
      <c r="Q974" t="str">
        <f>TEXT(SALES[[#This Row],[Transaction Date]],"mmm")</f>
        <v>May</v>
      </c>
      <c r="R974" t="s">
        <v>50</v>
      </c>
    </row>
    <row r="975" spans="1:18" x14ac:dyDescent="0.2">
      <c r="A975" s="1">
        <v>44271</v>
      </c>
      <c r="B975" s="1">
        <v>44322</v>
      </c>
      <c r="C975">
        <v>3026</v>
      </c>
      <c r="D975" t="str">
        <f>TEXT(SALES[[#This Row],[Date]],"ddd")</f>
        <v>Tue</v>
      </c>
      <c r="E975" t="s">
        <v>45</v>
      </c>
      <c r="F975" t="s">
        <v>126</v>
      </c>
      <c r="G975" t="s">
        <v>600</v>
      </c>
      <c r="J975">
        <f>ABS(SALES[[#This Row],[Quantity]]/10)</f>
        <v>9</v>
      </c>
      <c r="K975">
        <v>90</v>
      </c>
      <c r="L975">
        <v>1950</v>
      </c>
      <c r="M975" s="7">
        <f>SALES[[#This Row],[Quantity Sold]]*SALES[[#This Row],[Price]]</f>
        <v>17550</v>
      </c>
      <c r="N975" t="s">
        <v>138</v>
      </c>
      <c r="O975" t="s">
        <v>132</v>
      </c>
      <c r="P975" t="s">
        <v>32</v>
      </c>
      <c r="Q975" t="str">
        <f>TEXT(SALES[[#This Row],[Transaction Date]],"mmm")</f>
        <v>May</v>
      </c>
      <c r="R975" t="s">
        <v>50</v>
      </c>
    </row>
    <row r="976" spans="1:18" x14ac:dyDescent="0.2">
      <c r="A976" s="1">
        <v>44271</v>
      </c>
      <c r="B976" s="1">
        <v>44322</v>
      </c>
      <c r="C976">
        <v>20768</v>
      </c>
      <c r="D976" t="str">
        <f>TEXT(SALES[[#This Row],[Date]],"ddd")</f>
        <v>Tue</v>
      </c>
      <c r="E976" t="s">
        <v>45</v>
      </c>
      <c r="F976" t="s">
        <v>71</v>
      </c>
      <c r="G976" t="s">
        <v>1208</v>
      </c>
      <c r="I976" t="s">
        <v>178</v>
      </c>
      <c r="J976">
        <f>ABS(SALES[[#This Row],[Quantity]]/10)</f>
        <v>9</v>
      </c>
      <c r="K976">
        <v>90</v>
      </c>
      <c r="L976">
        <v>1950</v>
      </c>
      <c r="M976" s="7">
        <f>SALES[[#This Row],[Quantity Sold]]*SALES[[#This Row],[Price]]</f>
        <v>17550</v>
      </c>
      <c r="N976" t="s">
        <v>138</v>
      </c>
      <c r="O976" t="s">
        <v>132</v>
      </c>
      <c r="P976" t="s">
        <v>32</v>
      </c>
      <c r="Q976" t="str">
        <f>TEXT(SALES[[#This Row],[Transaction Date]],"mmm")</f>
        <v>May</v>
      </c>
      <c r="R976" t="s">
        <v>50</v>
      </c>
    </row>
    <row r="977" spans="1:18" x14ac:dyDescent="0.2">
      <c r="A977" s="1">
        <v>44271</v>
      </c>
      <c r="B977" s="1">
        <v>44322</v>
      </c>
      <c r="C977">
        <v>12233</v>
      </c>
      <c r="D977" t="str">
        <f>TEXT(SALES[[#This Row],[Date]],"ddd")</f>
        <v>Tue</v>
      </c>
      <c r="E977" t="s">
        <v>45</v>
      </c>
      <c r="F977" t="s">
        <v>86</v>
      </c>
      <c r="G977" t="s">
        <v>259</v>
      </c>
      <c r="H977" t="s">
        <v>73</v>
      </c>
      <c r="J977">
        <f>ABS(SALES[[#This Row],[Quantity]]/10)</f>
        <v>9</v>
      </c>
      <c r="K977">
        <v>90</v>
      </c>
      <c r="L977">
        <v>1950</v>
      </c>
      <c r="M977" s="7">
        <f>SALES[[#This Row],[Quantity Sold]]*SALES[[#This Row],[Price]]</f>
        <v>17550</v>
      </c>
      <c r="N977" t="s">
        <v>138</v>
      </c>
      <c r="O977" t="s">
        <v>132</v>
      </c>
      <c r="P977" t="s">
        <v>32</v>
      </c>
      <c r="Q977" t="str">
        <f>TEXT(SALES[[#This Row],[Transaction Date]],"mmm")</f>
        <v>May</v>
      </c>
      <c r="R977" t="s">
        <v>50</v>
      </c>
    </row>
    <row r="978" spans="1:18" x14ac:dyDescent="0.2">
      <c r="A978" s="1">
        <v>44271</v>
      </c>
      <c r="B978" s="1">
        <v>44322</v>
      </c>
      <c r="C978">
        <v>2740</v>
      </c>
      <c r="D978" t="str">
        <f>TEXT(SALES[[#This Row],[Date]],"ddd")</f>
        <v>Tue</v>
      </c>
      <c r="E978" t="s">
        <v>35</v>
      </c>
      <c r="F978" t="s">
        <v>1356</v>
      </c>
      <c r="G978" t="s">
        <v>141</v>
      </c>
      <c r="I978">
        <v>37</v>
      </c>
      <c r="J978">
        <f>ABS(SALES[[#This Row],[Quantity]]/10)</f>
        <v>9</v>
      </c>
      <c r="K978">
        <v>90</v>
      </c>
      <c r="L978">
        <v>1950</v>
      </c>
      <c r="M978" s="7">
        <f>SALES[[#This Row],[Quantity Sold]]*SALES[[#This Row],[Price]]</f>
        <v>17550</v>
      </c>
      <c r="N978" t="s">
        <v>138</v>
      </c>
      <c r="O978" t="s">
        <v>132</v>
      </c>
      <c r="P978" t="s">
        <v>32</v>
      </c>
      <c r="Q978" t="str">
        <f>TEXT(SALES[[#This Row],[Transaction Date]],"mmm")</f>
        <v>May</v>
      </c>
      <c r="R978" t="s">
        <v>50</v>
      </c>
    </row>
    <row r="979" spans="1:18" x14ac:dyDescent="0.2">
      <c r="A979" s="1">
        <v>44271</v>
      </c>
      <c r="B979" s="1">
        <v>44322</v>
      </c>
      <c r="C979">
        <v>18650</v>
      </c>
      <c r="D979" t="str">
        <f>TEXT(SALES[[#This Row],[Date]],"ddd")</f>
        <v>Tue</v>
      </c>
      <c r="E979" t="s">
        <v>135</v>
      </c>
      <c r="F979" t="s">
        <v>214</v>
      </c>
      <c r="G979" t="s">
        <v>566</v>
      </c>
      <c r="H979" t="s">
        <v>104</v>
      </c>
      <c r="I979">
        <v>33</v>
      </c>
      <c r="J979">
        <f>ABS(SALES[[#This Row],[Quantity]]/10)</f>
        <v>9</v>
      </c>
      <c r="K979">
        <v>90</v>
      </c>
      <c r="L979">
        <v>1950</v>
      </c>
      <c r="M979" s="7">
        <f>SALES[[#This Row],[Quantity Sold]]*SALES[[#This Row],[Price]]</f>
        <v>17550</v>
      </c>
      <c r="N979" t="s">
        <v>138</v>
      </c>
      <c r="O979" t="s">
        <v>132</v>
      </c>
      <c r="P979" t="s">
        <v>32</v>
      </c>
      <c r="Q979" t="str">
        <f>TEXT(SALES[[#This Row],[Transaction Date]],"mmm")</f>
        <v>May</v>
      </c>
      <c r="R979" t="s">
        <v>50</v>
      </c>
    </row>
    <row r="980" spans="1:18" x14ac:dyDescent="0.2">
      <c r="A980" s="1">
        <v>44271</v>
      </c>
      <c r="B980" s="1">
        <v>44322</v>
      </c>
      <c r="C980">
        <v>21313</v>
      </c>
      <c r="D980" t="str">
        <f>TEXT(SALES[[#This Row],[Date]],"ddd")</f>
        <v>Tue</v>
      </c>
      <c r="E980" t="s">
        <v>35</v>
      </c>
      <c r="F980" t="s">
        <v>343</v>
      </c>
      <c r="G980" t="s">
        <v>344</v>
      </c>
      <c r="H980" t="s">
        <v>63</v>
      </c>
      <c r="I980">
        <v>40</v>
      </c>
      <c r="J980">
        <f>ABS(SALES[[#This Row],[Quantity]]/10)</f>
        <v>9</v>
      </c>
      <c r="K980">
        <v>90</v>
      </c>
      <c r="L980">
        <v>1950</v>
      </c>
      <c r="M980" s="7">
        <f>SALES[[#This Row],[Quantity Sold]]*SALES[[#This Row],[Price]]</f>
        <v>17550</v>
      </c>
      <c r="N980" t="s">
        <v>138</v>
      </c>
      <c r="O980" t="s">
        <v>132</v>
      </c>
      <c r="P980" t="s">
        <v>32</v>
      </c>
      <c r="Q980" t="str">
        <f>TEXT(SALES[[#This Row],[Transaction Date]],"mmm")</f>
        <v>May</v>
      </c>
      <c r="R980" t="s">
        <v>50</v>
      </c>
    </row>
    <row r="981" spans="1:18" x14ac:dyDescent="0.2">
      <c r="A981" s="1">
        <v>44271</v>
      </c>
      <c r="B981" s="1">
        <v>44322</v>
      </c>
      <c r="C981">
        <v>6073</v>
      </c>
      <c r="D981" t="str">
        <f>TEXT(SALES[[#This Row],[Date]],"ddd")</f>
        <v>Tue</v>
      </c>
      <c r="E981" t="s">
        <v>9</v>
      </c>
      <c r="F981" t="s">
        <v>1</v>
      </c>
      <c r="G981" t="s">
        <v>10</v>
      </c>
      <c r="H981" t="s">
        <v>73</v>
      </c>
      <c r="I981">
        <v>12.5</v>
      </c>
      <c r="J981">
        <f>ABS(SALES[[#This Row],[Quantity]]/10)</f>
        <v>9</v>
      </c>
      <c r="K981">
        <v>90</v>
      </c>
      <c r="L981">
        <v>1950</v>
      </c>
      <c r="M981" s="7">
        <f>SALES[[#This Row],[Quantity Sold]]*SALES[[#This Row],[Price]]</f>
        <v>17550</v>
      </c>
      <c r="N981" t="s">
        <v>138</v>
      </c>
      <c r="O981" t="s">
        <v>132</v>
      </c>
      <c r="P981" t="s">
        <v>32</v>
      </c>
      <c r="Q981" t="str">
        <f>TEXT(SALES[[#This Row],[Transaction Date]],"mmm")</f>
        <v>May</v>
      </c>
      <c r="R981" t="s">
        <v>50</v>
      </c>
    </row>
    <row r="982" spans="1:18" x14ac:dyDescent="0.2">
      <c r="A982" s="1">
        <v>44271</v>
      </c>
      <c r="B982" s="1">
        <v>44322</v>
      </c>
      <c r="C982">
        <v>3025</v>
      </c>
      <c r="D982" t="str">
        <f>TEXT(SALES[[#This Row],[Date]],"ddd")</f>
        <v>Tue</v>
      </c>
      <c r="E982" t="s">
        <v>45</v>
      </c>
      <c r="F982" t="s">
        <v>126</v>
      </c>
      <c r="G982" t="s">
        <v>282</v>
      </c>
      <c r="I982" t="s">
        <v>41</v>
      </c>
      <c r="J982">
        <f>ABS(SALES[[#This Row],[Quantity]]/10)</f>
        <v>9</v>
      </c>
      <c r="K982">
        <v>90</v>
      </c>
      <c r="L982">
        <v>1950</v>
      </c>
      <c r="M982" s="7">
        <f>SALES[[#This Row],[Quantity Sold]]*SALES[[#This Row],[Price]]</f>
        <v>17550</v>
      </c>
      <c r="N982" t="s">
        <v>138</v>
      </c>
      <c r="O982" t="s">
        <v>132</v>
      </c>
      <c r="P982" t="s">
        <v>32</v>
      </c>
      <c r="Q982" t="str">
        <f>TEXT(SALES[[#This Row],[Transaction Date]],"mmm")</f>
        <v>May</v>
      </c>
      <c r="R982" t="s">
        <v>50</v>
      </c>
    </row>
    <row r="983" spans="1:18" x14ac:dyDescent="0.2">
      <c r="A983" s="1">
        <v>44271</v>
      </c>
      <c r="B983" s="1">
        <v>44322</v>
      </c>
      <c r="C983">
        <v>12021</v>
      </c>
      <c r="D983" t="str">
        <f>TEXT(SALES[[#This Row],[Date]],"ddd")</f>
        <v>Tue</v>
      </c>
      <c r="E983" t="s">
        <v>45</v>
      </c>
      <c r="F983" t="s">
        <v>86</v>
      </c>
      <c r="G983" t="s">
        <v>259</v>
      </c>
      <c r="H983" t="s">
        <v>104</v>
      </c>
      <c r="J983">
        <f>ABS(SALES[[#This Row],[Quantity]]/10)</f>
        <v>9</v>
      </c>
      <c r="K983">
        <v>90</v>
      </c>
      <c r="L983">
        <v>1950</v>
      </c>
      <c r="M983" s="7">
        <f>SALES[[#This Row],[Quantity Sold]]*SALES[[#This Row],[Price]]</f>
        <v>17550</v>
      </c>
      <c r="N983" t="s">
        <v>138</v>
      </c>
      <c r="O983" t="s">
        <v>132</v>
      </c>
      <c r="P983" t="s">
        <v>32</v>
      </c>
      <c r="Q983" t="str">
        <f>TEXT(SALES[[#This Row],[Transaction Date]],"mmm")</f>
        <v>May</v>
      </c>
      <c r="R983" t="s">
        <v>50</v>
      </c>
    </row>
    <row r="984" spans="1:18" x14ac:dyDescent="0.2">
      <c r="A984" s="1">
        <v>44271</v>
      </c>
      <c r="B984" s="1">
        <v>44322</v>
      </c>
      <c r="C984">
        <v>13456</v>
      </c>
      <c r="D984" t="str">
        <f>TEXT(SALES[[#This Row],[Date]],"ddd")</f>
        <v>Tue</v>
      </c>
      <c r="E984" t="s">
        <v>35</v>
      </c>
      <c r="F984" t="s">
        <v>19</v>
      </c>
      <c r="G984" t="s">
        <v>159</v>
      </c>
      <c r="H984" t="s">
        <v>147</v>
      </c>
      <c r="I984">
        <v>44178</v>
      </c>
      <c r="J984">
        <f>ABS(SALES[[#This Row],[Quantity]]/10)</f>
        <v>9</v>
      </c>
      <c r="K984">
        <v>90</v>
      </c>
      <c r="L984">
        <v>1950</v>
      </c>
      <c r="M984" s="7">
        <f>SALES[[#This Row],[Quantity Sold]]*SALES[[#This Row],[Price]]</f>
        <v>17550</v>
      </c>
      <c r="N984" t="s">
        <v>138</v>
      </c>
      <c r="O984" t="s">
        <v>132</v>
      </c>
      <c r="P984" t="s">
        <v>32</v>
      </c>
      <c r="Q984" t="str">
        <f>TEXT(SALES[[#This Row],[Transaction Date]],"mmm")</f>
        <v>May</v>
      </c>
      <c r="R984" t="s">
        <v>50</v>
      </c>
    </row>
    <row r="985" spans="1:18" x14ac:dyDescent="0.2">
      <c r="A985" s="1">
        <v>44271</v>
      </c>
      <c r="B985" s="1">
        <v>44322</v>
      </c>
      <c r="C985">
        <v>13792</v>
      </c>
      <c r="D985" t="str">
        <f>TEXT(SALES[[#This Row],[Date]],"ddd")</f>
        <v>Tue</v>
      </c>
      <c r="E985" t="s">
        <v>65</v>
      </c>
      <c r="F985" t="s">
        <v>66</v>
      </c>
      <c r="G985" t="s">
        <v>1210</v>
      </c>
      <c r="J985">
        <f>ABS(SALES[[#This Row],[Quantity]]/10)</f>
        <v>9</v>
      </c>
      <c r="K985">
        <v>90</v>
      </c>
      <c r="L985">
        <v>1950</v>
      </c>
      <c r="M985" s="7">
        <f>SALES[[#This Row],[Quantity Sold]]*SALES[[#This Row],[Price]]</f>
        <v>17550</v>
      </c>
      <c r="N985" t="s">
        <v>138</v>
      </c>
      <c r="O985" t="s">
        <v>132</v>
      </c>
      <c r="P985" t="s">
        <v>32</v>
      </c>
      <c r="Q985" t="str">
        <f>TEXT(SALES[[#This Row],[Transaction Date]],"mmm")</f>
        <v>May</v>
      </c>
      <c r="R985" t="s">
        <v>50</v>
      </c>
    </row>
    <row r="986" spans="1:18" x14ac:dyDescent="0.2">
      <c r="A986" s="1">
        <v>44271</v>
      </c>
      <c r="B986" s="1">
        <v>44322</v>
      </c>
      <c r="C986">
        <v>18657</v>
      </c>
      <c r="D986" t="str">
        <f>TEXT(SALES[[#This Row],[Date]],"ddd")</f>
        <v>Tue</v>
      </c>
      <c r="E986" t="s">
        <v>27</v>
      </c>
      <c r="F986" t="s">
        <v>61</v>
      </c>
      <c r="G986" t="s">
        <v>327</v>
      </c>
      <c r="H986" t="s">
        <v>104</v>
      </c>
      <c r="I986" t="s">
        <v>615</v>
      </c>
      <c r="J986">
        <f>ABS(SALES[[#This Row],[Quantity]]/10)</f>
        <v>9</v>
      </c>
      <c r="K986">
        <v>90</v>
      </c>
      <c r="L986">
        <v>1950</v>
      </c>
      <c r="M986" s="7">
        <f>SALES[[#This Row],[Quantity Sold]]*SALES[[#This Row],[Price]]</f>
        <v>17550</v>
      </c>
      <c r="N986" t="s">
        <v>138</v>
      </c>
      <c r="O986" t="s">
        <v>132</v>
      </c>
      <c r="P986" t="s">
        <v>32</v>
      </c>
      <c r="Q986" t="str">
        <f>TEXT(SALES[[#This Row],[Transaction Date]],"mmm")</f>
        <v>May</v>
      </c>
      <c r="R986" t="s">
        <v>50</v>
      </c>
    </row>
    <row r="987" spans="1:18" x14ac:dyDescent="0.2">
      <c r="A987" s="1">
        <v>44271</v>
      </c>
      <c r="B987" s="1">
        <v>44322</v>
      </c>
      <c r="C987">
        <v>20847</v>
      </c>
      <c r="D987" t="str">
        <f>TEXT(SALES[[#This Row],[Date]],"ddd")</f>
        <v>Tue</v>
      </c>
      <c r="E987" t="s">
        <v>68</v>
      </c>
      <c r="F987" t="s">
        <v>973</v>
      </c>
      <c r="G987" t="s">
        <v>1214</v>
      </c>
      <c r="H987" t="s">
        <v>104</v>
      </c>
      <c r="J987">
        <f>ABS(SALES[[#This Row],[Quantity]]/10)</f>
        <v>9</v>
      </c>
      <c r="K987">
        <v>90</v>
      </c>
      <c r="L987">
        <v>1950</v>
      </c>
      <c r="M987" s="7">
        <f>SALES[[#This Row],[Quantity Sold]]*SALES[[#This Row],[Price]]</f>
        <v>17550</v>
      </c>
      <c r="N987" t="s">
        <v>138</v>
      </c>
      <c r="O987" t="s">
        <v>132</v>
      </c>
      <c r="P987" t="s">
        <v>32</v>
      </c>
      <c r="Q987" t="str">
        <f>TEXT(SALES[[#This Row],[Transaction Date]],"mmm")</f>
        <v>May</v>
      </c>
      <c r="R987" t="s">
        <v>50</v>
      </c>
    </row>
    <row r="988" spans="1:18" x14ac:dyDescent="0.2">
      <c r="A988" s="1">
        <v>44272</v>
      </c>
      <c r="B988" s="1">
        <v>44322</v>
      </c>
      <c r="C988">
        <v>18552</v>
      </c>
      <c r="D988" t="str">
        <f>TEXT(SALES[[#This Row],[Date]],"ddd")</f>
        <v>Wed</v>
      </c>
      <c r="E988" t="s">
        <v>187</v>
      </c>
      <c r="F988" t="s">
        <v>369</v>
      </c>
      <c r="G988" t="s">
        <v>951</v>
      </c>
      <c r="H988" t="s">
        <v>80</v>
      </c>
      <c r="J988">
        <f>ABS(SALES[[#This Row],[Quantity]]/10)</f>
        <v>9</v>
      </c>
      <c r="K988">
        <v>90</v>
      </c>
      <c r="L988">
        <v>1950</v>
      </c>
      <c r="M988" s="7">
        <f>SALES[[#This Row],[Quantity Sold]]*SALES[[#This Row],[Price]]</f>
        <v>17550</v>
      </c>
      <c r="N988" t="s">
        <v>138</v>
      </c>
      <c r="O988" t="s">
        <v>132</v>
      </c>
      <c r="P988" t="s">
        <v>32</v>
      </c>
      <c r="Q988" t="str">
        <f>TEXT(SALES[[#This Row],[Transaction Date]],"mmm")</f>
        <v>May</v>
      </c>
      <c r="R988" t="s">
        <v>50</v>
      </c>
    </row>
    <row r="989" spans="1:18" x14ac:dyDescent="0.2">
      <c r="A989" s="1">
        <v>44272</v>
      </c>
      <c r="B989" s="1">
        <v>44322</v>
      </c>
      <c r="C989">
        <v>15407</v>
      </c>
      <c r="D989" t="str">
        <f>TEXT(SALES[[#This Row],[Date]],"ddd")</f>
        <v>Wed</v>
      </c>
      <c r="E989" t="s">
        <v>157</v>
      </c>
      <c r="F989" t="s">
        <v>1</v>
      </c>
      <c r="G989" t="s">
        <v>167</v>
      </c>
      <c r="H989" t="s">
        <v>83</v>
      </c>
      <c r="I989">
        <v>36</v>
      </c>
      <c r="J989">
        <f>ABS(SALES[[#This Row],[Quantity]]/10)</f>
        <v>9</v>
      </c>
      <c r="K989">
        <v>90</v>
      </c>
      <c r="L989">
        <v>1950</v>
      </c>
      <c r="M989" s="7">
        <f>SALES[[#This Row],[Quantity Sold]]*SALES[[#This Row],[Price]]</f>
        <v>17550</v>
      </c>
      <c r="N989" t="s">
        <v>138</v>
      </c>
      <c r="O989" t="s">
        <v>132</v>
      </c>
      <c r="P989" t="s">
        <v>32</v>
      </c>
      <c r="Q989" t="str">
        <f>TEXT(SALES[[#This Row],[Transaction Date]],"mmm")</f>
        <v>May</v>
      </c>
      <c r="R989" t="s">
        <v>50</v>
      </c>
    </row>
    <row r="990" spans="1:18" x14ac:dyDescent="0.2">
      <c r="A990" s="1">
        <v>44272</v>
      </c>
      <c r="B990" s="1">
        <v>44322</v>
      </c>
      <c r="C990">
        <v>7077</v>
      </c>
      <c r="D990" t="str">
        <f>TEXT(SALES[[#This Row],[Date]],"ddd")</f>
        <v>Wed</v>
      </c>
      <c r="E990" t="s">
        <v>45</v>
      </c>
      <c r="F990" t="s">
        <v>75</v>
      </c>
      <c r="G990" t="s">
        <v>76</v>
      </c>
      <c r="I990" t="s">
        <v>77</v>
      </c>
      <c r="J990">
        <f>ABS(SALES[[#This Row],[Quantity]]/10)</f>
        <v>9</v>
      </c>
      <c r="K990">
        <v>90</v>
      </c>
      <c r="L990">
        <v>1950</v>
      </c>
      <c r="M990" s="7">
        <f>SALES[[#This Row],[Quantity Sold]]*SALES[[#This Row],[Price]]</f>
        <v>17550</v>
      </c>
      <c r="N990" t="s">
        <v>138</v>
      </c>
      <c r="O990" t="s">
        <v>132</v>
      </c>
      <c r="P990" t="s">
        <v>32</v>
      </c>
      <c r="Q990" t="str">
        <f>TEXT(SALES[[#This Row],[Transaction Date]],"mmm")</f>
        <v>May</v>
      </c>
      <c r="R990" t="s">
        <v>50</v>
      </c>
    </row>
    <row r="991" spans="1:18" x14ac:dyDescent="0.2">
      <c r="A991" s="1">
        <v>44272</v>
      </c>
      <c r="B991" s="1">
        <v>44322</v>
      </c>
      <c r="C991">
        <v>17636</v>
      </c>
      <c r="D991" t="str">
        <f>TEXT(SALES[[#This Row],[Date]],"ddd")</f>
        <v>Wed</v>
      </c>
      <c r="E991" t="s">
        <v>35</v>
      </c>
      <c r="F991" t="s">
        <v>731</v>
      </c>
      <c r="G991" t="s">
        <v>945</v>
      </c>
      <c r="H991" t="s">
        <v>83</v>
      </c>
      <c r="I991" t="s">
        <v>42</v>
      </c>
      <c r="J991">
        <f>ABS(SALES[[#This Row],[Quantity]]/10)</f>
        <v>9</v>
      </c>
      <c r="K991">
        <v>90</v>
      </c>
      <c r="L991">
        <v>1950</v>
      </c>
      <c r="M991" s="7">
        <f>SALES[[#This Row],[Quantity Sold]]*SALES[[#This Row],[Price]]</f>
        <v>17550</v>
      </c>
      <c r="N991" t="s">
        <v>138</v>
      </c>
      <c r="O991" t="s">
        <v>132</v>
      </c>
      <c r="P991" t="s">
        <v>32</v>
      </c>
      <c r="Q991" t="str">
        <f>TEXT(SALES[[#This Row],[Transaction Date]],"mmm")</f>
        <v>May</v>
      </c>
      <c r="R991" t="s">
        <v>50</v>
      </c>
    </row>
    <row r="992" spans="1:18" x14ac:dyDescent="0.2">
      <c r="A992" s="1">
        <v>44272</v>
      </c>
      <c r="B992" s="1">
        <v>44322</v>
      </c>
      <c r="C992">
        <v>17630</v>
      </c>
      <c r="D992" t="str">
        <f>TEXT(SALES[[#This Row],[Date]],"ddd")</f>
        <v>Wed</v>
      </c>
      <c r="E992" t="s">
        <v>35</v>
      </c>
      <c r="F992" t="s">
        <v>731</v>
      </c>
      <c r="G992" t="s">
        <v>945</v>
      </c>
      <c r="H992" t="s">
        <v>104</v>
      </c>
      <c r="I992" t="s">
        <v>42</v>
      </c>
      <c r="J992">
        <f>ABS(SALES[[#This Row],[Quantity]]/10)</f>
        <v>9</v>
      </c>
      <c r="K992">
        <v>90</v>
      </c>
      <c r="L992">
        <v>1950</v>
      </c>
      <c r="M992" s="7">
        <f>SALES[[#This Row],[Quantity Sold]]*SALES[[#This Row],[Price]]</f>
        <v>17550</v>
      </c>
      <c r="N992" t="s">
        <v>138</v>
      </c>
      <c r="O992" t="s">
        <v>132</v>
      </c>
      <c r="P992" t="s">
        <v>32</v>
      </c>
      <c r="Q992" t="str">
        <f>TEXT(SALES[[#This Row],[Transaction Date]],"mmm")</f>
        <v>May</v>
      </c>
      <c r="R992" t="s">
        <v>50</v>
      </c>
    </row>
    <row r="993" spans="1:18" x14ac:dyDescent="0.2">
      <c r="A993" s="1">
        <v>44272</v>
      </c>
      <c r="B993" s="1">
        <v>44322</v>
      </c>
      <c r="C993">
        <v>7077</v>
      </c>
      <c r="D993" t="str">
        <f>TEXT(SALES[[#This Row],[Date]],"ddd")</f>
        <v>Wed</v>
      </c>
      <c r="E993" t="s">
        <v>45</v>
      </c>
      <c r="F993" t="s">
        <v>75</v>
      </c>
      <c r="G993" t="s">
        <v>76</v>
      </c>
      <c r="I993" t="s">
        <v>77</v>
      </c>
      <c r="J993">
        <f>ABS(SALES[[#This Row],[Quantity]]/10)</f>
        <v>9</v>
      </c>
      <c r="K993">
        <v>90</v>
      </c>
      <c r="L993">
        <v>1950</v>
      </c>
      <c r="M993" s="7">
        <f>SALES[[#This Row],[Quantity Sold]]*SALES[[#This Row],[Price]]</f>
        <v>17550</v>
      </c>
      <c r="N993" t="s">
        <v>138</v>
      </c>
      <c r="O993" t="s">
        <v>132</v>
      </c>
      <c r="P993" t="s">
        <v>32</v>
      </c>
      <c r="Q993" t="str">
        <f>TEXT(SALES[[#This Row],[Transaction Date]],"mmm")</f>
        <v>May</v>
      </c>
      <c r="R993" t="s">
        <v>50</v>
      </c>
    </row>
    <row r="994" spans="1:18" x14ac:dyDescent="0.2">
      <c r="A994" s="1">
        <v>44272</v>
      </c>
      <c r="B994" s="1">
        <v>44322</v>
      </c>
      <c r="C994">
        <v>14552</v>
      </c>
      <c r="D994" t="str">
        <f>TEXT(SALES[[#This Row],[Date]],"ddd")</f>
        <v>Wed</v>
      </c>
      <c r="E994" t="s">
        <v>45</v>
      </c>
      <c r="F994" t="s">
        <v>75</v>
      </c>
      <c r="G994" t="s">
        <v>949</v>
      </c>
      <c r="H994" t="s">
        <v>104</v>
      </c>
      <c r="I994" t="s">
        <v>950</v>
      </c>
      <c r="J994">
        <f>ABS(SALES[[#This Row],[Quantity]]/10)</f>
        <v>9</v>
      </c>
      <c r="K994">
        <v>90</v>
      </c>
      <c r="L994">
        <v>1950</v>
      </c>
      <c r="M994" s="7">
        <f>SALES[[#This Row],[Quantity Sold]]*SALES[[#This Row],[Price]]</f>
        <v>17550</v>
      </c>
      <c r="N994" t="s">
        <v>138</v>
      </c>
      <c r="O994" t="s">
        <v>132</v>
      </c>
      <c r="P994" t="s">
        <v>32</v>
      </c>
      <c r="Q994" t="str">
        <f>TEXT(SALES[[#This Row],[Transaction Date]],"mmm")</f>
        <v>May</v>
      </c>
      <c r="R994" t="s">
        <v>50</v>
      </c>
    </row>
    <row r="995" spans="1:18" x14ac:dyDescent="0.2">
      <c r="A995" s="1">
        <v>44272</v>
      </c>
      <c r="B995" s="1">
        <v>44322</v>
      </c>
      <c r="C995">
        <v>18098</v>
      </c>
      <c r="D995" t="str">
        <f>TEXT(SALES[[#This Row],[Date]],"ddd")</f>
        <v>Wed</v>
      </c>
      <c r="E995" t="s">
        <v>45</v>
      </c>
      <c r="F995" t="s">
        <v>75</v>
      </c>
      <c r="G995" t="s">
        <v>1217</v>
      </c>
      <c r="H995" t="s">
        <v>73</v>
      </c>
      <c r="J995">
        <f>ABS(SALES[[#This Row],[Quantity]]/10)</f>
        <v>9</v>
      </c>
      <c r="K995">
        <v>90</v>
      </c>
      <c r="L995">
        <v>1950</v>
      </c>
      <c r="M995" s="7">
        <f>SALES[[#This Row],[Quantity Sold]]*SALES[[#This Row],[Price]]</f>
        <v>17550</v>
      </c>
      <c r="N995" t="s">
        <v>138</v>
      </c>
      <c r="O995" t="s">
        <v>132</v>
      </c>
      <c r="P995" t="s">
        <v>32</v>
      </c>
      <c r="Q995" t="str">
        <f>TEXT(SALES[[#This Row],[Transaction Date]],"mmm")</f>
        <v>May</v>
      </c>
      <c r="R995" t="s">
        <v>50</v>
      </c>
    </row>
    <row r="996" spans="1:18" x14ac:dyDescent="0.2">
      <c r="A996" s="1">
        <v>44272</v>
      </c>
      <c r="B996" s="1">
        <v>44322</v>
      </c>
      <c r="C996">
        <v>18096</v>
      </c>
      <c r="D996" t="str">
        <f>TEXT(SALES[[#This Row],[Date]],"ddd")</f>
        <v>Wed</v>
      </c>
      <c r="E996" t="s">
        <v>45</v>
      </c>
      <c r="F996" t="s">
        <v>75</v>
      </c>
      <c r="G996" t="s">
        <v>1058</v>
      </c>
      <c r="H996" t="s">
        <v>3</v>
      </c>
      <c r="J996">
        <f>ABS(SALES[[#This Row],[Quantity]]/10)</f>
        <v>9</v>
      </c>
      <c r="K996">
        <v>90</v>
      </c>
      <c r="L996">
        <v>1950</v>
      </c>
      <c r="M996" s="7">
        <f>SALES[[#This Row],[Quantity Sold]]*SALES[[#This Row],[Price]]</f>
        <v>17550</v>
      </c>
      <c r="N996" t="s">
        <v>138</v>
      </c>
      <c r="O996" t="s">
        <v>132</v>
      </c>
      <c r="P996" t="s">
        <v>32</v>
      </c>
      <c r="Q996" t="str">
        <f>TEXT(SALES[[#This Row],[Transaction Date]],"mmm")</f>
        <v>May</v>
      </c>
      <c r="R996" t="s">
        <v>50</v>
      </c>
    </row>
    <row r="997" spans="1:18" x14ac:dyDescent="0.2">
      <c r="A997" s="1">
        <v>44272</v>
      </c>
      <c r="B997" s="1">
        <v>44322</v>
      </c>
      <c r="C997">
        <v>18095</v>
      </c>
      <c r="D997" t="str">
        <f>TEXT(SALES[[#This Row],[Date]],"ddd")</f>
        <v>Wed</v>
      </c>
      <c r="E997" t="s">
        <v>45</v>
      </c>
      <c r="F997" t="s">
        <v>75</v>
      </c>
      <c r="G997" t="s">
        <v>1054</v>
      </c>
      <c r="H997" t="s">
        <v>63</v>
      </c>
      <c r="J997">
        <f>ABS(SALES[[#This Row],[Quantity]]/10)</f>
        <v>9</v>
      </c>
      <c r="K997">
        <v>90</v>
      </c>
      <c r="L997">
        <v>1950</v>
      </c>
      <c r="M997" s="7">
        <f>SALES[[#This Row],[Quantity Sold]]*SALES[[#This Row],[Price]]</f>
        <v>17550</v>
      </c>
      <c r="N997" t="s">
        <v>138</v>
      </c>
      <c r="O997" t="s">
        <v>132</v>
      </c>
      <c r="P997" t="s">
        <v>32</v>
      </c>
      <c r="Q997" t="str">
        <f>TEXT(SALES[[#This Row],[Transaction Date]],"mmm")</f>
        <v>May</v>
      </c>
      <c r="R997" t="s">
        <v>50</v>
      </c>
    </row>
    <row r="998" spans="1:18" x14ac:dyDescent="0.2">
      <c r="A998" s="1">
        <v>44272</v>
      </c>
      <c r="B998" s="1">
        <v>44322</v>
      </c>
      <c r="C998">
        <v>14550</v>
      </c>
      <c r="D998" t="str">
        <f>TEXT(SALES[[#This Row],[Date]],"ddd")</f>
        <v>Wed</v>
      </c>
      <c r="E998" t="s">
        <v>45</v>
      </c>
      <c r="F998" t="s">
        <v>75</v>
      </c>
      <c r="G998" t="s">
        <v>1220</v>
      </c>
      <c r="H998" t="s">
        <v>104</v>
      </c>
      <c r="I998" t="s">
        <v>1221</v>
      </c>
      <c r="J998">
        <f>ABS(SALES[[#This Row],[Quantity]]/10)</f>
        <v>9</v>
      </c>
      <c r="K998">
        <v>90</v>
      </c>
      <c r="L998">
        <v>1950</v>
      </c>
      <c r="M998" s="7">
        <f>SALES[[#This Row],[Quantity Sold]]*SALES[[#This Row],[Price]]</f>
        <v>17550</v>
      </c>
      <c r="N998" t="s">
        <v>138</v>
      </c>
      <c r="O998" t="s">
        <v>132</v>
      </c>
      <c r="P998" t="s">
        <v>32</v>
      </c>
      <c r="Q998" t="str">
        <f>TEXT(SALES[[#This Row],[Transaction Date]],"mmm")</f>
        <v>May</v>
      </c>
      <c r="R998" t="s">
        <v>50</v>
      </c>
    </row>
    <row r="999" spans="1:18" x14ac:dyDescent="0.2">
      <c r="A999" s="1">
        <v>44272</v>
      </c>
      <c r="B999" s="1">
        <v>44322</v>
      </c>
      <c r="C999">
        <v>14551</v>
      </c>
      <c r="D999" t="str">
        <f>TEXT(SALES[[#This Row],[Date]],"ddd")</f>
        <v>Wed</v>
      </c>
      <c r="E999" t="s">
        <v>45</v>
      </c>
      <c r="F999" t="s">
        <v>75</v>
      </c>
      <c r="G999" t="s">
        <v>1220</v>
      </c>
      <c r="H999" t="s">
        <v>63</v>
      </c>
      <c r="I999" t="s">
        <v>1221</v>
      </c>
      <c r="J999">
        <f>ABS(SALES[[#This Row],[Quantity]]/10)</f>
        <v>9</v>
      </c>
      <c r="K999">
        <v>90</v>
      </c>
      <c r="L999">
        <v>1950</v>
      </c>
      <c r="M999" s="7">
        <f>SALES[[#This Row],[Quantity Sold]]*SALES[[#This Row],[Price]]</f>
        <v>17550</v>
      </c>
      <c r="N999" t="s">
        <v>138</v>
      </c>
      <c r="O999" t="s">
        <v>132</v>
      </c>
      <c r="P999" t="s">
        <v>32</v>
      </c>
      <c r="Q999" t="str">
        <f>TEXT(SALES[[#This Row],[Transaction Date]],"mmm")</f>
        <v>May</v>
      </c>
      <c r="R999" t="s">
        <v>50</v>
      </c>
    </row>
    <row r="1000" spans="1:18" x14ac:dyDescent="0.2">
      <c r="A1000" s="1">
        <v>44272</v>
      </c>
      <c r="B1000" s="1">
        <v>44322</v>
      </c>
      <c r="C1000">
        <v>16435</v>
      </c>
      <c r="D1000" t="str">
        <f>TEXT(SALES[[#This Row],[Date]],"ddd")</f>
        <v>Wed</v>
      </c>
      <c r="E1000" t="s">
        <v>45</v>
      </c>
      <c r="F1000" t="s">
        <v>75</v>
      </c>
      <c r="G1000" t="s">
        <v>1057</v>
      </c>
      <c r="J1000">
        <f>ABS(SALES[[#This Row],[Quantity]]/10)</f>
        <v>9</v>
      </c>
      <c r="K1000">
        <v>90</v>
      </c>
      <c r="L1000">
        <v>1950</v>
      </c>
      <c r="M1000" s="7">
        <f>SALES[[#This Row],[Quantity Sold]]*SALES[[#This Row],[Price]]</f>
        <v>17550</v>
      </c>
      <c r="N1000" t="s">
        <v>138</v>
      </c>
      <c r="O1000" t="s">
        <v>132</v>
      </c>
      <c r="P1000" t="s">
        <v>32</v>
      </c>
      <c r="Q1000" t="str">
        <f>TEXT(SALES[[#This Row],[Transaction Date]],"mmm")</f>
        <v>May</v>
      </c>
      <c r="R1000" t="s">
        <v>50</v>
      </c>
    </row>
    <row r="1001" spans="1:18" x14ac:dyDescent="0.2">
      <c r="A1001" s="1">
        <v>44272</v>
      </c>
      <c r="B1001" s="1">
        <v>44322</v>
      </c>
      <c r="C1001">
        <v>8520</v>
      </c>
      <c r="D1001" t="str">
        <f>TEXT(SALES[[#This Row],[Date]],"ddd")</f>
        <v>Wed</v>
      </c>
      <c r="E1001" t="s">
        <v>145</v>
      </c>
      <c r="F1001" t="s">
        <v>19</v>
      </c>
      <c r="G1001" t="s">
        <v>1228</v>
      </c>
      <c r="J1001">
        <f>ABS(SALES[[#This Row],[Quantity]]/10)</f>
        <v>9</v>
      </c>
      <c r="K1001">
        <v>90</v>
      </c>
      <c r="L1001">
        <v>1950</v>
      </c>
      <c r="M1001" s="7">
        <f>SALES[[#This Row],[Quantity Sold]]*SALES[[#This Row],[Price]]</f>
        <v>17550</v>
      </c>
      <c r="N1001" t="s">
        <v>138</v>
      </c>
      <c r="O1001" t="s">
        <v>132</v>
      </c>
      <c r="P1001" t="s">
        <v>32</v>
      </c>
      <c r="Q1001" t="str">
        <f>TEXT(SALES[[#This Row],[Transaction Date]],"mmm")</f>
        <v>May</v>
      </c>
      <c r="R1001" t="s">
        <v>50</v>
      </c>
    </row>
    <row r="1002" spans="1:18" x14ac:dyDescent="0.2">
      <c r="A1002" s="1">
        <v>44272</v>
      </c>
      <c r="B1002" s="1">
        <v>44322</v>
      </c>
      <c r="C1002">
        <v>6075</v>
      </c>
      <c r="D1002" t="str">
        <f>TEXT(SALES[[#This Row],[Date]],"ddd")</f>
        <v>Wed</v>
      </c>
      <c r="E1002" t="s">
        <v>9</v>
      </c>
      <c r="F1002" t="s">
        <v>1</v>
      </c>
      <c r="G1002" t="s">
        <v>10</v>
      </c>
      <c r="H1002" t="s">
        <v>73</v>
      </c>
      <c r="I1002">
        <v>13.5</v>
      </c>
      <c r="J1002">
        <f>ABS(SALES[[#This Row],[Quantity]]/10)</f>
        <v>9</v>
      </c>
      <c r="K1002">
        <v>90</v>
      </c>
      <c r="L1002">
        <v>1950</v>
      </c>
      <c r="M1002" s="7">
        <f>SALES[[#This Row],[Quantity Sold]]*SALES[[#This Row],[Price]]</f>
        <v>17550</v>
      </c>
      <c r="N1002" t="s">
        <v>138</v>
      </c>
      <c r="O1002" t="s">
        <v>132</v>
      </c>
      <c r="P1002" t="s">
        <v>32</v>
      </c>
      <c r="Q1002" t="str">
        <f>TEXT(SALES[[#This Row],[Transaction Date]],"mmm")</f>
        <v>May</v>
      </c>
      <c r="R1002" t="s">
        <v>50</v>
      </c>
    </row>
    <row r="1003" spans="1:18" x14ac:dyDescent="0.2">
      <c r="A1003" s="1">
        <v>44272</v>
      </c>
      <c r="B1003" s="1">
        <v>44322</v>
      </c>
      <c r="C1003">
        <v>3341</v>
      </c>
      <c r="D1003" t="str">
        <f>TEXT(SALES[[#This Row],[Date]],"ddd")</f>
        <v>Wed</v>
      </c>
      <c r="E1003" t="s">
        <v>9</v>
      </c>
      <c r="F1003" t="s">
        <v>1</v>
      </c>
      <c r="G1003" t="s">
        <v>10</v>
      </c>
      <c r="H1003" t="s">
        <v>63</v>
      </c>
      <c r="I1003">
        <v>15.5</v>
      </c>
      <c r="J1003">
        <f>ABS(SALES[[#This Row],[Quantity]]/10)</f>
        <v>9</v>
      </c>
      <c r="K1003">
        <v>90</v>
      </c>
      <c r="L1003">
        <v>1950</v>
      </c>
      <c r="M1003" s="7">
        <f>SALES[[#This Row],[Quantity Sold]]*SALES[[#This Row],[Price]]</f>
        <v>17550</v>
      </c>
      <c r="N1003" t="s">
        <v>138</v>
      </c>
      <c r="O1003" t="s">
        <v>132</v>
      </c>
      <c r="P1003" t="s">
        <v>32</v>
      </c>
      <c r="Q1003" t="str">
        <f>TEXT(SALES[[#This Row],[Transaction Date]],"mmm")</f>
        <v>May</v>
      </c>
      <c r="R1003" t="s">
        <v>50</v>
      </c>
    </row>
    <row r="1004" spans="1:18" x14ac:dyDescent="0.2">
      <c r="A1004" s="1">
        <v>44260</v>
      </c>
      <c r="B1004" s="1">
        <v>44323</v>
      </c>
      <c r="C1004">
        <v>3297</v>
      </c>
      <c r="D1004" t="str">
        <f>TEXT(SALES[[#This Row],[Date]],"ddd")</f>
        <v>Fri</v>
      </c>
      <c r="E1004" t="s">
        <v>0</v>
      </c>
      <c r="F1004" t="s">
        <v>8</v>
      </c>
      <c r="G1004" t="s">
        <v>2</v>
      </c>
      <c r="H1004" t="s">
        <v>39</v>
      </c>
      <c r="I1004">
        <v>10</v>
      </c>
      <c r="J1004">
        <f>ABS(SALES[[#This Row],[Quantity]]/10)</f>
        <v>9</v>
      </c>
      <c r="K1004">
        <v>90</v>
      </c>
      <c r="L1004">
        <v>3900</v>
      </c>
      <c r="M1004" s="7">
        <f>SALES[[#This Row],[Quantity Sold]]*SALES[[#This Row],[Price]]</f>
        <v>35100</v>
      </c>
      <c r="N1004" t="s">
        <v>131</v>
      </c>
      <c r="O1004" t="s">
        <v>132</v>
      </c>
      <c r="P1004" t="s">
        <v>6</v>
      </c>
      <c r="Q1004" t="str">
        <f>TEXT(SALES[[#This Row],[Transaction Date]],"mmm")</f>
        <v>May</v>
      </c>
      <c r="R1004" t="s">
        <v>50</v>
      </c>
    </row>
    <row r="1005" spans="1:18" x14ac:dyDescent="0.2">
      <c r="A1005" s="1">
        <v>44269</v>
      </c>
      <c r="B1005" s="1">
        <v>44323</v>
      </c>
      <c r="C1005">
        <v>10003</v>
      </c>
      <c r="D1005" t="str">
        <f>TEXT(SALES[[#This Row],[Date]],"ddd")</f>
        <v>Sun</v>
      </c>
      <c r="E1005" t="s">
        <v>45</v>
      </c>
      <c r="F1005" t="s">
        <v>46</v>
      </c>
      <c r="G1005" t="s">
        <v>268</v>
      </c>
      <c r="J1005">
        <f>ABS(SALES[[#This Row],[Quantity]]/10)</f>
        <v>18</v>
      </c>
      <c r="K1005">
        <v>180</v>
      </c>
      <c r="L1005">
        <v>100</v>
      </c>
      <c r="M1005" s="7">
        <f>SALES[[#This Row],[Quantity Sold]]*SALES[[#This Row],[Price]]</f>
        <v>1800</v>
      </c>
      <c r="N1005" t="s">
        <v>138</v>
      </c>
      <c r="O1005" t="s">
        <v>132</v>
      </c>
      <c r="P1005" t="s">
        <v>32</v>
      </c>
      <c r="Q1005" t="str">
        <f>TEXT(SALES[[#This Row],[Transaction Date]],"mmm")</f>
        <v>May</v>
      </c>
      <c r="R1005" t="s">
        <v>50</v>
      </c>
    </row>
    <row r="1006" spans="1:18" x14ac:dyDescent="0.2">
      <c r="A1006" s="1">
        <v>44257</v>
      </c>
      <c r="B1006" s="1">
        <v>44323</v>
      </c>
      <c r="C1006">
        <v>7663</v>
      </c>
      <c r="D1006" t="str">
        <f>TEXT(SALES[[#This Row],[Date]],"ddd")</f>
        <v>Tue</v>
      </c>
      <c r="E1006" t="s">
        <v>65</v>
      </c>
      <c r="F1006" t="s">
        <v>150</v>
      </c>
      <c r="G1006" t="s">
        <v>153</v>
      </c>
      <c r="J1006">
        <f>ABS(SALES[[#This Row],[Quantity]]/10)</f>
        <v>18</v>
      </c>
      <c r="K1006">
        <v>180</v>
      </c>
      <c r="L1006">
        <v>100</v>
      </c>
      <c r="M1006" s="7">
        <f>SALES[[#This Row],[Quantity Sold]]*SALES[[#This Row],[Price]]</f>
        <v>1800</v>
      </c>
      <c r="N1006" t="s">
        <v>138</v>
      </c>
      <c r="O1006" t="s">
        <v>132</v>
      </c>
      <c r="P1006" t="s">
        <v>32</v>
      </c>
      <c r="Q1006" t="str">
        <f>TEXT(SALES[[#This Row],[Transaction Date]],"mmm")</f>
        <v>May</v>
      </c>
      <c r="R1006" t="s">
        <v>50</v>
      </c>
    </row>
    <row r="1007" spans="1:18" x14ac:dyDescent="0.2">
      <c r="A1007" s="1">
        <v>44258</v>
      </c>
      <c r="B1007" s="1">
        <v>44323</v>
      </c>
      <c r="C1007">
        <v>10113</v>
      </c>
      <c r="D1007" t="str">
        <f>TEXT(SALES[[#This Row],[Date]],"ddd")</f>
        <v>Wed</v>
      </c>
      <c r="E1007" t="s">
        <v>35</v>
      </c>
      <c r="F1007" t="s">
        <v>1356</v>
      </c>
      <c r="G1007" t="s">
        <v>460</v>
      </c>
      <c r="I1007">
        <v>130</v>
      </c>
      <c r="J1007">
        <f>ABS(SALES[[#This Row],[Quantity]]/10)</f>
        <v>18</v>
      </c>
      <c r="K1007">
        <v>180</v>
      </c>
      <c r="L1007">
        <v>100</v>
      </c>
      <c r="M1007" s="7">
        <f>SALES[[#This Row],[Quantity Sold]]*SALES[[#This Row],[Price]]</f>
        <v>1800</v>
      </c>
      <c r="N1007" t="s">
        <v>138</v>
      </c>
      <c r="O1007" t="s">
        <v>132</v>
      </c>
      <c r="P1007" t="s">
        <v>32</v>
      </c>
      <c r="Q1007" t="str">
        <f>TEXT(SALES[[#This Row],[Transaction Date]],"mmm")</f>
        <v>May</v>
      </c>
      <c r="R1007" t="s">
        <v>50</v>
      </c>
    </row>
    <row r="1008" spans="1:18" x14ac:dyDescent="0.2">
      <c r="A1008" s="1">
        <v>44259</v>
      </c>
      <c r="B1008" s="1">
        <v>44323</v>
      </c>
      <c r="C1008">
        <v>15848</v>
      </c>
      <c r="D1008" t="str">
        <f>TEXT(SALES[[#This Row],[Date]],"ddd")</f>
        <v>Thu</v>
      </c>
      <c r="E1008" t="s">
        <v>175</v>
      </c>
      <c r="F1008" t="s">
        <v>12</v>
      </c>
      <c r="G1008" t="s">
        <v>176</v>
      </c>
      <c r="H1008" t="s">
        <v>439</v>
      </c>
      <c r="I1008">
        <v>29</v>
      </c>
      <c r="J1008">
        <f>ABS(SALES[[#This Row],[Quantity]]/10)</f>
        <v>18</v>
      </c>
      <c r="K1008">
        <v>180</v>
      </c>
      <c r="L1008">
        <v>100</v>
      </c>
      <c r="M1008" s="7">
        <f>SALES[[#This Row],[Quantity Sold]]*SALES[[#This Row],[Price]]</f>
        <v>1800</v>
      </c>
      <c r="N1008" t="s">
        <v>138</v>
      </c>
      <c r="O1008" t="s">
        <v>132</v>
      </c>
      <c r="P1008" t="s">
        <v>32</v>
      </c>
      <c r="Q1008" t="str">
        <f>TEXT(SALES[[#This Row],[Transaction Date]],"mmm")</f>
        <v>May</v>
      </c>
      <c r="R1008" t="s">
        <v>50</v>
      </c>
    </row>
    <row r="1009" spans="1:18" x14ac:dyDescent="0.2">
      <c r="A1009" s="1">
        <v>44260</v>
      </c>
      <c r="B1009" s="1">
        <v>44323</v>
      </c>
      <c r="C1009">
        <v>17113</v>
      </c>
      <c r="D1009" t="str">
        <f>TEXT(SALES[[#This Row],[Date]],"ddd")</f>
        <v>Fri</v>
      </c>
      <c r="E1009" t="s">
        <v>90</v>
      </c>
      <c r="F1009" t="s">
        <v>254</v>
      </c>
      <c r="G1009" t="s">
        <v>762</v>
      </c>
      <c r="I1009" t="s">
        <v>42</v>
      </c>
      <c r="J1009">
        <f>ABS(SALES[[#This Row],[Quantity]]/10)</f>
        <v>18</v>
      </c>
      <c r="K1009">
        <v>180</v>
      </c>
      <c r="L1009">
        <v>100</v>
      </c>
      <c r="M1009" s="7">
        <f>SALES[[#This Row],[Quantity Sold]]*SALES[[#This Row],[Price]]</f>
        <v>1800</v>
      </c>
      <c r="N1009" t="s">
        <v>138</v>
      </c>
      <c r="O1009" t="s">
        <v>132</v>
      </c>
      <c r="P1009" t="s">
        <v>32</v>
      </c>
      <c r="Q1009" t="str">
        <f>TEXT(SALES[[#This Row],[Transaction Date]],"mmm")</f>
        <v>May</v>
      </c>
      <c r="R1009" t="s">
        <v>50</v>
      </c>
    </row>
    <row r="1010" spans="1:18" x14ac:dyDescent="0.2">
      <c r="A1010" s="1">
        <v>44262</v>
      </c>
      <c r="B1010" s="1">
        <v>44323</v>
      </c>
      <c r="C1010">
        <v>9750</v>
      </c>
      <c r="D1010" t="str">
        <f>TEXT(SALES[[#This Row],[Date]],"ddd")</f>
        <v>Sun</v>
      </c>
      <c r="E1010" t="s">
        <v>45</v>
      </c>
      <c r="F1010" t="s">
        <v>71</v>
      </c>
      <c r="G1010" t="s">
        <v>412</v>
      </c>
      <c r="J1010">
        <f>ABS(SALES[[#This Row],[Quantity]]/10)</f>
        <v>18</v>
      </c>
      <c r="K1010">
        <v>180</v>
      </c>
      <c r="L1010">
        <v>100</v>
      </c>
      <c r="M1010" s="7">
        <f>SALES[[#This Row],[Quantity Sold]]*SALES[[#This Row],[Price]]</f>
        <v>1800</v>
      </c>
      <c r="N1010" t="s">
        <v>138</v>
      </c>
      <c r="O1010" t="s">
        <v>132</v>
      </c>
      <c r="P1010" t="s">
        <v>32</v>
      </c>
      <c r="Q1010" t="str">
        <f>TEXT(SALES[[#This Row],[Transaction Date]],"mmm")</f>
        <v>May</v>
      </c>
      <c r="R1010" t="s">
        <v>50</v>
      </c>
    </row>
    <row r="1011" spans="1:18" x14ac:dyDescent="0.2">
      <c r="A1011" s="1">
        <v>44269</v>
      </c>
      <c r="B1011" s="1">
        <v>44323</v>
      </c>
      <c r="C1011">
        <v>6731</v>
      </c>
      <c r="D1011" t="str">
        <f>TEXT(SALES[[#This Row],[Date]],"ddd")</f>
        <v>Sun</v>
      </c>
      <c r="E1011" t="s">
        <v>11</v>
      </c>
      <c r="F1011" t="s">
        <v>1</v>
      </c>
      <c r="G1011" t="s">
        <v>13</v>
      </c>
      <c r="H1011" t="s">
        <v>147</v>
      </c>
      <c r="I1011">
        <v>43957</v>
      </c>
      <c r="J1011">
        <f>ABS(SALES[[#This Row],[Quantity]]/10)</f>
        <v>18</v>
      </c>
      <c r="K1011">
        <v>180</v>
      </c>
      <c r="L1011">
        <v>100</v>
      </c>
      <c r="M1011" s="7">
        <f>SALES[[#This Row],[Quantity Sold]]*SALES[[#This Row],[Price]]</f>
        <v>1800</v>
      </c>
      <c r="N1011" t="s">
        <v>138</v>
      </c>
      <c r="O1011" t="s">
        <v>132</v>
      </c>
      <c r="P1011" t="s">
        <v>32</v>
      </c>
      <c r="Q1011" t="str">
        <f>TEXT(SALES[[#This Row],[Transaction Date]],"mmm")</f>
        <v>May</v>
      </c>
      <c r="R1011" t="s">
        <v>50</v>
      </c>
    </row>
    <row r="1012" spans="1:18" x14ac:dyDescent="0.2">
      <c r="A1012" s="1">
        <v>44271</v>
      </c>
      <c r="B1012" s="1">
        <v>44323</v>
      </c>
      <c r="C1012">
        <v>8602</v>
      </c>
      <c r="D1012" t="str">
        <f>TEXT(SALES[[#This Row],[Date]],"ddd")</f>
        <v>Tue</v>
      </c>
      <c r="E1012" t="s">
        <v>194</v>
      </c>
      <c r="F1012" t="s">
        <v>1</v>
      </c>
      <c r="G1012" t="s">
        <v>195</v>
      </c>
      <c r="H1012" t="s">
        <v>147</v>
      </c>
      <c r="I1012">
        <v>3</v>
      </c>
      <c r="J1012">
        <f>ABS(SALES[[#This Row],[Quantity]]/10)</f>
        <v>18</v>
      </c>
      <c r="K1012">
        <v>180</v>
      </c>
      <c r="L1012">
        <v>100</v>
      </c>
      <c r="M1012" s="7">
        <f>SALES[[#This Row],[Quantity Sold]]*SALES[[#This Row],[Price]]</f>
        <v>1800</v>
      </c>
      <c r="N1012" t="s">
        <v>138</v>
      </c>
      <c r="O1012" t="s">
        <v>132</v>
      </c>
      <c r="P1012" t="s">
        <v>32</v>
      </c>
      <c r="Q1012" t="str">
        <f>TEXT(SALES[[#This Row],[Transaction Date]],"mmm")</f>
        <v>May</v>
      </c>
      <c r="R1012" t="s">
        <v>50</v>
      </c>
    </row>
    <row r="1013" spans="1:18" x14ac:dyDescent="0.2">
      <c r="A1013" s="1">
        <v>44271</v>
      </c>
      <c r="B1013" s="1">
        <v>44323</v>
      </c>
      <c r="C1013">
        <v>1764</v>
      </c>
      <c r="D1013" t="str">
        <f>TEXT(SALES[[#This Row],[Date]],"ddd")</f>
        <v>Tue</v>
      </c>
      <c r="E1013" t="s">
        <v>175</v>
      </c>
      <c r="F1013" t="s">
        <v>8</v>
      </c>
      <c r="G1013" t="s">
        <v>176</v>
      </c>
      <c r="H1013" t="s">
        <v>147</v>
      </c>
      <c r="I1013">
        <v>30</v>
      </c>
      <c r="J1013">
        <f>ABS(SALES[[#This Row],[Quantity]]/10)</f>
        <v>18</v>
      </c>
      <c r="K1013">
        <v>180</v>
      </c>
      <c r="L1013">
        <v>100</v>
      </c>
      <c r="M1013" s="7">
        <f>SALES[[#This Row],[Quantity Sold]]*SALES[[#This Row],[Price]]</f>
        <v>1800</v>
      </c>
      <c r="N1013" t="s">
        <v>138</v>
      </c>
      <c r="O1013" t="s">
        <v>132</v>
      </c>
      <c r="P1013" t="s">
        <v>32</v>
      </c>
      <c r="Q1013" t="str">
        <f>TEXT(SALES[[#This Row],[Transaction Date]],"mmm")</f>
        <v>May</v>
      </c>
      <c r="R1013" t="s">
        <v>50</v>
      </c>
    </row>
    <row r="1014" spans="1:18" x14ac:dyDescent="0.2">
      <c r="A1014" s="1">
        <v>44271</v>
      </c>
      <c r="B1014" s="1">
        <v>44323</v>
      </c>
      <c r="C1014">
        <v>16450</v>
      </c>
      <c r="D1014" t="str">
        <f>TEXT(SALES[[#This Row],[Date]],"ddd")</f>
        <v>Tue</v>
      </c>
      <c r="E1014" t="s">
        <v>45</v>
      </c>
      <c r="F1014" t="s">
        <v>75</v>
      </c>
      <c r="G1014" t="s">
        <v>1046</v>
      </c>
      <c r="H1014" t="s">
        <v>73</v>
      </c>
      <c r="J1014">
        <f>ABS(SALES[[#This Row],[Quantity]]/10)</f>
        <v>18</v>
      </c>
      <c r="K1014">
        <v>180</v>
      </c>
      <c r="L1014">
        <v>100</v>
      </c>
      <c r="M1014" s="7">
        <f>SALES[[#This Row],[Quantity Sold]]*SALES[[#This Row],[Price]]</f>
        <v>1800</v>
      </c>
      <c r="N1014" t="s">
        <v>138</v>
      </c>
      <c r="O1014" t="s">
        <v>132</v>
      </c>
      <c r="P1014" t="s">
        <v>32</v>
      </c>
      <c r="Q1014" t="str">
        <f>TEXT(SALES[[#This Row],[Transaction Date]],"mmm")</f>
        <v>May</v>
      </c>
      <c r="R1014" t="s">
        <v>50</v>
      </c>
    </row>
    <row r="1015" spans="1:18" x14ac:dyDescent="0.2">
      <c r="A1015" s="1">
        <v>44271</v>
      </c>
      <c r="B1015" s="1">
        <v>44323</v>
      </c>
      <c r="C1015">
        <v>18857</v>
      </c>
      <c r="D1015" t="str">
        <f>TEXT(SALES[[#This Row],[Date]],"ddd")</f>
        <v>Tue</v>
      </c>
      <c r="E1015" t="s">
        <v>135</v>
      </c>
      <c r="F1015" t="s">
        <v>354</v>
      </c>
      <c r="G1015" t="s">
        <v>355</v>
      </c>
      <c r="H1015" t="s">
        <v>104</v>
      </c>
      <c r="I1015">
        <v>45</v>
      </c>
      <c r="J1015">
        <f>ABS(SALES[[#This Row],[Quantity]]/10)</f>
        <v>18</v>
      </c>
      <c r="K1015">
        <v>180</v>
      </c>
      <c r="L1015">
        <v>100</v>
      </c>
      <c r="M1015" s="7">
        <f>SALES[[#This Row],[Quantity Sold]]*SALES[[#This Row],[Price]]</f>
        <v>1800</v>
      </c>
      <c r="N1015" t="s">
        <v>138</v>
      </c>
      <c r="O1015" t="s">
        <v>132</v>
      </c>
      <c r="P1015" t="s">
        <v>32</v>
      </c>
      <c r="Q1015" t="str">
        <f>TEXT(SALES[[#This Row],[Transaction Date]],"mmm")</f>
        <v>May</v>
      </c>
      <c r="R1015" t="s">
        <v>50</v>
      </c>
    </row>
    <row r="1016" spans="1:18" x14ac:dyDescent="0.2">
      <c r="A1016" s="1">
        <v>44271</v>
      </c>
      <c r="B1016" s="1">
        <v>44323</v>
      </c>
      <c r="C1016">
        <v>4394</v>
      </c>
      <c r="D1016" t="str">
        <f>TEXT(SALES[[#This Row],[Date]],"ddd")</f>
        <v>Tue</v>
      </c>
      <c r="E1016" t="s">
        <v>145</v>
      </c>
      <c r="F1016" t="s">
        <v>8</v>
      </c>
      <c r="G1016" t="s">
        <v>146</v>
      </c>
      <c r="H1016" t="s">
        <v>147</v>
      </c>
      <c r="I1016">
        <v>44020</v>
      </c>
      <c r="J1016">
        <f>ABS(SALES[[#This Row],[Quantity]]/10)</f>
        <v>18</v>
      </c>
      <c r="K1016">
        <v>180</v>
      </c>
      <c r="L1016">
        <v>100</v>
      </c>
      <c r="M1016" s="7">
        <f>SALES[[#This Row],[Quantity Sold]]*SALES[[#This Row],[Price]]</f>
        <v>1800</v>
      </c>
      <c r="N1016" t="s">
        <v>138</v>
      </c>
      <c r="O1016" t="s">
        <v>132</v>
      </c>
      <c r="P1016" t="s">
        <v>32</v>
      </c>
      <c r="Q1016" t="str">
        <f>TEXT(SALES[[#This Row],[Transaction Date]],"mmm")</f>
        <v>May</v>
      </c>
      <c r="R1016" t="s">
        <v>50</v>
      </c>
    </row>
    <row r="1017" spans="1:18" x14ac:dyDescent="0.2">
      <c r="A1017" s="1">
        <v>44271</v>
      </c>
      <c r="B1017" s="1">
        <v>44323</v>
      </c>
      <c r="C1017">
        <v>13520</v>
      </c>
      <c r="D1017" t="str">
        <f>TEXT(SALES[[#This Row],[Date]],"ddd")</f>
        <v>Tue</v>
      </c>
      <c r="E1017" t="s">
        <v>45</v>
      </c>
      <c r="F1017" t="s">
        <v>46</v>
      </c>
      <c r="G1017" t="s">
        <v>533</v>
      </c>
      <c r="J1017">
        <f>ABS(SALES[[#This Row],[Quantity]]/10)</f>
        <v>18</v>
      </c>
      <c r="K1017">
        <v>180</v>
      </c>
      <c r="L1017">
        <v>100</v>
      </c>
      <c r="M1017" s="7">
        <f>SALES[[#This Row],[Quantity Sold]]*SALES[[#This Row],[Price]]</f>
        <v>1800</v>
      </c>
      <c r="N1017" t="s">
        <v>138</v>
      </c>
      <c r="O1017" t="s">
        <v>132</v>
      </c>
      <c r="P1017" t="s">
        <v>32</v>
      </c>
      <c r="Q1017" t="str">
        <f>TEXT(SALES[[#This Row],[Transaction Date]],"mmm")</f>
        <v>May</v>
      </c>
      <c r="R1017" t="s">
        <v>50</v>
      </c>
    </row>
    <row r="1018" spans="1:18" x14ac:dyDescent="0.2">
      <c r="A1018" s="1">
        <v>44271</v>
      </c>
      <c r="B1018" s="1">
        <v>44323</v>
      </c>
      <c r="C1018">
        <v>10830</v>
      </c>
      <c r="D1018" t="str">
        <f>TEXT(SALES[[#This Row],[Date]],"ddd")</f>
        <v>Tue</v>
      </c>
      <c r="E1018" t="s">
        <v>35</v>
      </c>
      <c r="F1018" t="s">
        <v>19</v>
      </c>
      <c r="G1018" t="s">
        <v>159</v>
      </c>
      <c r="H1018" t="s">
        <v>147</v>
      </c>
      <c r="I1018">
        <v>44147</v>
      </c>
      <c r="J1018">
        <f>ABS(SALES[[#This Row],[Quantity]]/10)</f>
        <v>18</v>
      </c>
      <c r="K1018">
        <v>180</v>
      </c>
      <c r="L1018">
        <v>100</v>
      </c>
      <c r="M1018" s="7">
        <f>SALES[[#This Row],[Quantity Sold]]*SALES[[#This Row],[Price]]</f>
        <v>1800</v>
      </c>
      <c r="N1018" t="s">
        <v>138</v>
      </c>
      <c r="O1018" t="s">
        <v>132</v>
      </c>
      <c r="P1018" t="s">
        <v>32</v>
      </c>
      <c r="Q1018" t="str">
        <f>TEXT(SALES[[#This Row],[Transaction Date]],"mmm")</f>
        <v>May</v>
      </c>
      <c r="R1018" t="s">
        <v>50</v>
      </c>
    </row>
    <row r="1019" spans="1:18" x14ac:dyDescent="0.2">
      <c r="A1019" s="1">
        <v>44271</v>
      </c>
      <c r="B1019" s="1">
        <v>44323</v>
      </c>
      <c r="C1019">
        <v>14185</v>
      </c>
      <c r="D1019" t="str">
        <f>TEXT(SALES[[#This Row],[Date]],"ddd")</f>
        <v>Tue</v>
      </c>
      <c r="E1019" t="s">
        <v>135</v>
      </c>
      <c r="F1019" t="s">
        <v>354</v>
      </c>
      <c r="G1019" t="s">
        <v>486</v>
      </c>
      <c r="H1019" t="s">
        <v>104</v>
      </c>
      <c r="I1019">
        <v>41</v>
      </c>
      <c r="J1019">
        <f>ABS(SALES[[#This Row],[Quantity]]/10)</f>
        <v>18</v>
      </c>
      <c r="K1019">
        <v>180</v>
      </c>
      <c r="L1019">
        <v>100</v>
      </c>
      <c r="M1019" s="7">
        <f>SALES[[#This Row],[Quantity Sold]]*SALES[[#This Row],[Price]]</f>
        <v>1800</v>
      </c>
      <c r="N1019" t="s">
        <v>138</v>
      </c>
      <c r="O1019" t="s">
        <v>132</v>
      </c>
      <c r="P1019" t="s">
        <v>32</v>
      </c>
      <c r="Q1019" t="str">
        <f>TEXT(SALES[[#This Row],[Transaction Date]],"mmm")</f>
        <v>May</v>
      </c>
      <c r="R1019" t="s">
        <v>50</v>
      </c>
    </row>
    <row r="1020" spans="1:18" x14ac:dyDescent="0.2">
      <c r="A1020" s="1">
        <v>44271</v>
      </c>
      <c r="B1020" s="1">
        <v>44323</v>
      </c>
      <c r="C1020">
        <v>15346</v>
      </c>
      <c r="D1020" t="str">
        <f>TEXT(SALES[[#This Row],[Date]],"ddd")</f>
        <v>Tue</v>
      </c>
      <c r="E1020" t="s">
        <v>65</v>
      </c>
      <c r="F1020" t="s">
        <v>66</v>
      </c>
      <c r="G1020" t="s">
        <v>691</v>
      </c>
      <c r="J1020">
        <f>ABS(SALES[[#This Row],[Quantity]]/10)</f>
        <v>18</v>
      </c>
      <c r="K1020">
        <v>180</v>
      </c>
      <c r="L1020">
        <v>100</v>
      </c>
      <c r="M1020" s="7">
        <f>SALES[[#This Row],[Quantity Sold]]*SALES[[#This Row],[Price]]</f>
        <v>1800</v>
      </c>
      <c r="N1020" t="s">
        <v>138</v>
      </c>
      <c r="O1020" t="s">
        <v>132</v>
      </c>
      <c r="P1020" t="s">
        <v>32</v>
      </c>
      <c r="Q1020" t="str">
        <f>TEXT(SALES[[#This Row],[Transaction Date]],"mmm")</f>
        <v>May</v>
      </c>
      <c r="R1020" t="s">
        <v>50</v>
      </c>
    </row>
    <row r="1021" spans="1:18" x14ac:dyDescent="0.2">
      <c r="A1021" s="1">
        <v>44271</v>
      </c>
      <c r="B1021" s="1">
        <v>44323</v>
      </c>
      <c r="C1021">
        <v>13795</v>
      </c>
      <c r="D1021" t="str">
        <f>TEXT(SALES[[#This Row],[Date]],"ddd")</f>
        <v>Tue</v>
      </c>
      <c r="E1021" t="s">
        <v>65</v>
      </c>
      <c r="F1021" t="s">
        <v>66</v>
      </c>
      <c r="G1021" t="s">
        <v>1209</v>
      </c>
      <c r="J1021">
        <f>ABS(SALES[[#This Row],[Quantity]]/10)</f>
        <v>18</v>
      </c>
      <c r="K1021">
        <v>180</v>
      </c>
      <c r="L1021">
        <v>100</v>
      </c>
      <c r="M1021" s="7">
        <f>SALES[[#This Row],[Quantity Sold]]*SALES[[#This Row],[Price]]</f>
        <v>1800</v>
      </c>
      <c r="N1021" t="s">
        <v>138</v>
      </c>
      <c r="O1021" t="s">
        <v>132</v>
      </c>
      <c r="P1021" t="s">
        <v>32</v>
      </c>
      <c r="Q1021" t="str">
        <f>TEXT(SALES[[#This Row],[Transaction Date]],"mmm")</f>
        <v>May</v>
      </c>
      <c r="R1021" t="s">
        <v>50</v>
      </c>
    </row>
    <row r="1022" spans="1:18" x14ac:dyDescent="0.2">
      <c r="A1022" s="1">
        <v>44271</v>
      </c>
      <c r="B1022" s="1">
        <v>44323</v>
      </c>
      <c r="C1022">
        <v>1293</v>
      </c>
      <c r="D1022" t="str">
        <f>TEXT(SALES[[#This Row],[Date]],"ddd")</f>
        <v>Tue</v>
      </c>
      <c r="E1022" t="s">
        <v>65</v>
      </c>
      <c r="F1022" t="s">
        <v>334</v>
      </c>
      <c r="G1022" t="s">
        <v>1211</v>
      </c>
      <c r="J1022">
        <f>ABS(SALES[[#This Row],[Quantity]]/10)</f>
        <v>18</v>
      </c>
      <c r="K1022">
        <v>180</v>
      </c>
      <c r="L1022">
        <v>100</v>
      </c>
      <c r="M1022" s="7">
        <f>SALES[[#This Row],[Quantity Sold]]*SALES[[#This Row],[Price]]</f>
        <v>1800</v>
      </c>
      <c r="N1022" t="s">
        <v>138</v>
      </c>
      <c r="O1022" t="s">
        <v>132</v>
      </c>
      <c r="P1022" t="s">
        <v>32</v>
      </c>
      <c r="Q1022" t="str">
        <f>TEXT(SALES[[#This Row],[Transaction Date]],"mmm")</f>
        <v>May</v>
      </c>
      <c r="R1022" t="s">
        <v>50</v>
      </c>
    </row>
    <row r="1023" spans="1:18" x14ac:dyDescent="0.2">
      <c r="A1023" s="1">
        <v>44271</v>
      </c>
      <c r="B1023" s="1">
        <v>44323</v>
      </c>
      <c r="C1023">
        <v>6384</v>
      </c>
      <c r="D1023" t="str">
        <f>TEXT(SALES[[#This Row],[Date]],"ddd")</f>
        <v>Tue</v>
      </c>
      <c r="E1023" t="s">
        <v>45</v>
      </c>
      <c r="F1023" t="s">
        <v>71</v>
      </c>
      <c r="G1023" t="s">
        <v>909</v>
      </c>
      <c r="J1023">
        <f>ABS(SALES[[#This Row],[Quantity]]/10)</f>
        <v>18</v>
      </c>
      <c r="K1023">
        <v>180</v>
      </c>
      <c r="L1023">
        <v>100</v>
      </c>
      <c r="M1023" s="7">
        <f>SALES[[#This Row],[Quantity Sold]]*SALES[[#This Row],[Price]]</f>
        <v>1800</v>
      </c>
      <c r="N1023" t="s">
        <v>138</v>
      </c>
      <c r="O1023" t="s">
        <v>132</v>
      </c>
      <c r="P1023" t="s">
        <v>32</v>
      </c>
      <c r="Q1023" t="str">
        <f>TEXT(SALES[[#This Row],[Transaction Date]],"mmm")</f>
        <v>May</v>
      </c>
      <c r="R1023" t="s">
        <v>50</v>
      </c>
    </row>
    <row r="1024" spans="1:18" x14ac:dyDescent="0.2">
      <c r="A1024" s="1">
        <v>44271</v>
      </c>
      <c r="B1024" s="1">
        <v>44323</v>
      </c>
      <c r="C1024">
        <v>12021</v>
      </c>
      <c r="D1024" t="str">
        <f>TEXT(SALES[[#This Row],[Date]],"ddd")</f>
        <v>Tue</v>
      </c>
      <c r="E1024" t="s">
        <v>45</v>
      </c>
      <c r="F1024" t="s">
        <v>86</v>
      </c>
      <c r="G1024" t="s">
        <v>259</v>
      </c>
      <c r="H1024" t="s">
        <v>104</v>
      </c>
      <c r="J1024">
        <f>ABS(SALES[[#This Row],[Quantity]]/10)</f>
        <v>18</v>
      </c>
      <c r="K1024">
        <v>180</v>
      </c>
      <c r="L1024">
        <v>100</v>
      </c>
      <c r="M1024" s="7">
        <f>SALES[[#This Row],[Quantity Sold]]*SALES[[#This Row],[Price]]</f>
        <v>1800</v>
      </c>
      <c r="N1024" t="s">
        <v>138</v>
      </c>
      <c r="O1024" t="s">
        <v>132</v>
      </c>
      <c r="P1024" t="s">
        <v>32</v>
      </c>
      <c r="Q1024" t="str">
        <f>TEXT(SALES[[#This Row],[Transaction Date]],"mmm")</f>
        <v>May</v>
      </c>
      <c r="R1024" t="s">
        <v>50</v>
      </c>
    </row>
    <row r="1025" spans="1:18" x14ac:dyDescent="0.2">
      <c r="A1025" s="1">
        <v>44271</v>
      </c>
      <c r="B1025" s="1">
        <v>44323</v>
      </c>
      <c r="C1025">
        <v>15919</v>
      </c>
      <c r="D1025" t="str">
        <f>TEXT(SALES[[#This Row],[Date]],"ddd")</f>
        <v>Tue</v>
      </c>
      <c r="E1025" t="s">
        <v>157</v>
      </c>
      <c r="F1025" t="s">
        <v>1</v>
      </c>
      <c r="G1025" t="s">
        <v>167</v>
      </c>
      <c r="H1025" t="s">
        <v>63</v>
      </c>
      <c r="I1025">
        <v>30</v>
      </c>
      <c r="J1025">
        <f>ABS(SALES[[#This Row],[Quantity]]/10)</f>
        <v>18</v>
      </c>
      <c r="K1025">
        <v>180</v>
      </c>
      <c r="L1025">
        <v>100</v>
      </c>
      <c r="M1025" s="7">
        <f>SALES[[#This Row],[Quantity Sold]]*SALES[[#This Row],[Price]]</f>
        <v>1800</v>
      </c>
      <c r="N1025" t="s">
        <v>138</v>
      </c>
      <c r="O1025" t="s">
        <v>132</v>
      </c>
      <c r="P1025" t="s">
        <v>32</v>
      </c>
      <c r="Q1025" t="str">
        <f>TEXT(SALES[[#This Row],[Transaction Date]],"mmm")</f>
        <v>May</v>
      </c>
      <c r="R1025" t="s">
        <v>50</v>
      </c>
    </row>
    <row r="1026" spans="1:18" x14ac:dyDescent="0.2">
      <c r="A1026" s="1">
        <v>44271</v>
      </c>
      <c r="B1026" s="1">
        <v>44323</v>
      </c>
      <c r="C1026">
        <v>19349</v>
      </c>
      <c r="D1026" t="str">
        <f>TEXT(SALES[[#This Row],[Date]],"ddd")</f>
        <v>Tue</v>
      </c>
      <c r="E1026" t="s">
        <v>175</v>
      </c>
      <c r="F1026" t="s">
        <v>297</v>
      </c>
      <c r="G1026" t="s">
        <v>1024</v>
      </c>
      <c r="H1026" t="s">
        <v>147</v>
      </c>
      <c r="I1026">
        <v>8</v>
      </c>
      <c r="J1026">
        <f>ABS(SALES[[#This Row],[Quantity]]/10)</f>
        <v>18</v>
      </c>
      <c r="K1026">
        <v>180</v>
      </c>
      <c r="L1026">
        <v>100</v>
      </c>
      <c r="M1026" s="7">
        <f>SALES[[#This Row],[Quantity Sold]]*SALES[[#This Row],[Price]]</f>
        <v>1800</v>
      </c>
      <c r="N1026" t="s">
        <v>138</v>
      </c>
      <c r="O1026" t="s">
        <v>132</v>
      </c>
      <c r="P1026" t="s">
        <v>32</v>
      </c>
      <c r="Q1026" t="str">
        <f>TEXT(SALES[[#This Row],[Transaction Date]],"mmm")</f>
        <v>May</v>
      </c>
      <c r="R1026" t="s">
        <v>50</v>
      </c>
    </row>
    <row r="1027" spans="1:18" x14ac:dyDescent="0.2">
      <c r="A1027" s="1">
        <v>44271</v>
      </c>
      <c r="B1027" s="1">
        <v>44323</v>
      </c>
      <c r="C1027">
        <v>19350</v>
      </c>
      <c r="D1027" t="str">
        <f>TEXT(SALES[[#This Row],[Date]],"ddd")</f>
        <v>Tue</v>
      </c>
      <c r="E1027" t="s">
        <v>175</v>
      </c>
      <c r="F1027" t="s">
        <v>297</v>
      </c>
      <c r="G1027" t="s">
        <v>1024</v>
      </c>
      <c r="H1027" t="s">
        <v>147</v>
      </c>
      <c r="I1027">
        <v>10</v>
      </c>
      <c r="J1027">
        <f>ABS(SALES[[#This Row],[Quantity]]/10)</f>
        <v>18</v>
      </c>
      <c r="K1027">
        <v>180</v>
      </c>
      <c r="L1027">
        <v>100</v>
      </c>
      <c r="M1027" s="7">
        <f>SALES[[#This Row],[Quantity Sold]]*SALES[[#This Row],[Price]]</f>
        <v>1800</v>
      </c>
      <c r="N1027" t="s">
        <v>138</v>
      </c>
      <c r="O1027" t="s">
        <v>132</v>
      </c>
      <c r="P1027" t="s">
        <v>32</v>
      </c>
      <c r="Q1027" t="str">
        <f>TEXT(SALES[[#This Row],[Transaction Date]],"mmm")</f>
        <v>May</v>
      </c>
      <c r="R1027" t="s">
        <v>50</v>
      </c>
    </row>
    <row r="1028" spans="1:18" x14ac:dyDescent="0.2">
      <c r="A1028" s="1">
        <v>44271</v>
      </c>
      <c r="B1028" s="1">
        <v>44323</v>
      </c>
      <c r="C1028">
        <v>3751</v>
      </c>
      <c r="D1028" t="str">
        <f>TEXT(SALES[[#This Row],[Date]],"ddd")</f>
        <v>Tue</v>
      </c>
      <c r="E1028" t="s">
        <v>24</v>
      </c>
      <c r="F1028" t="s">
        <v>19</v>
      </c>
      <c r="G1028" t="s">
        <v>1212</v>
      </c>
      <c r="H1028" t="s">
        <v>63</v>
      </c>
      <c r="I1028" t="s">
        <v>42</v>
      </c>
      <c r="J1028">
        <f>ABS(SALES[[#This Row],[Quantity]]/10)</f>
        <v>18</v>
      </c>
      <c r="K1028">
        <v>180</v>
      </c>
      <c r="L1028">
        <v>100</v>
      </c>
      <c r="M1028" s="7">
        <f>SALES[[#This Row],[Quantity Sold]]*SALES[[#This Row],[Price]]</f>
        <v>1800</v>
      </c>
      <c r="N1028" t="s">
        <v>138</v>
      </c>
      <c r="O1028" t="s">
        <v>132</v>
      </c>
      <c r="P1028" t="s">
        <v>32</v>
      </c>
      <c r="Q1028" t="str">
        <f>TEXT(SALES[[#This Row],[Transaction Date]],"mmm")</f>
        <v>May</v>
      </c>
      <c r="R1028" t="s">
        <v>50</v>
      </c>
    </row>
    <row r="1029" spans="1:18" x14ac:dyDescent="0.2">
      <c r="A1029" s="1">
        <v>44271</v>
      </c>
      <c r="B1029" s="1">
        <v>44323</v>
      </c>
      <c r="C1029">
        <v>18647</v>
      </c>
      <c r="D1029" t="str">
        <f>TEXT(SALES[[#This Row],[Date]],"ddd")</f>
        <v>Tue</v>
      </c>
      <c r="E1029" t="s">
        <v>135</v>
      </c>
      <c r="F1029" t="s">
        <v>214</v>
      </c>
      <c r="G1029" t="s">
        <v>350</v>
      </c>
      <c r="H1029" t="s">
        <v>104</v>
      </c>
      <c r="I1029">
        <v>30</v>
      </c>
      <c r="J1029">
        <f>ABS(SALES[[#This Row],[Quantity]]/10)</f>
        <v>18</v>
      </c>
      <c r="K1029">
        <v>180</v>
      </c>
      <c r="L1029">
        <v>100</v>
      </c>
      <c r="M1029" s="7">
        <f>SALES[[#This Row],[Quantity Sold]]*SALES[[#This Row],[Price]]</f>
        <v>1800</v>
      </c>
      <c r="N1029" t="s">
        <v>138</v>
      </c>
      <c r="O1029" t="s">
        <v>132</v>
      </c>
      <c r="P1029" t="s">
        <v>32</v>
      </c>
      <c r="Q1029" t="str">
        <f>TEXT(SALES[[#This Row],[Transaction Date]],"mmm")</f>
        <v>May</v>
      </c>
      <c r="R1029" t="s">
        <v>50</v>
      </c>
    </row>
    <row r="1030" spans="1:18" x14ac:dyDescent="0.2">
      <c r="A1030" s="1">
        <v>44271</v>
      </c>
      <c r="B1030" s="1">
        <v>44323</v>
      </c>
      <c r="C1030">
        <v>21033</v>
      </c>
      <c r="D1030" t="str">
        <f>TEXT(SALES[[#This Row],[Date]],"ddd")</f>
        <v>Tue</v>
      </c>
      <c r="E1030" t="s">
        <v>35</v>
      </c>
      <c r="F1030" t="s">
        <v>99</v>
      </c>
      <c r="G1030" t="s">
        <v>372</v>
      </c>
      <c r="J1030">
        <f>ABS(SALES[[#This Row],[Quantity]]/10)</f>
        <v>18</v>
      </c>
      <c r="K1030">
        <v>180</v>
      </c>
      <c r="L1030">
        <v>100</v>
      </c>
      <c r="M1030" s="7">
        <f>SALES[[#This Row],[Quantity Sold]]*SALES[[#This Row],[Price]]</f>
        <v>1800</v>
      </c>
      <c r="N1030" t="s">
        <v>138</v>
      </c>
      <c r="O1030" t="s">
        <v>132</v>
      </c>
      <c r="P1030" t="s">
        <v>32</v>
      </c>
      <c r="Q1030" t="str">
        <f>TEXT(SALES[[#This Row],[Transaction Date]],"mmm")</f>
        <v>May</v>
      </c>
      <c r="R1030" t="s">
        <v>50</v>
      </c>
    </row>
    <row r="1031" spans="1:18" x14ac:dyDescent="0.2">
      <c r="A1031" s="1">
        <v>44271</v>
      </c>
      <c r="B1031" s="1">
        <v>44323</v>
      </c>
      <c r="C1031">
        <v>20076</v>
      </c>
      <c r="D1031" t="str">
        <f>TEXT(SALES[[#This Row],[Date]],"ddd")</f>
        <v>Tue</v>
      </c>
      <c r="E1031" t="s">
        <v>35</v>
      </c>
      <c r="F1031" t="s">
        <v>55</v>
      </c>
      <c r="G1031" t="s">
        <v>1213</v>
      </c>
      <c r="H1031" t="s">
        <v>3</v>
      </c>
      <c r="I1031">
        <v>6</v>
      </c>
      <c r="J1031">
        <f>ABS(SALES[[#This Row],[Quantity]]/10)</f>
        <v>18</v>
      </c>
      <c r="K1031">
        <v>180</v>
      </c>
      <c r="L1031">
        <v>100</v>
      </c>
      <c r="M1031" s="7">
        <f>SALES[[#This Row],[Quantity Sold]]*SALES[[#This Row],[Price]]</f>
        <v>1800</v>
      </c>
      <c r="N1031" t="s">
        <v>138</v>
      </c>
      <c r="O1031" t="s">
        <v>132</v>
      </c>
      <c r="P1031" t="s">
        <v>32</v>
      </c>
      <c r="Q1031" t="str">
        <f>TEXT(SALES[[#This Row],[Transaction Date]],"mmm")</f>
        <v>May</v>
      </c>
      <c r="R1031" t="s">
        <v>50</v>
      </c>
    </row>
    <row r="1032" spans="1:18" x14ac:dyDescent="0.2">
      <c r="A1032" s="1">
        <v>44271</v>
      </c>
      <c r="B1032" s="1">
        <v>44323</v>
      </c>
      <c r="C1032">
        <v>2036</v>
      </c>
      <c r="D1032" t="str">
        <f>TEXT(SALES[[#This Row],[Date]],"ddd")</f>
        <v>Tue</v>
      </c>
      <c r="E1032" t="s">
        <v>194</v>
      </c>
      <c r="F1032" t="s">
        <v>1</v>
      </c>
      <c r="G1032" t="s">
        <v>195</v>
      </c>
      <c r="H1032" t="s">
        <v>147</v>
      </c>
      <c r="I1032">
        <v>7</v>
      </c>
      <c r="J1032">
        <f>ABS(SALES[[#This Row],[Quantity]]/10)</f>
        <v>18</v>
      </c>
      <c r="K1032">
        <v>180</v>
      </c>
      <c r="L1032">
        <v>100</v>
      </c>
      <c r="M1032" s="7">
        <f>SALES[[#This Row],[Quantity Sold]]*SALES[[#This Row],[Price]]</f>
        <v>1800</v>
      </c>
      <c r="N1032" t="s">
        <v>138</v>
      </c>
      <c r="O1032" t="s">
        <v>132</v>
      </c>
      <c r="P1032" t="s">
        <v>32</v>
      </c>
      <c r="Q1032" t="str">
        <f>TEXT(SALES[[#This Row],[Transaction Date]],"mmm")</f>
        <v>May</v>
      </c>
      <c r="R1032" t="s">
        <v>50</v>
      </c>
    </row>
    <row r="1033" spans="1:18" x14ac:dyDescent="0.2">
      <c r="A1033" s="1">
        <v>44271</v>
      </c>
      <c r="B1033" s="1">
        <v>44323</v>
      </c>
      <c r="C1033">
        <v>6128</v>
      </c>
      <c r="D1033" t="str">
        <f>TEXT(SALES[[#This Row],[Date]],"ddd")</f>
        <v>Tue</v>
      </c>
      <c r="E1033" t="s">
        <v>198</v>
      </c>
      <c r="F1033" t="s">
        <v>199</v>
      </c>
      <c r="G1033" t="s">
        <v>200</v>
      </c>
      <c r="H1033" t="s">
        <v>147</v>
      </c>
      <c r="I1033" t="s">
        <v>41</v>
      </c>
      <c r="J1033">
        <f>ABS(SALES[[#This Row],[Quantity]]/10)</f>
        <v>18</v>
      </c>
      <c r="K1033">
        <v>180</v>
      </c>
      <c r="L1033">
        <v>100</v>
      </c>
      <c r="M1033" s="7">
        <f>SALES[[#This Row],[Quantity Sold]]*SALES[[#This Row],[Price]]</f>
        <v>1800</v>
      </c>
      <c r="N1033" t="s">
        <v>138</v>
      </c>
      <c r="O1033" t="s">
        <v>132</v>
      </c>
      <c r="P1033" t="s">
        <v>32</v>
      </c>
      <c r="Q1033" t="str">
        <f>TEXT(SALES[[#This Row],[Transaction Date]],"mmm")</f>
        <v>May</v>
      </c>
      <c r="R1033" t="s">
        <v>50</v>
      </c>
    </row>
    <row r="1034" spans="1:18" x14ac:dyDescent="0.2">
      <c r="A1034" s="1">
        <v>44271</v>
      </c>
      <c r="B1034" s="1">
        <v>44323</v>
      </c>
      <c r="C1034">
        <v>5396</v>
      </c>
      <c r="D1034" t="str">
        <f>TEXT(SALES[[#This Row],[Date]],"ddd")</f>
        <v>Tue</v>
      </c>
      <c r="E1034" t="s">
        <v>198</v>
      </c>
      <c r="F1034" t="s">
        <v>28</v>
      </c>
      <c r="G1034" t="s">
        <v>1215</v>
      </c>
      <c r="H1034" t="s">
        <v>104</v>
      </c>
      <c r="I1034">
        <v>14</v>
      </c>
      <c r="J1034">
        <f>ABS(SALES[[#This Row],[Quantity]]/10)</f>
        <v>18</v>
      </c>
      <c r="K1034">
        <v>180</v>
      </c>
      <c r="L1034">
        <v>100</v>
      </c>
      <c r="M1034" s="7">
        <f>SALES[[#This Row],[Quantity Sold]]*SALES[[#This Row],[Price]]</f>
        <v>1800</v>
      </c>
      <c r="N1034" t="s">
        <v>138</v>
      </c>
      <c r="O1034" t="s">
        <v>132</v>
      </c>
      <c r="P1034" t="s">
        <v>32</v>
      </c>
      <c r="Q1034" t="str">
        <f>TEXT(SALES[[#This Row],[Transaction Date]],"mmm")</f>
        <v>May</v>
      </c>
      <c r="R1034" t="s">
        <v>50</v>
      </c>
    </row>
    <row r="1035" spans="1:18" x14ac:dyDescent="0.2">
      <c r="A1035" s="1">
        <v>44271</v>
      </c>
      <c r="B1035" s="1">
        <v>44323</v>
      </c>
      <c r="C1035">
        <v>3783</v>
      </c>
      <c r="D1035" t="str">
        <f>TEXT(SALES[[#This Row],[Date]],"ddd")</f>
        <v>Tue</v>
      </c>
      <c r="E1035" t="s">
        <v>145</v>
      </c>
      <c r="F1035" t="s">
        <v>25</v>
      </c>
      <c r="G1035" t="s">
        <v>146</v>
      </c>
      <c r="H1035" t="s">
        <v>635</v>
      </c>
      <c r="I1035" t="s">
        <v>22</v>
      </c>
      <c r="J1035">
        <f>ABS(SALES[[#This Row],[Quantity]]/10)</f>
        <v>18</v>
      </c>
      <c r="K1035">
        <v>180</v>
      </c>
      <c r="L1035">
        <v>100</v>
      </c>
      <c r="M1035" s="7">
        <f>SALES[[#This Row],[Quantity Sold]]*SALES[[#This Row],[Price]]</f>
        <v>1800</v>
      </c>
      <c r="N1035" t="s">
        <v>138</v>
      </c>
      <c r="O1035" t="s">
        <v>132</v>
      </c>
      <c r="P1035" t="s">
        <v>32</v>
      </c>
      <c r="Q1035" t="str">
        <f>TEXT(SALES[[#This Row],[Transaction Date]],"mmm")</f>
        <v>May</v>
      </c>
      <c r="R1035" t="s">
        <v>50</v>
      </c>
    </row>
    <row r="1036" spans="1:18" x14ac:dyDescent="0.2">
      <c r="A1036" s="1">
        <v>44271</v>
      </c>
      <c r="B1036" s="1">
        <v>44323</v>
      </c>
      <c r="C1036">
        <v>3784</v>
      </c>
      <c r="D1036" t="str">
        <f>TEXT(SALES[[#This Row],[Date]],"ddd")</f>
        <v>Tue</v>
      </c>
      <c r="E1036" t="s">
        <v>145</v>
      </c>
      <c r="F1036" t="s">
        <v>25</v>
      </c>
      <c r="G1036" t="s">
        <v>146</v>
      </c>
      <c r="H1036" t="s">
        <v>635</v>
      </c>
      <c r="I1036">
        <v>44147</v>
      </c>
      <c r="J1036">
        <f>ABS(SALES[[#This Row],[Quantity]]/10)</f>
        <v>18</v>
      </c>
      <c r="K1036">
        <v>180</v>
      </c>
      <c r="L1036">
        <v>100</v>
      </c>
      <c r="M1036" s="7">
        <f>SALES[[#This Row],[Quantity Sold]]*SALES[[#This Row],[Price]]</f>
        <v>1800</v>
      </c>
      <c r="N1036" t="s">
        <v>138</v>
      </c>
      <c r="O1036" t="s">
        <v>132</v>
      </c>
      <c r="P1036" t="s">
        <v>32</v>
      </c>
      <c r="Q1036" t="str">
        <f>TEXT(SALES[[#This Row],[Transaction Date]],"mmm")</f>
        <v>May</v>
      </c>
      <c r="R1036" t="s">
        <v>50</v>
      </c>
    </row>
    <row r="1037" spans="1:18" x14ac:dyDescent="0.2">
      <c r="A1037" s="1">
        <v>44272</v>
      </c>
      <c r="B1037" s="1">
        <v>44323</v>
      </c>
      <c r="C1037">
        <v>3902</v>
      </c>
      <c r="D1037" t="str">
        <f>TEXT(SALES[[#This Row],[Date]],"ddd")</f>
        <v>Wed</v>
      </c>
      <c r="E1037" t="s">
        <v>157</v>
      </c>
      <c r="F1037" t="s">
        <v>1</v>
      </c>
      <c r="G1037" t="s">
        <v>167</v>
      </c>
      <c r="H1037" t="s">
        <v>83</v>
      </c>
      <c r="I1037">
        <v>28</v>
      </c>
      <c r="J1037">
        <f>ABS(SALES[[#This Row],[Quantity]]/10)</f>
        <v>18</v>
      </c>
      <c r="K1037">
        <v>180</v>
      </c>
      <c r="L1037">
        <v>100</v>
      </c>
      <c r="M1037" s="7">
        <f>SALES[[#This Row],[Quantity Sold]]*SALES[[#This Row],[Price]]</f>
        <v>1800</v>
      </c>
      <c r="N1037" t="s">
        <v>138</v>
      </c>
      <c r="O1037" t="s">
        <v>132</v>
      </c>
      <c r="P1037" t="s">
        <v>32</v>
      </c>
      <c r="Q1037" t="str">
        <f>TEXT(SALES[[#This Row],[Transaction Date]],"mmm")</f>
        <v>May</v>
      </c>
      <c r="R1037" t="s">
        <v>50</v>
      </c>
    </row>
    <row r="1038" spans="1:18" x14ac:dyDescent="0.2">
      <c r="A1038" s="1">
        <v>44272</v>
      </c>
      <c r="B1038" s="1">
        <v>44323</v>
      </c>
      <c r="C1038">
        <v>20608</v>
      </c>
      <c r="D1038" t="str">
        <f>TEXT(SALES[[#This Row],[Date]],"ddd")</f>
        <v>Wed</v>
      </c>
      <c r="E1038" t="s">
        <v>187</v>
      </c>
      <c r="F1038" t="s">
        <v>188</v>
      </c>
      <c r="G1038" t="s">
        <v>362</v>
      </c>
      <c r="J1038">
        <f>ABS(SALES[[#This Row],[Quantity]]/10)</f>
        <v>18</v>
      </c>
      <c r="K1038">
        <v>180</v>
      </c>
      <c r="L1038">
        <v>100</v>
      </c>
      <c r="M1038" s="7">
        <f>SALES[[#This Row],[Quantity Sold]]*SALES[[#This Row],[Price]]</f>
        <v>1800</v>
      </c>
      <c r="N1038" t="s">
        <v>138</v>
      </c>
      <c r="O1038" t="s">
        <v>132</v>
      </c>
      <c r="P1038" t="s">
        <v>32</v>
      </c>
      <c r="Q1038" t="str">
        <f>TEXT(SALES[[#This Row],[Transaction Date]],"mmm")</f>
        <v>May</v>
      </c>
      <c r="R1038" t="s">
        <v>50</v>
      </c>
    </row>
    <row r="1039" spans="1:18" x14ac:dyDescent="0.2">
      <c r="A1039" s="1">
        <v>44272</v>
      </c>
      <c r="B1039" s="1">
        <v>44323</v>
      </c>
      <c r="C1039">
        <v>18555</v>
      </c>
      <c r="D1039" t="str">
        <f>TEXT(SALES[[#This Row],[Date]],"ddd")</f>
        <v>Wed</v>
      </c>
      <c r="E1039" t="s">
        <v>187</v>
      </c>
      <c r="F1039" t="s">
        <v>369</v>
      </c>
      <c r="G1039" t="s">
        <v>1031</v>
      </c>
      <c r="H1039" t="s">
        <v>1032</v>
      </c>
      <c r="J1039">
        <f>ABS(SALES[[#This Row],[Quantity]]/10)</f>
        <v>18</v>
      </c>
      <c r="K1039">
        <v>180</v>
      </c>
      <c r="L1039">
        <v>100</v>
      </c>
      <c r="M1039" s="7">
        <f>SALES[[#This Row],[Quantity Sold]]*SALES[[#This Row],[Price]]</f>
        <v>1800</v>
      </c>
      <c r="N1039" t="s">
        <v>138</v>
      </c>
      <c r="O1039" t="s">
        <v>132</v>
      </c>
      <c r="P1039" t="s">
        <v>32</v>
      </c>
      <c r="Q1039" t="str">
        <f>TEXT(SALES[[#This Row],[Transaction Date]],"mmm")</f>
        <v>May</v>
      </c>
      <c r="R1039" t="s">
        <v>50</v>
      </c>
    </row>
    <row r="1040" spans="1:18" x14ac:dyDescent="0.2">
      <c r="A1040" s="1">
        <v>44272</v>
      </c>
      <c r="B1040" s="1">
        <v>44323</v>
      </c>
      <c r="C1040">
        <v>17634</v>
      </c>
      <c r="D1040" t="str">
        <f>TEXT(SALES[[#This Row],[Date]],"ddd")</f>
        <v>Wed</v>
      </c>
      <c r="E1040" t="s">
        <v>35</v>
      </c>
      <c r="F1040" t="s">
        <v>731</v>
      </c>
      <c r="G1040" t="s">
        <v>945</v>
      </c>
      <c r="H1040" t="s">
        <v>3</v>
      </c>
      <c r="I1040" t="s">
        <v>42</v>
      </c>
      <c r="J1040">
        <f>ABS(SALES[[#This Row],[Quantity]]/10)</f>
        <v>18</v>
      </c>
      <c r="K1040">
        <v>180</v>
      </c>
      <c r="L1040">
        <v>100</v>
      </c>
      <c r="M1040" s="7">
        <f>SALES[[#This Row],[Quantity Sold]]*SALES[[#This Row],[Price]]</f>
        <v>1800</v>
      </c>
      <c r="N1040" t="s">
        <v>138</v>
      </c>
      <c r="O1040" t="s">
        <v>132</v>
      </c>
      <c r="P1040" t="s">
        <v>32</v>
      </c>
      <c r="Q1040" t="str">
        <f>TEXT(SALES[[#This Row],[Transaction Date]],"mmm")</f>
        <v>May</v>
      </c>
      <c r="R1040" t="s">
        <v>50</v>
      </c>
    </row>
    <row r="1041" spans="1:18" x14ac:dyDescent="0.2">
      <c r="A1041" s="1">
        <v>44272</v>
      </c>
      <c r="B1041" s="1">
        <v>44323</v>
      </c>
      <c r="C1041">
        <v>14548</v>
      </c>
      <c r="D1041" t="str">
        <f>TEXT(SALES[[#This Row],[Date]],"ddd")</f>
        <v>Wed</v>
      </c>
      <c r="E1041" t="s">
        <v>45</v>
      </c>
      <c r="F1041" t="s">
        <v>75</v>
      </c>
      <c r="G1041" t="s">
        <v>1050</v>
      </c>
      <c r="H1041" t="s">
        <v>104</v>
      </c>
      <c r="I1041" t="s">
        <v>1051</v>
      </c>
      <c r="J1041">
        <f>ABS(SALES[[#This Row],[Quantity]]/10)</f>
        <v>18</v>
      </c>
      <c r="K1041">
        <v>180</v>
      </c>
      <c r="L1041">
        <v>100</v>
      </c>
      <c r="M1041" s="7">
        <f>SALES[[#This Row],[Quantity Sold]]*SALES[[#This Row],[Price]]</f>
        <v>1800</v>
      </c>
      <c r="N1041" t="s">
        <v>138</v>
      </c>
      <c r="O1041" t="s">
        <v>132</v>
      </c>
      <c r="P1041" t="s">
        <v>32</v>
      </c>
      <c r="Q1041" t="str">
        <f>TEXT(SALES[[#This Row],[Transaction Date]],"mmm")</f>
        <v>May</v>
      </c>
      <c r="R1041" t="s">
        <v>50</v>
      </c>
    </row>
    <row r="1042" spans="1:18" x14ac:dyDescent="0.2">
      <c r="A1042" s="1">
        <v>44272</v>
      </c>
      <c r="B1042" s="1">
        <v>44323</v>
      </c>
      <c r="C1042">
        <v>16440</v>
      </c>
      <c r="D1042" t="str">
        <f>TEXT(SALES[[#This Row],[Date]],"ddd")</f>
        <v>Wed</v>
      </c>
      <c r="E1042" t="s">
        <v>45</v>
      </c>
      <c r="F1042" t="s">
        <v>75</v>
      </c>
      <c r="G1042" t="s">
        <v>1216</v>
      </c>
      <c r="H1042" t="s">
        <v>80</v>
      </c>
      <c r="J1042">
        <f>ABS(SALES[[#This Row],[Quantity]]/10)</f>
        <v>18</v>
      </c>
      <c r="K1042">
        <v>180</v>
      </c>
      <c r="L1042">
        <v>100</v>
      </c>
      <c r="M1042" s="7">
        <f>SALES[[#This Row],[Quantity Sold]]*SALES[[#This Row],[Price]]</f>
        <v>1800</v>
      </c>
      <c r="N1042" t="s">
        <v>138</v>
      </c>
      <c r="O1042" t="s">
        <v>132</v>
      </c>
      <c r="P1042" t="s">
        <v>32</v>
      </c>
      <c r="Q1042" t="str">
        <f>TEXT(SALES[[#This Row],[Transaction Date]],"mmm")</f>
        <v>May</v>
      </c>
      <c r="R1042" t="s">
        <v>50</v>
      </c>
    </row>
    <row r="1043" spans="1:18" x14ac:dyDescent="0.2">
      <c r="A1043" s="1">
        <v>44272</v>
      </c>
      <c r="B1043" s="1">
        <v>44323</v>
      </c>
      <c r="C1043">
        <v>14555</v>
      </c>
      <c r="D1043" t="str">
        <f>TEXT(SALES[[#This Row],[Date]],"ddd")</f>
        <v>Wed</v>
      </c>
      <c r="E1043" t="s">
        <v>45</v>
      </c>
      <c r="F1043" t="s">
        <v>75</v>
      </c>
      <c r="G1043" t="s">
        <v>593</v>
      </c>
      <c r="I1043" t="s">
        <v>594</v>
      </c>
      <c r="J1043">
        <f>ABS(SALES[[#This Row],[Quantity]]/10)</f>
        <v>18</v>
      </c>
      <c r="K1043">
        <v>180</v>
      </c>
      <c r="L1043">
        <v>100</v>
      </c>
      <c r="M1043" s="7">
        <f>SALES[[#This Row],[Quantity Sold]]*SALES[[#This Row],[Price]]</f>
        <v>1800</v>
      </c>
      <c r="N1043" t="s">
        <v>138</v>
      </c>
      <c r="O1043" t="s">
        <v>132</v>
      </c>
      <c r="P1043" t="s">
        <v>32</v>
      </c>
      <c r="Q1043" t="str">
        <f>TEXT(SALES[[#This Row],[Transaction Date]],"mmm")</f>
        <v>May</v>
      </c>
      <c r="R1043" t="s">
        <v>50</v>
      </c>
    </row>
    <row r="1044" spans="1:18" x14ac:dyDescent="0.2">
      <c r="A1044" s="1">
        <v>44272</v>
      </c>
      <c r="B1044" s="1">
        <v>44323</v>
      </c>
      <c r="C1044">
        <v>18099</v>
      </c>
      <c r="D1044" t="str">
        <f>TEXT(SALES[[#This Row],[Date]],"ddd")</f>
        <v>Wed</v>
      </c>
      <c r="E1044" t="s">
        <v>45</v>
      </c>
      <c r="F1044" t="s">
        <v>75</v>
      </c>
      <c r="G1044" t="s">
        <v>1056</v>
      </c>
      <c r="H1044" t="s">
        <v>39</v>
      </c>
      <c r="J1044">
        <f>ABS(SALES[[#This Row],[Quantity]]/10)</f>
        <v>18</v>
      </c>
      <c r="K1044">
        <v>180</v>
      </c>
      <c r="L1044">
        <v>100</v>
      </c>
      <c r="M1044" s="7">
        <f>SALES[[#This Row],[Quantity Sold]]*SALES[[#This Row],[Price]]</f>
        <v>1800</v>
      </c>
      <c r="N1044" t="s">
        <v>138</v>
      </c>
      <c r="O1044" t="s">
        <v>132</v>
      </c>
      <c r="P1044" t="s">
        <v>32</v>
      </c>
      <c r="Q1044" t="str">
        <f>TEXT(SALES[[#This Row],[Transaction Date]],"mmm")</f>
        <v>May</v>
      </c>
      <c r="R1044" t="s">
        <v>50</v>
      </c>
    </row>
    <row r="1045" spans="1:18" x14ac:dyDescent="0.2">
      <c r="A1045" s="1">
        <v>44272</v>
      </c>
      <c r="B1045" s="1">
        <v>44323</v>
      </c>
      <c r="C1045">
        <v>16442</v>
      </c>
      <c r="D1045" t="str">
        <f>TEXT(SALES[[#This Row],[Date]],"ddd")</f>
        <v>Wed</v>
      </c>
      <c r="E1045" t="s">
        <v>45</v>
      </c>
      <c r="F1045" t="s">
        <v>75</v>
      </c>
      <c r="G1045" t="s">
        <v>1202</v>
      </c>
      <c r="H1045" t="s">
        <v>806</v>
      </c>
      <c r="J1045">
        <f>ABS(SALES[[#This Row],[Quantity]]/10)</f>
        <v>18</v>
      </c>
      <c r="K1045">
        <v>180</v>
      </c>
      <c r="L1045">
        <v>100</v>
      </c>
      <c r="M1045" s="7">
        <f>SALES[[#This Row],[Quantity Sold]]*SALES[[#This Row],[Price]]</f>
        <v>1800</v>
      </c>
      <c r="N1045" t="s">
        <v>138</v>
      </c>
      <c r="O1045" t="s">
        <v>132</v>
      </c>
      <c r="P1045" t="s">
        <v>32</v>
      </c>
      <c r="Q1045" t="str">
        <f>TEXT(SALES[[#This Row],[Transaction Date]],"mmm")</f>
        <v>May</v>
      </c>
      <c r="R1045" t="s">
        <v>50</v>
      </c>
    </row>
    <row r="1046" spans="1:18" x14ac:dyDescent="0.2">
      <c r="A1046" s="1">
        <v>44272</v>
      </c>
      <c r="B1046" s="1">
        <v>44323</v>
      </c>
      <c r="C1046">
        <v>16440</v>
      </c>
      <c r="D1046" t="str">
        <f>TEXT(SALES[[#This Row],[Date]],"ddd")</f>
        <v>Wed</v>
      </c>
      <c r="E1046" t="s">
        <v>45</v>
      </c>
      <c r="F1046" t="s">
        <v>75</v>
      </c>
      <c r="G1046" t="s">
        <v>1216</v>
      </c>
      <c r="H1046" t="s">
        <v>80</v>
      </c>
      <c r="J1046">
        <f>ABS(SALES[[#This Row],[Quantity]]/10)</f>
        <v>18</v>
      </c>
      <c r="K1046">
        <v>180</v>
      </c>
      <c r="L1046">
        <v>100</v>
      </c>
      <c r="M1046" s="7">
        <f>SALES[[#This Row],[Quantity Sold]]*SALES[[#This Row],[Price]]</f>
        <v>1800</v>
      </c>
      <c r="N1046" t="s">
        <v>138</v>
      </c>
      <c r="O1046" t="s">
        <v>132</v>
      </c>
      <c r="P1046" t="s">
        <v>32</v>
      </c>
      <c r="Q1046" t="str">
        <f>TEXT(SALES[[#This Row],[Transaction Date]],"mmm")</f>
        <v>May</v>
      </c>
      <c r="R1046" t="s">
        <v>50</v>
      </c>
    </row>
    <row r="1047" spans="1:18" x14ac:dyDescent="0.2">
      <c r="A1047" s="1">
        <v>44272</v>
      </c>
      <c r="B1047" s="1">
        <v>44323</v>
      </c>
      <c r="C1047">
        <v>16436</v>
      </c>
      <c r="D1047" t="str">
        <f>TEXT(SALES[[#This Row],[Date]],"ddd")</f>
        <v>Wed</v>
      </c>
      <c r="E1047" t="s">
        <v>45</v>
      </c>
      <c r="F1047" t="s">
        <v>75</v>
      </c>
      <c r="G1047" t="s">
        <v>1218</v>
      </c>
      <c r="H1047" t="s">
        <v>3</v>
      </c>
      <c r="J1047">
        <f>ABS(SALES[[#This Row],[Quantity]]/10)</f>
        <v>18</v>
      </c>
      <c r="K1047">
        <v>180</v>
      </c>
      <c r="L1047">
        <v>100</v>
      </c>
      <c r="M1047" s="7">
        <f>SALES[[#This Row],[Quantity Sold]]*SALES[[#This Row],[Price]]</f>
        <v>1800</v>
      </c>
      <c r="N1047" t="s">
        <v>138</v>
      </c>
      <c r="O1047" t="s">
        <v>132</v>
      </c>
      <c r="P1047" t="s">
        <v>32</v>
      </c>
      <c r="Q1047" t="str">
        <f>TEXT(SALES[[#This Row],[Transaction Date]],"mmm")</f>
        <v>May</v>
      </c>
      <c r="R1047" t="s">
        <v>50</v>
      </c>
    </row>
    <row r="1048" spans="1:18" x14ac:dyDescent="0.2">
      <c r="A1048" s="1">
        <v>44272</v>
      </c>
      <c r="B1048" s="1">
        <v>44323</v>
      </c>
      <c r="C1048">
        <v>16437</v>
      </c>
      <c r="D1048" t="str">
        <f>TEXT(SALES[[#This Row],[Date]],"ddd")</f>
        <v>Wed</v>
      </c>
      <c r="E1048" t="s">
        <v>45</v>
      </c>
      <c r="F1048" t="s">
        <v>75</v>
      </c>
      <c r="G1048" t="s">
        <v>1219</v>
      </c>
      <c r="H1048" t="s">
        <v>63</v>
      </c>
      <c r="J1048">
        <f>ABS(SALES[[#This Row],[Quantity]]/10)</f>
        <v>18</v>
      </c>
      <c r="K1048">
        <v>180</v>
      </c>
      <c r="L1048">
        <v>100</v>
      </c>
      <c r="M1048" s="7">
        <f>SALES[[#This Row],[Quantity Sold]]*SALES[[#This Row],[Price]]</f>
        <v>1800</v>
      </c>
      <c r="N1048" t="s">
        <v>138</v>
      </c>
      <c r="O1048" t="s">
        <v>132</v>
      </c>
      <c r="P1048" t="s">
        <v>32</v>
      </c>
      <c r="Q1048" t="str">
        <f>TEXT(SALES[[#This Row],[Transaction Date]],"mmm")</f>
        <v>May</v>
      </c>
      <c r="R1048" t="s">
        <v>50</v>
      </c>
    </row>
    <row r="1049" spans="1:18" x14ac:dyDescent="0.2">
      <c r="A1049" s="1">
        <v>44272</v>
      </c>
      <c r="B1049" s="1">
        <v>44323</v>
      </c>
      <c r="C1049">
        <v>16441</v>
      </c>
      <c r="D1049" t="str">
        <f>TEXT(SALES[[#This Row],[Date]],"ddd")</f>
        <v>Wed</v>
      </c>
      <c r="E1049" t="s">
        <v>45</v>
      </c>
      <c r="F1049" t="s">
        <v>75</v>
      </c>
      <c r="G1049" t="s">
        <v>1203</v>
      </c>
      <c r="H1049" t="s">
        <v>73</v>
      </c>
      <c r="J1049">
        <f>ABS(SALES[[#This Row],[Quantity]]/10)</f>
        <v>18</v>
      </c>
      <c r="K1049">
        <v>180</v>
      </c>
      <c r="L1049">
        <v>100</v>
      </c>
      <c r="M1049" s="7">
        <f>SALES[[#This Row],[Quantity Sold]]*SALES[[#This Row],[Price]]</f>
        <v>1800</v>
      </c>
      <c r="N1049" t="s">
        <v>138</v>
      </c>
      <c r="O1049" t="s">
        <v>132</v>
      </c>
      <c r="P1049" t="s">
        <v>32</v>
      </c>
      <c r="Q1049" t="str">
        <f>TEXT(SALES[[#This Row],[Transaction Date]],"mmm")</f>
        <v>May</v>
      </c>
      <c r="R1049" t="s">
        <v>50</v>
      </c>
    </row>
    <row r="1050" spans="1:18" x14ac:dyDescent="0.2">
      <c r="A1050" s="1">
        <v>44272</v>
      </c>
      <c r="B1050" s="1">
        <v>44323</v>
      </c>
      <c r="C1050">
        <v>18094</v>
      </c>
      <c r="D1050" t="str">
        <f>TEXT(SALES[[#This Row],[Date]],"ddd")</f>
        <v>Wed</v>
      </c>
      <c r="E1050" t="s">
        <v>45</v>
      </c>
      <c r="F1050" t="s">
        <v>75</v>
      </c>
      <c r="G1050" t="s">
        <v>1049</v>
      </c>
      <c r="J1050">
        <f>ABS(SALES[[#This Row],[Quantity]]/10)</f>
        <v>18</v>
      </c>
      <c r="K1050">
        <v>180</v>
      </c>
      <c r="L1050">
        <v>100</v>
      </c>
      <c r="M1050" s="7">
        <f>SALES[[#This Row],[Quantity Sold]]*SALES[[#This Row],[Price]]</f>
        <v>1800</v>
      </c>
      <c r="N1050" t="s">
        <v>138</v>
      </c>
      <c r="O1050" t="s">
        <v>132</v>
      </c>
      <c r="P1050" t="s">
        <v>32</v>
      </c>
      <c r="Q1050" t="str">
        <f>TEXT(SALES[[#This Row],[Transaction Date]],"mmm")</f>
        <v>May</v>
      </c>
      <c r="R1050" t="s">
        <v>50</v>
      </c>
    </row>
    <row r="1051" spans="1:18" x14ac:dyDescent="0.2">
      <c r="A1051" s="1">
        <v>44272</v>
      </c>
      <c r="B1051" s="1">
        <v>44323</v>
      </c>
      <c r="C1051">
        <v>14548</v>
      </c>
      <c r="D1051" t="str">
        <f>TEXT(SALES[[#This Row],[Date]],"ddd")</f>
        <v>Wed</v>
      </c>
      <c r="E1051" t="s">
        <v>45</v>
      </c>
      <c r="F1051" t="s">
        <v>75</v>
      </c>
      <c r="G1051" t="s">
        <v>1050</v>
      </c>
      <c r="H1051" t="s">
        <v>104</v>
      </c>
      <c r="I1051" t="s">
        <v>1051</v>
      </c>
      <c r="J1051">
        <f>ABS(SALES[[#This Row],[Quantity]]/10)</f>
        <v>18</v>
      </c>
      <c r="K1051">
        <v>180</v>
      </c>
      <c r="L1051">
        <v>100</v>
      </c>
      <c r="M1051" s="7">
        <f>SALES[[#This Row],[Quantity Sold]]*SALES[[#This Row],[Price]]</f>
        <v>1800</v>
      </c>
      <c r="N1051" t="s">
        <v>138</v>
      </c>
      <c r="O1051" t="s">
        <v>132</v>
      </c>
      <c r="P1051" t="s">
        <v>32</v>
      </c>
      <c r="Q1051" t="str">
        <f>TEXT(SALES[[#This Row],[Transaction Date]],"mmm")</f>
        <v>May</v>
      </c>
      <c r="R1051" t="s">
        <v>50</v>
      </c>
    </row>
    <row r="1052" spans="1:18" x14ac:dyDescent="0.2">
      <c r="A1052" s="1">
        <v>44272</v>
      </c>
      <c r="B1052" s="1">
        <v>44323</v>
      </c>
      <c r="C1052">
        <v>16448</v>
      </c>
      <c r="D1052" t="str">
        <f>TEXT(SALES[[#This Row],[Date]],"ddd")</f>
        <v>Wed</v>
      </c>
      <c r="E1052" t="s">
        <v>45</v>
      </c>
      <c r="F1052" t="s">
        <v>75</v>
      </c>
      <c r="G1052" t="s">
        <v>1043</v>
      </c>
      <c r="H1052" t="s">
        <v>82</v>
      </c>
      <c r="J1052">
        <f>ABS(SALES[[#This Row],[Quantity]]/10)</f>
        <v>18</v>
      </c>
      <c r="K1052">
        <v>180</v>
      </c>
      <c r="L1052">
        <v>100</v>
      </c>
      <c r="M1052" s="7">
        <f>SALES[[#This Row],[Quantity Sold]]*SALES[[#This Row],[Price]]</f>
        <v>1800</v>
      </c>
      <c r="N1052" t="s">
        <v>138</v>
      </c>
      <c r="O1052" t="s">
        <v>132</v>
      </c>
      <c r="P1052" t="s">
        <v>32</v>
      </c>
      <c r="Q1052" t="str">
        <f>TEXT(SALES[[#This Row],[Transaction Date]],"mmm")</f>
        <v>May</v>
      </c>
      <c r="R1052" t="s">
        <v>50</v>
      </c>
    </row>
    <row r="1053" spans="1:18" x14ac:dyDescent="0.2">
      <c r="A1053" s="1">
        <v>44272</v>
      </c>
      <c r="B1053" s="1">
        <v>44323</v>
      </c>
      <c r="C1053">
        <v>16450</v>
      </c>
      <c r="D1053" t="str">
        <f>TEXT(SALES[[#This Row],[Date]],"ddd")</f>
        <v>Wed</v>
      </c>
      <c r="E1053" t="s">
        <v>45</v>
      </c>
      <c r="F1053" t="s">
        <v>75</v>
      </c>
      <c r="G1053" t="s">
        <v>1046</v>
      </c>
      <c r="H1053" t="s">
        <v>73</v>
      </c>
      <c r="J1053">
        <f>ABS(SALES[[#This Row],[Quantity]]/10)</f>
        <v>18</v>
      </c>
      <c r="K1053">
        <v>180</v>
      </c>
      <c r="L1053">
        <v>100</v>
      </c>
      <c r="M1053" s="7">
        <f>SALES[[#This Row],[Quantity Sold]]*SALES[[#This Row],[Price]]</f>
        <v>1800</v>
      </c>
      <c r="N1053" t="s">
        <v>138</v>
      </c>
      <c r="O1053" t="s">
        <v>132</v>
      </c>
      <c r="P1053" t="s">
        <v>32</v>
      </c>
      <c r="Q1053" t="str">
        <f>TEXT(SALES[[#This Row],[Transaction Date]],"mmm")</f>
        <v>May</v>
      </c>
      <c r="R1053" t="s">
        <v>50</v>
      </c>
    </row>
    <row r="1054" spans="1:18" x14ac:dyDescent="0.2">
      <c r="A1054" s="1">
        <v>44272</v>
      </c>
      <c r="B1054" s="1">
        <v>44323</v>
      </c>
      <c r="C1054">
        <v>16445</v>
      </c>
      <c r="D1054" t="str">
        <f>TEXT(SALES[[#This Row],[Date]],"ddd")</f>
        <v>Wed</v>
      </c>
      <c r="E1054" t="s">
        <v>45</v>
      </c>
      <c r="F1054" t="s">
        <v>75</v>
      </c>
      <c r="G1054" t="s">
        <v>698</v>
      </c>
      <c r="H1054" t="s">
        <v>699</v>
      </c>
      <c r="J1054">
        <f>ABS(SALES[[#This Row],[Quantity]]/10)</f>
        <v>18</v>
      </c>
      <c r="K1054">
        <v>180</v>
      </c>
      <c r="L1054">
        <v>100</v>
      </c>
      <c r="M1054" s="7">
        <f>SALES[[#This Row],[Quantity Sold]]*SALES[[#This Row],[Price]]</f>
        <v>1800</v>
      </c>
      <c r="N1054" t="s">
        <v>138</v>
      </c>
      <c r="O1054" t="s">
        <v>132</v>
      </c>
      <c r="P1054" t="s">
        <v>32</v>
      </c>
      <c r="Q1054" t="str">
        <f>TEXT(SALES[[#This Row],[Transaction Date]],"mmm")</f>
        <v>May</v>
      </c>
      <c r="R1054" t="s">
        <v>50</v>
      </c>
    </row>
    <row r="1055" spans="1:18" x14ac:dyDescent="0.2">
      <c r="A1055" s="1">
        <v>44272</v>
      </c>
      <c r="B1055" s="1">
        <v>44323</v>
      </c>
      <c r="C1055">
        <v>16446</v>
      </c>
      <c r="D1055" t="str">
        <f>TEXT(SALES[[#This Row],[Date]],"ddd")</f>
        <v>Wed</v>
      </c>
      <c r="E1055" t="s">
        <v>45</v>
      </c>
      <c r="F1055" t="s">
        <v>75</v>
      </c>
      <c r="G1055" t="s">
        <v>1200</v>
      </c>
      <c r="H1055" t="s">
        <v>83</v>
      </c>
      <c r="J1055">
        <f>ABS(SALES[[#This Row],[Quantity]]/10)</f>
        <v>18</v>
      </c>
      <c r="K1055">
        <v>180</v>
      </c>
      <c r="L1055">
        <v>100</v>
      </c>
      <c r="M1055" s="7">
        <f>SALES[[#This Row],[Quantity Sold]]*SALES[[#This Row],[Price]]</f>
        <v>1800</v>
      </c>
      <c r="N1055" t="s">
        <v>138</v>
      </c>
      <c r="O1055" t="s">
        <v>132</v>
      </c>
      <c r="P1055" t="s">
        <v>32</v>
      </c>
      <c r="Q1055" t="str">
        <f>TEXT(SALES[[#This Row],[Transaction Date]],"mmm")</f>
        <v>May</v>
      </c>
      <c r="R1055" t="s">
        <v>50</v>
      </c>
    </row>
    <row r="1056" spans="1:18" x14ac:dyDescent="0.2">
      <c r="A1056" s="1">
        <v>44272</v>
      </c>
      <c r="B1056" s="1">
        <v>44323</v>
      </c>
      <c r="C1056">
        <v>16451</v>
      </c>
      <c r="D1056" t="str">
        <f>TEXT(SALES[[#This Row],[Date]],"ddd")</f>
        <v>Wed</v>
      </c>
      <c r="E1056" t="s">
        <v>45</v>
      </c>
      <c r="F1056" t="s">
        <v>75</v>
      </c>
      <c r="G1056" t="s">
        <v>1045</v>
      </c>
      <c r="H1056" t="s">
        <v>40</v>
      </c>
      <c r="J1056">
        <f>ABS(SALES[[#This Row],[Quantity]]/10)</f>
        <v>18</v>
      </c>
      <c r="K1056">
        <v>180</v>
      </c>
      <c r="L1056">
        <v>100</v>
      </c>
      <c r="M1056" s="7">
        <f>SALES[[#This Row],[Quantity Sold]]*SALES[[#This Row],[Price]]</f>
        <v>1800</v>
      </c>
      <c r="N1056" t="s">
        <v>138</v>
      </c>
      <c r="O1056" t="s">
        <v>132</v>
      </c>
      <c r="P1056" t="s">
        <v>32</v>
      </c>
      <c r="Q1056" t="str">
        <f>TEXT(SALES[[#This Row],[Transaction Date]],"mmm")</f>
        <v>May</v>
      </c>
      <c r="R1056" t="s">
        <v>50</v>
      </c>
    </row>
    <row r="1057" spans="1:18" x14ac:dyDescent="0.2">
      <c r="A1057" s="1">
        <v>44272</v>
      </c>
      <c r="B1057" s="1">
        <v>44323</v>
      </c>
      <c r="C1057">
        <v>16449</v>
      </c>
      <c r="D1057" t="str">
        <f>TEXT(SALES[[#This Row],[Date]],"ddd")</f>
        <v>Wed</v>
      </c>
      <c r="E1057" t="s">
        <v>45</v>
      </c>
      <c r="F1057" t="s">
        <v>75</v>
      </c>
      <c r="G1057" t="s">
        <v>1047</v>
      </c>
      <c r="H1057" t="s">
        <v>1048</v>
      </c>
      <c r="J1057">
        <f>ABS(SALES[[#This Row],[Quantity]]/10)</f>
        <v>18</v>
      </c>
      <c r="K1057">
        <v>180</v>
      </c>
      <c r="L1057">
        <v>100</v>
      </c>
      <c r="M1057" s="7">
        <f>SALES[[#This Row],[Quantity Sold]]*SALES[[#This Row],[Price]]</f>
        <v>1800</v>
      </c>
      <c r="N1057" t="s">
        <v>138</v>
      </c>
      <c r="O1057" t="s">
        <v>132</v>
      </c>
      <c r="P1057" t="s">
        <v>32</v>
      </c>
      <c r="Q1057" t="str">
        <f>TEXT(SALES[[#This Row],[Transaction Date]],"mmm")</f>
        <v>May</v>
      </c>
      <c r="R1057" t="s">
        <v>50</v>
      </c>
    </row>
    <row r="1058" spans="1:18" x14ac:dyDescent="0.2">
      <c r="A1058" s="1">
        <v>44272</v>
      </c>
      <c r="B1058" s="1">
        <v>44323</v>
      </c>
      <c r="C1058">
        <v>14556</v>
      </c>
      <c r="D1058" t="str">
        <f>TEXT(SALES[[#This Row],[Date]],"ddd")</f>
        <v>Wed</v>
      </c>
      <c r="E1058" t="s">
        <v>45</v>
      </c>
      <c r="F1058" t="s">
        <v>75</v>
      </c>
      <c r="G1058" t="s">
        <v>1060</v>
      </c>
      <c r="I1058" t="s">
        <v>1061</v>
      </c>
      <c r="J1058">
        <f>ABS(SALES[[#This Row],[Quantity]]/10)</f>
        <v>18</v>
      </c>
      <c r="K1058">
        <v>180</v>
      </c>
      <c r="L1058">
        <v>100</v>
      </c>
      <c r="M1058" s="7">
        <f>SALES[[#This Row],[Quantity Sold]]*SALES[[#This Row],[Price]]</f>
        <v>1800</v>
      </c>
      <c r="N1058" t="s">
        <v>138</v>
      </c>
      <c r="O1058" t="s">
        <v>132</v>
      </c>
      <c r="P1058" t="s">
        <v>32</v>
      </c>
      <c r="Q1058" t="str">
        <f>TEXT(SALES[[#This Row],[Transaction Date]],"mmm")</f>
        <v>May</v>
      </c>
      <c r="R1058" t="s">
        <v>50</v>
      </c>
    </row>
    <row r="1059" spans="1:18" x14ac:dyDescent="0.2">
      <c r="A1059" s="1">
        <v>44272</v>
      </c>
      <c r="B1059" s="1">
        <v>44323</v>
      </c>
      <c r="C1059">
        <v>729</v>
      </c>
      <c r="D1059" t="str">
        <f>TEXT(SALES[[#This Row],[Date]],"ddd")</f>
        <v>Wed</v>
      </c>
      <c r="E1059" t="s">
        <v>9</v>
      </c>
      <c r="F1059" t="s">
        <v>8</v>
      </c>
      <c r="G1059" t="s">
        <v>10</v>
      </c>
      <c r="H1059" t="s">
        <v>73</v>
      </c>
      <c r="I1059">
        <v>14</v>
      </c>
      <c r="J1059">
        <f>ABS(SALES[[#This Row],[Quantity]]/10)</f>
        <v>18</v>
      </c>
      <c r="K1059">
        <v>180</v>
      </c>
      <c r="L1059">
        <v>100</v>
      </c>
      <c r="M1059" s="7">
        <f>SALES[[#This Row],[Quantity Sold]]*SALES[[#This Row],[Price]]</f>
        <v>1800</v>
      </c>
      <c r="N1059" t="s">
        <v>138</v>
      </c>
      <c r="O1059" t="s">
        <v>132</v>
      </c>
      <c r="P1059" t="s">
        <v>32</v>
      </c>
      <c r="Q1059" t="str">
        <f>TEXT(SALES[[#This Row],[Transaction Date]],"mmm")</f>
        <v>May</v>
      </c>
      <c r="R1059" t="s">
        <v>50</v>
      </c>
    </row>
    <row r="1060" spans="1:18" x14ac:dyDescent="0.2">
      <c r="A1060" s="1">
        <v>44272</v>
      </c>
      <c r="B1060" s="1">
        <v>44323</v>
      </c>
      <c r="C1060">
        <v>3316</v>
      </c>
      <c r="D1060" t="str">
        <f>TEXT(SALES[[#This Row],[Date]],"ddd")</f>
        <v>Wed</v>
      </c>
      <c r="E1060" t="s">
        <v>9</v>
      </c>
      <c r="F1060" t="s">
        <v>1</v>
      </c>
      <c r="G1060" t="s">
        <v>10</v>
      </c>
      <c r="H1060" t="s">
        <v>73</v>
      </c>
      <c r="I1060">
        <v>15</v>
      </c>
      <c r="J1060">
        <f>ABS(SALES[[#This Row],[Quantity]]/10)</f>
        <v>18</v>
      </c>
      <c r="K1060">
        <v>180</v>
      </c>
      <c r="L1060">
        <v>100</v>
      </c>
      <c r="M1060" s="7">
        <f>SALES[[#This Row],[Quantity Sold]]*SALES[[#This Row],[Price]]</f>
        <v>1800</v>
      </c>
      <c r="N1060" t="s">
        <v>138</v>
      </c>
      <c r="O1060" t="s">
        <v>132</v>
      </c>
      <c r="P1060" t="s">
        <v>32</v>
      </c>
      <c r="Q1060" t="str">
        <f>TEXT(SALES[[#This Row],[Transaction Date]],"mmm")</f>
        <v>May</v>
      </c>
      <c r="R1060" t="s">
        <v>50</v>
      </c>
    </row>
    <row r="1061" spans="1:18" x14ac:dyDescent="0.2">
      <c r="A1061" s="1">
        <v>44272</v>
      </c>
      <c r="B1061" s="1">
        <v>44323</v>
      </c>
      <c r="C1061">
        <v>3317</v>
      </c>
      <c r="D1061" t="str">
        <f>TEXT(SALES[[#This Row],[Date]],"ddd")</f>
        <v>Wed</v>
      </c>
      <c r="E1061" t="s">
        <v>9</v>
      </c>
      <c r="F1061" t="s">
        <v>1</v>
      </c>
      <c r="G1061" t="s">
        <v>10</v>
      </c>
      <c r="H1061" t="s">
        <v>73</v>
      </c>
      <c r="I1061">
        <v>15.5</v>
      </c>
      <c r="J1061">
        <f>ABS(SALES[[#This Row],[Quantity]]/10)</f>
        <v>18</v>
      </c>
      <c r="K1061">
        <v>180</v>
      </c>
      <c r="L1061">
        <v>100</v>
      </c>
      <c r="M1061" s="7">
        <f>SALES[[#This Row],[Quantity Sold]]*SALES[[#This Row],[Price]]</f>
        <v>1800</v>
      </c>
      <c r="N1061" t="s">
        <v>138</v>
      </c>
      <c r="O1061" t="s">
        <v>132</v>
      </c>
      <c r="P1061" t="s">
        <v>32</v>
      </c>
      <c r="Q1061" t="str">
        <f>TEXT(SALES[[#This Row],[Transaction Date]],"mmm")</f>
        <v>May</v>
      </c>
      <c r="R1061" t="s">
        <v>50</v>
      </c>
    </row>
    <row r="1062" spans="1:18" x14ac:dyDescent="0.2">
      <c r="A1062" s="1">
        <v>44272</v>
      </c>
      <c r="B1062" s="1">
        <v>44323</v>
      </c>
      <c r="C1062">
        <v>730</v>
      </c>
      <c r="D1062" t="str">
        <f>TEXT(SALES[[#This Row],[Date]],"ddd")</f>
        <v>Wed</v>
      </c>
      <c r="E1062" t="s">
        <v>9</v>
      </c>
      <c r="F1062" t="s">
        <v>8</v>
      </c>
      <c r="G1062" t="s">
        <v>10</v>
      </c>
      <c r="H1062" t="s">
        <v>73</v>
      </c>
      <c r="I1062">
        <v>16</v>
      </c>
      <c r="J1062">
        <f>ABS(SALES[[#This Row],[Quantity]]/10)</f>
        <v>18</v>
      </c>
      <c r="K1062">
        <v>180</v>
      </c>
      <c r="L1062">
        <v>100</v>
      </c>
      <c r="M1062" s="7">
        <f>SALES[[#This Row],[Quantity Sold]]*SALES[[#This Row],[Price]]</f>
        <v>1800</v>
      </c>
      <c r="N1062" t="s">
        <v>138</v>
      </c>
      <c r="O1062" t="s">
        <v>132</v>
      </c>
      <c r="P1062" t="s">
        <v>32</v>
      </c>
      <c r="Q1062" t="str">
        <f>TEXT(SALES[[#This Row],[Transaction Date]],"mmm")</f>
        <v>May</v>
      </c>
      <c r="R1062" t="s">
        <v>50</v>
      </c>
    </row>
    <row r="1063" spans="1:18" x14ac:dyDescent="0.2">
      <c r="A1063" s="1">
        <v>44272</v>
      </c>
      <c r="B1063" s="1">
        <v>44323</v>
      </c>
      <c r="C1063">
        <v>19842</v>
      </c>
      <c r="D1063" t="str">
        <f>TEXT(SALES[[#This Row],[Date]],"ddd")</f>
        <v>Wed</v>
      </c>
      <c r="E1063" t="s">
        <v>296</v>
      </c>
      <c r="F1063" t="s">
        <v>25</v>
      </c>
      <c r="G1063" t="s">
        <v>989</v>
      </c>
      <c r="H1063" t="s">
        <v>147</v>
      </c>
      <c r="I1063" t="s">
        <v>658</v>
      </c>
      <c r="J1063">
        <f>ABS(SALES[[#This Row],[Quantity]]/10)</f>
        <v>18</v>
      </c>
      <c r="K1063">
        <v>180</v>
      </c>
      <c r="L1063">
        <v>100</v>
      </c>
      <c r="M1063" s="7">
        <f>SALES[[#This Row],[Quantity Sold]]*SALES[[#This Row],[Price]]</f>
        <v>1800</v>
      </c>
      <c r="N1063" t="s">
        <v>138</v>
      </c>
      <c r="O1063" t="s">
        <v>132</v>
      </c>
      <c r="P1063" t="s">
        <v>32</v>
      </c>
      <c r="Q1063" t="str">
        <f>TEXT(SALES[[#This Row],[Transaction Date]],"mmm")</f>
        <v>May</v>
      </c>
      <c r="R1063" t="s">
        <v>50</v>
      </c>
    </row>
    <row r="1064" spans="1:18" x14ac:dyDescent="0.2">
      <c r="A1064" s="1">
        <v>44272</v>
      </c>
      <c r="B1064" s="1">
        <v>44323</v>
      </c>
      <c r="C1064">
        <v>5821</v>
      </c>
      <c r="D1064" t="str">
        <f>TEXT(SALES[[#This Row],[Date]],"ddd")</f>
        <v>Wed</v>
      </c>
      <c r="E1064" t="s">
        <v>35</v>
      </c>
      <c r="F1064" t="s">
        <v>1356</v>
      </c>
      <c r="G1064" t="s">
        <v>462</v>
      </c>
      <c r="J1064">
        <f>ABS(SALES[[#This Row],[Quantity]]/10)</f>
        <v>18</v>
      </c>
      <c r="K1064">
        <v>180</v>
      </c>
      <c r="L1064">
        <v>100</v>
      </c>
      <c r="M1064" s="7">
        <f>SALES[[#This Row],[Quantity Sold]]*SALES[[#This Row],[Price]]</f>
        <v>1800</v>
      </c>
      <c r="N1064" t="s">
        <v>138</v>
      </c>
      <c r="O1064" t="s">
        <v>132</v>
      </c>
      <c r="P1064" t="s">
        <v>32</v>
      </c>
      <c r="Q1064" t="str">
        <f>TEXT(SALES[[#This Row],[Transaction Date]],"mmm")</f>
        <v>May</v>
      </c>
      <c r="R1064" t="s">
        <v>50</v>
      </c>
    </row>
    <row r="1065" spans="1:18" x14ac:dyDescent="0.2">
      <c r="A1065" s="1">
        <v>44260</v>
      </c>
      <c r="B1065" s="1">
        <v>44324</v>
      </c>
      <c r="C1065">
        <v>3066</v>
      </c>
      <c r="D1065" t="str">
        <f>TEXT(SALES[[#This Row],[Date]],"ddd")</f>
        <v>Fri</v>
      </c>
      <c r="E1065" t="s">
        <v>35</v>
      </c>
      <c r="F1065" t="s">
        <v>99</v>
      </c>
      <c r="G1065" t="s">
        <v>160</v>
      </c>
      <c r="H1065" t="s">
        <v>63</v>
      </c>
      <c r="I1065">
        <v>32</v>
      </c>
      <c r="J1065">
        <f>ABS(SALES[[#This Row],[Quantity]]/10)</f>
        <v>18</v>
      </c>
      <c r="K1065">
        <v>180</v>
      </c>
      <c r="L1065">
        <v>100</v>
      </c>
      <c r="M1065" s="7">
        <f>SALES[[#This Row],[Quantity Sold]]*SALES[[#This Row],[Price]]</f>
        <v>1800</v>
      </c>
      <c r="N1065" t="s">
        <v>138</v>
      </c>
      <c r="O1065" t="s">
        <v>132</v>
      </c>
      <c r="P1065" t="s">
        <v>32</v>
      </c>
      <c r="Q1065" t="str">
        <f>TEXT(SALES[[#This Row],[Transaction Date]],"mmm")</f>
        <v>May</v>
      </c>
      <c r="R1065" t="s">
        <v>50</v>
      </c>
    </row>
    <row r="1066" spans="1:18" x14ac:dyDescent="0.2">
      <c r="A1066" s="1">
        <v>44260</v>
      </c>
      <c r="B1066" s="1">
        <v>44324</v>
      </c>
      <c r="C1066">
        <v>2295</v>
      </c>
      <c r="D1066" t="str">
        <f>TEXT(SALES[[#This Row],[Date]],"ddd")</f>
        <v>Fri</v>
      </c>
      <c r="E1066" t="s">
        <v>124</v>
      </c>
      <c r="F1066" t="s">
        <v>55</v>
      </c>
      <c r="G1066" t="s">
        <v>125</v>
      </c>
      <c r="H1066" t="s">
        <v>3</v>
      </c>
      <c r="I1066">
        <v>36</v>
      </c>
      <c r="J1066">
        <f>ABS(SALES[[#This Row],[Quantity]]/10)</f>
        <v>18</v>
      </c>
      <c r="K1066">
        <v>180</v>
      </c>
      <c r="L1066">
        <v>100</v>
      </c>
      <c r="M1066" s="7">
        <f>SALES[[#This Row],[Quantity Sold]]*SALES[[#This Row],[Price]]</f>
        <v>1800</v>
      </c>
      <c r="N1066" t="s">
        <v>138</v>
      </c>
      <c r="O1066" t="s">
        <v>132</v>
      </c>
      <c r="P1066" t="s">
        <v>32</v>
      </c>
      <c r="Q1066" t="str">
        <f>TEXT(SALES[[#This Row],[Transaction Date]],"mmm")</f>
        <v>May</v>
      </c>
      <c r="R1066" t="s">
        <v>50</v>
      </c>
    </row>
    <row r="1067" spans="1:18" x14ac:dyDescent="0.2">
      <c r="A1067" s="1">
        <v>44260</v>
      </c>
      <c r="B1067" s="1">
        <v>44324</v>
      </c>
      <c r="C1067">
        <v>2423</v>
      </c>
      <c r="D1067" t="str">
        <f>TEXT(SALES[[#This Row],[Date]],"ddd")</f>
        <v>Fri</v>
      </c>
      <c r="E1067" t="s">
        <v>124</v>
      </c>
      <c r="F1067" t="s">
        <v>171</v>
      </c>
      <c r="G1067" t="s">
        <v>172</v>
      </c>
      <c r="H1067" t="s">
        <v>3</v>
      </c>
      <c r="I1067" t="s">
        <v>42</v>
      </c>
      <c r="J1067">
        <f>ABS(SALES[[#This Row],[Quantity]]/10)</f>
        <v>18</v>
      </c>
      <c r="K1067">
        <v>180</v>
      </c>
      <c r="L1067">
        <v>100</v>
      </c>
      <c r="M1067" s="7">
        <f>SALES[[#This Row],[Quantity Sold]]*SALES[[#This Row],[Price]]</f>
        <v>1800</v>
      </c>
      <c r="N1067" t="s">
        <v>138</v>
      </c>
      <c r="O1067" t="s">
        <v>132</v>
      </c>
      <c r="P1067" t="s">
        <v>32</v>
      </c>
      <c r="Q1067" t="str">
        <f>TEXT(SALES[[#This Row],[Transaction Date]],"mmm")</f>
        <v>May</v>
      </c>
      <c r="R1067" t="s">
        <v>50</v>
      </c>
    </row>
    <row r="1068" spans="1:18" x14ac:dyDescent="0.2">
      <c r="A1068" s="1">
        <v>44261</v>
      </c>
      <c r="B1068" s="1">
        <v>44324</v>
      </c>
      <c r="C1068">
        <v>16087</v>
      </c>
      <c r="D1068" t="str">
        <f>TEXT(SALES[[#This Row],[Date]],"ddd")</f>
        <v>Sat</v>
      </c>
      <c r="E1068" t="s">
        <v>35</v>
      </c>
      <c r="F1068" t="s">
        <v>19</v>
      </c>
      <c r="G1068" t="s">
        <v>159</v>
      </c>
      <c r="H1068" t="s">
        <v>147</v>
      </c>
      <c r="I1068">
        <v>16</v>
      </c>
      <c r="J1068">
        <f>ABS(SALES[[#This Row],[Quantity]]/10)</f>
        <v>18</v>
      </c>
      <c r="K1068">
        <v>180</v>
      </c>
      <c r="L1068">
        <v>100</v>
      </c>
      <c r="M1068" s="7">
        <f>SALES[[#This Row],[Quantity Sold]]*SALES[[#This Row],[Price]]</f>
        <v>1800</v>
      </c>
      <c r="N1068" t="s">
        <v>138</v>
      </c>
      <c r="O1068" t="s">
        <v>132</v>
      </c>
      <c r="P1068" t="s">
        <v>32</v>
      </c>
      <c r="Q1068" t="str">
        <f>TEXT(SALES[[#This Row],[Transaction Date]],"mmm")</f>
        <v>May</v>
      </c>
      <c r="R1068" t="s">
        <v>50</v>
      </c>
    </row>
    <row r="1069" spans="1:18" x14ac:dyDescent="0.2">
      <c r="A1069" s="1">
        <v>44269</v>
      </c>
      <c r="B1069" s="1">
        <v>44324</v>
      </c>
      <c r="C1069">
        <v>21031</v>
      </c>
      <c r="D1069" t="str">
        <f>TEXT(SALES[[#This Row],[Date]],"ddd")</f>
        <v>Sun</v>
      </c>
      <c r="E1069" t="s">
        <v>45</v>
      </c>
      <c r="F1069" t="s">
        <v>46</v>
      </c>
      <c r="G1069" t="s">
        <v>670</v>
      </c>
      <c r="J1069">
        <f>ABS(SALES[[#This Row],[Quantity]]/10)</f>
        <v>18</v>
      </c>
      <c r="K1069">
        <v>180</v>
      </c>
      <c r="L1069">
        <v>100</v>
      </c>
      <c r="M1069" s="7">
        <f>SALES[[#This Row],[Quantity Sold]]*SALES[[#This Row],[Price]]</f>
        <v>1800</v>
      </c>
      <c r="N1069" t="s">
        <v>138</v>
      </c>
      <c r="O1069" t="s">
        <v>132</v>
      </c>
      <c r="P1069" t="s">
        <v>32</v>
      </c>
      <c r="Q1069" t="str">
        <f>TEXT(SALES[[#This Row],[Transaction Date]],"mmm")</f>
        <v>May</v>
      </c>
      <c r="R1069" t="s">
        <v>50</v>
      </c>
    </row>
    <row r="1070" spans="1:18" x14ac:dyDescent="0.2">
      <c r="A1070" s="1">
        <v>44257</v>
      </c>
      <c r="B1070" s="1">
        <v>44324</v>
      </c>
      <c r="C1070">
        <v>20097</v>
      </c>
      <c r="D1070" t="str">
        <f>TEXT(SALES[[#This Row],[Date]],"ddd")</f>
        <v>Tue</v>
      </c>
      <c r="E1070" t="s">
        <v>35</v>
      </c>
      <c r="F1070" t="s">
        <v>55</v>
      </c>
      <c r="G1070" t="s">
        <v>118</v>
      </c>
      <c r="H1070" t="s">
        <v>57</v>
      </c>
      <c r="I1070" t="s">
        <v>43</v>
      </c>
      <c r="J1070">
        <f>ABS(SALES[[#This Row],[Quantity]]/10)</f>
        <v>18</v>
      </c>
      <c r="K1070">
        <v>180</v>
      </c>
      <c r="L1070">
        <v>100</v>
      </c>
      <c r="M1070" s="7">
        <f>SALES[[#This Row],[Quantity Sold]]*SALES[[#This Row],[Price]]</f>
        <v>1800</v>
      </c>
      <c r="N1070" t="s">
        <v>138</v>
      </c>
      <c r="O1070" t="s">
        <v>132</v>
      </c>
      <c r="P1070" t="s">
        <v>32</v>
      </c>
      <c r="Q1070" t="str">
        <f>TEXT(SALES[[#This Row],[Transaction Date]],"mmm")</f>
        <v>May</v>
      </c>
      <c r="R1070" t="s">
        <v>50</v>
      </c>
    </row>
    <row r="1071" spans="1:18" x14ac:dyDescent="0.2">
      <c r="A1071" s="1">
        <v>44257</v>
      </c>
      <c r="B1071" s="1">
        <v>44324</v>
      </c>
      <c r="C1071">
        <v>4301</v>
      </c>
      <c r="D1071" t="str">
        <f>TEXT(SALES[[#This Row],[Date]],"ddd")</f>
        <v>Tue</v>
      </c>
      <c r="E1071" t="s">
        <v>124</v>
      </c>
      <c r="F1071" t="s">
        <v>55</v>
      </c>
      <c r="G1071" t="s">
        <v>125</v>
      </c>
      <c r="H1071" t="s">
        <v>104</v>
      </c>
      <c r="I1071">
        <v>34</v>
      </c>
      <c r="J1071">
        <f>ABS(SALES[[#This Row],[Quantity]]/10)</f>
        <v>18</v>
      </c>
      <c r="K1071">
        <v>180</v>
      </c>
      <c r="L1071">
        <v>100</v>
      </c>
      <c r="M1071" s="7">
        <f>SALES[[#This Row],[Quantity Sold]]*SALES[[#This Row],[Price]]</f>
        <v>1800</v>
      </c>
      <c r="N1071" t="s">
        <v>138</v>
      </c>
      <c r="O1071" t="s">
        <v>132</v>
      </c>
      <c r="P1071" t="s">
        <v>32</v>
      </c>
      <c r="Q1071" t="str">
        <f>TEXT(SALES[[#This Row],[Transaction Date]],"mmm")</f>
        <v>May</v>
      </c>
      <c r="R1071" t="s">
        <v>50</v>
      </c>
    </row>
    <row r="1072" spans="1:18" x14ac:dyDescent="0.2">
      <c r="A1072" s="1">
        <v>44257</v>
      </c>
      <c r="B1072" s="1">
        <v>44324</v>
      </c>
      <c r="C1072">
        <v>3340</v>
      </c>
      <c r="D1072" t="str">
        <f>TEXT(SALES[[#This Row],[Date]],"ddd")</f>
        <v>Tue</v>
      </c>
      <c r="E1072" t="s">
        <v>9</v>
      </c>
      <c r="F1072" t="s">
        <v>8</v>
      </c>
      <c r="G1072" t="s">
        <v>10</v>
      </c>
      <c r="H1072" t="s">
        <v>63</v>
      </c>
      <c r="I1072">
        <v>15</v>
      </c>
      <c r="J1072">
        <f>ABS(SALES[[#This Row],[Quantity]]/10)</f>
        <v>18</v>
      </c>
      <c r="K1072">
        <v>180</v>
      </c>
      <c r="L1072">
        <v>100</v>
      </c>
      <c r="M1072" s="7">
        <f>SALES[[#This Row],[Quantity Sold]]*SALES[[#This Row],[Price]]</f>
        <v>1800</v>
      </c>
      <c r="N1072" t="s">
        <v>138</v>
      </c>
      <c r="O1072" t="s">
        <v>132</v>
      </c>
      <c r="P1072" t="s">
        <v>32</v>
      </c>
      <c r="Q1072" t="str">
        <f>TEXT(SALES[[#This Row],[Transaction Date]],"mmm")</f>
        <v>May</v>
      </c>
      <c r="R1072" t="s">
        <v>50</v>
      </c>
    </row>
    <row r="1073" spans="1:18" x14ac:dyDescent="0.2">
      <c r="A1073" s="1">
        <v>44257</v>
      </c>
      <c r="B1073" s="1">
        <v>44324</v>
      </c>
      <c r="C1073">
        <v>7666</v>
      </c>
      <c r="D1073" t="str">
        <f>TEXT(SALES[[#This Row],[Date]],"ddd")</f>
        <v>Tue</v>
      </c>
      <c r="E1073" t="s">
        <v>65</v>
      </c>
      <c r="F1073" t="s">
        <v>150</v>
      </c>
      <c r="G1073" t="s">
        <v>151</v>
      </c>
      <c r="J1073">
        <f>ABS(SALES[[#This Row],[Quantity]]/10)</f>
        <v>18</v>
      </c>
      <c r="K1073">
        <v>180</v>
      </c>
      <c r="L1073">
        <v>100</v>
      </c>
      <c r="M1073" s="7">
        <f>SALES[[#This Row],[Quantity Sold]]*SALES[[#This Row],[Price]]</f>
        <v>1800</v>
      </c>
      <c r="N1073" t="s">
        <v>138</v>
      </c>
      <c r="O1073" t="s">
        <v>132</v>
      </c>
      <c r="P1073" t="s">
        <v>32</v>
      </c>
      <c r="Q1073" t="str">
        <f>TEXT(SALES[[#This Row],[Transaction Date]],"mmm")</f>
        <v>May</v>
      </c>
      <c r="R1073" t="s">
        <v>50</v>
      </c>
    </row>
    <row r="1074" spans="1:18" x14ac:dyDescent="0.2">
      <c r="A1074" s="1">
        <v>44257</v>
      </c>
      <c r="B1074" s="1">
        <v>44324</v>
      </c>
      <c r="C1074">
        <v>444</v>
      </c>
      <c r="D1074" t="str">
        <f>TEXT(SALES[[#This Row],[Date]],"ddd")</f>
        <v>Tue</v>
      </c>
      <c r="E1074" t="s">
        <v>175</v>
      </c>
      <c r="F1074" t="s">
        <v>8</v>
      </c>
      <c r="G1074" t="s">
        <v>176</v>
      </c>
      <c r="H1074" t="s">
        <v>104</v>
      </c>
      <c r="I1074">
        <v>28</v>
      </c>
      <c r="J1074">
        <f>ABS(SALES[[#This Row],[Quantity]]/10)</f>
        <v>18</v>
      </c>
      <c r="K1074">
        <v>180</v>
      </c>
      <c r="L1074">
        <v>100</v>
      </c>
      <c r="M1074" s="7">
        <f>SALES[[#This Row],[Quantity Sold]]*SALES[[#This Row],[Price]]</f>
        <v>1800</v>
      </c>
      <c r="N1074" t="s">
        <v>138</v>
      </c>
      <c r="O1074" t="s">
        <v>132</v>
      </c>
      <c r="P1074" t="s">
        <v>32</v>
      </c>
      <c r="Q1074" t="str">
        <f>TEXT(SALES[[#This Row],[Transaction Date]],"mmm")</f>
        <v>May</v>
      </c>
      <c r="R1074" t="s">
        <v>50</v>
      </c>
    </row>
    <row r="1075" spans="1:18" x14ac:dyDescent="0.2">
      <c r="A1075" s="1">
        <v>44257</v>
      </c>
      <c r="B1075" s="1">
        <v>44324</v>
      </c>
      <c r="C1075">
        <v>7183</v>
      </c>
      <c r="D1075" t="str">
        <f>TEXT(SALES[[#This Row],[Date]],"ddd")</f>
        <v>Tue</v>
      </c>
      <c r="E1075" t="s">
        <v>9</v>
      </c>
      <c r="F1075" t="s">
        <v>1</v>
      </c>
      <c r="G1075" t="s">
        <v>10</v>
      </c>
      <c r="H1075" t="s">
        <v>3</v>
      </c>
      <c r="I1075">
        <v>13</v>
      </c>
      <c r="J1075">
        <f>ABS(SALES[[#This Row],[Quantity]]/10)</f>
        <v>18</v>
      </c>
      <c r="K1075">
        <v>180</v>
      </c>
      <c r="L1075">
        <v>100</v>
      </c>
      <c r="M1075" s="7">
        <f>SALES[[#This Row],[Quantity Sold]]*SALES[[#This Row],[Price]]</f>
        <v>1800</v>
      </c>
      <c r="N1075" t="s">
        <v>138</v>
      </c>
      <c r="O1075" t="s">
        <v>132</v>
      </c>
      <c r="P1075" t="s">
        <v>32</v>
      </c>
      <c r="Q1075" t="str">
        <f>TEXT(SALES[[#This Row],[Transaction Date]],"mmm")</f>
        <v>May</v>
      </c>
      <c r="R1075" t="s">
        <v>50</v>
      </c>
    </row>
    <row r="1076" spans="1:18" x14ac:dyDescent="0.2">
      <c r="A1076" s="1">
        <v>44257</v>
      </c>
      <c r="B1076" s="1">
        <v>44324</v>
      </c>
      <c r="C1076">
        <v>21253</v>
      </c>
      <c r="D1076" t="str">
        <f>TEXT(SALES[[#This Row],[Date]],"ddd")</f>
        <v>Tue</v>
      </c>
      <c r="E1076" t="s">
        <v>68</v>
      </c>
      <c r="F1076" t="s">
        <v>191</v>
      </c>
      <c r="G1076" t="s">
        <v>192</v>
      </c>
      <c r="J1076">
        <f>ABS(SALES[[#This Row],[Quantity]]/10)</f>
        <v>18</v>
      </c>
      <c r="K1076">
        <v>180</v>
      </c>
      <c r="L1076">
        <v>100</v>
      </c>
      <c r="M1076" s="7">
        <f>SALES[[#This Row],[Quantity Sold]]*SALES[[#This Row],[Price]]</f>
        <v>1800</v>
      </c>
      <c r="N1076" t="s">
        <v>138</v>
      </c>
      <c r="O1076" t="s">
        <v>132</v>
      </c>
      <c r="P1076" t="s">
        <v>32</v>
      </c>
      <c r="Q1076" t="str">
        <f>TEXT(SALES[[#This Row],[Transaction Date]],"mmm")</f>
        <v>May</v>
      </c>
      <c r="R1076" t="s">
        <v>50</v>
      </c>
    </row>
    <row r="1077" spans="1:18" x14ac:dyDescent="0.2">
      <c r="A1077" s="1">
        <v>44258</v>
      </c>
      <c r="B1077" s="1">
        <v>44324</v>
      </c>
      <c r="C1077">
        <v>16663</v>
      </c>
      <c r="D1077" t="str">
        <f>TEXT(SALES[[#This Row],[Date]],"ddd")</f>
        <v>Wed</v>
      </c>
      <c r="E1077" t="s">
        <v>90</v>
      </c>
      <c r="F1077" t="s">
        <v>332</v>
      </c>
      <c r="G1077" t="s">
        <v>333</v>
      </c>
      <c r="I1077" t="s">
        <v>41</v>
      </c>
      <c r="J1077">
        <f>ABS(SALES[[#This Row],[Quantity]]/10)</f>
        <v>18</v>
      </c>
      <c r="K1077">
        <v>180</v>
      </c>
      <c r="L1077">
        <v>100</v>
      </c>
      <c r="M1077" s="7">
        <f>SALES[[#This Row],[Quantity Sold]]*SALES[[#This Row],[Price]]</f>
        <v>1800</v>
      </c>
      <c r="N1077" t="s">
        <v>138</v>
      </c>
      <c r="O1077" t="s">
        <v>132</v>
      </c>
      <c r="P1077" t="s">
        <v>32</v>
      </c>
      <c r="Q1077" t="str">
        <f>TEXT(SALES[[#This Row],[Transaction Date]],"mmm")</f>
        <v>May</v>
      </c>
      <c r="R1077" t="s">
        <v>50</v>
      </c>
    </row>
    <row r="1078" spans="1:18" x14ac:dyDescent="0.2">
      <c r="A1078" s="1">
        <v>44258</v>
      </c>
      <c r="B1078" s="1">
        <v>44324</v>
      </c>
      <c r="C1078">
        <v>10826</v>
      </c>
      <c r="D1078" t="str">
        <f>TEXT(SALES[[#This Row],[Date]],"ddd")</f>
        <v>Wed</v>
      </c>
      <c r="E1078" t="s">
        <v>35</v>
      </c>
      <c r="F1078" t="s">
        <v>19</v>
      </c>
      <c r="G1078" t="s">
        <v>159</v>
      </c>
      <c r="H1078" t="s">
        <v>147</v>
      </c>
      <c r="I1078">
        <v>44052</v>
      </c>
      <c r="J1078">
        <f>ABS(SALES[[#This Row],[Quantity]]/10)</f>
        <v>18</v>
      </c>
      <c r="K1078">
        <v>180</v>
      </c>
      <c r="L1078">
        <v>100</v>
      </c>
      <c r="M1078" s="7">
        <f>SALES[[#This Row],[Quantity Sold]]*SALES[[#This Row],[Price]]</f>
        <v>1800</v>
      </c>
      <c r="N1078" t="s">
        <v>138</v>
      </c>
      <c r="O1078" t="s">
        <v>132</v>
      </c>
      <c r="P1078" t="s">
        <v>32</v>
      </c>
      <c r="Q1078" t="str">
        <f>TEXT(SALES[[#This Row],[Transaction Date]],"mmm")</f>
        <v>May</v>
      </c>
      <c r="R1078" t="s">
        <v>50</v>
      </c>
    </row>
    <row r="1079" spans="1:18" x14ac:dyDescent="0.2">
      <c r="A1079" s="1">
        <v>44258</v>
      </c>
      <c r="B1079" s="1">
        <v>44324</v>
      </c>
      <c r="C1079">
        <v>19511</v>
      </c>
      <c r="D1079" t="str">
        <f>TEXT(SALES[[#This Row],[Date]],"ddd")</f>
        <v>Wed</v>
      </c>
      <c r="E1079" t="s">
        <v>35</v>
      </c>
      <c r="F1079" t="s">
        <v>216</v>
      </c>
      <c r="G1079" t="s">
        <v>217</v>
      </c>
      <c r="H1079" t="s">
        <v>147</v>
      </c>
      <c r="I1079" t="s">
        <v>218</v>
      </c>
      <c r="J1079">
        <f>ABS(SALES[[#This Row],[Quantity]]/10)</f>
        <v>18</v>
      </c>
      <c r="K1079">
        <v>180</v>
      </c>
      <c r="L1079">
        <v>100</v>
      </c>
      <c r="M1079" s="7">
        <f>SALES[[#This Row],[Quantity Sold]]*SALES[[#This Row],[Price]]</f>
        <v>1800</v>
      </c>
      <c r="N1079" t="s">
        <v>138</v>
      </c>
      <c r="O1079" t="s">
        <v>132</v>
      </c>
      <c r="P1079" t="s">
        <v>32</v>
      </c>
      <c r="Q1079" t="str">
        <f>TEXT(SALES[[#This Row],[Transaction Date]],"mmm")</f>
        <v>May</v>
      </c>
      <c r="R1079" t="s">
        <v>50</v>
      </c>
    </row>
    <row r="1080" spans="1:18" x14ac:dyDescent="0.2">
      <c r="A1080" s="1">
        <v>44258</v>
      </c>
      <c r="B1080" s="1">
        <v>44324</v>
      </c>
      <c r="C1080">
        <v>19869</v>
      </c>
      <c r="D1080" t="str">
        <f>TEXT(SALES[[#This Row],[Date]],"ddd")</f>
        <v>Wed</v>
      </c>
      <c r="E1080" t="s">
        <v>90</v>
      </c>
      <c r="F1080" t="s">
        <v>269</v>
      </c>
      <c r="G1080" t="s">
        <v>472</v>
      </c>
      <c r="I1080" t="s">
        <v>41</v>
      </c>
      <c r="J1080">
        <f>ABS(SALES[[#This Row],[Quantity]]/10)</f>
        <v>18</v>
      </c>
      <c r="K1080">
        <v>180</v>
      </c>
      <c r="L1080">
        <v>100</v>
      </c>
      <c r="M1080" s="7">
        <f>SALES[[#This Row],[Quantity Sold]]*SALES[[#This Row],[Price]]</f>
        <v>1800</v>
      </c>
      <c r="N1080" t="s">
        <v>138</v>
      </c>
      <c r="O1080" t="s">
        <v>132</v>
      </c>
      <c r="P1080" t="s">
        <v>32</v>
      </c>
      <c r="Q1080" t="str">
        <f>TEXT(SALES[[#This Row],[Transaction Date]],"mmm")</f>
        <v>May</v>
      </c>
      <c r="R1080" t="s">
        <v>50</v>
      </c>
    </row>
    <row r="1081" spans="1:18" x14ac:dyDescent="0.2">
      <c r="A1081" s="1">
        <v>44259</v>
      </c>
      <c r="B1081" s="1">
        <v>44324</v>
      </c>
      <c r="C1081">
        <v>18871</v>
      </c>
      <c r="D1081" t="str">
        <f>TEXT(SALES[[#This Row],[Date]],"ddd")</f>
        <v>Thu</v>
      </c>
      <c r="E1081" t="s">
        <v>135</v>
      </c>
      <c r="F1081" t="s">
        <v>376</v>
      </c>
      <c r="G1081" t="s">
        <v>553</v>
      </c>
      <c r="I1081">
        <v>29</v>
      </c>
      <c r="J1081">
        <f>ABS(SALES[[#This Row],[Quantity]]/10)</f>
        <v>18</v>
      </c>
      <c r="K1081">
        <v>180</v>
      </c>
      <c r="L1081">
        <v>100</v>
      </c>
      <c r="M1081" s="7">
        <f>SALES[[#This Row],[Quantity Sold]]*SALES[[#This Row],[Price]]</f>
        <v>1800</v>
      </c>
      <c r="N1081" t="s">
        <v>138</v>
      </c>
      <c r="O1081" t="s">
        <v>132</v>
      </c>
      <c r="P1081" t="s">
        <v>32</v>
      </c>
      <c r="Q1081" t="str">
        <f>TEXT(SALES[[#This Row],[Transaction Date]],"mmm")</f>
        <v>May</v>
      </c>
      <c r="R1081" t="s">
        <v>50</v>
      </c>
    </row>
    <row r="1082" spans="1:18" x14ac:dyDescent="0.2">
      <c r="A1082" s="1">
        <v>44259</v>
      </c>
      <c r="B1082" s="1">
        <v>44324</v>
      </c>
      <c r="C1082">
        <v>6070</v>
      </c>
      <c r="D1082" t="str">
        <f>TEXT(SALES[[#This Row],[Date]],"ddd")</f>
        <v>Thu</v>
      </c>
      <c r="E1082" t="s">
        <v>9</v>
      </c>
      <c r="F1082" t="s">
        <v>1</v>
      </c>
      <c r="G1082" t="s">
        <v>10</v>
      </c>
      <c r="H1082" t="s">
        <v>63</v>
      </c>
      <c r="I1082">
        <v>12.5</v>
      </c>
      <c r="J1082">
        <f>ABS(SALES[[#This Row],[Quantity]]/10)</f>
        <v>18</v>
      </c>
      <c r="K1082">
        <v>180</v>
      </c>
      <c r="L1082">
        <v>100</v>
      </c>
      <c r="M1082" s="7">
        <f>SALES[[#This Row],[Quantity Sold]]*SALES[[#This Row],[Price]]</f>
        <v>1800</v>
      </c>
      <c r="N1082" t="s">
        <v>138</v>
      </c>
      <c r="O1082" t="s">
        <v>132</v>
      </c>
      <c r="P1082" t="s">
        <v>32</v>
      </c>
      <c r="Q1082" t="str">
        <f>TEXT(SALES[[#This Row],[Transaction Date]],"mmm")</f>
        <v>May</v>
      </c>
      <c r="R1082" t="s">
        <v>50</v>
      </c>
    </row>
    <row r="1083" spans="1:18" x14ac:dyDescent="0.2">
      <c r="A1083" s="1">
        <v>44259</v>
      </c>
      <c r="B1083" s="1">
        <v>44324</v>
      </c>
      <c r="C1083">
        <v>20470</v>
      </c>
      <c r="D1083" t="str">
        <f>TEXT(SALES[[#This Row],[Date]],"ddd")</f>
        <v>Thu</v>
      </c>
      <c r="E1083" t="s">
        <v>636</v>
      </c>
      <c r="F1083" t="s">
        <v>637</v>
      </c>
      <c r="G1083" t="s">
        <v>638</v>
      </c>
      <c r="J1083">
        <f>ABS(SALES[[#This Row],[Quantity]]/10)</f>
        <v>18</v>
      </c>
      <c r="K1083">
        <v>180</v>
      </c>
      <c r="L1083">
        <v>100</v>
      </c>
      <c r="M1083" s="7">
        <f>SALES[[#This Row],[Quantity Sold]]*SALES[[#This Row],[Price]]</f>
        <v>1800</v>
      </c>
      <c r="N1083" t="s">
        <v>138</v>
      </c>
      <c r="O1083" t="s">
        <v>132</v>
      </c>
      <c r="P1083" t="s">
        <v>32</v>
      </c>
      <c r="Q1083" t="str">
        <f>TEXT(SALES[[#This Row],[Transaction Date]],"mmm")</f>
        <v>May</v>
      </c>
      <c r="R1083" t="s">
        <v>50</v>
      </c>
    </row>
    <row r="1084" spans="1:18" x14ac:dyDescent="0.2">
      <c r="A1084" s="1">
        <v>44260</v>
      </c>
      <c r="B1084" s="1">
        <v>44324</v>
      </c>
      <c r="C1084">
        <v>6690</v>
      </c>
      <c r="D1084" t="str">
        <f>TEXT(SALES[[#This Row],[Date]],"ddd")</f>
        <v>Fri</v>
      </c>
      <c r="E1084" t="s">
        <v>9</v>
      </c>
      <c r="F1084" t="s">
        <v>1</v>
      </c>
      <c r="G1084" t="s">
        <v>10</v>
      </c>
      <c r="H1084" t="s">
        <v>39</v>
      </c>
      <c r="I1084">
        <v>13.5</v>
      </c>
      <c r="J1084">
        <f>ABS(SALES[[#This Row],[Quantity]]/10)</f>
        <v>18</v>
      </c>
      <c r="K1084">
        <v>180</v>
      </c>
      <c r="L1084">
        <v>100</v>
      </c>
      <c r="M1084" s="7">
        <f>SALES[[#This Row],[Quantity Sold]]*SALES[[#This Row],[Price]]</f>
        <v>1800</v>
      </c>
      <c r="N1084" t="s">
        <v>138</v>
      </c>
      <c r="O1084" t="s">
        <v>132</v>
      </c>
      <c r="P1084" t="s">
        <v>32</v>
      </c>
      <c r="Q1084" t="str">
        <f>TEXT(SALES[[#This Row],[Transaction Date]],"mmm")</f>
        <v>May</v>
      </c>
      <c r="R1084" t="s">
        <v>50</v>
      </c>
    </row>
    <row r="1085" spans="1:18" x14ac:dyDescent="0.2">
      <c r="A1085" s="1">
        <v>44260</v>
      </c>
      <c r="B1085" s="1">
        <v>44324</v>
      </c>
      <c r="C1085">
        <v>19884</v>
      </c>
      <c r="D1085" t="str">
        <f>TEXT(SALES[[#This Row],[Date]],"ddd")</f>
        <v>Fri</v>
      </c>
      <c r="E1085" t="s">
        <v>90</v>
      </c>
      <c r="F1085" t="s">
        <v>269</v>
      </c>
      <c r="G1085" t="s">
        <v>472</v>
      </c>
      <c r="I1085" t="s">
        <v>42</v>
      </c>
      <c r="J1085">
        <f>ABS(SALES[[#This Row],[Quantity]]/10)</f>
        <v>18</v>
      </c>
      <c r="K1085">
        <v>180</v>
      </c>
      <c r="L1085">
        <v>100</v>
      </c>
      <c r="M1085" s="7">
        <f>SALES[[#This Row],[Quantity Sold]]*SALES[[#This Row],[Price]]</f>
        <v>1800</v>
      </c>
      <c r="N1085" t="s">
        <v>138</v>
      </c>
      <c r="O1085" t="s">
        <v>132</v>
      </c>
      <c r="P1085" t="s">
        <v>32</v>
      </c>
      <c r="Q1085" t="str">
        <f>TEXT(SALES[[#This Row],[Transaction Date]],"mmm")</f>
        <v>May</v>
      </c>
      <c r="R1085" t="s">
        <v>50</v>
      </c>
    </row>
    <row r="1086" spans="1:18" x14ac:dyDescent="0.2">
      <c r="A1086" s="1">
        <v>44260</v>
      </c>
      <c r="B1086" s="1">
        <v>44324</v>
      </c>
      <c r="C1086">
        <v>20024</v>
      </c>
      <c r="D1086" t="str">
        <f>TEXT(SALES[[#This Row],[Date]],"ddd")</f>
        <v>Fri</v>
      </c>
      <c r="E1086" t="s">
        <v>90</v>
      </c>
      <c r="F1086" t="s">
        <v>69</v>
      </c>
      <c r="G1086" t="s">
        <v>552</v>
      </c>
      <c r="I1086" t="s">
        <v>41</v>
      </c>
      <c r="J1086">
        <f>ABS(SALES[[#This Row],[Quantity]]/10)</f>
        <v>18</v>
      </c>
      <c r="K1086">
        <v>180</v>
      </c>
      <c r="L1086">
        <v>100</v>
      </c>
      <c r="M1086" s="7">
        <f>SALES[[#This Row],[Quantity Sold]]*SALES[[#This Row],[Price]]</f>
        <v>1800</v>
      </c>
      <c r="N1086" t="s">
        <v>138</v>
      </c>
      <c r="O1086" t="s">
        <v>132</v>
      </c>
      <c r="P1086" t="s">
        <v>32</v>
      </c>
      <c r="Q1086" t="str">
        <f>TEXT(SALES[[#This Row],[Transaction Date]],"mmm")</f>
        <v>May</v>
      </c>
      <c r="R1086" t="s">
        <v>50</v>
      </c>
    </row>
    <row r="1087" spans="1:18" x14ac:dyDescent="0.2">
      <c r="A1087" s="1">
        <v>44260</v>
      </c>
      <c r="B1087" s="1">
        <v>44324</v>
      </c>
      <c r="C1087">
        <v>21323</v>
      </c>
      <c r="D1087" t="str">
        <f>TEXT(SALES[[#This Row],[Date]],"ddd")</f>
        <v>Fri</v>
      </c>
      <c r="E1087" t="s">
        <v>90</v>
      </c>
      <c r="F1087" t="s">
        <v>69</v>
      </c>
      <c r="G1087" t="s">
        <v>403</v>
      </c>
      <c r="I1087" t="s">
        <v>42</v>
      </c>
      <c r="J1087">
        <f>ABS(SALES[[#This Row],[Quantity]]/10)</f>
        <v>18</v>
      </c>
      <c r="K1087">
        <v>180</v>
      </c>
      <c r="L1087">
        <v>100</v>
      </c>
      <c r="M1087" s="7">
        <f>SALES[[#This Row],[Quantity Sold]]*SALES[[#This Row],[Price]]</f>
        <v>1800</v>
      </c>
      <c r="N1087" t="s">
        <v>138</v>
      </c>
      <c r="O1087" t="s">
        <v>132</v>
      </c>
      <c r="P1087" t="s">
        <v>32</v>
      </c>
      <c r="Q1087" t="str">
        <f>TEXT(SALES[[#This Row],[Transaction Date]],"mmm")</f>
        <v>May</v>
      </c>
      <c r="R1087" t="s">
        <v>50</v>
      </c>
    </row>
    <row r="1088" spans="1:18" x14ac:dyDescent="0.2">
      <c r="A1088" s="1">
        <v>44260</v>
      </c>
      <c r="B1088" s="1">
        <v>44324</v>
      </c>
      <c r="C1088">
        <v>12767</v>
      </c>
      <c r="D1088" t="str">
        <f>TEXT(SALES[[#This Row],[Date]],"ddd")</f>
        <v>Fri</v>
      </c>
      <c r="E1088" t="s">
        <v>90</v>
      </c>
      <c r="F1088" t="s">
        <v>538</v>
      </c>
      <c r="G1088" t="s">
        <v>539</v>
      </c>
      <c r="I1088">
        <v>43927</v>
      </c>
      <c r="J1088">
        <f>ABS(SALES[[#This Row],[Quantity]]/10)</f>
        <v>18</v>
      </c>
      <c r="K1088">
        <v>180</v>
      </c>
      <c r="L1088">
        <v>100</v>
      </c>
      <c r="M1088" s="7">
        <f>SALES[[#This Row],[Quantity Sold]]*SALES[[#This Row],[Price]]</f>
        <v>1800</v>
      </c>
      <c r="N1088" t="s">
        <v>138</v>
      </c>
      <c r="O1088" t="s">
        <v>132</v>
      </c>
      <c r="P1088" t="s">
        <v>32</v>
      </c>
      <c r="Q1088" t="str">
        <f>TEXT(SALES[[#This Row],[Transaction Date]],"mmm")</f>
        <v>May</v>
      </c>
      <c r="R1088" t="s">
        <v>50</v>
      </c>
    </row>
    <row r="1089" spans="1:18" x14ac:dyDescent="0.2">
      <c r="A1089" s="1">
        <v>44262</v>
      </c>
      <c r="B1089" s="1">
        <v>44324</v>
      </c>
      <c r="C1089">
        <v>10733</v>
      </c>
      <c r="D1089" t="str">
        <f>TEXT(SALES[[#This Row],[Date]],"ddd")</f>
        <v>Sun</v>
      </c>
      <c r="E1089" t="s">
        <v>45</v>
      </c>
      <c r="F1089" t="s">
        <v>126</v>
      </c>
      <c r="G1089" t="s">
        <v>541</v>
      </c>
      <c r="I1089" t="s">
        <v>542</v>
      </c>
      <c r="J1089">
        <f>ABS(SALES[[#This Row],[Quantity]]/10)</f>
        <v>18</v>
      </c>
      <c r="K1089">
        <v>180</v>
      </c>
      <c r="L1089">
        <v>100</v>
      </c>
      <c r="M1089" s="7">
        <f>SALES[[#This Row],[Quantity Sold]]*SALES[[#This Row],[Price]]</f>
        <v>1800</v>
      </c>
      <c r="N1089" t="s">
        <v>138</v>
      </c>
      <c r="O1089" t="s">
        <v>132</v>
      </c>
      <c r="P1089" t="s">
        <v>32</v>
      </c>
      <c r="Q1089" t="str">
        <f>TEXT(SALES[[#This Row],[Transaction Date]],"mmm")</f>
        <v>May</v>
      </c>
      <c r="R1089" t="s">
        <v>50</v>
      </c>
    </row>
    <row r="1090" spans="1:18" x14ac:dyDescent="0.2">
      <c r="A1090" s="1">
        <v>44262</v>
      </c>
      <c r="B1090" s="1">
        <v>44324</v>
      </c>
      <c r="C1090">
        <v>18674</v>
      </c>
      <c r="D1090" t="str">
        <f>TEXT(SALES[[#This Row],[Date]],"ddd")</f>
        <v>Sun</v>
      </c>
      <c r="E1090" t="s">
        <v>65</v>
      </c>
      <c r="F1090" t="s">
        <v>105</v>
      </c>
      <c r="G1090" t="s">
        <v>294</v>
      </c>
      <c r="J1090">
        <f>ABS(SALES[[#This Row],[Quantity]]/10)</f>
        <v>18</v>
      </c>
      <c r="K1090">
        <v>180</v>
      </c>
      <c r="L1090">
        <v>100</v>
      </c>
      <c r="M1090" s="7">
        <f>SALES[[#This Row],[Quantity Sold]]*SALES[[#This Row],[Price]]</f>
        <v>1800</v>
      </c>
      <c r="N1090" t="s">
        <v>138</v>
      </c>
      <c r="O1090" t="s">
        <v>132</v>
      </c>
      <c r="P1090" t="s">
        <v>32</v>
      </c>
      <c r="Q1090" t="str">
        <f>TEXT(SALES[[#This Row],[Transaction Date]],"mmm")</f>
        <v>May</v>
      </c>
      <c r="R1090" t="s">
        <v>50</v>
      </c>
    </row>
    <row r="1091" spans="1:18" x14ac:dyDescent="0.2">
      <c r="A1091" s="1">
        <v>44262</v>
      </c>
      <c r="B1091" s="1">
        <v>44324</v>
      </c>
      <c r="C1091">
        <v>3280</v>
      </c>
      <c r="D1091" t="str">
        <f>TEXT(SALES[[#This Row],[Date]],"ddd")</f>
        <v>Sun</v>
      </c>
      <c r="E1091" t="s">
        <v>9</v>
      </c>
      <c r="F1091" t="s">
        <v>8</v>
      </c>
      <c r="G1091" t="s">
        <v>442</v>
      </c>
      <c r="H1091" t="s">
        <v>63</v>
      </c>
      <c r="I1091">
        <v>14</v>
      </c>
      <c r="J1091">
        <f>ABS(SALES[[#This Row],[Quantity]]/10)</f>
        <v>18</v>
      </c>
      <c r="K1091">
        <v>180</v>
      </c>
      <c r="L1091">
        <v>100</v>
      </c>
      <c r="M1091" s="7">
        <f>SALES[[#This Row],[Quantity Sold]]*SALES[[#This Row],[Price]]</f>
        <v>1800</v>
      </c>
      <c r="N1091" t="s">
        <v>138</v>
      </c>
      <c r="O1091" t="s">
        <v>132</v>
      </c>
      <c r="P1091" t="s">
        <v>32</v>
      </c>
      <c r="Q1091" t="str">
        <f>TEXT(SALES[[#This Row],[Transaction Date]],"mmm")</f>
        <v>May</v>
      </c>
      <c r="R1091" t="s">
        <v>50</v>
      </c>
    </row>
    <row r="1092" spans="1:18" x14ac:dyDescent="0.2">
      <c r="A1092" s="1">
        <v>44262</v>
      </c>
      <c r="B1092" s="1">
        <v>44324</v>
      </c>
      <c r="C1092">
        <v>3250</v>
      </c>
      <c r="D1092" t="str">
        <f>TEXT(SALES[[#This Row],[Date]],"ddd")</f>
        <v>Sun</v>
      </c>
      <c r="E1092" t="s">
        <v>45</v>
      </c>
      <c r="F1092" t="s">
        <v>272</v>
      </c>
      <c r="G1092" t="s">
        <v>345</v>
      </c>
      <c r="J1092">
        <f>ABS(SALES[[#This Row],[Quantity]]/10)</f>
        <v>18</v>
      </c>
      <c r="K1092">
        <v>180</v>
      </c>
      <c r="L1092">
        <v>100</v>
      </c>
      <c r="M1092" s="7">
        <f>SALES[[#This Row],[Quantity Sold]]*SALES[[#This Row],[Price]]</f>
        <v>1800</v>
      </c>
      <c r="N1092" t="s">
        <v>138</v>
      </c>
      <c r="O1092" t="s">
        <v>132</v>
      </c>
      <c r="P1092" t="s">
        <v>32</v>
      </c>
      <c r="Q1092" t="str">
        <f>TEXT(SALES[[#This Row],[Transaction Date]],"mmm")</f>
        <v>May</v>
      </c>
      <c r="R1092" t="s">
        <v>50</v>
      </c>
    </row>
    <row r="1093" spans="1:18" x14ac:dyDescent="0.2">
      <c r="A1093" s="1">
        <v>44269</v>
      </c>
      <c r="B1093" s="1">
        <v>44324</v>
      </c>
      <c r="C1093">
        <v>6061</v>
      </c>
      <c r="D1093" t="str">
        <f>TEXT(SALES[[#This Row],[Date]],"ddd")</f>
        <v>Sun</v>
      </c>
      <c r="E1093" t="s">
        <v>0</v>
      </c>
      <c r="F1093" t="s">
        <v>1</v>
      </c>
      <c r="G1093" t="s">
        <v>2</v>
      </c>
      <c r="H1093" t="s">
        <v>63</v>
      </c>
      <c r="I1093">
        <v>6</v>
      </c>
      <c r="J1093">
        <f>ABS(SALES[[#This Row],[Quantity]]/10)</f>
        <v>18</v>
      </c>
      <c r="K1093">
        <v>180</v>
      </c>
      <c r="L1093">
        <v>100</v>
      </c>
      <c r="M1093" s="7">
        <f>SALES[[#This Row],[Quantity Sold]]*SALES[[#This Row],[Price]]</f>
        <v>1800</v>
      </c>
      <c r="N1093" t="s">
        <v>138</v>
      </c>
      <c r="O1093" t="s">
        <v>132</v>
      </c>
      <c r="P1093" t="s">
        <v>32</v>
      </c>
      <c r="Q1093" t="str">
        <f>TEXT(SALES[[#This Row],[Transaction Date]],"mmm")</f>
        <v>May</v>
      </c>
      <c r="R1093" t="s">
        <v>50</v>
      </c>
    </row>
    <row r="1094" spans="1:18" x14ac:dyDescent="0.2">
      <c r="A1094" s="1">
        <v>44269</v>
      </c>
      <c r="B1094" s="1">
        <v>44324</v>
      </c>
      <c r="C1094">
        <v>17717</v>
      </c>
      <c r="D1094" t="str">
        <f>TEXT(SALES[[#This Row],[Date]],"ddd")</f>
        <v>Sun</v>
      </c>
      <c r="E1094" t="s">
        <v>51</v>
      </c>
      <c r="F1094" t="s">
        <v>52</v>
      </c>
      <c r="G1094" t="s">
        <v>1149</v>
      </c>
      <c r="H1094" t="s">
        <v>147</v>
      </c>
      <c r="I1094">
        <v>44147</v>
      </c>
      <c r="J1094">
        <f>ABS(SALES[[#This Row],[Quantity]]/10)</f>
        <v>18</v>
      </c>
      <c r="K1094">
        <v>180</v>
      </c>
      <c r="L1094">
        <v>100</v>
      </c>
      <c r="M1094" s="7">
        <f>SALES[[#This Row],[Quantity Sold]]*SALES[[#This Row],[Price]]</f>
        <v>1800</v>
      </c>
      <c r="N1094" t="s">
        <v>138</v>
      </c>
      <c r="O1094" t="s">
        <v>132</v>
      </c>
      <c r="P1094" t="s">
        <v>32</v>
      </c>
      <c r="Q1094" t="str">
        <f>TEXT(SALES[[#This Row],[Transaction Date]],"mmm")</f>
        <v>May</v>
      </c>
      <c r="R1094" t="s">
        <v>50</v>
      </c>
    </row>
    <row r="1095" spans="1:18" x14ac:dyDescent="0.2">
      <c r="A1095" s="1">
        <v>44269</v>
      </c>
      <c r="B1095" s="1">
        <v>44324</v>
      </c>
      <c r="C1095">
        <v>13131</v>
      </c>
      <c r="D1095" t="str">
        <f>TEXT(SALES[[#This Row],[Date]],"ddd")</f>
        <v>Sun</v>
      </c>
      <c r="E1095" t="s">
        <v>27</v>
      </c>
      <c r="F1095" t="s">
        <v>474</v>
      </c>
      <c r="G1095" t="s">
        <v>1150</v>
      </c>
      <c r="H1095" t="s">
        <v>147</v>
      </c>
      <c r="I1095">
        <v>44147</v>
      </c>
      <c r="J1095">
        <f>ABS(SALES[[#This Row],[Quantity]]/10)</f>
        <v>18</v>
      </c>
      <c r="K1095">
        <v>180</v>
      </c>
      <c r="L1095">
        <v>100</v>
      </c>
      <c r="M1095" s="7">
        <f>SALES[[#This Row],[Quantity Sold]]*SALES[[#This Row],[Price]]</f>
        <v>1800</v>
      </c>
      <c r="N1095" t="s">
        <v>138</v>
      </c>
      <c r="O1095" t="s">
        <v>132</v>
      </c>
      <c r="P1095" t="s">
        <v>32</v>
      </c>
      <c r="Q1095" t="str">
        <f>TEXT(SALES[[#This Row],[Transaction Date]],"mmm")</f>
        <v>May</v>
      </c>
      <c r="R1095" t="s">
        <v>50</v>
      </c>
    </row>
    <row r="1096" spans="1:18" x14ac:dyDescent="0.2">
      <c r="A1096" s="1">
        <v>44269</v>
      </c>
      <c r="B1096" s="1">
        <v>44324</v>
      </c>
      <c r="C1096">
        <v>16846</v>
      </c>
      <c r="D1096" t="str">
        <f>TEXT(SALES[[#This Row],[Date]],"ddd")</f>
        <v>Sun</v>
      </c>
      <c r="E1096" t="s">
        <v>45</v>
      </c>
      <c r="F1096" t="s">
        <v>88</v>
      </c>
      <c r="G1096" t="s">
        <v>257</v>
      </c>
      <c r="J1096">
        <f>ABS(SALES[[#This Row],[Quantity]]/10)</f>
        <v>18</v>
      </c>
      <c r="K1096">
        <v>180</v>
      </c>
      <c r="L1096">
        <v>100</v>
      </c>
      <c r="M1096" s="7">
        <f>SALES[[#This Row],[Quantity Sold]]*SALES[[#This Row],[Price]]</f>
        <v>1800</v>
      </c>
      <c r="N1096" t="s">
        <v>138</v>
      </c>
      <c r="O1096" t="s">
        <v>132</v>
      </c>
      <c r="P1096" t="s">
        <v>32</v>
      </c>
      <c r="Q1096" t="str">
        <f>TEXT(SALES[[#This Row],[Transaction Date]],"mmm")</f>
        <v>May</v>
      </c>
      <c r="R1096" t="s">
        <v>50</v>
      </c>
    </row>
    <row r="1097" spans="1:18" x14ac:dyDescent="0.2">
      <c r="A1097" s="1">
        <v>44272</v>
      </c>
      <c r="B1097" s="1">
        <v>44324</v>
      </c>
      <c r="C1097">
        <v>16434</v>
      </c>
      <c r="D1097" t="str">
        <f>TEXT(SALES[[#This Row],[Date]],"ddd")</f>
        <v>Wed</v>
      </c>
      <c r="E1097" t="s">
        <v>45</v>
      </c>
      <c r="F1097" t="s">
        <v>75</v>
      </c>
      <c r="G1097" t="s">
        <v>1222</v>
      </c>
      <c r="H1097" t="s">
        <v>104</v>
      </c>
      <c r="J1097">
        <f>ABS(SALES[[#This Row],[Quantity]]/10)</f>
        <v>18</v>
      </c>
      <c r="K1097">
        <v>180</v>
      </c>
      <c r="L1097">
        <v>100</v>
      </c>
      <c r="M1097" s="7">
        <f>SALES[[#This Row],[Quantity Sold]]*SALES[[#This Row],[Price]]</f>
        <v>1800</v>
      </c>
      <c r="N1097" t="s">
        <v>138</v>
      </c>
      <c r="O1097" t="s">
        <v>132</v>
      </c>
      <c r="P1097" t="s">
        <v>32</v>
      </c>
      <c r="Q1097" t="str">
        <f>TEXT(SALES[[#This Row],[Transaction Date]],"mmm")</f>
        <v>May</v>
      </c>
      <c r="R1097" t="s">
        <v>50</v>
      </c>
    </row>
    <row r="1098" spans="1:18" x14ac:dyDescent="0.2">
      <c r="A1098" s="1">
        <v>44272</v>
      </c>
      <c r="B1098" s="1">
        <v>44324</v>
      </c>
      <c r="C1098">
        <v>16444</v>
      </c>
      <c r="D1098" t="str">
        <f>TEXT(SALES[[#This Row],[Date]],"ddd")</f>
        <v>Wed</v>
      </c>
      <c r="E1098" t="s">
        <v>45</v>
      </c>
      <c r="F1098" t="s">
        <v>75</v>
      </c>
      <c r="G1098" t="s">
        <v>1223</v>
      </c>
      <c r="H1098" t="s">
        <v>104</v>
      </c>
      <c r="J1098">
        <f>ABS(SALES[[#This Row],[Quantity]]/10)</f>
        <v>18</v>
      </c>
      <c r="K1098">
        <v>180</v>
      </c>
      <c r="L1098">
        <v>100</v>
      </c>
      <c r="M1098" s="7">
        <f>SALES[[#This Row],[Quantity Sold]]*SALES[[#This Row],[Price]]</f>
        <v>1800</v>
      </c>
      <c r="N1098" t="s">
        <v>138</v>
      </c>
      <c r="O1098" t="s">
        <v>132</v>
      </c>
      <c r="P1098" t="s">
        <v>32</v>
      </c>
      <c r="Q1098" t="str">
        <f>TEXT(SALES[[#This Row],[Transaction Date]],"mmm")</f>
        <v>May</v>
      </c>
      <c r="R1098" t="s">
        <v>50</v>
      </c>
    </row>
    <row r="1099" spans="1:18" x14ac:dyDescent="0.2">
      <c r="A1099" s="1">
        <v>44272</v>
      </c>
      <c r="B1099" s="1">
        <v>44324</v>
      </c>
      <c r="C1099">
        <v>16449</v>
      </c>
      <c r="D1099" t="str">
        <f>TEXT(SALES[[#This Row],[Date]],"ddd")</f>
        <v>Wed</v>
      </c>
      <c r="E1099" t="s">
        <v>45</v>
      </c>
      <c r="F1099" t="s">
        <v>75</v>
      </c>
      <c r="G1099" t="s">
        <v>1047</v>
      </c>
      <c r="H1099" t="s">
        <v>1048</v>
      </c>
      <c r="J1099">
        <f>ABS(SALES[[#This Row],[Quantity]]/10)</f>
        <v>18</v>
      </c>
      <c r="K1099">
        <v>180</v>
      </c>
      <c r="L1099">
        <v>100</v>
      </c>
      <c r="M1099" s="7">
        <f>SALES[[#This Row],[Quantity Sold]]*SALES[[#This Row],[Price]]</f>
        <v>1800</v>
      </c>
      <c r="N1099" t="s">
        <v>138</v>
      </c>
      <c r="O1099" t="s">
        <v>132</v>
      </c>
      <c r="P1099" t="s">
        <v>32</v>
      </c>
      <c r="Q1099" t="str">
        <f>TEXT(SALES[[#This Row],[Transaction Date]],"mmm")</f>
        <v>May</v>
      </c>
      <c r="R1099" t="s">
        <v>50</v>
      </c>
    </row>
    <row r="1100" spans="1:18" x14ac:dyDescent="0.2">
      <c r="A1100" s="1">
        <v>44272</v>
      </c>
      <c r="B1100" s="1">
        <v>44324</v>
      </c>
      <c r="C1100">
        <v>7077</v>
      </c>
      <c r="D1100" t="str">
        <f>TEXT(SALES[[#This Row],[Date]],"ddd")</f>
        <v>Wed</v>
      </c>
      <c r="E1100" t="s">
        <v>45</v>
      </c>
      <c r="F1100" t="s">
        <v>75</v>
      </c>
      <c r="G1100" t="s">
        <v>76</v>
      </c>
      <c r="I1100" t="s">
        <v>77</v>
      </c>
      <c r="J1100">
        <f>ABS(SALES[[#This Row],[Quantity]]/10)</f>
        <v>18</v>
      </c>
      <c r="K1100">
        <v>180</v>
      </c>
      <c r="L1100">
        <v>100</v>
      </c>
      <c r="M1100" s="7">
        <f>SALES[[#This Row],[Quantity Sold]]*SALES[[#This Row],[Price]]</f>
        <v>1800</v>
      </c>
      <c r="N1100" t="s">
        <v>138</v>
      </c>
      <c r="O1100" t="s">
        <v>132</v>
      </c>
      <c r="P1100" t="s">
        <v>32</v>
      </c>
      <c r="Q1100" t="str">
        <f>TEXT(SALES[[#This Row],[Transaction Date]],"mmm")</f>
        <v>May</v>
      </c>
      <c r="R1100" t="s">
        <v>50</v>
      </c>
    </row>
    <row r="1101" spans="1:18" x14ac:dyDescent="0.2">
      <c r="A1101" s="1">
        <v>44272</v>
      </c>
      <c r="B1101" s="1">
        <v>44324</v>
      </c>
      <c r="C1101">
        <v>18094</v>
      </c>
      <c r="D1101" t="str">
        <f>TEXT(SALES[[#This Row],[Date]],"ddd")</f>
        <v>Wed</v>
      </c>
      <c r="E1101" t="s">
        <v>45</v>
      </c>
      <c r="F1101" t="s">
        <v>75</v>
      </c>
      <c r="G1101" t="s">
        <v>1049</v>
      </c>
      <c r="J1101">
        <f>ABS(SALES[[#This Row],[Quantity]]/10)</f>
        <v>18</v>
      </c>
      <c r="K1101">
        <v>180</v>
      </c>
      <c r="L1101">
        <v>100</v>
      </c>
      <c r="M1101" s="7">
        <f>SALES[[#This Row],[Quantity Sold]]*SALES[[#This Row],[Price]]</f>
        <v>1800</v>
      </c>
      <c r="N1101" t="s">
        <v>138</v>
      </c>
      <c r="O1101" t="s">
        <v>132</v>
      </c>
      <c r="P1101" t="s">
        <v>32</v>
      </c>
      <c r="Q1101" t="str">
        <f>TEXT(SALES[[#This Row],[Transaction Date]],"mmm")</f>
        <v>May</v>
      </c>
      <c r="R1101" t="s">
        <v>50</v>
      </c>
    </row>
    <row r="1102" spans="1:18" x14ac:dyDescent="0.2">
      <c r="A1102" s="1">
        <v>44272</v>
      </c>
      <c r="B1102" s="1">
        <v>44324</v>
      </c>
      <c r="C1102">
        <v>18095</v>
      </c>
      <c r="D1102" t="str">
        <f>TEXT(SALES[[#This Row],[Date]],"ddd")</f>
        <v>Wed</v>
      </c>
      <c r="E1102" t="s">
        <v>45</v>
      </c>
      <c r="F1102" t="s">
        <v>75</v>
      </c>
      <c r="G1102" t="s">
        <v>1054</v>
      </c>
      <c r="H1102" t="s">
        <v>63</v>
      </c>
      <c r="J1102">
        <f>ABS(SALES[[#This Row],[Quantity]]/10)</f>
        <v>18</v>
      </c>
      <c r="K1102">
        <v>180</v>
      </c>
      <c r="L1102">
        <v>100</v>
      </c>
      <c r="M1102" s="7">
        <f>SALES[[#This Row],[Quantity Sold]]*SALES[[#This Row],[Price]]</f>
        <v>1800</v>
      </c>
      <c r="N1102" t="s">
        <v>138</v>
      </c>
      <c r="O1102" t="s">
        <v>132</v>
      </c>
      <c r="P1102" t="s">
        <v>32</v>
      </c>
      <c r="Q1102" t="str">
        <f>TEXT(SALES[[#This Row],[Transaction Date]],"mmm")</f>
        <v>May</v>
      </c>
      <c r="R1102" t="s">
        <v>50</v>
      </c>
    </row>
    <row r="1103" spans="1:18" x14ac:dyDescent="0.2">
      <c r="A1103" s="1">
        <v>44272</v>
      </c>
      <c r="B1103" s="1">
        <v>44324</v>
      </c>
      <c r="C1103">
        <v>18096</v>
      </c>
      <c r="D1103" t="str">
        <f>TEXT(SALES[[#This Row],[Date]],"ddd")</f>
        <v>Wed</v>
      </c>
      <c r="E1103" t="s">
        <v>45</v>
      </c>
      <c r="F1103" t="s">
        <v>75</v>
      </c>
      <c r="G1103" t="s">
        <v>1058</v>
      </c>
      <c r="H1103" t="s">
        <v>3</v>
      </c>
      <c r="J1103">
        <f>ABS(SALES[[#This Row],[Quantity]]/10)</f>
        <v>18</v>
      </c>
      <c r="K1103">
        <v>180</v>
      </c>
      <c r="L1103">
        <v>100</v>
      </c>
      <c r="M1103" s="7">
        <f>SALES[[#This Row],[Quantity Sold]]*SALES[[#This Row],[Price]]</f>
        <v>1800</v>
      </c>
      <c r="N1103" t="s">
        <v>138</v>
      </c>
      <c r="O1103" t="s">
        <v>132</v>
      </c>
      <c r="P1103" t="s">
        <v>32</v>
      </c>
      <c r="Q1103" t="str">
        <f>TEXT(SALES[[#This Row],[Transaction Date]],"mmm")</f>
        <v>May</v>
      </c>
      <c r="R1103" t="s">
        <v>50</v>
      </c>
    </row>
    <row r="1104" spans="1:18" x14ac:dyDescent="0.2">
      <c r="A1104" s="1">
        <v>44272</v>
      </c>
      <c r="B1104" s="1">
        <v>44324</v>
      </c>
      <c r="C1104">
        <v>18099</v>
      </c>
      <c r="D1104" t="str">
        <f>TEXT(SALES[[#This Row],[Date]],"ddd")</f>
        <v>Wed</v>
      </c>
      <c r="E1104" t="s">
        <v>45</v>
      </c>
      <c r="F1104" t="s">
        <v>75</v>
      </c>
      <c r="G1104" t="s">
        <v>1056</v>
      </c>
      <c r="H1104" t="s">
        <v>39</v>
      </c>
      <c r="J1104">
        <f>ABS(SALES[[#This Row],[Quantity]]/10)</f>
        <v>18</v>
      </c>
      <c r="K1104">
        <v>180</v>
      </c>
      <c r="L1104">
        <v>100</v>
      </c>
      <c r="M1104" s="7">
        <f>SALES[[#This Row],[Quantity Sold]]*SALES[[#This Row],[Price]]</f>
        <v>1800</v>
      </c>
      <c r="N1104" t="s">
        <v>138</v>
      </c>
      <c r="O1104" t="s">
        <v>132</v>
      </c>
      <c r="P1104" t="s">
        <v>32</v>
      </c>
      <c r="Q1104" t="str">
        <f>TEXT(SALES[[#This Row],[Transaction Date]],"mmm")</f>
        <v>May</v>
      </c>
      <c r="R1104" t="s">
        <v>50</v>
      </c>
    </row>
    <row r="1105" spans="1:18" x14ac:dyDescent="0.2">
      <c r="A1105" s="1">
        <v>44272</v>
      </c>
      <c r="B1105" s="1">
        <v>44324</v>
      </c>
      <c r="C1105">
        <v>14557</v>
      </c>
      <c r="D1105" t="str">
        <f>TEXT(SALES[[#This Row],[Date]],"ddd")</f>
        <v>Wed</v>
      </c>
      <c r="E1105" t="s">
        <v>45</v>
      </c>
      <c r="F1105" t="s">
        <v>75</v>
      </c>
      <c r="G1105" t="s">
        <v>1224</v>
      </c>
      <c r="H1105" t="s">
        <v>63</v>
      </c>
      <c r="I1105" t="s">
        <v>1225</v>
      </c>
      <c r="J1105">
        <f>ABS(SALES[[#This Row],[Quantity]]/10)</f>
        <v>18</v>
      </c>
      <c r="K1105">
        <v>180</v>
      </c>
      <c r="L1105">
        <v>100</v>
      </c>
      <c r="M1105" s="7">
        <f>SALES[[#This Row],[Quantity Sold]]*SALES[[#This Row],[Price]]</f>
        <v>1800</v>
      </c>
      <c r="N1105" t="s">
        <v>138</v>
      </c>
      <c r="O1105" t="s">
        <v>132</v>
      </c>
      <c r="P1105" t="s">
        <v>32</v>
      </c>
      <c r="Q1105" t="str">
        <f>TEXT(SALES[[#This Row],[Transaction Date]],"mmm")</f>
        <v>May</v>
      </c>
      <c r="R1105" t="s">
        <v>50</v>
      </c>
    </row>
    <row r="1106" spans="1:18" x14ac:dyDescent="0.2">
      <c r="A1106" s="1">
        <v>44272</v>
      </c>
      <c r="B1106" s="1">
        <v>44324</v>
      </c>
      <c r="C1106">
        <v>14555</v>
      </c>
      <c r="D1106" t="str">
        <f>TEXT(SALES[[#This Row],[Date]],"ddd")</f>
        <v>Wed</v>
      </c>
      <c r="E1106" t="s">
        <v>45</v>
      </c>
      <c r="F1106" t="s">
        <v>75</v>
      </c>
      <c r="G1106" t="s">
        <v>593</v>
      </c>
      <c r="I1106" t="s">
        <v>594</v>
      </c>
      <c r="J1106">
        <f>ABS(SALES[[#This Row],[Quantity]]/10)</f>
        <v>18</v>
      </c>
      <c r="K1106">
        <v>180</v>
      </c>
      <c r="L1106">
        <v>100</v>
      </c>
      <c r="M1106" s="7">
        <f>SALES[[#This Row],[Quantity Sold]]*SALES[[#This Row],[Price]]</f>
        <v>1800</v>
      </c>
      <c r="N1106" t="s">
        <v>138</v>
      </c>
      <c r="O1106" t="s">
        <v>132</v>
      </c>
      <c r="P1106" t="s">
        <v>32</v>
      </c>
      <c r="Q1106" t="str">
        <f>TEXT(SALES[[#This Row],[Transaction Date]],"mmm")</f>
        <v>May</v>
      </c>
      <c r="R1106" t="s">
        <v>50</v>
      </c>
    </row>
    <row r="1107" spans="1:18" x14ac:dyDescent="0.2">
      <c r="A1107" s="1">
        <v>44272</v>
      </c>
      <c r="B1107" s="1">
        <v>44324</v>
      </c>
      <c r="C1107">
        <v>16455</v>
      </c>
      <c r="D1107" t="str">
        <f>TEXT(SALES[[#This Row],[Date]],"ddd")</f>
        <v>Wed</v>
      </c>
      <c r="E1107" t="s">
        <v>45</v>
      </c>
      <c r="F1107" t="s">
        <v>75</v>
      </c>
      <c r="G1107" t="s">
        <v>1226</v>
      </c>
      <c r="H1107" t="s">
        <v>63</v>
      </c>
      <c r="J1107">
        <f>ABS(SALES[[#This Row],[Quantity]]/10)</f>
        <v>18</v>
      </c>
      <c r="K1107">
        <v>180</v>
      </c>
      <c r="L1107">
        <v>100</v>
      </c>
      <c r="M1107" s="7">
        <f>SALES[[#This Row],[Quantity Sold]]*SALES[[#This Row],[Price]]</f>
        <v>1800</v>
      </c>
      <c r="N1107" t="s">
        <v>138</v>
      </c>
      <c r="O1107" t="s">
        <v>132</v>
      </c>
      <c r="P1107" t="s">
        <v>32</v>
      </c>
      <c r="Q1107" t="str">
        <f>TEXT(SALES[[#This Row],[Transaction Date]],"mmm")</f>
        <v>May</v>
      </c>
      <c r="R1107" t="s">
        <v>50</v>
      </c>
    </row>
    <row r="1108" spans="1:18" x14ac:dyDescent="0.2">
      <c r="A1108" s="1">
        <v>44272</v>
      </c>
      <c r="B1108" s="1">
        <v>44324</v>
      </c>
      <c r="C1108">
        <v>14185</v>
      </c>
      <c r="D1108" t="str">
        <f>TEXT(SALES[[#This Row],[Date]],"ddd")</f>
        <v>Wed</v>
      </c>
      <c r="E1108" t="s">
        <v>135</v>
      </c>
      <c r="F1108" t="s">
        <v>354</v>
      </c>
      <c r="G1108" t="s">
        <v>486</v>
      </c>
      <c r="H1108" t="s">
        <v>104</v>
      </c>
      <c r="I1108">
        <v>41</v>
      </c>
      <c r="J1108">
        <f>ABS(SALES[[#This Row],[Quantity]]/10)</f>
        <v>18</v>
      </c>
      <c r="K1108">
        <v>180</v>
      </c>
      <c r="L1108">
        <v>100</v>
      </c>
      <c r="M1108" s="7">
        <f>SALES[[#This Row],[Quantity Sold]]*SALES[[#This Row],[Price]]</f>
        <v>1800</v>
      </c>
      <c r="N1108" t="s">
        <v>138</v>
      </c>
      <c r="O1108" t="s">
        <v>132</v>
      </c>
      <c r="P1108" t="s">
        <v>32</v>
      </c>
      <c r="Q1108" t="str">
        <f>TEXT(SALES[[#This Row],[Transaction Date]],"mmm")</f>
        <v>May</v>
      </c>
      <c r="R1108" t="s">
        <v>50</v>
      </c>
    </row>
    <row r="1109" spans="1:18" x14ac:dyDescent="0.2">
      <c r="A1109" s="1">
        <v>44272</v>
      </c>
      <c r="B1109" s="1">
        <v>44324</v>
      </c>
      <c r="C1109">
        <v>645</v>
      </c>
      <c r="D1109" t="str">
        <f>TEXT(SALES[[#This Row],[Date]],"ddd")</f>
        <v>Wed</v>
      </c>
      <c r="E1109" t="s">
        <v>27</v>
      </c>
      <c r="F1109" t="s">
        <v>1033</v>
      </c>
      <c r="G1109" t="s">
        <v>1034</v>
      </c>
      <c r="H1109" t="s">
        <v>73</v>
      </c>
      <c r="I1109" t="s">
        <v>1035</v>
      </c>
      <c r="J1109">
        <f>ABS(SALES[[#This Row],[Quantity]]/10)</f>
        <v>18</v>
      </c>
      <c r="K1109">
        <v>180</v>
      </c>
      <c r="L1109">
        <v>100</v>
      </c>
      <c r="M1109" s="7">
        <f>SALES[[#This Row],[Quantity Sold]]*SALES[[#This Row],[Price]]</f>
        <v>1800</v>
      </c>
      <c r="N1109" t="s">
        <v>138</v>
      </c>
      <c r="O1109" t="s">
        <v>132</v>
      </c>
      <c r="P1109" t="s">
        <v>32</v>
      </c>
      <c r="Q1109" t="str">
        <f>TEXT(SALES[[#This Row],[Transaction Date]],"mmm")</f>
        <v>May</v>
      </c>
      <c r="R1109" t="s">
        <v>50</v>
      </c>
    </row>
    <row r="1110" spans="1:18" x14ac:dyDescent="0.2">
      <c r="A1110" s="1">
        <v>44272</v>
      </c>
      <c r="B1110" s="1">
        <v>44324</v>
      </c>
      <c r="C1110">
        <v>2043</v>
      </c>
      <c r="D1110" t="str">
        <f>TEXT(SALES[[#This Row],[Date]],"ddd")</f>
        <v>Wed</v>
      </c>
      <c r="E1110" t="s">
        <v>194</v>
      </c>
      <c r="F1110" t="s">
        <v>8</v>
      </c>
      <c r="G1110" t="s">
        <v>195</v>
      </c>
      <c r="H1110" t="s">
        <v>147</v>
      </c>
      <c r="I1110">
        <v>20</v>
      </c>
      <c r="J1110">
        <f>ABS(SALES[[#This Row],[Quantity]]/10)</f>
        <v>18</v>
      </c>
      <c r="K1110">
        <v>180</v>
      </c>
      <c r="L1110">
        <v>100</v>
      </c>
      <c r="M1110" s="7">
        <f>SALES[[#This Row],[Quantity Sold]]*SALES[[#This Row],[Price]]</f>
        <v>1800</v>
      </c>
      <c r="N1110" t="s">
        <v>138</v>
      </c>
      <c r="O1110" t="s">
        <v>132</v>
      </c>
      <c r="P1110" t="s">
        <v>32</v>
      </c>
      <c r="Q1110" t="str">
        <f>TEXT(SALES[[#This Row],[Transaction Date]],"mmm")</f>
        <v>May</v>
      </c>
      <c r="R1110" t="s">
        <v>50</v>
      </c>
    </row>
    <row r="1111" spans="1:18" x14ac:dyDescent="0.2">
      <c r="A1111" s="1">
        <v>44272</v>
      </c>
      <c r="B1111" s="1">
        <v>44324</v>
      </c>
      <c r="C1111">
        <v>2042</v>
      </c>
      <c r="D1111" t="str">
        <f>TEXT(SALES[[#This Row],[Date]],"ddd")</f>
        <v>Wed</v>
      </c>
      <c r="E1111" t="s">
        <v>194</v>
      </c>
      <c r="F1111" t="s">
        <v>8</v>
      </c>
      <c r="G1111" t="s">
        <v>195</v>
      </c>
      <c r="H1111" t="s">
        <v>147</v>
      </c>
      <c r="I1111">
        <v>18</v>
      </c>
      <c r="J1111">
        <f>ABS(SALES[[#This Row],[Quantity]]/10)</f>
        <v>18</v>
      </c>
      <c r="K1111">
        <v>180</v>
      </c>
      <c r="L1111">
        <v>100</v>
      </c>
      <c r="M1111" s="7">
        <f>SALES[[#This Row],[Quantity Sold]]*SALES[[#This Row],[Price]]</f>
        <v>1800</v>
      </c>
      <c r="N1111" t="s">
        <v>138</v>
      </c>
      <c r="O1111" t="s">
        <v>132</v>
      </c>
      <c r="P1111" t="s">
        <v>32</v>
      </c>
      <c r="Q1111" t="str">
        <f>TEXT(SALES[[#This Row],[Transaction Date]],"mmm")</f>
        <v>May</v>
      </c>
      <c r="R1111" t="s">
        <v>50</v>
      </c>
    </row>
    <row r="1112" spans="1:18" x14ac:dyDescent="0.2">
      <c r="A1112" s="1">
        <v>44272</v>
      </c>
      <c r="B1112" s="1">
        <v>44324</v>
      </c>
      <c r="C1112">
        <v>18264</v>
      </c>
      <c r="D1112" t="str">
        <f>TEXT(SALES[[#This Row],[Date]],"ddd")</f>
        <v>Wed</v>
      </c>
      <c r="E1112" t="s">
        <v>157</v>
      </c>
      <c r="F1112" t="s">
        <v>1</v>
      </c>
      <c r="G1112" t="s">
        <v>167</v>
      </c>
      <c r="H1112" t="s">
        <v>83</v>
      </c>
      <c r="I1112">
        <v>40</v>
      </c>
      <c r="J1112">
        <f>ABS(SALES[[#This Row],[Quantity]]/10)</f>
        <v>18</v>
      </c>
      <c r="K1112">
        <v>180</v>
      </c>
      <c r="L1112">
        <v>100</v>
      </c>
      <c r="M1112" s="7">
        <f>SALES[[#This Row],[Quantity Sold]]*SALES[[#This Row],[Price]]</f>
        <v>1800</v>
      </c>
      <c r="N1112" t="s">
        <v>138</v>
      </c>
      <c r="O1112" t="s">
        <v>132</v>
      </c>
      <c r="P1112" t="s">
        <v>32</v>
      </c>
      <c r="Q1112" t="str">
        <f>TEXT(SALES[[#This Row],[Transaction Date]],"mmm")</f>
        <v>May</v>
      </c>
      <c r="R1112" t="s">
        <v>50</v>
      </c>
    </row>
    <row r="1113" spans="1:18" x14ac:dyDescent="0.2">
      <c r="A1113" s="1">
        <v>44272</v>
      </c>
      <c r="B1113" s="1">
        <v>44324</v>
      </c>
      <c r="C1113">
        <v>6476</v>
      </c>
      <c r="D1113" t="str">
        <f>TEXT(SALES[[#This Row],[Date]],"ddd")</f>
        <v>Wed</v>
      </c>
      <c r="E1113" t="s">
        <v>27</v>
      </c>
      <c r="F1113" t="s">
        <v>61</v>
      </c>
      <c r="G1113" t="s">
        <v>120</v>
      </c>
      <c r="H1113" t="s">
        <v>104</v>
      </c>
      <c r="I1113" t="s">
        <v>121</v>
      </c>
      <c r="J1113">
        <f>ABS(SALES[[#This Row],[Quantity]]/10)</f>
        <v>18</v>
      </c>
      <c r="K1113">
        <v>180</v>
      </c>
      <c r="L1113">
        <v>100</v>
      </c>
      <c r="M1113" s="7">
        <f>SALES[[#This Row],[Quantity Sold]]*SALES[[#This Row],[Price]]</f>
        <v>1800</v>
      </c>
      <c r="N1113" t="s">
        <v>138</v>
      </c>
      <c r="O1113" t="s">
        <v>132</v>
      </c>
      <c r="P1113" t="s">
        <v>32</v>
      </c>
      <c r="Q1113" t="str">
        <f>TEXT(SALES[[#This Row],[Transaction Date]],"mmm")</f>
        <v>May</v>
      </c>
      <c r="R1113" t="s">
        <v>50</v>
      </c>
    </row>
    <row r="1114" spans="1:18" x14ac:dyDescent="0.2">
      <c r="A1114" s="1">
        <v>44272</v>
      </c>
      <c r="B1114" s="1">
        <v>44324</v>
      </c>
      <c r="C1114">
        <v>2546</v>
      </c>
      <c r="D1114" t="str">
        <f>TEXT(SALES[[#This Row],[Date]],"ddd")</f>
        <v>Wed</v>
      </c>
      <c r="E1114" t="s">
        <v>45</v>
      </c>
      <c r="F1114" t="s">
        <v>86</v>
      </c>
      <c r="G1114" t="s">
        <v>114</v>
      </c>
      <c r="J1114">
        <f>ABS(SALES[[#This Row],[Quantity]]/10)</f>
        <v>18</v>
      </c>
      <c r="K1114">
        <v>180</v>
      </c>
      <c r="L1114">
        <v>100</v>
      </c>
      <c r="M1114" s="7">
        <f>SALES[[#This Row],[Quantity Sold]]*SALES[[#This Row],[Price]]</f>
        <v>1800</v>
      </c>
      <c r="N1114" t="s">
        <v>138</v>
      </c>
      <c r="O1114" t="s">
        <v>132</v>
      </c>
      <c r="P1114" t="s">
        <v>32</v>
      </c>
      <c r="Q1114" t="str">
        <f>TEXT(SALES[[#This Row],[Transaction Date]],"mmm")</f>
        <v>May</v>
      </c>
      <c r="R1114" t="s">
        <v>50</v>
      </c>
    </row>
    <row r="1115" spans="1:18" x14ac:dyDescent="0.2">
      <c r="A1115" s="1">
        <v>44272</v>
      </c>
      <c r="B1115" s="1">
        <v>44324</v>
      </c>
      <c r="C1115">
        <v>14520</v>
      </c>
      <c r="D1115" t="str">
        <f>TEXT(SALES[[#This Row],[Date]],"ddd")</f>
        <v>Wed</v>
      </c>
      <c r="E1115" t="s">
        <v>45</v>
      </c>
      <c r="F1115" t="s">
        <v>126</v>
      </c>
      <c r="G1115" t="s">
        <v>1230</v>
      </c>
      <c r="J1115">
        <f>ABS(SALES[[#This Row],[Quantity]]/10)</f>
        <v>18</v>
      </c>
      <c r="K1115">
        <v>180</v>
      </c>
      <c r="L1115">
        <v>100</v>
      </c>
      <c r="M1115" s="7">
        <f>SALES[[#This Row],[Quantity Sold]]*SALES[[#This Row],[Price]]</f>
        <v>1800</v>
      </c>
      <c r="N1115" t="s">
        <v>138</v>
      </c>
      <c r="O1115" t="s">
        <v>132</v>
      </c>
      <c r="P1115" t="s">
        <v>32</v>
      </c>
      <c r="Q1115" t="str">
        <f>TEXT(SALES[[#This Row],[Transaction Date]],"mmm")</f>
        <v>May</v>
      </c>
      <c r="R1115" t="s">
        <v>50</v>
      </c>
    </row>
    <row r="1116" spans="1:18" x14ac:dyDescent="0.2">
      <c r="A1116" s="1">
        <v>44272</v>
      </c>
      <c r="B1116" s="1">
        <v>44324</v>
      </c>
      <c r="C1116">
        <v>6384</v>
      </c>
      <c r="D1116" t="str">
        <f>TEXT(SALES[[#This Row],[Date]],"ddd")</f>
        <v>Wed</v>
      </c>
      <c r="E1116" t="s">
        <v>45</v>
      </c>
      <c r="F1116" t="s">
        <v>71</v>
      </c>
      <c r="G1116" t="s">
        <v>909</v>
      </c>
      <c r="J1116">
        <f>ABS(SALES[[#This Row],[Quantity]]/10)</f>
        <v>18</v>
      </c>
      <c r="K1116">
        <v>180</v>
      </c>
      <c r="L1116">
        <v>100</v>
      </c>
      <c r="M1116" s="7">
        <f>SALES[[#This Row],[Quantity Sold]]*SALES[[#This Row],[Price]]</f>
        <v>1800</v>
      </c>
      <c r="N1116" t="s">
        <v>138</v>
      </c>
      <c r="O1116" t="s">
        <v>132</v>
      </c>
      <c r="P1116" t="s">
        <v>32</v>
      </c>
      <c r="Q1116" t="str">
        <f>TEXT(SALES[[#This Row],[Transaction Date]],"mmm")</f>
        <v>May</v>
      </c>
      <c r="R1116" t="s">
        <v>50</v>
      </c>
    </row>
    <row r="1117" spans="1:18" x14ac:dyDescent="0.2">
      <c r="A1117" s="1">
        <v>44272</v>
      </c>
      <c r="B1117" s="1">
        <v>44324</v>
      </c>
      <c r="C1117">
        <v>4033</v>
      </c>
      <c r="D1117" t="str">
        <f>TEXT(SALES[[#This Row],[Date]],"ddd")</f>
        <v>Wed</v>
      </c>
      <c r="E1117" t="s">
        <v>45</v>
      </c>
      <c r="F1117" t="s">
        <v>86</v>
      </c>
      <c r="G1117" t="s">
        <v>111</v>
      </c>
      <c r="I1117" t="s">
        <v>41</v>
      </c>
      <c r="J1117">
        <f>ABS(SALES[[#This Row],[Quantity]]/10)</f>
        <v>18</v>
      </c>
      <c r="K1117">
        <v>180</v>
      </c>
      <c r="L1117">
        <v>100</v>
      </c>
      <c r="M1117" s="7">
        <f>SALES[[#This Row],[Quantity Sold]]*SALES[[#This Row],[Price]]</f>
        <v>1800</v>
      </c>
      <c r="N1117" t="s">
        <v>138</v>
      </c>
      <c r="O1117" t="s">
        <v>132</v>
      </c>
      <c r="P1117" t="s">
        <v>32</v>
      </c>
      <c r="Q1117" t="str">
        <f>TEXT(SALES[[#This Row],[Transaction Date]],"mmm")</f>
        <v>May</v>
      </c>
      <c r="R1117" t="s">
        <v>50</v>
      </c>
    </row>
    <row r="1118" spans="1:18" x14ac:dyDescent="0.2">
      <c r="A1118" s="1">
        <v>44272</v>
      </c>
      <c r="B1118" s="1">
        <v>44324</v>
      </c>
      <c r="C1118">
        <v>5071</v>
      </c>
      <c r="D1118" t="str">
        <f>TEXT(SALES[[#This Row],[Date]],"ddd")</f>
        <v>Wed</v>
      </c>
      <c r="E1118" t="s">
        <v>45</v>
      </c>
      <c r="F1118" t="s">
        <v>78</v>
      </c>
      <c r="G1118" t="s">
        <v>1231</v>
      </c>
      <c r="J1118">
        <f>ABS(SALES[[#This Row],[Quantity]]/10)</f>
        <v>18</v>
      </c>
      <c r="K1118">
        <v>180</v>
      </c>
      <c r="L1118">
        <v>100</v>
      </c>
      <c r="M1118" s="7">
        <f>SALES[[#This Row],[Quantity Sold]]*SALES[[#This Row],[Price]]</f>
        <v>1800</v>
      </c>
      <c r="N1118" t="s">
        <v>138</v>
      </c>
      <c r="O1118" t="s">
        <v>132</v>
      </c>
      <c r="P1118" t="s">
        <v>32</v>
      </c>
      <c r="Q1118" t="str">
        <f>TEXT(SALES[[#This Row],[Transaction Date]],"mmm")</f>
        <v>May</v>
      </c>
      <c r="R1118" t="s">
        <v>50</v>
      </c>
    </row>
    <row r="1119" spans="1:18" x14ac:dyDescent="0.2">
      <c r="A1119" s="1">
        <v>44260</v>
      </c>
      <c r="B1119" s="1">
        <v>44325</v>
      </c>
      <c r="C1119">
        <v>9310</v>
      </c>
      <c r="D1119" t="str">
        <f>TEXT(SALES[[#This Row],[Date]],"ddd")</f>
        <v>Fri</v>
      </c>
      <c r="E1119" t="s">
        <v>90</v>
      </c>
      <c r="F1119" t="s">
        <v>229</v>
      </c>
      <c r="G1119" t="s">
        <v>730</v>
      </c>
      <c r="I1119">
        <v>43896</v>
      </c>
      <c r="J1119">
        <f>ABS(SALES[[#This Row],[Quantity]]/10)</f>
        <v>18</v>
      </c>
      <c r="K1119">
        <v>180</v>
      </c>
      <c r="L1119">
        <v>100</v>
      </c>
      <c r="M1119" s="7">
        <f>SALES[[#This Row],[Quantity Sold]]*SALES[[#This Row],[Price]]</f>
        <v>1800</v>
      </c>
      <c r="N1119" t="s">
        <v>138</v>
      </c>
      <c r="O1119" t="s">
        <v>132</v>
      </c>
      <c r="P1119" t="s">
        <v>32</v>
      </c>
      <c r="Q1119" t="str">
        <f>TEXT(SALES[[#This Row],[Transaction Date]],"mmm")</f>
        <v>May</v>
      </c>
      <c r="R1119" t="s">
        <v>50</v>
      </c>
    </row>
    <row r="1120" spans="1:18" x14ac:dyDescent="0.2">
      <c r="A1120" s="1">
        <v>44260</v>
      </c>
      <c r="B1120" s="1">
        <v>44325</v>
      </c>
      <c r="C1120">
        <v>5389</v>
      </c>
      <c r="D1120" t="str">
        <f>TEXT(SALES[[#This Row],[Date]],"ddd")</f>
        <v>Fri</v>
      </c>
      <c r="E1120" t="s">
        <v>27</v>
      </c>
      <c r="F1120" t="s">
        <v>28</v>
      </c>
      <c r="G1120" t="s">
        <v>29</v>
      </c>
      <c r="H1120" t="s">
        <v>568</v>
      </c>
      <c r="I1120" t="s">
        <v>31</v>
      </c>
      <c r="J1120">
        <f>ABS(SALES[[#This Row],[Quantity]]/10)</f>
        <v>18</v>
      </c>
      <c r="K1120">
        <v>180</v>
      </c>
      <c r="L1120">
        <v>100</v>
      </c>
      <c r="M1120" s="7">
        <f>SALES[[#This Row],[Quantity Sold]]*SALES[[#This Row],[Price]]</f>
        <v>1800</v>
      </c>
      <c r="N1120" t="s">
        <v>138</v>
      </c>
      <c r="O1120" t="s">
        <v>132</v>
      </c>
      <c r="P1120" t="s">
        <v>32</v>
      </c>
      <c r="Q1120" t="str">
        <f>TEXT(SALES[[#This Row],[Transaction Date]],"mmm")</f>
        <v>May</v>
      </c>
      <c r="R1120" t="s">
        <v>50</v>
      </c>
    </row>
    <row r="1121" spans="1:18" x14ac:dyDescent="0.2">
      <c r="A1121" s="1">
        <v>44257</v>
      </c>
      <c r="B1121" s="1">
        <v>44325</v>
      </c>
      <c r="C1121">
        <v>20099</v>
      </c>
      <c r="D1121" t="str">
        <f>TEXT(SALES[[#This Row],[Date]],"ddd")</f>
        <v>Tue</v>
      </c>
      <c r="E1121" t="s">
        <v>35</v>
      </c>
      <c r="F1121" t="s">
        <v>55</v>
      </c>
      <c r="G1121" t="s">
        <v>118</v>
      </c>
      <c r="H1121" t="s">
        <v>57</v>
      </c>
      <c r="I1121" t="s">
        <v>119</v>
      </c>
      <c r="J1121">
        <f>ABS(SALES[[#This Row],[Quantity]]/10)</f>
        <v>18</v>
      </c>
      <c r="K1121">
        <v>180</v>
      </c>
      <c r="L1121">
        <v>100</v>
      </c>
      <c r="M1121" s="7">
        <f>SALES[[#This Row],[Quantity Sold]]*SALES[[#This Row],[Price]]</f>
        <v>1800</v>
      </c>
      <c r="N1121" t="s">
        <v>138</v>
      </c>
      <c r="O1121" t="s">
        <v>132</v>
      </c>
      <c r="P1121" t="s">
        <v>32</v>
      </c>
      <c r="Q1121" t="str">
        <f>TEXT(SALES[[#This Row],[Transaction Date]],"mmm")</f>
        <v>May</v>
      </c>
      <c r="R1121" t="s">
        <v>50</v>
      </c>
    </row>
    <row r="1122" spans="1:18" x14ac:dyDescent="0.2">
      <c r="A1122" s="1">
        <v>44257</v>
      </c>
      <c r="B1122" s="1">
        <v>44325</v>
      </c>
      <c r="C1122">
        <v>6476</v>
      </c>
      <c r="D1122" t="str">
        <f>TEXT(SALES[[#This Row],[Date]],"ddd")</f>
        <v>Tue</v>
      </c>
      <c r="E1122" t="s">
        <v>27</v>
      </c>
      <c r="F1122" t="s">
        <v>61</v>
      </c>
      <c r="G1122" t="s">
        <v>120</v>
      </c>
      <c r="H1122" t="s">
        <v>104</v>
      </c>
      <c r="I1122" t="s">
        <v>121</v>
      </c>
      <c r="J1122">
        <f>ABS(SALES[[#This Row],[Quantity]]/10)</f>
        <v>18</v>
      </c>
      <c r="K1122">
        <v>180</v>
      </c>
      <c r="L1122">
        <v>100</v>
      </c>
      <c r="M1122" s="7">
        <f>SALES[[#This Row],[Quantity Sold]]*SALES[[#This Row],[Price]]</f>
        <v>1800</v>
      </c>
      <c r="N1122" t="s">
        <v>138</v>
      </c>
      <c r="O1122" t="s">
        <v>132</v>
      </c>
      <c r="P1122" t="s">
        <v>32</v>
      </c>
      <c r="Q1122" t="str">
        <f>TEXT(SALES[[#This Row],[Transaction Date]],"mmm")</f>
        <v>May</v>
      </c>
      <c r="R1122" t="s">
        <v>50</v>
      </c>
    </row>
    <row r="1123" spans="1:18" x14ac:dyDescent="0.2">
      <c r="A1123" s="1">
        <v>44257</v>
      </c>
      <c r="B1123" s="1">
        <v>44325</v>
      </c>
      <c r="C1123">
        <v>10670</v>
      </c>
      <c r="D1123" t="str">
        <f>TEXT(SALES[[#This Row],[Date]],"ddd")</f>
        <v>Tue</v>
      </c>
      <c r="E1123" t="s">
        <v>168</v>
      </c>
      <c r="F1123" t="s">
        <v>169</v>
      </c>
      <c r="G1123" t="s">
        <v>170</v>
      </c>
      <c r="J1123">
        <f>ABS(SALES[[#This Row],[Quantity]]/10)</f>
        <v>18</v>
      </c>
      <c r="K1123">
        <v>180</v>
      </c>
      <c r="L1123">
        <v>100</v>
      </c>
      <c r="M1123" s="7">
        <f>SALES[[#This Row],[Quantity Sold]]*SALES[[#This Row],[Price]]</f>
        <v>1800</v>
      </c>
      <c r="N1123" t="s">
        <v>138</v>
      </c>
      <c r="O1123" t="s">
        <v>132</v>
      </c>
      <c r="P1123" t="s">
        <v>32</v>
      </c>
      <c r="Q1123" t="str">
        <f>TEXT(SALES[[#This Row],[Transaction Date]],"mmm")</f>
        <v>May</v>
      </c>
      <c r="R1123" t="s">
        <v>50</v>
      </c>
    </row>
    <row r="1124" spans="1:18" x14ac:dyDescent="0.2">
      <c r="A1124" s="1">
        <v>44257</v>
      </c>
      <c r="B1124" s="1">
        <v>44325</v>
      </c>
      <c r="C1124">
        <v>2422</v>
      </c>
      <c r="D1124" t="str">
        <f>TEXT(SALES[[#This Row],[Date]],"ddd")</f>
        <v>Tue</v>
      </c>
      <c r="E1124" t="s">
        <v>124</v>
      </c>
      <c r="F1124" t="s">
        <v>171</v>
      </c>
      <c r="G1124" t="s">
        <v>172</v>
      </c>
      <c r="H1124" t="s">
        <v>3</v>
      </c>
      <c r="I1124" t="s">
        <v>41</v>
      </c>
      <c r="J1124">
        <f>ABS(SALES[[#This Row],[Quantity]]/10)</f>
        <v>18</v>
      </c>
      <c r="K1124">
        <v>180</v>
      </c>
      <c r="L1124">
        <v>100</v>
      </c>
      <c r="M1124" s="7">
        <f>SALES[[#This Row],[Quantity Sold]]*SALES[[#This Row],[Price]]</f>
        <v>1800</v>
      </c>
      <c r="N1124" t="s">
        <v>138</v>
      </c>
      <c r="O1124" t="s">
        <v>132</v>
      </c>
      <c r="P1124" t="s">
        <v>32</v>
      </c>
      <c r="Q1124" t="str">
        <f>TEXT(SALES[[#This Row],[Transaction Date]],"mmm")</f>
        <v>May</v>
      </c>
      <c r="R1124" t="s">
        <v>50</v>
      </c>
    </row>
    <row r="1125" spans="1:18" x14ac:dyDescent="0.2">
      <c r="A1125" s="1">
        <v>44258</v>
      </c>
      <c r="B1125" s="1">
        <v>44325</v>
      </c>
      <c r="C1125">
        <v>4033</v>
      </c>
      <c r="D1125" t="str">
        <f>TEXT(SALES[[#This Row],[Date]],"ddd")</f>
        <v>Wed</v>
      </c>
      <c r="E1125" t="s">
        <v>45</v>
      </c>
      <c r="F1125" t="s">
        <v>86</v>
      </c>
      <c r="G1125" t="s">
        <v>111</v>
      </c>
      <c r="I1125" t="s">
        <v>41</v>
      </c>
      <c r="J1125">
        <f>ABS(SALES[[#This Row],[Quantity]]/10)</f>
        <v>18</v>
      </c>
      <c r="K1125">
        <v>180</v>
      </c>
      <c r="L1125">
        <v>100</v>
      </c>
      <c r="M1125" s="7">
        <f>SALES[[#This Row],[Quantity Sold]]*SALES[[#This Row],[Price]]</f>
        <v>1800</v>
      </c>
      <c r="N1125" t="s">
        <v>138</v>
      </c>
      <c r="O1125" t="s">
        <v>132</v>
      </c>
      <c r="P1125" t="s">
        <v>32</v>
      </c>
      <c r="Q1125" t="str">
        <f>TEXT(SALES[[#This Row],[Transaction Date]],"mmm")</f>
        <v>May</v>
      </c>
      <c r="R1125" t="s">
        <v>50</v>
      </c>
    </row>
    <row r="1126" spans="1:18" x14ac:dyDescent="0.2">
      <c r="A1126" s="1">
        <v>44258</v>
      </c>
      <c r="B1126" s="1">
        <v>44325</v>
      </c>
      <c r="C1126">
        <v>3184</v>
      </c>
      <c r="D1126" t="str">
        <f>TEXT(SALES[[#This Row],[Date]],"ddd")</f>
        <v>Wed</v>
      </c>
      <c r="E1126" t="s">
        <v>90</v>
      </c>
      <c r="F1126" t="s">
        <v>382</v>
      </c>
      <c r="G1126" t="s">
        <v>467</v>
      </c>
      <c r="I1126" t="s">
        <v>38</v>
      </c>
      <c r="J1126">
        <f>ABS(SALES[[#This Row],[Quantity]]/10)</f>
        <v>18</v>
      </c>
      <c r="K1126">
        <v>180</v>
      </c>
      <c r="L1126">
        <v>100</v>
      </c>
      <c r="M1126" s="7">
        <f>SALES[[#This Row],[Quantity Sold]]*SALES[[#This Row],[Price]]</f>
        <v>1800</v>
      </c>
      <c r="N1126" t="s">
        <v>138</v>
      </c>
      <c r="O1126" t="s">
        <v>132</v>
      </c>
      <c r="P1126" t="s">
        <v>32</v>
      </c>
      <c r="Q1126" t="str">
        <f>TEXT(SALES[[#This Row],[Transaction Date]],"mmm")</f>
        <v>May</v>
      </c>
      <c r="R1126" t="s">
        <v>50</v>
      </c>
    </row>
    <row r="1127" spans="1:18" x14ac:dyDescent="0.2">
      <c r="A1127" s="1">
        <v>44259</v>
      </c>
      <c r="B1127" s="1">
        <v>44325</v>
      </c>
      <c r="C1127">
        <v>4397</v>
      </c>
      <c r="D1127" t="str">
        <f>TEXT(SALES[[#This Row],[Date]],"ddd")</f>
        <v>Thu</v>
      </c>
      <c r="E1127" t="s">
        <v>145</v>
      </c>
      <c r="F1127" t="s">
        <v>8</v>
      </c>
      <c r="G1127" t="s">
        <v>146</v>
      </c>
      <c r="H1127" t="s">
        <v>147</v>
      </c>
      <c r="I1127" t="s">
        <v>21</v>
      </c>
      <c r="J1127">
        <f>ABS(SALES[[#This Row],[Quantity]]/10)</f>
        <v>18</v>
      </c>
      <c r="K1127">
        <v>180</v>
      </c>
      <c r="L1127">
        <v>100</v>
      </c>
      <c r="M1127" s="7">
        <f>SALES[[#This Row],[Quantity Sold]]*SALES[[#This Row],[Price]]</f>
        <v>1800</v>
      </c>
      <c r="N1127" t="s">
        <v>138</v>
      </c>
      <c r="O1127" t="s">
        <v>132</v>
      </c>
      <c r="P1127" t="s">
        <v>32</v>
      </c>
      <c r="Q1127" t="str">
        <f>TEXT(SALES[[#This Row],[Transaction Date]],"mmm")</f>
        <v>May</v>
      </c>
      <c r="R1127" t="s">
        <v>50</v>
      </c>
    </row>
    <row r="1128" spans="1:18" x14ac:dyDescent="0.2">
      <c r="A1128" s="1">
        <v>44259</v>
      </c>
      <c r="B1128" s="1">
        <v>44325</v>
      </c>
      <c r="C1128">
        <v>4398</v>
      </c>
      <c r="D1128" t="str">
        <f>TEXT(SALES[[#This Row],[Date]],"ddd")</f>
        <v>Thu</v>
      </c>
      <c r="E1128" t="s">
        <v>145</v>
      </c>
      <c r="F1128" t="s">
        <v>8</v>
      </c>
      <c r="G1128" t="s">
        <v>146</v>
      </c>
      <c r="H1128" t="s">
        <v>147</v>
      </c>
      <c r="I1128" t="s">
        <v>226</v>
      </c>
      <c r="J1128">
        <f>ABS(SALES[[#This Row],[Quantity]]/10)</f>
        <v>18</v>
      </c>
      <c r="K1128">
        <v>180</v>
      </c>
      <c r="L1128">
        <v>100</v>
      </c>
      <c r="M1128" s="7">
        <f>SALES[[#This Row],[Quantity Sold]]*SALES[[#This Row],[Price]]</f>
        <v>1800</v>
      </c>
      <c r="N1128" t="s">
        <v>138</v>
      </c>
      <c r="O1128" t="s">
        <v>132</v>
      </c>
      <c r="P1128" t="s">
        <v>32</v>
      </c>
      <c r="Q1128" t="str">
        <f>TEXT(SALES[[#This Row],[Transaction Date]],"mmm")</f>
        <v>May</v>
      </c>
      <c r="R1128" t="s">
        <v>50</v>
      </c>
    </row>
    <row r="1129" spans="1:18" x14ac:dyDescent="0.2">
      <c r="A1129" s="1">
        <v>44260</v>
      </c>
      <c r="B1129" s="1">
        <v>44325</v>
      </c>
      <c r="C1129">
        <v>6073</v>
      </c>
      <c r="D1129" t="str">
        <f>TEXT(SALES[[#This Row],[Date]],"ddd")</f>
        <v>Fri</v>
      </c>
      <c r="E1129" t="s">
        <v>9</v>
      </c>
      <c r="F1129" t="s">
        <v>1</v>
      </c>
      <c r="G1129" t="s">
        <v>10</v>
      </c>
      <c r="H1129" t="s">
        <v>73</v>
      </c>
      <c r="I1129">
        <v>12.5</v>
      </c>
      <c r="J1129">
        <f>ABS(SALES[[#This Row],[Quantity]]/10)</f>
        <v>18</v>
      </c>
      <c r="K1129">
        <v>180</v>
      </c>
      <c r="L1129">
        <v>100</v>
      </c>
      <c r="M1129" s="7">
        <f>SALES[[#This Row],[Quantity Sold]]*SALES[[#This Row],[Price]]</f>
        <v>1800</v>
      </c>
      <c r="N1129" t="s">
        <v>138</v>
      </c>
      <c r="O1129" t="s">
        <v>132</v>
      </c>
      <c r="P1129" t="s">
        <v>32</v>
      </c>
      <c r="Q1129" t="str">
        <f>TEXT(SALES[[#This Row],[Transaction Date]],"mmm")</f>
        <v>May</v>
      </c>
      <c r="R1129" t="s">
        <v>50</v>
      </c>
    </row>
    <row r="1130" spans="1:18" x14ac:dyDescent="0.2">
      <c r="A1130" s="1">
        <v>44260</v>
      </c>
      <c r="B1130" s="1">
        <v>44325</v>
      </c>
      <c r="C1130">
        <v>670</v>
      </c>
      <c r="D1130" t="str">
        <f>TEXT(SALES[[#This Row],[Date]],"ddd")</f>
        <v>Fri</v>
      </c>
      <c r="E1130" t="s">
        <v>0</v>
      </c>
      <c r="F1130" t="s">
        <v>8</v>
      </c>
      <c r="G1130" t="s">
        <v>2</v>
      </c>
      <c r="H1130" t="s">
        <v>73</v>
      </c>
      <c r="I1130">
        <v>14</v>
      </c>
      <c r="J1130">
        <f>ABS(SALES[[#This Row],[Quantity]]/10)</f>
        <v>18</v>
      </c>
      <c r="K1130">
        <v>180</v>
      </c>
      <c r="L1130">
        <v>100</v>
      </c>
      <c r="M1130" s="7">
        <f>SALES[[#This Row],[Quantity Sold]]*SALES[[#This Row],[Price]]</f>
        <v>1800</v>
      </c>
      <c r="N1130" t="s">
        <v>138</v>
      </c>
      <c r="O1130" t="s">
        <v>132</v>
      </c>
      <c r="P1130" t="s">
        <v>32</v>
      </c>
      <c r="Q1130" t="str">
        <f>TEXT(SALES[[#This Row],[Transaction Date]],"mmm")</f>
        <v>May</v>
      </c>
      <c r="R1130" t="s">
        <v>50</v>
      </c>
    </row>
    <row r="1131" spans="1:18" x14ac:dyDescent="0.2">
      <c r="A1131" s="1">
        <v>44262</v>
      </c>
      <c r="B1131" s="1">
        <v>44325</v>
      </c>
      <c r="C1131">
        <v>18679</v>
      </c>
      <c r="D1131" t="str">
        <f>TEXT(SALES[[#This Row],[Date]],"ddd")</f>
        <v>Sun</v>
      </c>
      <c r="E1131" t="s">
        <v>65</v>
      </c>
      <c r="F1131" t="s">
        <v>105</v>
      </c>
      <c r="G1131" t="s">
        <v>299</v>
      </c>
      <c r="J1131">
        <f>ABS(SALES[[#This Row],[Quantity]]/10)</f>
        <v>18</v>
      </c>
      <c r="K1131">
        <v>180</v>
      </c>
      <c r="L1131">
        <v>100</v>
      </c>
      <c r="M1131" s="7">
        <f>SALES[[#This Row],[Quantity Sold]]*SALES[[#This Row],[Price]]</f>
        <v>1800</v>
      </c>
      <c r="N1131" t="s">
        <v>138</v>
      </c>
      <c r="O1131" t="s">
        <v>132</v>
      </c>
      <c r="P1131" t="s">
        <v>32</v>
      </c>
      <c r="Q1131" t="str">
        <f>TEXT(SALES[[#This Row],[Transaction Date]],"mmm")</f>
        <v>May</v>
      </c>
      <c r="R1131" t="s">
        <v>50</v>
      </c>
    </row>
    <row r="1132" spans="1:18" x14ac:dyDescent="0.2">
      <c r="A1132" s="1">
        <v>44262</v>
      </c>
      <c r="B1132" s="1">
        <v>44325</v>
      </c>
      <c r="C1132">
        <v>18672</v>
      </c>
      <c r="D1132" t="str">
        <f>TEXT(SALES[[#This Row],[Date]],"ddd")</f>
        <v>Sun</v>
      </c>
      <c r="E1132" t="s">
        <v>65</v>
      </c>
      <c r="F1132" t="s">
        <v>105</v>
      </c>
      <c r="G1132" t="s">
        <v>771</v>
      </c>
      <c r="J1132">
        <f>ABS(SALES[[#This Row],[Quantity]]/10)</f>
        <v>18</v>
      </c>
      <c r="K1132">
        <v>180</v>
      </c>
      <c r="L1132">
        <v>100</v>
      </c>
      <c r="M1132" s="7">
        <f>SALES[[#This Row],[Quantity Sold]]*SALES[[#This Row],[Price]]</f>
        <v>1800</v>
      </c>
      <c r="N1132" t="s">
        <v>138</v>
      </c>
      <c r="O1132" t="s">
        <v>132</v>
      </c>
      <c r="P1132" t="s">
        <v>32</v>
      </c>
      <c r="Q1132" t="str">
        <f>TEXT(SALES[[#This Row],[Transaction Date]],"mmm")</f>
        <v>May</v>
      </c>
      <c r="R1132" t="s">
        <v>50</v>
      </c>
    </row>
    <row r="1133" spans="1:18" x14ac:dyDescent="0.2">
      <c r="A1133" s="1">
        <v>44269</v>
      </c>
      <c r="B1133" s="1">
        <v>44325</v>
      </c>
      <c r="C1133">
        <v>20924</v>
      </c>
      <c r="D1133" t="str">
        <f>TEXT(SALES[[#This Row],[Date]],"ddd")</f>
        <v>Sun</v>
      </c>
      <c r="E1133" t="s">
        <v>161</v>
      </c>
      <c r="F1133" t="s">
        <v>208</v>
      </c>
      <c r="G1133" t="s">
        <v>1148</v>
      </c>
      <c r="J1133">
        <f>ABS(SALES[[#This Row],[Quantity]]/10)</f>
        <v>18</v>
      </c>
      <c r="K1133">
        <v>180</v>
      </c>
      <c r="L1133">
        <v>100</v>
      </c>
      <c r="M1133" s="7">
        <f>SALES[[#This Row],[Quantity Sold]]*SALES[[#This Row],[Price]]</f>
        <v>1800</v>
      </c>
      <c r="N1133" t="s">
        <v>138</v>
      </c>
      <c r="O1133" t="s">
        <v>132</v>
      </c>
      <c r="P1133" t="s">
        <v>32</v>
      </c>
      <c r="Q1133" t="str">
        <f>TEXT(SALES[[#This Row],[Transaction Date]],"mmm")</f>
        <v>May</v>
      </c>
      <c r="R1133" t="s">
        <v>50</v>
      </c>
    </row>
    <row r="1134" spans="1:18" x14ac:dyDescent="0.2">
      <c r="A1134" s="1">
        <v>44269</v>
      </c>
      <c r="B1134" s="1">
        <v>44325</v>
      </c>
      <c r="C1134">
        <v>18480</v>
      </c>
      <c r="D1134" t="str">
        <f>TEXT(SALES[[#This Row],[Date]],"ddd")</f>
        <v>Sun</v>
      </c>
      <c r="E1134" t="s">
        <v>239</v>
      </c>
      <c r="F1134" t="s">
        <v>61</v>
      </c>
      <c r="G1134" t="s">
        <v>521</v>
      </c>
      <c r="H1134" t="s">
        <v>147</v>
      </c>
      <c r="J1134">
        <f>ABS(SALES[[#This Row],[Quantity]]/10)</f>
        <v>18</v>
      </c>
      <c r="K1134">
        <v>180</v>
      </c>
      <c r="L1134">
        <v>100</v>
      </c>
      <c r="M1134" s="7">
        <f>SALES[[#This Row],[Quantity Sold]]*SALES[[#This Row],[Price]]</f>
        <v>1800</v>
      </c>
      <c r="N1134" t="s">
        <v>138</v>
      </c>
      <c r="O1134" t="s">
        <v>132</v>
      </c>
      <c r="P1134" t="s">
        <v>32</v>
      </c>
      <c r="Q1134" t="str">
        <f>TEXT(SALES[[#This Row],[Transaction Date]],"mmm")</f>
        <v>May</v>
      </c>
      <c r="R1134" t="s">
        <v>50</v>
      </c>
    </row>
    <row r="1135" spans="1:18" x14ac:dyDescent="0.2">
      <c r="A1135" s="1">
        <v>44272</v>
      </c>
      <c r="B1135" s="1">
        <v>44325</v>
      </c>
      <c r="C1135">
        <v>14560</v>
      </c>
      <c r="D1135" t="str">
        <f>TEXT(SALES[[#This Row],[Date]],"ddd")</f>
        <v>Wed</v>
      </c>
      <c r="E1135" t="s">
        <v>45</v>
      </c>
      <c r="F1135" t="s">
        <v>75</v>
      </c>
      <c r="G1135" t="s">
        <v>1227</v>
      </c>
      <c r="H1135" t="s">
        <v>63</v>
      </c>
      <c r="J1135">
        <f>ABS(SALES[[#This Row],[Quantity]]/10)</f>
        <v>18</v>
      </c>
      <c r="K1135">
        <v>180</v>
      </c>
      <c r="L1135">
        <v>100</v>
      </c>
      <c r="M1135" s="7">
        <f>SALES[[#This Row],[Quantity Sold]]*SALES[[#This Row],[Price]]</f>
        <v>1800</v>
      </c>
      <c r="N1135" t="s">
        <v>138</v>
      </c>
      <c r="O1135" t="s">
        <v>132</v>
      </c>
      <c r="P1135" t="s">
        <v>32</v>
      </c>
      <c r="Q1135" t="str">
        <f>TEXT(SALES[[#This Row],[Transaction Date]],"mmm")</f>
        <v>May</v>
      </c>
      <c r="R1135" t="s">
        <v>50</v>
      </c>
    </row>
    <row r="1136" spans="1:18" x14ac:dyDescent="0.2">
      <c r="A1136" s="1">
        <v>44272</v>
      </c>
      <c r="B1136" s="1">
        <v>44325</v>
      </c>
      <c r="C1136">
        <v>4365</v>
      </c>
      <c r="D1136" t="str">
        <f>TEXT(SALES[[#This Row],[Date]],"ddd")</f>
        <v>Wed</v>
      </c>
      <c r="E1136" t="s">
        <v>24</v>
      </c>
      <c r="F1136" t="s">
        <v>25</v>
      </c>
      <c r="G1136" t="s">
        <v>26</v>
      </c>
      <c r="H1136" t="s">
        <v>147</v>
      </c>
      <c r="I1136" t="s">
        <v>205</v>
      </c>
      <c r="J1136">
        <f>ABS(SALES[[#This Row],[Quantity]]/10)</f>
        <v>18</v>
      </c>
      <c r="K1136">
        <v>180</v>
      </c>
      <c r="L1136">
        <v>100</v>
      </c>
      <c r="M1136" s="7">
        <f>SALES[[#This Row],[Quantity Sold]]*SALES[[#This Row],[Price]]</f>
        <v>1800</v>
      </c>
      <c r="N1136" t="s">
        <v>138</v>
      </c>
      <c r="O1136" t="s">
        <v>132</v>
      </c>
      <c r="P1136" t="s">
        <v>32</v>
      </c>
      <c r="Q1136" t="str">
        <f>TEXT(SALES[[#This Row],[Transaction Date]],"mmm")</f>
        <v>May</v>
      </c>
      <c r="R1136" t="s">
        <v>50</v>
      </c>
    </row>
    <row r="1137" spans="1:18" x14ac:dyDescent="0.2">
      <c r="A1137" s="1">
        <v>44272</v>
      </c>
      <c r="B1137" s="1">
        <v>44325</v>
      </c>
      <c r="C1137">
        <v>6064</v>
      </c>
      <c r="D1137" t="str">
        <f>TEXT(SALES[[#This Row],[Date]],"ddd")</f>
        <v>Wed</v>
      </c>
      <c r="E1137" t="s">
        <v>0</v>
      </c>
      <c r="F1137" t="s">
        <v>1</v>
      </c>
      <c r="G1137" t="s">
        <v>2</v>
      </c>
      <c r="H1137" t="s">
        <v>63</v>
      </c>
      <c r="I1137">
        <v>10</v>
      </c>
      <c r="J1137">
        <f>ABS(SALES[[#This Row],[Quantity]]/10)</f>
        <v>18</v>
      </c>
      <c r="K1137">
        <v>180</v>
      </c>
      <c r="L1137">
        <v>100</v>
      </c>
      <c r="M1137" s="7">
        <f>SALES[[#This Row],[Quantity Sold]]*SALES[[#This Row],[Price]]</f>
        <v>1800</v>
      </c>
      <c r="N1137" t="s">
        <v>138</v>
      </c>
      <c r="O1137" t="s">
        <v>132</v>
      </c>
      <c r="P1137" t="s">
        <v>32</v>
      </c>
      <c r="Q1137" t="str">
        <f>TEXT(SALES[[#This Row],[Transaction Date]],"mmm")</f>
        <v>May</v>
      </c>
      <c r="R1137" t="s">
        <v>50</v>
      </c>
    </row>
    <row r="1138" spans="1:18" x14ac:dyDescent="0.2">
      <c r="A1138" s="1">
        <v>44272</v>
      </c>
      <c r="B1138" s="1">
        <v>44325</v>
      </c>
      <c r="C1138">
        <v>2421</v>
      </c>
      <c r="D1138" t="str">
        <f>TEXT(SALES[[#This Row],[Date]],"ddd")</f>
        <v>Wed</v>
      </c>
      <c r="E1138" t="s">
        <v>124</v>
      </c>
      <c r="F1138" t="s">
        <v>171</v>
      </c>
      <c r="G1138" t="s">
        <v>172</v>
      </c>
      <c r="H1138" t="s">
        <v>3</v>
      </c>
      <c r="I1138" t="s">
        <v>44</v>
      </c>
      <c r="J1138">
        <f>ABS(SALES[[#This Row],[Quantity]]/10)</f>
        <v>18</v>
      </c>
      <c r="K1138">
        <v>180</v>
      </c>
      <c r="L1138">
        <v>100</v>
      </c>
      <c r="M1138" s="7">
        <f>SALES[[#This Row],[Quantity Sold]]*SALES[[#This Row],[Price]]</f>
        <v>1800</v>
      </c>
      <c r="N1138" t="s">
        <v>138</v>
      </c>
      <c r="O1138" t="s">
        <v>132</v>
      </c>
      <c r="P1138" t="s">
        <v>32</v>
      </c>
      <c r="Q1138" t="str">
        <f>TEXT(SALES[[#This Row],[Transaction Date]],"mmm")</f>
        <v>May</v>
      </c>
      <c r="R1138" t="s">
        <v>50</v>
      </c>
    </row>
    <row r="1139" spans="1:18" x14ac:dyDescent="0.2">
      <c r="A1139" s="1">
        <v>44272</v>
      </c>
      <c r="B1139" s="1">
        <v>44325</v>
      </c>
      <c r="C1139">
        <v>18859</v>
      </c>
      <c r="D1139" t="str">
        <f>TEXT(SALES[[#This Row],[Date]],"ddd")</f>
        <v>Wed</v>
      </c>
      <c r="E1139" t="s">
        <v>135</v>
      </c>
      <c r="F1139" t="s">
        <v>354</v>
      </c>
      <c r="G1139" t="s">
        <v>567</v>
      </c>
      <c r="H1139" t="s">
        <v>104</v>
      </c>
      <c r="I1139">
        <v>36</v>
      </c>
      <c r="J1139">
        <f>ABS(SALES[[#This Row],[Quantity]]/10)</f>
        <v>18</v>
      </c>
      <c r="K1139">
        <v>180</v>
      </c>
      <c r="L1139">
        <v>100</v>
      </c>
      <c r="M1139" s="7">
        <f>SALES[[#This Row],[Quantity Sold]]*SALES[[#This Row],[Price]]</f>
        <v>1800</v>
      </c>
      <c r="N1139" t="s">
        <v>138</v>
      </c>
      <c r="O1139" t="s">
        <v>132</v>
      </c>
      <c r="P1139" t="s">
        <v>32</v>
      </c>
      <c r="Q1139" t="str">
        <f>TEXT(SALES[[#This Row],[Transaction Date]],"mmm")</f>
        <v>May</v>
      </c>
      <c r="R1139" t="s">
        <v>50</v>
      </c>
    </row>
    <row r="1140" spans="1:18" x14ac:dyDescent="0.2">
      <c r="A1140" s="1">
        <v>44272</v>
      </c>
      <c r="B1140" s="1">
        <v>44325</v>
      </c>
      <c r="C1140">
        <v>20097</v>
      </c>
      <c r="D1140" t="str">
        <f>TEXT(SALES[[#This Row],[Date]],"ddd")</f>
        <v>Wed</v>
      </c>
      <c r="E1140" t="s">
        <v>35</v>
      </c>
      <c r="F1140" t="s">
        <v>55</v>
      </c>
      <c r="G1140" t="s">
        <v>118</v>
      </c>
      <c r="H1140" t="s">
        <v>57</v>
      </c>
      <c r="I1140" t="s">
        <v>43</v>
      </c>
      <c r="J1140">
        <f>ABS(SALES[[#This Row],[Quantity]]/10)</f>
        <v>18</v>
      </c>
      <c r="K1140">
        <v>180</v>
      </c>
      <c r="L1140">
        <v>100</v>
      </c>
      <c r="M1140" s="7">
        <f>SALES[[#This Row],[Quantity Sold]]*SALES[[#This Row],[Price]]</f>
        <v>1800</v>
      </c>
      <c r="N1140" t="s">
        <v>138</v>
      </c>
      <c r="O1140" t="s">
        <v>132</v>
      </c>
      <c r="P1140" t="s">
        <v>32</v>
      </c>
      <c r="Q1140" t="str">
        <f>TEXT(SALES[[#This Row],[Transaction Date]],"mmm")</f>
        <v>May</v>
      </c>
      <c r="R1140" t="s">
        <v>50</v>
      </c>
    </row>
    <row r="1141" spans="1:18" x14ac:dyDescent="0.2">
      <c r="A1141" s="1">
        <v>44272</v>
      </c>
      <c r="B1141" s="1">
        <v>44325</v>
      </c>
      <c r="C1141">
        <v>6075</v>
      </c>
      <c r="D1141" t="str">
        <f>TEXT(SALES[[#This Row],[Date]],"ddd")</f>
        <v>Wed</v>
      </c>
      <c r="E1141" t="s">
        <v>9</v>
      </c>
      <c r="F1141" t="s">
        <v>1</v>
      </c>
      <c r="G1141" t="s">
        <v>10</v>
      </c>
      <c r="H1141" t="s">
        <v>73</v>
      </c>
      <c r="I1141">
        <v>13.5</v>
      </c>
      <c r="J1141">
        <f>ABS(SALES[[#This Row],[Quantity]]/10)</f>
        <v>18</v>
      </c>
      <c r="K1141">
        <v>180</v>
      </c>
      <c r="L1141">
        <v>100</v>
      </c>
      <c r="M1141" s="7">
        <f>SALES[[#This Row],[Quantity Sold]]*SALES[[#This Row],[Price]]</f>
        <v>1800</v>
      </c>
      <c r="N1141" t="s">
        <v>138</v>
      </c>
      <c r="O1141" t="s">
        <v>132</v>
      </c>
      <c r="P1141" t="s">
        <v>32</v>
      </c>
      <c r="Q1141" t="str">
        <f>TEXT(SALES[[#This Row],[Transaction Date]],"mmm")</f>
        <v>May</v>
      </c>
      <c r="R1141" t="s">
        <v>50</v>
      </c>
    </row>
    <row r="1142" spans="1:18" x14ac:dyDescent="0.2">
      <c r="A1142" s="1">
        <v>44272</v>
      </c>
      <c r="B1142" s="1">
        <v>44325</v>
      </c>
      <c r="C1142">
        <v>3315</v>
      </c>
      <c r="D1142" t="str">
        <f>TEXT(SALES[[#This Row],[Date]],"ddd")</f>
        <v>Wed</v>
      </c>
      <c r="E1142" t="s">
        <v>9</v>
      </c>
      <c r="F1142" t="s">
        <v>1</v>
      </c>
      <c r="G1142" t="s">
        <v>10</v>
      </c>
      <c r="H1142" t="s">
        <v>73</v>
      </c>
      <c r="I1142">
        <v>14.5</v>
      </c>
      <c r="J1142">
        <f>ABS(SALES[[#This Row],[Quantity]]/10)</f>
        <v>18</v>
      </c>
      <c r="K1142">
        <v>180</v>
      </c>
      <c r="L1142">
        <v>100</v>
      </c>
      <c r="M1142" s="7">
        <f>SALES[[#This Row],[Quantity Sold]]*SALES[[#This Row],[Price]]</f>
        <v>1800</v>
      </c>
      <c r="N1142" t="s">
        <v>138</v>
      </c>
      <c r="O1142" t="s">
        <v>132</v>
      </c>
      <c r="P1142" t="s">
        <v>32</v>
      </c>
      <c r="Q1142" t="str">
        <f>TEXT(SALES[[#This Row],[Transaction Date]],"mmm")</f>
        <v>May</v>
      </c>
      <c r="R1142" t="s">
        <v>50</v>
      </c>
    </row>
    <row r="1143" spans="1:18" x14ac:dyDescent="0.2">
      <c r="A1143" s="1">
        <v>44272</v>
      </c>
      <c r="B1143" s="1">
        <v>44325</v>
      </c>
      <c r="C1143">
        <v>19076</v>
      </c>
      <c r="D1143" t="str">
        <f>TEXT(SALES[[#This Row],[Date]],"ddd")</f>
        <v>Wed</v>
      </c>
      <c r="E1143" t="s">
        <v>45</v>
      </c>
      <c r="F1143" t="s">
        <v>71</v>
      </c>
      <c r="G1143" t="s">
        <v>799</v>
      </c>
      <c r="J1143">
        <f>ABS(SALES[[#This Row],[Quantity]]/10)</f>
        <v>18</v>
      </c>
      <c r="K1143">
        <v>180</v>
      </c>
      <c r="L1143">
        <v>100</v>
      </c>
      <c r="M1143" s="7">
        <f>SALES[[#This Row],[Quantity Sold]]*SALES[[#This Row],[Price]]</f>
        <v>1800</v>
      </c>
      <c r="N1143" t="s">
        <v>138</v>
      </c>
      <c r="O1143" t="s">
        <v>132</v>
      </c>
      <c r="P1143" t="s">
        <v>32</v>
      </c>
      <c r="Q1143" t="str">
        <f>TEXT(SALES[[#This Row],[Transaction Date]],"mmm")</f>
        <v>May</v>
      </c>
      <c r="R1143" t="s">
        <v>50</v>
      </c>
    </row>
    <row r="1144" spans="1:18" x14ac:dyDescent="0.2">
      <c r="A1144" s="1">
        <v>44272</v>
      </c>
      <c r="B1144" s="1">
        <v>44325</v>
      </c>
      <c r="C1144">
        <v>19107</v>
      </c>
      <c r="D1144" t="str">
        <f>TEXT(SALES[[#This Row],[Date]],"ddd")</f>
        <v>Wed</v>
      </c>
      <c r="E1144" t="s">
        <v>45</v>
      </c>
      <c r="F1144" t="s">
        <v>71</v>
      </c>
      <c r="G1144" t="s">
        <v>928</v>
      </c>
      <c r="H1144" t="s">
        <v>83</v>
      </c>
      <c r="J1144">
        <f>ABS(SALES[[#This Row],[Quantity]]/10)</f>
        <v>18</v>
      </c>
      <c r="K1144">
        <v>180</v>
      </c>
      <c r="L1144">
        <v>100</v>
      </c>
      <c r="M1144" s="7">
        <f>SALES[[#This Row],[Quantity Sold]]*SALES[[#This Row],[Price]]</f>
        <v>1800</v>
      </c>
      <c r="N1144" t="s">
        <v>138</v>
      </c>
      <c r="O1144" t="s">
        <v>132</v>
      </c>
      <c r="P1144" t="s">
        <v>32</v>
      </c>
      <c r="Q1144" t="str">
        <f>TEXT(SALES[[#This Row],[Transaction Date]],"mmm")</f>
        <v>May</v>
      </c>
      <c r="R1144" t="s">
        <v>50</v>
      </c>
    </row>
    <row r="1145" spans="1:18" x14ac:dyDescent="0.2">
      <c r="A1145" s="1">
        <v>44272</v>
      </c>
      <c r="B1145" s="1">
        <v>44325</v>
      </c>
      <c r="C1145">
        <v>17070</v>
      </c>
      <c r="D1145" t="str">
        <f>TEXT(SALES[[#This Row],[Date]],"ddd")</f>
        <v>Wed</v>
      </c>
      <c r="E1145" t="s">
        <v>45</v>
      </c>
      <c r="F1145" t="s">
        <v>272</v>
      </c>
      <c r="G1145" t="s">
        <v>273</v>
      </c>
      <c r="H1145" t="s">
        <v>104</v>
      </c>
      <c r="J1145">
        <f>ABS(SALES[[#This Row],[Quantity]]/10)</f>
        <v>18</v>
      </c>
      <c r="K1145">
        <v>180</v>
      </c>
      <c r="L1145">
        <v>100</v>
      </c>
      <c r="M1145" s="7">
        <f>SALES[[#This Row],[Quantity Sold]]*SALES[[#This Row],[Price]]</f>
        <v>1800</v>
      </c>
      <c r="N1145" t="s">
        <v>138</v>
      </c>
      <c r="O1145" t="s">
        <v>132</v>
      </c>
      <c r="P1145" t="s">
        <v>32</v>
      </c>
      <c r="Q1145" t="str">
        <f>TEXT(SALES[[#This Row],[Transaction Date]],"mmm")</f>
        <v>May</v>
      </c>
      <c r="R1145" t="s">
        <v>50</v>
      </c>
    </row>
    <row r="1146" spans="1:18" x14ac:dyDescent="0.2">
      <c r="A1146" s="1">
        <v>44272</v>
      </c>
      <c r="B1146" s="1">
        <v>44325</v>
      </c>
      <c r="C1146">
        <v>41</v>
      </c>
      <c r="D1146" t="str">
        <f>TEXT(SALES[[#This Row],[Date]],"ddd")</f>
        <v>Wed</v>
      </c>
      <c r="E1146" t="s">
        <v>27</v>
      </c>
      <c r="F1146" t="s">
        <v>99</v>
      </c>
      <c r="G1146" t="s">
        <v>256</v>
      </c>
      <c r="H1146" t="s">
        <v>104</v>
      </c>
      <c r="I1146">
        <v>38</v>
      </c>
      <c r="J1146">
        <f>ABS(SALES[[#This Row],[Quantity]]/10)</f>
        <v>18</v>
      </c>
      <c r="K1146">
        <v>180</v>
      </c>
      <c r="L1146">
        <v>100</v>
      </c>
      <c r="M1146" s="7">
        <f>SALES[[#This Row],[Quantity Sold]]*SALES[[#This Row],[Price]]</f>
        <v>1800</v>
      </c>
      <c r="N1146" t="s">
        <v>138</v>
      </c>
      <c r="O1146" t="s">
        <v>132</v>
      </c>
      <c r="P1146" t="s">
        <v>32</v>
      </c>
      <c r="Q1146" t="str">
        <f>TEXT(SALES[[#This Row],[Transaction Date]],"mmm")</f>
        <v>May</v>
      </c>
      <c r="R1146" t="s">
        <v>50</v>
      </c>
    </row>
    <row r="1147" spans="1:18" x14ac:dyDescent="0.2">
      <c r="A1147" s="1">
        <v>44272</v>
      </c>
      <c r="B1147" s="1">
        <v>44325</v>
      </c>
      <c r="C1147">
        <v>19061</v>
      </c>
      <c r="D1147" t="str">
        <f>TEXT(SALES[[#This Row],[Date]],"ddd")</f>
        <v>Wed</v>
      </c>
      <c r="E1147" t="s">
        <v>45</v>
      </c>
      <c r="F1147" t="s">
        <v>71</v>
      </c>
      <c r="G1147" t="s">
        <v>677</v>
      </c>
      <c r="I1147" t="s">
        <v>678</v>
      </c>
      <c r="J1147">
        <f>ABS(SALES[[#This Row],[Quantity]]/10)</f>
        <v>18</v>
      </c>
      <c r="K1147">
        <v>180</v>
      </c>
      <c r="L1147">
        <v>100</v>
      </c>
      <c r="M1147" s="7">
        <f>SALES[[#This Row],[Quantity Sold]]*SALES[[#This Row],[Price]]</f>
        <v>1800</v>
      </c>
      <c r="N1147" t="s">
        <v>138</v>
      </c>
      <c r="O1147" t="s">
        <v>132</v>
      </c>
      <c r="P1147" t="s">
        <v>32</v>
      </c>
      <c r="Q1147" t="str">
        <f>TEXT(SALES[[#This Row],[Transaction Date]],"mmm")</f>
        <v>May</v>
      </c>
      <c r="R1147" t="s">
        <v>50</v>
      </c>
    </row>
    <row r="1148" spans="1:18" x14ac:dyDescent="0.2">
      <c r="A1148" s="1">
        <v>44272</v>
      </c>
      <c r="B1148" s="1">
        <v>44325</v>
      </c>
      <c r="C1148">
        <v>20601</v>
      </c>
      <c r="D1148" t="str">
        <f>TEXT(SALES[[#This Row],[Date]],"ddd")</f>
        <v>Wed</v>
      </c>
      <c r="E1148" t="s">
        <v>187</v>
      </c>
      <c r="F1148" t="s">
        <v>188</v>
      </c>
      <c r="G1148" t="s">
        <v>946</v>
      </c>
      <c r="J1148">
        <f>ABS(SALES[[#This Row],[Quantity]]/10)</f>
        <v>18</v>
      </c>
      <c r="K1148">
        <v>180</v>
      </c>
      <c r="L1148">
        <v>100</v>
      </c>
      <c r="M1148" s="7">
        <f>SALES[[#This Row],[Quantity Sold]]*SALES[[#This Row],[Price]]</f>
        <v>1800</v>
      </c>
      <c r="N1148" t="s">
        <v>138</v>
      </c>
      <c r="O1148" t="s">
        <v>132</v>
      </c>
      <c r="P1148" t="s">
        <v>32</v>
      </c>
      <c r="Q1148" t="str">
        <f>TEXT(SALES[[#This Row],[Transaction Date]],"mmm")</f>
        <v>May</v>
      </c>
      <c r="R1148" t="s">
        <v>50</v>
      </c>
    </row>
    <row r="1149" spans="1:18" x14ac:dyDescent="0.2">
      <c r="A1149" s="1">
        <v>44272</v>
      </c>
      <c r="B1149" s="1">
        <v>44325</v>
      </c>
      <c r="C1149">
        <v>4672</v>
      </c>
      <c r="D1149" t="str">
        <f>TEXT(SALES[[#This Row],[Date]],"ddd")</f>
        <v>Wed</v>
      </c>
      <c r="E1149" t="s">
        <v>0</v>
      </c>
      <c r="F1149" t="s">
        <v>536</v>
      </c>
      <c r="G1149" t="s">
        <v>2</v>
      </c>
      <c r="H1149" t="s">
        <v>73</v>
      </c>
      <c r="I1149">
        <v>7</v>
      </c>
      <c r="J1149">
        <f>ABS(SALES[[#This Row],[Quantity]]/10)</f>
        <v>18</v>
      </c>
      <c r="K1149">
        <v>180</v>
      </c>
      <c r="L1149">
        <v>100</v>
      </c>
      <c r="M1149" s="7">
        <f>SALES[[#This Row],[Quantity Sold]]*SALES[[#This Row],[Price]]</f>
        <v>1800</v>
      </c>
      <c r="N1149" t="s">
        <v>138</v>
      </c>
      <c r="O1149" t="s">
        <v>132</v>
      </c>
      <c r="P1149" t="s">
        <v>32</v>
      </c>
      <c r="Q1149" t="str">
        <f>TEXT(SALES[[#This Row],[Transaction Date]],"mmm")</f>
        <v>May</v>
      </c>
      <c r="R1149" t="s">
        <v>50</v>
      </c>
    </row>
    <row r="1150" spans="1:18" x14ac:dyDescent="0.2">
      <c r="A1150" s="1">
        <v>44272</v>
      </c>
      <c r="B1150" s="1">
        <v>44325</v>
      </c>
      <c r="C1150">
        <v>669</v>
      </c>
      <c r="D1150" t="str">
        <f>TEXT(SALES[[#This Row],[Date]],"ddd")</f>
        <v>Wed</v>
      </c>
      <c r="E1150" t="s">
        <v>0</v>
      </c>
      <c r="F1150" t="s">
        <v>8</v>
      </c>
      <c r="G1150" t="s">
        <v>2</v>
      </c>
      <c r="H1150" t="s">
        <v>73</v>
      </c>
      <c r="I1150">
        <v>12</v>
      </c>
      <c r="J1150">
        <f>ABS(SALES[[#This Row],[Quantity]]/10)</f>
        <v>18</v>
      </c>
      <c r="K1150">
        <v>180</v>
      </c>
      <c r="L1150">
        <v>100</v>
      </c>
      <c r="M1150" s="7">
        <f>SALES[[#This Row],[Quantity Sold]]*SALES[[#This Row],[Price]]</f>
        <v>1800</v>
      </c>
      <c r="N1150" t="s">
        <v>138</v>
      </c>
      <c r="O1150" t="s">
        <v>132</v>
      </c>
      <c r="P1150" t="s">
        <v>32</v>
      </c>
      <c r="Q1150" t="str">
        <f>TEXT(SALES[[#This Row],[Transaction Date]],"mmm")</f>
        <v>May</v>
      </c>
      <c r="R1150" t="s">
        <v>50</v>
      </c>
    </row>
    <row r="1151" spans="1:18" x14ac:dyDescent="0.2">
      <c r="A1151" s="1">
        <v>44272</v>
      </c>
      <c r="B1151" s="1">
        <v>44325</v>
      </c>
      <c r="C1151">
        <v>1520</v>
      </c>
      <c r="D1151" t="str">
        <f>TEXT(SALES[[#This Row],[Date]],"ddd")</f>
        <v>Wed</v>
      </c>
      <c r="E1151" t="s">
        <v>27</v>
      </c>
      <c r="F1151" t="s">
        <v>99</v>
      </c>
      <c r="G1151" t="s">
        <v>100</v>
      </c>
      <c r="H1151" t="s">
        <v>147</v>
      </c>
      <c r="I1151">
        <v>44023</v>
      </c>
      <c r="J1151">
        <f>ABS(SALES[[#This Row],[Quantity]]/10)</f>
        <v>18</v>
      </c>
      <c r="K1151">
        <v>180</v>
      </c>
      <c r="L1151">
        <v>100</v>
      </c>
      <c r="M1151" s="7">
        <f>SALES[[#This Row],[Quantity Sold]]*SALES[[#This Row],[Price]]</f>
        <v>1800</v>
      </c>
      <c r="N1151" t="s">
        <v>138</v>
      </c>
      <c r="O1151" t="s">
        <v>132</v>
      </c>
      <c r="P1151" t="s">
        <v>32</v>
      </c>
      <c r="Q1151" t="str">
        <f>TEXT(SALES[[#This Row],[Transaction Date]],"mmm")</f>
        <v>May</v>
      </c>
      <c r="R1151" t="s">
        <v>50</v>
      </c>
    </row>
    <row r="1152" spans="1:18" x14ac:dyDescent="0.2">
      <c r="A1152" s="1">
        <v>44272</v>
      </c>
      <c r="B1152" s="1">
        <v>44325</v>
      </c>
      <c r="C1152">
        <v>3032</v>
      </c>
      <c r="D1152" t="str">
        <f>TEXT(SALES[[#This Row],[Date]],"ddd")</f>
        <v>Wed</v>
      </c>
      <c r="E1152" t="s">
        <v>45</v>
      </c>
      <c r="F1152" t="s">
        <v>126</v>
      </c>
      <c r="G1152" t="s">
        <v>288</v>
      </c>
      <c r="I1152" t="s">
        <v>42</v>
      </c>
      <c r="J1152">
        <f>ABS(SALES[[#This Row],[Quantity]]/10)</f>
        <v>18</v>
      </c>
      <c r="K1152">
        <v>180</v>
      </c>
      <c r="L1152">
        <v>100</v>
      </c>
      <c r="M1152" s="7">
        <f>SALES[[#This Row],[Quantity Sold]]*SALES[[#This Row],[Price]]</f>
        <v>1800</v>
      </c>
      <c r="N1152" t="s">
        <v>138</v>
      </c>
      <c r="O1152" t="s">
        <v>132</v>
      </c>
      <c r="P1152" t="s">
        <v>32</v>
      </c>
      <c r="Q1152" t="str">
        <f>TEXT(SALES[[#This Row],[Transaction Date]],"mmm")</f>
        <v>May</v>
      </c>
      <c r="R1152" t="s">
        <v>50</v>
      </c>
    </row>
    <row r="1153" spans="1:18" x14ac:dyDescent="0.2">
      <c r="A1153" s="1">
        <v>44272</v>
      </c>
      <c r="B1153" s="1">
        <v>44325</v>
      </c>
      <c r="C1153">
        <v>2546</v>
      </c>
      <c r="D1153" t="str">
        <f>TEXT(SALES[[#This Row],[Date]],"ddd")</f>
        <v>Wed</v>
      </c>
      <c r="E1153" t="s">
        <v>45</v>
      </c>
      <c r="F1153" t="s">
        <v>86</v>
      </c>
      <c r="G1153" t="s">
        <v>114</v>
      </c>
      <c r="J1153">
        <f>ABS(SALES[[#This Row],[Quantity]]/10)</f>
        <v>18</v>
      </c>
      <c r="K1153">
        <v>180</v>
      </c>
      <c r="L1153">
        <v>100</v>
      </c>
      <c r="M1153" s="7">
        <f>SALES[[#This Row],[Quantity Sold]]*SALES[[#This Row],[Price]]</f>
        <v>1800</v>
      </c>
      <c r="N1153" t="s">
        <v>138</v>
      </c>
      <c r="O1153" t="s">
        <v>132</v>
      </c>
      <c r="P1153" t="s">
        <v>32</v>
      </c>
      <c r="Q1153" t="str">
        <f>TEXT(SALES[[#This Row],[Transaction Date]],"mmm")</f>
        <v>May</v>
      </c>
      <c r="R1153" t="s">
        <v>50</v>
      </c>
    </row>
    <row r="1154" spans="1:18" x14ac:dyDescent="0.2">
      <c r="A1154" s="1">
        <v>44260</v>
      </c>
      <c r="B1154" s="1">
        <v>44326</v>
      </c>
      <c r="C1154">
        <v>3075</v>
      </c>
      <c r="D1154" t="str">
        <f>TEXT(SALES[[#This Row],[Date]],"ddd")</f>
        <v>Fri</v>
      </c>
      <c r="E1154" t="s">
        <v>27</v>
      </c>
      <c r="F1154" t="s">
        <v>99</v>
      </c>
      <c r="G1154" t="s">
        <v>100</v>
      </c>
      <c r="H1154" t="s">
        <v>63</v>
      </c>
      <c r="I1154" t="s">
        <v>174</v>
      </c>
      <c r="J1154">
        <f>ABS(SALES[[#This Row],[Quantity]]/10)</f>
        <v>18</v>
      </c>
      <c r="K1154">
        <v>180</v>
      </c>
      <c r="L1154">
        <v>100</v>
      </c>
      <c r="M1154" s="7">
        <f>SALES[[#This Row],[Quantity Sold]]*SALES[[#This Row],[Price]]</f>
        <v>1800</v>
      </c>
      <c r="N1154" t="s">
        <v>138</v>
      </c>
      <c r="O1154" t="s">
        <v>132</v>
      </c>
      <c r="P1154" t="s">
        <v>32</v>
      </c>
      <c r="Q1154" t="str">
        <f>TEXT(SALES[[#This Row],[Transaction Date]],"mmm")</f>
        <v>May</v>
      </c>
      <c r="R1154" t="s">
        <v>50</v>
      </c>
    </row>
    <row r="1155" spans="1:18" x14ac:dyDescent="0.2">
      <c r="A1155" s="1">
        <v>44260</v>
      </c>
      <c r="B1155" s="1">
        <v>44326</v>
      </c>
      <c r="C1155">
        <v>668</v>
      </c>
      <c r="D1155" t="str">
        <f>TEXT(SALES[[#This Row],[Date]],"ddd")</f>
        <v>Fri</v>
      </c>
      <c r="E1155" t="s">
        <v>0</v>
      </c>
      <c r="F1155" t="s">
        <v>8</v>
      </c>
      <c r="G1155" t="s">
        <v>2</v>
      </c>
      <c r="H1155" t="s">
        <v>73</v>
      </c>
      <c r="I1155">
        <v>10</v>
      </c>
      <c r="J1155">
        <f>ABS(SALES[[#This Row],[Quantity]]/10)</f>
        <v>18</v>
      </c>
      <c r="K1155">
        <v>180</v>
      </c>
      <c r="L1155">
        <v>100</v>
      </c>
      <c r="M1155" s="7">
        <f>SALES[[#This Row],[Quantity Sold]]*SALES[[#This Row],[Price]]</f>
        <v>1800</v>
      </c>
      <c r="N1155" t="s">
        <v>138</v>
      </c>
      <c r="O1155" t="s">
        <v>132</v>
      </c>
      <c r="P1155" t="s">
        <v>32</v>
      </c>
      <c r="Q1155" t="str">
        <f>TEXT(SALES[[#This Row],[Transaction Date]],"mmm")</f>
        <v>May</v>
      </c>
      <c r="R1155" t="s">
        <v>50</v>
      </c>
    </row>
    <row r="1156" spans="1:18" x14ac:dyDescent="0.2">
      <c r="A1156" s="1">
        <v>44260</v>
      </c>
      <c r="B1156" s="1">
        <v>44326</v>
      </c>
      <c r="C1156">
        <v>4658</v>
      </c>
      <c r="D1156" t="str">
        <f>TEXT(SALES[[#This Row],[Date]],"ddd")</f>
        <v>Fri</v>
      </c>
      <c r="E1156" t="s">
        <v>27</v>
      </c>
      <c r="F1156" t="s">
        <v>61</v>
      </c>
      <c r="G1156" t="s">
        <v>62</v>
      </c>
      <c r="H1156" t="s">
        <v>63</v>
      </c>
      <c r="I1156">
        <v>44023</v>
      </c>
      <c r="J1156">
        <f>ABS(SALES[[#This Row],[Quantity]]/10)</f>
        <v>18</v>
      </c>
      <c r="K1156">
        <v>180</v>
      </c>
      <c r="L1156">
        <v>100</v>
      </c>
      <c r="M1156" s="7">
        <f>SALES[[#This Row],[Quantity Sold]]*SALES[[#This Row],[Price]]</f>
        <v>1800</v>
      </c>
      <c r="N1156" t="s">
        <v>138</v>
      </c>
      <c r="O1156" t="s">
        <v>132</v>
      </c>
      <c r="P1156" t="s">
        <v>32</v>
      </c>
      <c r="Q1156" t="str">
        <f>TEXT(SALES[[#This Row],[Transaction Date]],"mmm")</f>
        <v>May</v>
      </c>
      <c r="R1156" t="s">
        <v>50</v>
      </c>
    </row>
    <row r="1157" spans="1:18" x14ac:dyDescent="0.2">
      <c r="A1157" s="1">
        <v>44260</v>
      </c>
      <c r="B1157" s="1">
        <v>44326</v>
      </c>
      <c r="C1157">
        <v>4658</v>
      </c>
      <c r="D1157" t="str">
        <f>TEXT(SALES[[#This Row],[Date]],"ddd")</f>
        <v>Fri</v>
      </c>
      <c r="E1157" t="s">
        <v>27</v>
      </c>
      <c r="F1157" t="s">
        <v>61</v>
      </c>
      <c r="G1157" t="s">
        <v>62</v>
      </c>
      <c r="H1157" t="s">
        <v>63</v>
      </c>
      <c r="I1157">
        <v>44023</v>
      </c>
      <c r="J1157">
        <f>ABS(SALES[[#This Row],[Quantity]]/10)</f>
        <v>18</v>
      </c>
      <c r="K1157">
        <v>180</v>
      </c>
      <c r="L1157">
        <v>100</v>
      </c>
      <c r="M1157" s="7">
        <f>SALES[[#This Row],[Quantity Sold]]*SALES[[#This Row],[Price]]</f>
        <v>1800</v>
      </c>
      <c r="N1157" t="s">
        <v>138</v>
      </c>
      <c r="O1157" t="s">
        <v>132</v>
      </c>
      <c r="P1157" t="s">
        <v>32</v>
      </c>
      <c r="Q1157" t="str">
        <f>TEXT(SALES[[#This Row],[Transaction Date]],"mmm")</f>
        <v>May</v>
      </c>
      <c r="R1157" t="s">
        <v>50</v>
      </c>
    </row>
    <row r="1158" spans="1:18" x14ac:dyDescent="0.2">
      <c r="A1158" s="1">
        <v>44269</v>
      </c>
      <c r="B1158" s="1">
        <v>44326</v>
      </c>
      <c r="C1158">
        <v>13520</v>
      </c>
      <c r="D1158" t="str">
        <f>TEXT(SALES[[#This Row],[Date]],"ddd")</f>
        <v>Sun</v>
      </c>
      <c r="E1158" t="s">
        <v>45</v>
      </c>
      <c r="F1158" t="s">
        <v>46</v>
      </c>
      <c r="G1158" t="s">
        <v>533</v>
      </c>
      <c r="J1158">
        <f>ABS(SALES[[#This Row],[Quantity]]/10)</f>
        <v>18</v>
      </c>
      <c r="K1158">
        <v>180</v>
      </c>
      <c r="L1158">
        <v>100</v>
      </c>
      <c r="M1158" s="7">
        <f>SALES[[#This Row],[Quantity Sold]]*SALES[[#This Row],[Price]]</f>
        <v>1800</v>
      </c>
      <c r="N1158" t="s">
        <v>138</v>
      </c>
      <c r="O1158" t="s">
        <v>132</v>
      </c>
      <c r="P1158" t="s">
        <v>32</v>
      </c>
      <c r="Q1158" t="str">
        <f>TEXT(SALES[[#This Row],[Transaction Date]],"mmm")</f>
        <v>May</v>
      </c>
      <c r="R1158" t="s">
        <v>50</v>
      </c>
    </row>
    <row r="1159" spans="1:18" x14ac:dyDescent="0.2">
      <c r="A1159" s="1">
        <v>44269</v>
      </c>
      <c r="B1159" s="1">
        <v>44326</v>
      </c>
      <c r="C1159">
        <v>10004</v>
      </c>
      <c r="D1159" t="str">
        <f>TEXT(SALES[[#This Row],[Date]],"ddd")</f>
        <v>Sun</v>
      </c>
      <c r="E1159" t="s">
        <v>45</v>
      </c>
      <c r="F1159" t="s">
        <v>46</v>
      </c>
      <c r="G1159" t="s">
        <v>440</v>
      </c>
      <c r="J1159">
        <f>ABS(SALES[[#This Row],[Quantity]]/10)</f>
        <v>18</v>
      </c>
      <c r="K1159">
        <v>180</v>
      </c>
      <c r="L1159">
        <v>100</v>
      </c>
      <c r="M1159" s="7">
        <f>SALES[[#This Row],[Quantity Sold]]*SALES[[#This Row],[Price]]</f>
        <v>1800</v>
      </c>
      <c r="N1159" t="s">
        <v>138</v>
      </c>
      <c r="O1159" t="s">
        <v>132</v>
      </c>
      <c r="P1159" t="s">
        <v>32</v>
      </c>
      <c r="Q1159" t="str">
        <f>TEXT(SALES[[#This Row],[Transaction Date]],"mmm")</f>
        <v>May</v>
      </c>
      <c r="R1159" t="s">
        <v>50</v>
      </c>
    </row>
    <row r="1160" spans="1:18" x14ac:dyDescent="0.2">
      <c r="A1160" s="1">
        <v>44269</v>
      </c>
      <c r="B1160" s="1">
        <v>44326</v>
      </c>
      <c r="C1160">
        <v>19081</v>
      </c>
      <c r="D1160" t="str">
        <f>TEXT(SALES[[#This Row],[Date]],"ddd")</f>
        <v>Sun</v>
      </c>
      <c r="E1160" t="s">
        <v>45</v>
      </c>
      <c r="F1160" t="s">
        <v>71</v>
      </c>
      <c r="G1160" t="s">
        <v>1160</v>
      </c>
      <c r="I1160" t="s">
        <v>96</v>
      </c>
      <c r="J1160">
        <f>ABS(SALES[[#This Row],[Quantity]]/10)</f>
        <v>18</v>
      </c>
      <c r="K1160">
        <v>180</v>
      </c>
      <c r="L1160">
        <v>100</v>
      </c>
      <c r="M1160" s="7">
        <f>SALES[[#This Row],[Quantity Sold]]*SALES[[#This Row],[Price]]</f>
        <v>1800</v>
      </c>
      <c r="N1160" t="s">
        <v>138</v>
      </c>
      <c r="O1160" t="s">
        <v>132</v>
      </c>
      <c r="P1160" t="s">
        <v>32</v>
      </c>
      <c r="Q1160" t="str">
        <f>TEXT(SALES[[#This Row],[Transaction Date]],"mmm")</f>
        <v>May</v>
      </c>
      <c r="R1160" t="s">
        <v>50</v>
      </c>
    </row>
    <row r="1161" spans="1:18" x14ac:dyDescent="0.2">
      <c r="A1161" s="1">
        <v>44269</v>
      </c>
      <c r="B1161" s="1">
        <v>44326</v>
      </c>
      <c r="C1161">
        <v>12021</v>
      </c>
      <c r="D1161" t="str">
        <f>TEXT(SALES[[#This Row],[Date]],"ddd")</f>
        <v>Sun</v>
      </c>
      <c r="E1161" t="s">
        <v>45</v>
      </c>
      <c r="F1161" t="s">
        <v>86</v>
      </c>
      <c r="G1161" t="s">
        <v>259</v>
      </c>
      <c r="H1161" t="s">
        <v>104</v>
      </c>
      <c r="J1161">
        <f>ABS(SALES[[#This Row],[Quantity]]/10)</f>
        <v>18</v>
      </c>
      <c r="K1161">
        <v>180</v>
      </c>
      <c r="L1161">
        <v>100</v>
      </c>
      <c r="M1161" s="7">
        <f>SALES[[#This Row],[Quantity Sold]]*SALES[[#This Row],[Price]]</f>
        <v>1800</v>
      </c>
      <c r="N1161" t="s">
        <v>138</v>
      </c>
      <c r="O1161" t="s">
        <v>132</v>
      </c>
      <c r="P1161" t="s">
        <v>32</v>
      </c>
      <c r="Q1161" t="str">
        <f>TEXT(SALES[[#This Row],[Transaction Date]],"mmm")</f>
        <v>May</v>
      </c>
      <c r="R1161" t="s">
        <v>50</v>
      </c>
    </row>
    <row r="1162" spans="1:18" x14ac:dyDescent="0.2">
      <c r="A1162" s="1">
        <v>44257</v>
      </c>
      <c r="B1162" s="1">
        <v>44326</v>
      </c>
      <c r="C1162">
        <v>7672</v>
      </c>
      <c r="D1162" t="str">
        <f>TEXT(SALES[[#This Row],[Date]],"ddd")</f>
        <v>Tue</v>
      </c>
      <c r="E1162" t="s">
        <v>65</v>
      </c>
      <c r="F1162" t="s">
        <v>150</v>
      </c>
      <c r="G1162" t="s">
        <v>152</v>
      </c>
      <c r="J1162">
        <f>ABS(SALES[[#This Row],[Quantity]]/10)</f>
        <v>18</v>
      </c>
      <c r="K1162">
        <v>180</v>
      </c>
      <c r="L1162">
        <v>100</v>
      </c>
      <c r="M1162" s="7">
        <f>SALES[[#This Row],[Quantity Sold]]*SALES[[#This Row],[Price]]</f>
        <v>1800</v>
      </c>
      <c r="N1162" t="s">
        <v>138</v>
      </c>
      <c r="O1162" t="s">
        <v>132</v>
      </c>
      <c r="P1162" t="s">
        <v>32</v>
      </c>
      <c r="Q1162" t="str">
        <f>TEXT(SALES[[#This Row],[Transaction Date]],"mmm")</f>
        <v>May</v>
      </c>
      <c r="R1162" t="s">
        <v>50</v>
      </c>
    </row>
    <row r="1163" spans="1:18" x14ac:dyDescent="0.2">
      <c r="A1163" s="1">
        <v>44257</v>
      </c>
      <c r="B1163" s="1">
        <v>44326</v>
      </c>
      <c r="C1163">
        <v>21228</v>
      </c>
      <c r="D1163" t="str">
        <f>TEXT(SALES[[#This Row],[Date]],"ddd")</f>
        <v>Tue</v>
      </c>
      <c r="E1163" t="s">
        <v>90</v>
      </c>
      <c r="F1163" t="s">
        <v>154</v>
      </c>
      <c r="G1163" t="s">
        <v>155</v>
      </c>
      <c r="I1163" t="s">
        <v>156</v>
      </c>
      <c r="J1163">
        <f>ABS(SALES[[#This Row],[Quantity]]/10)</f>
        <v>18</v>
      </c>
      <c r="K1163">
        <v>180</v>
      </c>
      <c r="L1163">
        <v>100</v>
      </c>
      <c r="M1163" s="7">
        <f>SALES[[#This Row],[Quantity Sold]]*SALES[[#This Row],[Price]]</f>
        <v>1800</v>
      </c>
      <c r="N1163" t="s">
        <v>138</v>
      </c>
      <c r="O1163" t="s">
        <v>132</v>
      </c>
      <c r="P1163" t="s">
        <v>32</v>
      </c>
      <c r="Q1163" t="str">
        <f>TEXT(SALES[[#This Row],[Transaction Date]],"mmm")</f>
        <v>May</v>
      </c>
      <c r="R1163" t="s">
        <v>50</v>
      </c>
    </row>
    <row r="1164" spans="1:18" x14ac:dyDescent="0.2">
      <c r="A1164" s="1">
        <v>44257</v>
      </c>
      <c r="B1164" s="1">
        <v>44326</v>
      </c>
      <c r="C1164">
        <v>3116</v>
      </c>
      <c r="D1164" t="str">
        <f>TEXT(SALES[[#This Row],[Date]],"ddd")</f>
        <v>Tue</v>
      </c>
      <c r="E1164" t="s">
        <v>157</v>
      </c>
      <c r="F1164" t="s">
        <v>99</v>
      </c>
      <c r="G1164" t="s">
        <v>158</v>
      </c>
      <c r="H1164" t="s">
        <v>83</v>
      </c>
      <c r="I1164">
        <v>26</v>
      </c>
      <c r="J1164">
        <f>ABS(SALES[[#This Row],[Quantity]]/10)</f>
        <v>18</v>
      </c>
      <c r="K1164">
        <v>180</v>
      </c>
      <c r="L1164">
        <v>100</v>
      </c>
      <c r="M1164" s="7">
        <f>SALES[[#This Row],[Quantity Sold]]*SALES[[#This Row],[Price]]</f>
        <v>1800</v>
      </c>
      <c r="N1164" t="s">
        <v>138</v>
      </c>
      <c r="O1164" t="s">
        <v>132</v>
      </c>
      <c r="P1164" t="s">
        <v>32</v>
      </c>
      <c r="Q1164" t="str">
        <f>TEXT(SALES[[#This Row],[Transaction Date]],"mmm")</f>
        <v>May</v>
      </c>
      <c r="R1164" t="s">
        <v>50</v>
      </c>
    </row>
    <row r="1165" spans="1:18" x14ac:dyDescent="0.2">
      <c r="A1165" s="1">
        <v>44257</v>
      </c>
      <c r="B1165" s="1">
        <v>44326</v>
      </c>
      <c r="C1165">
        <v>10817</v>
      </c>
      <c r="D1165" t="str">
        <f>TEXT(SALES[[#This Row],[Date]],"ddd")</f>
        <v>Tue</v>
      </c>
      <c r="E1165" t="s">
        <v>35</v>
      </c>
      <c r="F1165" t="s">
        <v>19</v>
      </c>
      <c r="G1165" t="s">
        <v>159</v>
      </c>
      <c r="H1165" t="s">
        <v>147</v>
      </c>
      <c r="I1165">
        <v>43957</v>
      </c>
      <c r="J1165">
        <f>ABS(SALES[[#This Row],[Quantity]]/10)</f>
        <v>18</v>
      </c>
      <c r="K1165">
        <v>180</v>
      </c>
      <c r="L1165">
        <v>100</v>
      </c>
      <c r="M1165" s="7">
        <f>SALES[[#This Row],[Quantity Sold]]*SALES[[#This Row],[Price]]</f>
        <v>1800</v>
      </c>
      <c r="N1165" t="s">
        <v>138</v>
      </c>
      <c r="O1165" t="s">
        <v>132</v>
      </c>
      <c r="P1165" t="s">
        <v>32</v>
      </c>
      <c r="Q1165" t="str">
        <f>TEXT(SALES[[#This Row],[Transaction Date]],"mmm")</f>
        <v>May</v>
      </c>
      <c r="R1165" t="s">
        <v>50</v>
      </c>
    </row>
    <row r="1166" spans="1:18" x14ac:dyDescent="0.2">
      <c r="A1166" s="1">
        <v>44258</v>
      </c>
      <c r="B1166" s="1">
        <v>44326</v>
      </c>
      <c r="C1166">
        <v>19877</v>
      </c>
      <c r="D1166" t="str">
        <f>TEXT(SALES[[#This Row],[Date]],"ddd")</f>
        <v>Wed</v>
      </c>
      <c r="E1166" t="s">
        <v>90</v>
      </c>
      <c r="F1166" t="s">
        <v>269</v>
      </c>
      <c r="G1166" t="s">
        <v>459</v>
      </c>
      <c r="I1166" t="s">
        <v>42</v>
      </c>
      <c r="J1166">
        <f>ABS(SALES[[#This Row],[Quantity]]/10)</f>
        <v>18</v>
      </c>
      <c r="K1166">
        <v>180</v>
      </c>
      <c r="L1166">
        <v>100</v>
      </c>
      <c r="M1166" s="7">
        <f>SALES[[#This Row],[Quantity Sold]]*SALES[[#This Row],[Price]]</f>
        <v>1800</v>
      </c>
      <c r="N1166" t="s">
        <v>138</v>
      </c>
      <c r="O1166" t="s">
        <v>132</v>
      </c>
      <c r="P1166" t="s">
        <v>32</v>
      </c>
      <c r="Q1166" t="str">
        <f>TEXT(SALES[[#This Row],[Transaction Date]],"mmm")</f>
        <v>May</v>
      </c>
      <c r="R1166" t="s">
        <v>50</v>
      </c>
    </row>
    <row r="1167" spans="1:18" x14ac:dyDescent="0.2">
      <c r="A1167" s="1">
        <v>44258</v>
      </c>
      <c r="B1167" s="1">
        <v>44326</v>
      </c>
      <c r="C1167">
        <v>16662</v>
      </c>
      <c r="D1167" t="str">
        <f>TEXT(SALES[[#This Row],[Date]],"ddd")</f>
        <v>Wed</v>
      </c>
      <c r="E1167" t="s">
        <v>90</v>
      </c>
      <c r="F1167" t="s">
        <v>332</v>
      </c>
      <c r="G1167" t="s">
        <v>461</v>
      </c>
      <c r="I1167" t="s">
        <v>38</v>
      </c>
      <c r="J1167">
        <f>ABS(SALES[[#This Row],[Quantity]]/10)</f>
        <v>18</v>
      </c>
      <c r="K1167">
        <v>180</v>
      </c>
      <c r="L1167">
        <v>100</v>
      </c>
      <c r="M1167" s="7">
        <f>SALES[[#This Row],[Quantity Sold]]*SALES[[#This Row],[Price]]</f>
        <v>1800</v>
      </c>
      <c r="N1167" t="s">
        <v>138</v>
      </c>
      <c r="O1167" t="s">
        <v>132</v>
      </c>
      <c r="P1167" t="s">
        <v>32</v>
      </c>
      <c r="Q1167" t="str">
        <f>TEXT(SALES[[#This Row],[Transaction Date]],"mmm")</f>
        <v>May</v>
      </c>
      <c r="R1167" t="s">
        <v>50</v>
      </c>
    </row>
    <row r="1168" spans="1:18" x14ac:dyDescent="0.2">
      <c r="A1168" s="1">
        <v>44258</v>
      </c>
      <c r="B1168" s="1">
        <v>44326</v>
      </c>
      <c r="C1168">
        <v>17901</v>
      </c>
      <c r="D1168" t="str">
        <f>TEXT(SALES[[#This Row],[Date]],"ddd")</f>
        <v>Wed</v>
      </c>
      <c r="E1168" t="s">
        <v>27</v>
      </c>
      <c r="F1168" t="s">
        <v>61</v>
      </c>
      <c r="G1168" t="s">
        <v>356</v>
      </c>
      <c r="H1168" t="s">
        <v>104</v>
      </c>
      <c r="I1168">
        <v>43991</v>
      </c>
      <c r="J1168">
        <f>ABS(SALES[[#This Row],[Quantity]]/10)</f>
        <v>18</v>
      </c>
      <c r="K1168">
        <v>180</v>
      </c>
      <c r="L1168">
        <v>100</v>
      </c>
      <c r="M1168" s="7">
        <f>SALES[[#This Row],[Quantity Sold]]*SALES[[#This Row],[Price]]</f>
        <v>1800</v>
      </c>
      <c r="N1168" t="s">
        <v>138</v>
      </c>
      <c r="O1168" t="s">
        <v>132</v>
      </c>
      <c r="P1168" t="s">
        <v>32</v>
      </c>
      <c r="Q1168" t="str">
        <f>TEXT(SALES[[#This Row],[Transaction Date]],"mmm")</f>
        <v>May</v>
      </c>
      <c r="R1168" t="s">
        <v>50</v>
      </c>
    </row>
    <row r="1169" spans="1:18" x14ac:dyDescent="0.2">
      <c r="A1169" s="1">
        <v>44258</v>
      </c>
      <c r="B1169" s="1">
        <v>44326</v>
      </c>
      <c r="C1169">
        <v>5821</v>
      </c>
      <c r="D1169" t="str">
        <f>TEXT(SALES[[#This Row],[Date]],"ddd")</f>
        <v>Wed</v>
      </c>
      <c r="E1169" t="s">
        <v>35</v>
      </c>
      <c r="F1169" t="s">
        <v>1356</v>
      </c>
      <c r="G1169" t="s">
        <v>462</v>
      </c>
      <c r="J1169">
        <f>ABS(SALES[[#This Row],[Quantity]]/10)</f>
        <v>18</v>
      </c>
      <c r="K1169">
        <v>180</v>
      </c>
      <c r="L1169">
        <v>100</v>
      </c>
      <c r="M1169" s="7">
        <f>SALES[[#This Row],[Quantity Sold]]*SALES[[#This Row],[Price]]</f>
        <v>1800</v>
      </c>
      <c r="N1169" t="s">
        <v>138</v>
      </c>
      <c r="O1169" t="s">
        <v>132</v>
      </c>
      <c r="P1169" t="s">
        <v>32</v>
      </c>
      <c r="Q1169" t="str">
        <f>TEXT(SALES[[#This Row],[Transaction Date]],"mmm")</f>
        <v>May</v>
      </c>
      <c r="R1169" t="s">
        <v>50</v>
      </c>
    </row>
    <row r="1170" spans="1:18" x14ac:dyDescent="0.2">
      <c r="A1170" s="1">
        <v>44259</v>
      </c>
      <c r="B1170" s="1">
        <v>44326</v>
      </c>
      <c r="C1170">
        <v>18872</v>
      </c>
      <c r="D1170" t="str">
        <f>TEXT(SALES[[#This Row],[Date]],"ddd")</f>
        <v>Thu</v>
      </c>
      <c r="E1170" t="s">
        <v>135</v>
      </c>
      <c r="F1170" t="s">
        <v>376</v>
      </c>
      <c r="G1170" t="s">
        <v>553</v>
      </c>
      <c r="I1170">
        <v>30</v>
      </c>
      <c r="J1170">
        <f>ABS(SALES[[#This Row],[Quantity]]/10)</f>
        <v>18</v>
      </c>
      <c r="K1170">
        <v>180</v>
      </c>
      <c r="L1170">
        <v>100</v>
      </c>
      <c r="M1170" s="7">
        <f>SALES[[#This Row],[Quantity Sold]]*SALES[[#This Row],[Price]]</f>
        <v>1800</v>
      </c>
      <c r="N1170" t="s">
        <v>138</v>
      </c>
      <c r="O1170" t="s">
        <v>132</v>
      </c>
      <c r="P1170" t="s">
        <v>32</v>
      </c>
      <c r="Q1170" t="str">
        <f>TEXT(SALES[[#This Row],[Transaction Date]],"mmm")</f>
        <v>May</v>
      </c>
      <c r="R1170" t="s">
        <v>50</v>
      </c>
    </row>
    <row r="1171" spans="1:18" x14ac:dyDescent="0.2">
      <c r="A1171" s="1">
        <v>44259</v>
      </c>
      <c r="B1171" s="1">
        <v>44326</v>
      </c>
      <c r="C1171">
        <v>15811</v>
      </c>
      <c r="D1171" t="str">
        <f>TEXT(SALES[[#This Row],[Date]],"ddd")</f>
        <v>Thu</v>
      </c>
      <c r="E1171" t="s">
        <v>175</v>
      </c>
      <c r="F1171" t="s">
        <v>1</v>
      </c>
      <c r="G1171" t="s">
        <v>176</v>
      </c>
      <c r="H1171" t="s">
        <v>439</v>
      </c>
      <c r="I1171">
        <v>31</v>
      </c>
      <c r="J1171">
        <f>ABS(SALES[[#This Row],[Quantity]]/10)</f>
        <v>18</v>
      </c>
      <c r="K1171">
        <v>180</v>
      </c>
      <c r="L1171">
        <v>100</v>
      </c>
      <c r="M1171" s="7">
        <f>SALES[[#This Row],[Quantity Sold]]*SALES[[#This Row],[Price]]</f>
        <v>1800</v>
      </c>
      <c r="N1171" t="s">
        <v>138</v>
      </c>
      <c r="O1171" t="s">
        <v>132</v>
      </c>
      <c r="P1171" t="s">
        <v>32</v>
      </c>
      <c r="Q1171" t="str">
        <f>TEXT(SALES[[#This Row],[Transaction Date]],"mmm")</f>
        <v>May</v>
      </c>
      <c r="R1171" t="s">
        <v>50</v>
      </c>
    </row>
    <row r="1172" spans="1:18" x14ac:dyDescent="0.2">
      <c r="A1172" s="1">
        <v>44259</v>
      </c>
      <c r="B1172" s="1">
        <v>44326</v>
      </c>
      <c r="C1172">
        <v>4758</v>
      </c>
      <c r="D1172" t="str">
        <f>TEXT(SALES[[#This Row],[Date]],"ddd")</f>
        <v>Thu</v>
      </c>
      <c r="E1172" t="s">
        <v>35</v>
      </c>
      <c r="F1172" t="s">
        <v>1356</v>
      </c>
      <c r="G1172" t="s">
        <v>634</v>
      </c>
      <c r="H1172" t="s">
        <v>57</v>
      </c>
      <c r="I1172" t="s">
        <v>41</v>
      </c>
      <c r="J1172">
        <f>ABS(SALES[[#This Row],[Quantity]]/10)</f>
        <v>18</v>
      </c>
      <c r="K1172">
        <v>180</v>
      </c>
      <c r="L1172">
        <v>100</v>
      </c>
      <c r="M1172" s="7">
        <f>SALES[[#This Row],[Quantity Sold]]*SALES[[#This Row],[Price]]</f>
        <v>1800</v>
      </c>
      <c r="N1172" t="s">
        <v>138</v>
      </c>
      <c r="O1172" t="s">
        <v>132</v>
      </c>
      <c r="P1172" t="s">
        <v>32</v>
      </c>
      <c r="Q1172" t="str">
        <f>TEXT(SALES[[#This Row],[Transaction Date]],"mmm")</f>
        <v>May</v>
      </c>
      <c r="R1172" t="s">
        <v>50</v>
      </c>
    </row>
    <row r="1173" spans="1:18" x14ac:dyDescent="0.2">
      <c r="A1173" s="1">
        <v>44259</v>
      </c>
      <c r="B1173" s="1">
        <v>44326</v>
      </c>
      <c r="C1173">
        <v>5821</v>
      </c>
      <c r="D1173" t="str">
        <f>TEXT(SALES[[#This Row],[Date]],"ddd")</f>
        <v>Thu</v>
      </c>
      <c r="E1173" t="s">
        <v>35</v>
      </c>
      <c r="F1173" t="s">
        <v>1356</v>
      </c>
      <c r="G1173" t="s">
        <v>462</v>
      </c>
      <c r="J1173">
        <f>ABS(SALES[[#This Row],[Quantity]]/10)</f>
        <v>18</v>
      </c>
      <c r="K1173">
        <v>180</v>
      </c>
      <c r="L1173">
        <v>100</v>
      </c>
      <c r="M1173" s="7">
        <f>SALES[[#This Row],[Quantity Sold]]*SALES[[#This Row],[Price]]</f>
        <v>1800</v>
      </c>
      <c r="N1173" t="s">
        <v>138</v>
      </c>
      <c r="O1173" t="s">
        <v>132</v>
      </c>
      <c r="P1173" t="s">
        <v>32</v>
      </c>
      <c r="Q1173" t="str">
        <f>TEXT(SALES[[#This Row],[Transaction Date]],"mmm")</f>
        <v>May</v>
      </c>
      <c r="R1173" t="s">
        <v>50</v>
      </c>
    </row>
    <row r="1174" spans="1:18" x14ac:dyDescent="0.2">
      <c r="A1174" s="1">
        <v>44260</v>
      </c>
      <c r="B1174" s="1">
        <v>44326</v>
      </c>
      <c r="C1174">
        <v>7252</v>
      </c>
      <c r="D1174" t="str">
        <f>TEXT(SALES[[#This Row],[Date]],"ddd")</f>
        <v>Fri</v>
      </c>
      <c r="E1174" t="s">
        <v>90</v>
      </c>
      <c r="F1174" t="s">
        <v>229</v>
      </c>
      <c r="G1174" t="s">
        <v>681</v>
      </c>
      <c r="I1174">
        <v>43896</v>
      </c>
      <c r="J1174">
        <f>ABS(SALES[[#This Row],[Quantity]]/10)</f>
        <v>18</v>
      </c>
      <c r="K1174">
        <v>180</v>
      </c>
      <c r="L1174">
        <v>100</v>
      </c>
      <c r="M1174" s="7">
        <f>SALES[[#This Row],[Quantity Sold]]*SALES[[#This Row],[Price]]</f>
        <v>1800</v>
      </c>
      <c r="N1174" t="s">
        <v>138</v>
      </c>
      <c r="O1174" t="s">
        <v>132</v>
      </c>
      <c r="P1174" t="s">
        <v>32</v>
      </c>
      <c r="Q1174" t="str">
        <f>TEXT(SALES[[#This Row],[Transaction Date]],"mmm")</f>
        <v>May</v>
      </c>
      <c r="R1174" t="s">
        <v>50</v>
      </c>
    </row>
    <row r="1175" spans="1:18" x14ac:dyDescent="0.2">
      <c r="A1175" s="1">
        <v>44260</v>
      </c>
      <c r="B1175" s="1">
        <v>44326</v>
      </c>
      <c r="C1175">
        <v>20026</v>
      </c>
      <c r="D1175" t="str">
        <f>TEXT(SALES[[#This Row],[Date]],"ddd")</f>
        <v>Fri</v>
      </c>
      <c r="E1175" t="s">
        <v>90</v>
      </c>
      <c r="F1175" t="s">
        <v>69</v>
      </c>
      <c r="G1175" t="s">
        <v>552</v>
      </c>
      <c r="I1175" t="s">
        <v>42</v>
      </c>
      <c r="J1175">
        <f>ABS(SALES[[#This Row],[Quantity]]/10)</f>
        <v>18</v>
      </c>
      <c r="K1175">
        <v>180</v>
      </c>
      <c r="L1175">
        <v>100</v>
      </c>
      <c r="M1175" s="7">
        <f>SALES[[#This Row],[Quantity Sold]]*SALES[[#This Row],[Price]]</f>
        <v>1800</v>
      </c>
      <c r="N1175" t="s">
        <v>138</v>
      </c>
      <c r="O1175" t="s">
        <v>132</v>
      </c>
      <c r="P1175" t="s">
        <v>32</v>
      </c>
      <c r="Q1175" t="str">
        <f>TEXT(SALES[[#This Row],[Transaction Date]],"mmm")</f>
        <v>May</v>
      </c>
      <c r="R1175" t="s">
        <v>50</v>
      </c>
    </row>
    <row r="1176" spans="1:18" x14ac:dyDescent="0.2">
      <c r="A1176" s="1">
        <v>44260</v>
      </c>
      <c r="B1176" s="1">
        <v>44326</v>
      </c>
      <c r="C1176">
        <v>7873</v>
      </c>
      <c r="D1176" t="str">
        <f>TEXT(SALES[[#This Row],[Date]],"ddd")</f>
        <v>Fri</v>
      </c>
      <c r="E1176" t="s">
        <v>45</v>
      </c>
      <c r="F1176" t="s">
        <v>78</v>
      </c>
      <c r="G1176" t="s">
        <v>103</v>
      </c>
      <c r="J1176">
        <f>ABS(SALES[[#This Row],[Quantity]]/10)</f>
        <v>18</v>
      </c>
      <c r="K1176">
        <v>180</v>
      </c>
      <c r="L1176">
        <v>100</v>
      </c>
      <c r="M1176" s="7">
        <f>SALES[[#This Row],[Quantity Sold]]*SALES[[#This Row],[Price]]</f>
        <v>1800</v>
      </c>
      <c r="N1176" t="s">
        <v>138</v>
      </c>
      <c r="O1176" t="s">
        <v>132</v>
      </c>
      <c r="P1176" t="s">
        <v>32</v>
      </c>
      <c r="Q1176" t="str">
        <f>TEXT(SALES[[#This Row],[Transaction Date]],"mmm")</f>
        <v>May</v>
      </c>
      <c r="R1176" t="s">
        <v>50</v>
      </c>
    </row>
    <row r="1177" spans="1:18" x14ac:dyDescent="0.2">
      <c r="A1177" s="1">
        <v>44260</v>
      </c>
      <c r="B1177" s="1">
        <v>44326</v>
      </c>
      <c r="C1177">
        <v>12233</v>
      </c>
      <c r="D1177" t="str">
        <f>TEXT(SALES[[#This Row],[Date]],"ddd")</f>
        <v>Fri</v>
      </c>
      <c r="E1177" t="s">
        <v>45</v>
      </c>
      <c r="F1177" t="s">
        <v>258</v>
      </c>
      <c r="G1177" t="s">
        <v>259</v>
      </c>
      <c r="H1177" t="s">
        <v>73</v>
      </c>
      <c r="J1177">
        <f>ABS(SALES[[#This Row],[Quantity]]/10)</f>
        <v>18</v>
      </c>
      <c r="K1177">
        <v>180</v>
      </c>
      <c r="L1177">
        <v>100</v>
      </c>
      <c r="M1177" s="7">
        <f>SALES[[#This Row],[Quantity Sold]]*SALES[[#This Row],[Price]]</f>
        <v>1800</v>
      </c>
      <c r="N1177" t="s">
        <v>138</v>
      </c>
      <c r="O1177" t="s">
        <v>132</v>
      </c>
      <c r="P1177" t="s">
        <v>32</v>
      </c>
      <c r="Q1177" t="str">
        <f>TEXT(SALES[[#This Row],[Transaction Date]],"mmm")</f>
        <v>May</v>
      </c>
      <c r="R1177" t="s">
        <v>50</v>
      </c>
    </row>
    <row r="1178" spans="1:18" x14ac:dyDescent="0.2">
      <c r="A1178" s="1">
        <v>44262</v>
      </c>
      <c r="B1178" s="1">
        <v>44326</v>
      </c>
      <c r="C1178">
        <v>20765</v>
      </c>
      <c r="D1178" t="str">
        <f>TEXT(SALES[[#This Row],[Date]],"ddd")</f>
        <v>Sun</v>
      </c>
      <c r="E1178" t="s">
        <v>45</v>
      </c>
      <c r="F1178" t="s">
        <v>126</v>
      </c>
      <c r="G1178" t="s">
        <v>850</v>
      </c>
      <c r="I1178" t="s">
        <v>286</v>
      </c>
      <c r="J1178">
        <f>ABS(SALES[[#This Row],[Quantity]]/10)</f>
        <v>18</v>
      </c>
      <c r="K1178">
        <v>180</v>
      </c>
      <c r="L1178">
        <v>100</v>
      </c>
      <c r="M1178" s="7">
        <f>SALES[[#This Row],[Quantity Sold]]*SALES[[#This Row],[Price]]</f>
        <v>1800</v>
      </c>
      <c r="N1178" t="s">
        <v>138</v>
      </c>
      <c r="O1178" t="s">
        <v>132</v>
      </c>
      <c r="P1178" t="s">
        <v>32</v>
      </c>
      <c r="Q1178" t="str">
        <f>TEXT(SALES[[#This Row],[Transaction Date]],"mmm")</f>
        <v>May</v>
      </c>
      <c r="R1178" t="s">
        <v>50</v>
      </c>
    </row>
    <row r="1179" spans="1:18" x14ac:dyDescent="0.2">
      <c r="A1179" s="1">
        <v>44262</v>
      </c>
      <c r="B1179" s="1">
        <v>44326</v>
      </c>
      <c r="C1179">
        <v>12934</v>
      </c>
      <c r="D1179" t="str">
        <f>TEXT(SALES[[#This Row],[Date]],"ddd")</f>
        <v>Sun</v>
      </c>
      <c r="E1179" t="s">
        <v>45</v>
      </c>
      <c r="F1179" t="s">
        <v>78</v>
      </c>
      <c r="G1179" t="s">
        <v>84</v>
      </c>
      <c r="H1179" t="s">
        <v>104</v>
      </c>
      <c r="J1179">
        <f>ABS(SALES[[#This Row],[Quantity]]/10)</f>
        <v>18</v>
      </c>
      <c r="K1179">
        <v>180</v>
      </c>
      <c r="L1179">
        <v>100</v>
      </c>
      <c r="M1179" s="7">
        <f>SALES[[#This Row],[Quantity Sold]]*SALES[[#This Row],[Price]]</f>
        <v>1800</v>
      </c>
      <c r="N1179" t="s">
        <v>138</v>
      </c>
      <c r="O1179" t="s">
        <v>132</v>
      </c>
      <c r="P1179" t="s">
        <v>32</v>
      </c>
      <c r="Q1179" t="str">
        <f>TEXT(SALES[[#This Row],[Transaction Date]],"mmm")</f>
        <v>May</v>
      </c>
      <c r="R1179" t="s">
        <v>50</v>
      </c>
    </row>
    <row r="1180" spans="1:18" x14ac:dyDescent="0.2">
      <c r="A1180" s="1">
        <v>44262</v>
      </c>
      <c r="B1180" s="1">
        <v>44326</v>
      </c>
      <c r="C1180">
        <v>13013</v>
      </c>
      <c r="D1180" t="str">
        <f>TEXT(SALES[[#This Row],[Date]],"ddd")</f>
        <v>Sun</v>
      </c>
      <c r="E1180" t="s">
        <v>45</v>
      </c>
      <c r="F1180" t="s">
        <v>78</v>
      </c>
      <c r="G1180" t="s">
        <v>601</v>
      </c>
      <c r="H1180" t="s">
        <v>104</v>
      </c>
      <c r="J1180">
        <f>ABS(SALES[[#This Row],[Quantity]]/10)</f>
        <v>18</v>
      </c>
      <c r="K1180">
        <v>180</v>
      </c>
      <c r="L1180">
        <v>100</v>
      </c>
      <c r="M1180" s="7">
        <f>SALES[[#This Row],[Quantity Sold]]*SALES[[#This Row],[Price]]</f>
        <v>1800</v>
      </c>
      <c r="N1180" t="s">
        <v>138</v>
      </c>
      <c r="O1180" t="s">
        <v>132</v>
      </c>
      <c r="P1180" t="s">
        <v>32</v>
      </c>
      <c r="Q1180" t="str">
        <f>TEXT(SALES[[#This Row],[Transaction Date]],"mmm")</f>
        <v>May</v>
      </c>
      <c r="R1180" t="s">
        <v>50</v>
      </c>
    </row>
    <row r="1181" spans="1:18" x14ac:dyDescent="0.2">
      <c r="A1181" s="1">
        <v>44262</v>
      </c>
      <c r="B1181" s="1">
        <v>44326</v>
      </c>
      <c r="C1181">
        <v>14885</v>
      </c>
      <c r="D1181" t="str">
        <f>TEXT(SALES[[#This Row],[Date]],"ddd")</f>
        <v>Sun</v>
      </c>
      <c r="E1181" t="s">
        <v>45</v>
      </c>
      <c r="F1181" t="s">
        <v>258</v>
      </c>
      <c r="G1181" t="s">
        <v>604</v>
      </c>
      <c r="J1181">
        <f>ABS(SALES[[#This Row],[Quantity]]/10)</f>
        <v>18</v>
      </c>
      <c r="K1181">
        <v>180</v>
      </c>
      <c r="L1181">
        <v>100</v>
      </c>
      <c r="M1181" s="7">
        <f>SALES[[#This Row],[Quantity Sold]]*SALES[[#This Row],[Price]]</f>
        <v>1800</v>
      </c>
      <c r="N1181" t="s">
        <v>138</v>
      </c>
      <c r="O1181" t="s">
        <v>132</v>
      </c>
      <c r="P1181" t="s">
        <v>32</v>
      </c>
      <c r="Q1181" t="str">
        <f>TEXT(SALES[[#This Row],[Transaction Date]],"mmm")</f>
        <v>May</v>
      </c>
      <c r="R1181" t="s">
        <v>50</v>
      </c>
    </row>
    <row r="1182" spans="1:18" x14ac:dyDescent="0.2">
      <c r="A1182" s="1">
        <v>44269</v>
      </c>
      <c r="B1182" s="1">
        <v>44326</v>
      </c>
      <c r="C1182">
        <v>6065</v>
      </c>
      <c r="D1182" t="str">
        <f>TEXT(SALES[[#This Row],[Date]],"ddd")</f>
        <v>Sun</v>
      </c>
      <c r="E1182" t="s">
        <v>0</v>
      </c>
      <c r="F1182" t="s">
        <v>1</v>
      </c>
      <c r="G1182" t="s">
        <v>2</v>
      </c>
      <c r="H1182" t="s">
        <v>63</v>
      </c>
      <c r="I1182">
        <v>12</v>
      </c>
      <c r="J1182">
        <f>ABS(SALES[[#This Row],[Quantity]]/10)</f>
        <v>18</v>
      </c>
      <c r="K1182">
        <v>180</v>
      </c>
      <c r="L1182">
        <v>100</v>
      </c>
      <c r="M1182" s="7">
        <f>SALES[[#This Row],[Quantity Sold]]*SALES[[#This Row],[Price]]</f>
        <v>1800</v>
      </c>
      <c r="N1182" t="s">
        <v>138</v>
      </c>
      <c r="O1182" t="s">
        <v>132</v>
      </c>
      <c r="P1182" t="s">
        <v>32</v>
      </c>
      <c r="Q1182" t="str">
        <f>TEXT(SALES[[#This Row],[Transaction Date]],"mmm")</f>
        <v>May</v>
      </c>
      <c r="R1182" t="s">
        <v>50</v>
      </c>
    </row>
    <row r="1183" spans="1:18" x14ac:dyDescent="0.2">
      <c r="A1183" s="1">
        <v>44269</v>
      </c>
      <c r="B1183" s="1">
        <v>44326</v>
      </c>
      <c r="C1183">
        <v>5208</v>
      </c>
      <c r="D1183" t="str">
        <f>TEXT(SALES[[#This Row],[Date]],"ddd")</f>
        <v>Sun</v>
      </c>
      <c r="E1183" t="s">
        <v>11</v>
      </c>
      <c r="F1183" t="s">
        <v>1</v>
      </c>
      <c r="G1183" t="s">
        <v>13</v>
      </c>
      <c r="H1183" t="s">
        <v>147</v>
      </c>
      <c r="I1183">
        <v>44178</v>
      </c>
      <c r="J1183">
        <f>ABS(SALES[[#This Row],[Quantity]]/10)</f>
        <v>18</v>
      </c>
      <c r="K1183">
        <v>180</v>
      </c>
      <c r="L1183">
        <v>100</v>
      </c>
      <c r="M1183" s="7">
        <f>SALES[[#This Row],[Quantity Sold]]*SALES[[#This Row],[Price]]</f>
        <v>1800</v>
      </c>
      <c r="N1183" t="s">
        <v>138</v>
      </c>
      <c r="O1183" t="s">
        <v>132</v>
      </c>
      <c r="P1183" t="s">
        <v>32</v>
      </c>
      <c r="Q1183" t="str">
        <f>TEXT(SALES[[#This Row],[Transaction Date]],"mmm")</f>
        <v>May</v>
      </c>
      <c r="R1183" t="s">
        <v>50</v>
      </c>
    </row>
    <row r="1184" spans="1:18" x14ac:dyDescent="0.2">
      <c r="A1184" s="1">
        <v>44269</v>
      </c>
      <c r="B1184" s="1">
        <v>44326</v>
      </c>
      <c r="C1184">
        <v>20227</v>
      </c>
      <c r="D1184" t="str">
        <f>TEXT(SALES[[#This Row],[Date]],"ddd")</f>
        <v>Sun</v>
      </c>
      <c r="E1184" t="s">
        <v>51</v>
      </c>
      <c r="F1184" t="s">
        <v>183</v>
      </c>
      <c r="G1184" t="s">
        <v>668</v>
      </c>
      <c r="H1184" t="s">
        <v>63</v>
      </c>
      <c r="I1184">
        <v>44020</v>
      </c>
      <c r="J1184">
        <f>ABS(SALES[[#This Row],[Quantity]]/10)</f>
        <v>18</v>
      </c>
      <c r="K1184">
        <v>180</v>
      </c>
      <c r="L1184">
        <v>100</v>
      </c>
      <c r="M1184" s="7">
        <f>SALES[[#This Row],[Quantity Sold]]*SALES[[#This Row],[Price]]</f>
        <v>1800</v>
      </c>
      <c r="N1184" t="s">
        <v>138</v>
      </c>
      <c r="O1184" t="s">
        <v>132</v>
      </c>
      <c r="P1184" t="s">
        <v>32</v>
      </c>
      <c r="Q1184" t="str">
        <f>TEXT(SALES[[#This Row],[Transaction Date]],"mmm")</f>
        <v>May</v>
      </c>
      <c r="R1184" t="s">
        <v>50</v>
      </c>
    </row>
    <row r="1185" spans="1:18" x14ac:dyDescent="0.2">
      <c r="A1185" s="1">
        <v>44269</v>
      </c>
      <c r="B1185" s="1">
        <v>44326</v>
      </c>
      <c r="C1185">
        <v>63</v>
      </c>
      <c r="D1185" t="str">
        <f>TEXT(SALES[[#This Row],[Date]],"ddd")</f>
        <v>Sun</v>
      </c>
      <c r="E1185" t="s">
        <v>27</v>
      </c>
      <c r="F1185" t="s">
        <v>99</v>
      </c>
      <c r="G1185" t="s">
        <v>100</v>
      </c>
      <c r="H1185" t="s">
        <v>104</v>
      </c>
      <c r="I1185" t="s">
        <v>174</v>
      </c>
      <c r="J1185">
        <f>ABS(SALES[[#This Row],[Quantity]]/10)</f>
        <v>18</v>
      </c>
      <c r="K1185">
        <v>180</v>
      </c>
      <c r="L1185">
        <v>100</v>
      </c>
      <c r="M1185" s="7">
        <f>SALES[[#This Row],[Quantity Sold]]*SALES[[#This Row],[Price]]</f>
        <v>1800</v>
      </c>
      <c r="N1185" t="s">
        <v>138</v>
      </c>
      <c r="O1185" t="s">
        <v>132</v>
      </c>
      <c r="P1185" t="s">
        <v>32</v>
      </c>
      <c r="Q1185" t="str">
        <f>TEXT(SALES[[#This Row],[Transaction Date]],"mmm")</f>
        <v>May</v>
      </c>
      <c r="R1185" t="s">
        <v>50</v>
      </c>
    </row>
    <row r="1186" spans="1:18" x14ac:dyDescent="0.2">
      <c r="A1186" s="1">
        <v>44272</v>
      </c>
      <c r="B1186" s="1">
        <v>44326</v>
      </c>
      <c r="C1186">
        <v>319</v>
      </c>
      <c r="D1186" t="str">
        <f>TEXT(SALES[[#This Row],[Date]],"ddd")</f>
        <v>Wed</v>
      </c>
      <c r="E1186" t="s">
        <v>135</v>
      </c>
      <c r="F1186" t="s">
        <v>889</v>
      </c>
      <c r="G1186" t="s">
        <v>890</v>
      </c>
      <c r="H1186" t="s">
        <v>104</v>
      </c>
      <c r="I1186">
        <v>45</v>
      </c>
      <c r="J1186">
        <f>ABS(SALES[[#This Row],[Quantity]]/10)</f>
        <v>18</v>
      </c>
      <c r="K1186">
        <v>180</v>
      </c>
      <c r="L1186">
        <v>100</v>
      </c>
      <c r="M1186" s="7">
        <f>SALES[[#This Row],[Quantity Sold]]*SALES[[#This Row],[Price]]</f>
        <v>1800</v>
      </c>
      <c r="N1186" t="s">
        <v>138</v>
      </c>
      <c r="O1186" t="s">
        <v>132</v>
      </c>
      <c r="P1186" t="s">
        <v>32</v>
      </c>
      <c r="Q1186" t="str">
        <f>TEXT(SALES[[#This Row],[Transaction Date]],"mmm")</f>
        <v>May</v>
      </c>
      <c r="R1186" t="s">
        <v>50</v>
      </c>
    </row>
    <row r="1187" spans="1:18" x14ac:dyDescent="0.2">
      <c r="A1187" s="1">
        <v>44272</v>
      </c>
      <c r="B1187" s="1">
        <v>44326</v>
      </c>
      <c r="C1187">
        <v>20242</v>
      </c>
      <c r="D1187" t="str">
        <f>TEXT(SALES[[#This Row],[Date]],"ddd")</f>
        <v>Wed</v>
      </c>
      <c r="E1187" t="s">
        <v>58</v>
      </c>
      <c r="F1187" t="s">
        <v>183</v>
      </c>
      <c r="G1187" t="s">
        <v>1229</v>
      </c>
      <c r="I1187">
        <v>44084</v>
      </c>
      <c r="J1187">
        <f>ABS(SALES[[#This Row],[Quantity]]/10)</f>
        <v>18</v>
      </c>
      <c r="K1187">
        <v>180</v>
      </c>
      <c r="L1187">
        <v>100</v>
      </c>
      <c r="M1187" s="7">
        <f>SALES[[#This Row],[Quantity Sold]]*SALES[[#This Row],[Price]]</f>
        <v>1800</v>
      </c>
      <c r="N1187" t="s">
        <v>138</v>
      </c>
      <c r="O1187" t="s">
        <v>132</v>
      </c>
      <c r="P1187" t="s">
        <v>32</v>
      </c>
      <c r="Q1187" t="str">
        <f>TEXT(SALES[[#This Row],[Transaction Date]],"mmm")</f>
        <v>May</v>
      </c>
      <c r="R1187" t="s">
        <v>50</v>
      </c>
    </row>
    <row r="1188" spans="1:18" x14ac:dyDescent="0.2">
      <c r="A1188" s="1">
        <v>44272</v>
      </c>
      <c r="B1188" s="1">
        <v>44326</v>
      </c>
      <c r="C1188">
        <v>14187</v>
      </c>
      <c r="D1188" t="str">
        <f>TEXT(SALES[[#This Row],[Date]],"ddd")</f>
        <v>Wed</v>
      </c>
      <c r="E1188" t="s">
        <v>135</v>
      </c>
      <c r="F1188" t="s">
        <v>354</v>
      </c>
      <c r="G1188" t="s">
        <v>486</v>
      </c>
      <c r="H1188" t="s">
        <v>104</v>
      </c>
      <c r="I1188">
        <v>43</v>
      </c>
      <c r="J1188">
        <f>ABS(SALES[[#This Row],[Quantity]]/10)</f>
        <v>18</v>
      </c>
      <c r="K1188">
        <v>180</v>
      </c>
      <c r="L1188">
        <v>100</v>
      </c>
      <c r="M1188" s="7">
        <f>SALES[[#This Row],[Quantity Sold]]*SALES[[#This Row],[Price]]</f>
        <v>1800</v>
      </c>
      <c r="N1188" t="s">
        <v>138</v>
      </c>
      <c r="O1188" t="s">
        <v>132</v>
      </c>
      <c r="P1188" t="s">
        <v>32</v>
      </c>
      <c r="Q1188" t="str">
        <f>TEXT(SALES[[#This Row],[Transaction Date]],"mmm")</f>
        <v>May</v>
      </c>
      <c r="R1188" t="s">
        <v>50</v>
      </c>
    </row>
    <row r="1189" spans="1:18" x14ac:dyDescent="0.2">
      <c r="A1189" s="1">
        <v>44272</v>
      </c>
      <c r="B1189" s="1">
        <v>44326</v>
      </c>
      <c r="C1189">
        <v>6790</v>
      </c>
      <c r="D1189" t="str">
        <f>TEXT(SALES[[#This Row],[Date]],"ddd")</f>
        <v>Wed</v>
      </c>
      <c r="E1189" t="s">
        <v>35</v>
      </c>
      <c r="F1189" t="s">
        <v>1356</v>
      </c>
      <c r="G1189" t="s">
        <v>97</v>
      </c>
      <c r="I1189">
        <v>22</v>
      </c>
      <c r="J1189">
        <f>ABS(SALES[[#This Row],[Quantity]]/10)</f>
        <v>18</v>
      </c>
      <c r="K1189">
        <v>180</v>
      </c>
      <c r="L1189">
        <v>100</v>
      </c>
      <c r="M1189" s="7">
        <f>SALES[[#This Row],[Quantity Sold]]*SALES[[#This Row],[Price]]</f>
        <v>1800</v>
      </c>
      <c r="N1189" t="s">
        <v>138</v>
      </c>
      <c r="O1189" t="s">
        <v>132</v>
      </c>
      <c r="P1189" t="s">
        <v>32</v>
      </c>
      <c r="Q1189" t="str">
        <f>TEXT(SALES[[#This Row],[Transaction Date]],"mmm")</f>
        <v>May</v>
      </c>
      <c r="R1189" t="s">
        <v>50</v>
      </c>
    </row>
    <row r="1190" spans="1:18" x14ac:dyDescent="0.2">
      <c r="A1190" s="1">
        <v>44272</v>
      </c>
      <c r="B1190" s="1">
        <v>44326</v>
      </c>
      <c r="C1190">
        <v>6788</v>
      </c>
      <c r="D1190" t="str">
        <f>TEXT(SALES[[#This Row],[Date]],"ddd")</f>
        <v>Wed</v>
      </c>
      <c r="E1190" t="s">
        <v>35</v>
      </c>
      <c r="F1190" t="s">
        <v>1356</v>
      </c>
      <c r="G1190" t="s">
        <v>97</v>
      </c>
      <c r="I1190">
        <v>18</v>
      </c>
      <c r="J1190">
        <f>ABS(SALES[[#This Row],[Quantity]]/10)</f>
        <v>18</v>
      </c>
      <c r="K1190">
        <v>180</v>
      </c>
      <c r="L1190">
        <v>100</v>
      </c>
      <c r="M1190" s="7">
        <f>SALES[[#This Row],[Quantity Sold]]*SALES[[#This Row],[Price]]</f>
        <v>1800</v>
      </c>
      <c r="N1190" t="s">
        <v>138</v>
      </c>
      <c r="O1190" t="s">
        <v>132</v>
      </c>
      <c r="P1190" t="s">
        <v>32</v>
      </c>
      <c r="Q1190" t="str">
        <f>TEXT(SALES[[#This Row],[Transaction Date]],"mmm")</f>
        <v>May</v>
      </c>
      <c r="R1190" t="s">
        <v>50</v>
      </c>
    </row>
    <row r="1191" spans="1:18" x14ac:dyDescent="0.2">
      <c r="A1191" s="1">
        <v>44272</v>
      </c>
      <c r="B1191" s="1">
        <v>44326</v>
      </c>
      <c r="C1191">
        <v>20277</v>
      </c>
      <c r="D1191" t="str">
        <f>TEXT(SALES[[#This Row],[Date]],"ddd")</f>
        <v>Wed</v>
      </c>
      <c r="E1191" t="s">
        <v>27</v>
      </c>
      <c r="F1191" t="s">
        <v>183</v>
      </c>
      <c r="G1191" t="s">
        <v>483</v>
      </c>
      <c r="H1191" t="s">
        <v>63</v>
      </c>
      <c r="I1191">
        <v>44022</v>
      </c>
      <c r="J1191">
        <f>ABS(SALES[[#This Row],[Quantity]]/10)</f>
        <v>18</v>
      </c>
      <c r="K1191">
        <v>180</v>
      </c>
      <c r="L1191">
        <v>100</v>
      </c>
      <c r="M1191" s="7">
        <f>SALES[[#This Row],[Quantity Sold]]*SALES[[#This Row],[Price]]</f>
        <v>1800</v>
      </c>
      <c r="N1191" t="s">
        <v>138</v>
      </c>
      <c r="O1191" t="s">
        <v>132</v>
      </c>
      <c r="P1191" t="s">
        <v>32</v>
      </c>
      <c r="Q1191" t="str">
        <f>TEXT(SALES[[#This Row],[Transaction Date]],"mmm")</f>
        <v>May</v>
      </c>
      <c r="R1191" t="s">
        <v>50</v>
      </c>
    </row>
    <row r="1192" spans="1:18" x14ac:dyDescent="0.2">
      <c r="A1192" s="1">
        <v>44272</v>
      </c>
      <c r="B1192" s="1">
        <v>44326</v>
      </c>
      <c r="C1192">
        <v>20601</v>
      </c>
      <c r="D1192" t="str">
        <f>TEXT(SALES[[#This Row],[Date]],"ddd")</f>
        <v>Wed</v>
      </c>
      <c r="E1192" t="s">
        <v>187</v>
      </c>
      <c r="F1192" t="s">
        <v>188</v>
      </c>
      <c r="G1192" t="s">
        <v>946</v>
      </c>
      <c r="J1192">
        <f>ABS(SALES[[#This Row],[Quantity]]/10)</f>
        <v>18</v>
      </c>
      <c r="K1192">
        <v>180</v>
      </c>
      <c r="L1192">
        <v>100</v>
      </c>
      <c r="M1192" s="7">
        <f>SALES[[#This Row],[Quantity Sold]]*SALES[[#This Row],[Price]]</f>
        <v>1800</v>
      </c>
      <c r="N1192" t="s">
        <v>138</v>
      </c>
      <c r="O1192" t="s">
        <v>132</v>
      </c>
      <c r="P1192" t="s">
        <v>32</v>
      </c>
      <c r="Q1192" t="str">
        <f>TEXT(SALES[[#This Row],[Transaction Date]],"mmm")</f>
        <v>May</v>
      </c>
      <c r="R1192" t="s">
        <v>50</v>
      </c>
    </row>
    <row r="1193" spans="1:18" x14ac:dyDescent="0.2">
      <c r="A1193" s="1">
        <v>44272</v>
      </c>
      <c r="B1193" s="1">
        <v>44326</v>
      </c>
      <c r="C1193">
        <v>6788</v>
      </c>
      <c r="D1193" t="str">
        <f>TEXT(SALES[[#This Row],[Date]],"ddd")</f>
        <v>Wed</v>
      </c>
      <c r="E1193" t="s">
        <v>35</v>
      </c>
      <c r="F1193" t="s">
        <v>1356</v>
      </c>
      <c r="G1193" t="s">
        <v>97</v>
      </c>
      <c r="I1193">
        <v>18</v>
      </c>
      <c r="J1193">
        <f>ABS(SALES[[#This Row],[Quantity]]/10)</f>
        <v>18</v>
      </c>
      <c r="K1193">
        <v>180</v>
      </c>
      <c r="L1193">
        <v>100</v>
      </c>
      <c r="M1193" s="7">
        <f>SALES[[#This Row],[Quantity Sold]]*SALES[[#This Row],[Price]]</f>
        <v>1800</v>
      </c>
      <c r="N1193" t="s">
        <v>138</v>
      </c>
      <c r="O1193" t="s">
        <v>132</v>
      </c>
      <c r="P1193" t="s">
        <v>32</v>
      </c>
      <c r="Q1193" t="str">
        <f>TEXT(SALES[[#This Row],[Transaction Date]],"mmm")</f>
        <v>May</v>
      </c>
      <c r="R1193" t="s">
        <v>50</v>
      </c>
    </row>
    <row r="1194" spans="1:18" x14ac:dyDescent="0.2">
      <c r="A1194" s="1">
        <v>44272</v>
      </c>
      <c r="B1194" s="1">
        <v>44326</v>
      </c>
      <c r="C1194">
        <v>4454</v>
      </c>
      <c r="D1194" t="str">
        <f>TEXT(SALES[[#This Row],[Date]],"ddd")</f>
        <v>Wed</v>
      </c>
      <c r="E1194" t="s">
        <v>27</v>
      </c>
      <c r="F1194" t="s">
        <v>99</v>
      </c>
      <c r="G1194" t="s">
        <v>100</v>
      </c>
      <c r="H1194" t="s">
        <v>80</v>
      </c>
      <c r="I1194">
        <v>44086</v>
      </c>
      <c r="J1194">
        <f>ABS(SALES[[#This Row],[Quantity]]/10)</f>
        <v>18</v>
      </c>
      <c r="K1194">
        <v>180</v>
      </c>
      <c r="L1194">
        <v>100</v>
      </c>
      <c r="M1194" s="7">
        <f>SALES[[#This Row],[Quantity Sold]]*SALES[[#This Row],[Price]]</f>
        <v>1800</v>
      </c>
      <c r="N1194" t="s">
        <v>138</v>
      </c>
      <c r="O1194" t="s">
        <v>132</v>
      </c>
      <c r="P1194" t="s">
        <v>32</v>
      </c>
      <c r="Q1194" t="str">
        <f>TEXT(SALES[[#This Row],[Transaction Date]],"mmm")</f>
        <v>May</v>
      </c>
      <c r="R1194" t="s">
        <v>50</v>
      </c>
    </row>
    <row r="1195" spans="1:18" x14ac:dyDescent="0.2">
      <c r="A1195" s="1">
        <v>44272</v>
      </c>
      <c r="B1195" s="1">
        <v>44326</v>
      </c>
      <c r="C1195">
        <v>3319</v>
      </c>
      <c r="D1195" t="str">
        <f>TEXT(SALES[[#This Row],[Date]],"ddd")</f>
        <v>Wed</v>
      </c>
      <c r="E1195" t="s">
        <v>9</v>
      </c>
      <c r="F1195" t="s">
        <v>1</v>
      </c>
      <c r="G1195" t="s">
        <v>10</v>
      </c>
      <c r="H1195" t="s">
        <v>73</v>
      </c>
      <c r="I1195">
        <v>16.5</v>
      </c>
      <c r="J1195">
        <f>ABS(SALES[[#This Row],[Quantity]]/10)</f>
        <v>18</v>
      </c>
      <c r="K1195">
        <v>180</v>
      </c>
      <c r="L1195">
        <v>100</v>
      </c>
      <c r="M1195" s="7">
        <f>SALES[[#This Row],[Quantity Sold]]*SALES[[#This Row],[Price]]</f>
        <v>1800</v>
      </c>
      <c r="N1195" t="s">
        <v>138</v>
      </c>
      <c r="O1195" t="s">
        <v>132</v>
      </c>
      <c r="P1195" t="s">
        <v>32</v>
      </c>
      <c r="Q1195" t="str">
        <f>TEXT(SALES[[#This Row],[Transaction Date]],"mmm")</f>
        <v>May</v>
      </c>
      <c r="R1195" t="s">
        <v>50</v>
      </c>
    </row>
    <row r="1196" spans="1:18" x14ac:dyDescent="0.2">
      <c r="A1196" s="1">
        <v>44272</v>
      </c>
      <c r="B1196" s="1">
        <v>44326</v>
      </c>
      <c r="C1196">
        <v>16088</v>
      </c>
      <c r="D1196" t="str">
        <f>TEXT(SALES[[#This Row],[Date]],"ddd")</f>
        <v>Wed</v>
      </c>
      <c r="E1196" t="s">
        <v>35</v>
      </c>
      <c r="F1196" t="s">
        <v>19</v>
      </c>
      <c r="G1196" t="s">
        <v>159</v>
      </c>
      <c r="H1196" t="s">
        <v>147</v>
      </c>
      <c r="I1196">
        <v>17</v>
      </c>
      <c r="J1196">
        <f>ABS(SALES[[#This Row],[Quantity]]/10)</f>
        <v>18</v>
      </c>
      <c r="K1196">
        <v>180</v>
      </c>
      <c r="L1196">
        <v>100</v>
      </c>
      <c r="M1196" s="7">
        <f>SALES[[#This Row],[Quantity Sold]]*SALES[[#This Row],[Price]]</f>
        <v>1800</v>
      </c>
      <c r="N1196" t="s">
        <v>138</v>
      </c>
      <c r="O1196" t="s">
        <v>132</v>
      </c>
      <c r="P1196" t="s">
        <v>32</v>
      </c>
      <c r="Q1196" t="str">
        <f>TEXT(SALES[[#This Row],[Transaction Date]],"mmm")</f>
        <v>May</v>
      </c>
      <c r="R1196" t="s">
        <v>50</v>
      </c>
    </row>
    <row r="1197" spans="1:18" x14ac:dyDescent="0.2">
      <c r="A1197" s="1">
        <v>44272</v>
      </c>
      <c r="B1197" s="1">
        <v>44326</v>
      </c>
      <c r="C1197">
        <v>19936</v>
      </c>
      <c r="D1197" t="str">
        <f>TEXT(SALES[[#This Row],[Date]],"ddd")</f>
        <v>Wed</v>
      </c>
      <c r="E1197" t="s">
        <v>124</v>
      </c>
      <c r="F1197" t="s">
        <v>55</v>
      </c>
      <c r="G1197" t="s">
        <v>407</v>
      </c>
      <c r="H1197" t="s">
        <v>3</v>
      </c>
      <c r="I1197" t="s">
        <v>1029</v>
      </c>
      <c r="J1197">
        <f>ABS(SALES[[#This Row],[Quantity]]/10)</f>
        <v>18</v>
      </c>
      <c r="K1197">
        <v>180</v>
      </c>
      <c r="L1197">
        <v>100</v>
      </c>
      <c r="M1197" s="7">
        <f>SALES[[#This Row],[Quantity Sold]]*SALES[[#This Row],[Price]]</f>
        <v>1800</v>
      </c>
      <c r="N1197" t="s">
        <v>138</v>
      </c>
      <c r="O1197" t="s">
        <v>132</v>
      </c>
      <c r="P1197" t="s">
        <v>32</v>
      </c>
      <c r="Q1197" t="str">
        <f>TEXT(SALES[[#This Row],[Transaction Date]],"mmm")</f>
        <v>May</v>
      </c>
      <c r="R1197" t="s">
        <v>50</v>
      </c>
    </row>
    <row r="1198" spans="1:18" x14ac:dyDescent="0.2">
      <c r="A1198" s="1">
        <v>44272</v>
      </c>
      <c r="B1198" s="1">
        <v>44326</v>
      </c>
      <c r="C1198">
        <v>14556</v>
      </c>
      <c r="D1198" t="str">
        <f>TEXT(SALES[[#This Row],[Date]],"ddd")</f>
        <v>Wed</v>
      </c>
      <c r="E1198" t="s">
        <v>45</v>
      </c>
      <c r="F1198" t="s">
        <v>75</v>
      </c>
      <c r="G1198" t="s">
        <v>1060</v>
      </c>
      <c r="I1198" t="s">
        <v>1061</v>
      </c>
      <c r="J1198">
        <f>ABS(SALES[[#This Row],[Quantity]]/10)</f>
        <v>18</v>
      </c>
      <c r="K1198">
        <v>180</v>
      </c>
      <c r="L1198">
        <v>100</v>
      </c>
      <c r="M1198" s="7">
        <f>SALES[[#This Row],[Quantity Sold]]*SALES[[#This Row],[Price]]</f>
        <v>1800</v>
      </c>
      <c r="N1198" t="s">
        <v>138</v>
      </c>
      <c r="O1198" t="s">
        <v>132</v>
      </c>
      <c r="P1198" t="s">
        <v>32</v>
      </c>
      <c r="Q1198" t="str">
        <f>TEXT(SALES[[#This Row],[Transaction Date]],"mmm")</f>
        <v>May</v>
      </c>
      <c r="R1198" t="s">
        <v>50</v>
      </c>
    </row>
    <row r="1199" spans="1:18" x14ac:dyDescent="0.2">
      <c r="A1199" s="1">
        <v>44272</v>
      </c>
      <c r="B1199" s="1">
        <v>44326</v>
      </c>
      <c r="C1199">
        <v>20060</v>
      </c>
      <c r="D1199" t="str">
        <f>TEXT(SALES[[#This Row],[Date]],"ddd")</f>
        <v>Wed</v>
      </c>
      <c r="E1199" t="s">
        <v>239</v>
      </c>
      <c r="F1199" t="s">
        <v>1232</v>
      </c>
      <c r="G1199" t="s">
        <v>1233</v>
      </c>
      <c r="J1199">
        <f>ABS(SALES[[#This Row],[Quantity]]/10)</f>
        <v>18</v>
      </c>
      <c r="K1199">
        <v>180</v>
      </c>
      <c r="L1199">
        <v>100</v>
      </c>
      <c r="M1199" s="7">
        <f>SALES[[#This Row],[Quantity Sold]]*SALES[[#This Row],[Price]]</f>
        <v>1800</v>
      </c>
      <c r="N1199" t="s">
        <v>138</v>
      </c>
      <c r="O1199" t="s">
        <v>132</v>
      </c>
      <c r="P1199" t="s">
        <v>32</v>
      </c>
      <c r="Q1199" t="str">
        <f>TEXT(SALES[[#This Row],[Transaction Date]],"mmm")</f>
        <v>May</v>
      </c>
      <c r="R1199" t="s">
        <v>50</v>
      </c>
    </row>
    <row r="1200" spans="1:18" x14ac:dyDescent="0.2">
      <c r="A1200" s="1">
        <v>44272</v>
      </c>
      <c r="B1200" s="1">
        <v>44326</v>
      </c>
      <c r="C1200">
        <v>19072</v>
      </c>
      <c r="D1200" t="str">
        <f>TEXT(SALES[[#This Row],[Date]],"ddd")</f>
        <v>Wed</v>
      </c>
      <c r="E1200" t="s">
        <v>45</v>
      </c>
      <c r="F1200" t="s">
        <v>71</v>
      </c>
      <c r="G1200" t="s">
        <v>891</v>
      </c>
      <c r="H1200" t="s">
        <v>63</v>
      </c>
      <c r="I1200" t="s">
        <v>892</v>
      </c>
      <c r="J1200">
        <f>ABS(SALES[[#This Row],[Quantity]]/10)</f>
        <v>18</v>
      </c>
      <c r="K1200">
        <v>180</v>
      </c>
      <c r="L1200">
        <v>100</v>
      </c>
      <c r="M1200" s="7">
        <f>SALES[[#This Row],[Quantity Sold]]*SALES[[#This Row],[Price]]</f>
        <v>1800</v>
      </c>
      <c r="N1200" t="s">
        <v>138</v>
      </c>
      <c r="O1200" t="s">
        <v>132</v>
      </c>
      <c r="P1200" t="s">
        <v>32</v>
      </c>
      <c r="Q1200" t="str">
        <f>TEXT(SALES[[#This Row],[Transaction Date]],"mmm")</f>
        <v>May</v>
      </c>
      <c r="R1200" t="s">
        <v>50</v>
      </c>
    </row>
    <row r="1201" spans="1:18" x14ac:dyDescent="0.2">
      <c r="A1201" s="1">
        <v>44272</v>
      </c>
      <c r="B1201" s="1">
        <v>44326</v>
      </c>
      <c r="C1201">
        <v>7547</v>
      </c>
      <c r="D1201" t="str">
        <f>TEXT(SALES[[#This Row],[Date]],"ddd")</f>
        <v>Wed</v>
      </c>
      <c r="E1201" t="s">
        <v>65</v>
      </c>
      <c r="F1201" t="s">
        <v>334</v>
      </c>
      <c r="G1201" t="s">
        <v>1236</v>
      </c>
      <c r="J1201">
        <f>ABS(SALES[[#This Row],[Quantity]]/10)</f>
        <v>18</v>
      </c>
      <c r="K1201">
        <v>180</v>
      </c>
      <c r="L1201">
        <v>100</v>
      </c>
      <c r="M1201" s="7">
        <f>SALES[[#This Row],[Quantity Sold]]*SALES[[#This Row],[Price]]</f>
        <v>1800</v>
      </c>
      <c r="N1201" t="s">
        <v>138</v>
      </c>
      <c r="O1201" t="s">
        <v>132</v>
      </c>
      <c r="P1201" t="s">
        <v>32</v>
      </c>
      <c r="Q1201" t="str">
        <f>TEXT(SALES[[#This Row],[Transaction Date]],"mmm")</f>
        <v>May</v>
      </c>
      <c r="R1201" t="s">
        <v>50</v>
      </c>
    </row>
    <row r="1202" spans="1:18" x14ac:dyDescent="0.2">
      <c r="A1202" s="1">
        <v>44272</v>
      </c>
      <c r="B1202" s="1">
        <v>44326</v>
      </c>
      <c r="C1202">
        <v>7054</v>
      </c>
      <c r="D1202" t="str">
        <f>TEXT(SALES[[#This Row],[Date]],"ddd")</f>
        <v>Wed</v>
      </c>
      <c r="E1202" t="s">
        <v>65</v>
      </c>
      <c r="F1202" t="s">
        <v>334</v>
      </c>
      <c r="G1202" t="s">
        <v>1237</v>
      </c>
      <c r="J1202">
        <f>ABS(SALES[[#This Row],[Quantity]]/10)</f>
        <v>18</v>
      </c>
      <c r="K1202">
        <v>180</v>
      </c>
      <c r="L1202">
        <v>100</v>
      </c>
      <c r="M1202" s="7">
        <f>SALES[[#This Row],[Quantity Sold]]*SALES[[#This Row],[Price]]</f>
        <v>1800</v>
      </c>
      <c r="N1202" t="s">
        <v>138</v>
      </c>
      <c r="O1202" t="s">
        <v>132</v>
      </c>
      <c r="P1202" t="s">
        <v>32</v>
      </c>
      <c r="Q1202" t="str">
        <f>TEXT(SALES[[#This Row],[Transaction Date]],"mmm")</f>
        <v>May</v>
      </c>
      <c r="R1202" t="s">
        <v>50</v>
      </c>
    </row>
    <row r="1203" spans="1:18" x14ac:dyDescent="0.2">
      <c r="A1203" s="1">
        <v>44272</v>
      </c>
      <c r="B1203" s="1">
        <v>44326</v>
      </c>
      <c r="C1203">
        <v>18471</v>
      </c>
      <c r="D1203" t="str">
        <f>TEXT(SALES[[#This Row],[Date]],"ddd")</f>
        <v>Wed</v>
      </c>
      <c r="E1203" t="s">
        <v>45</v>
      </c>
      <c r="F1203" t="s">
        <v>126</v>
      </c>
      <c r="G1203" t="s">
        <v>179</v>
      </c>
      <c r="J1203">
        <f>ABS(SALES[[#This Row],[Quantity]]/10)</f>
        <v>18</v>
      </c>
      <c r="K1203">
        <v>180</v>
      </c>
      <c r="L1203">
        <v>100</v>
      </c>
      <c r="M1203" s="7">
        <f>SALES[[#This Row],[Quantity Sold]]*SALES[[#This Row],[Price]]</f>
        <v>1800</v>
      </c>
      <c r="N1203" t="s">
        <v>138</v>
      </c>
      <c r="O1203" t="s">
        <v>132</v>
      </c>
      <c r="P1203" t="s">
        <v>32</v>
      </c>
      <c r="Q1203" t="str">
        <f>TEXT(SALES[[#This Row],[Transaction Date]],"mmm")</f>
        <v>May</v>
      </c>
      <c r="R1203" t="s">
        <v>50</v>
      </c>
    </row>
    <row r="1204" spans="1:18" x14ac:dyDescent="0.2">
      <c r="A1204" s="1">
        <v>44272</v>
      </c>
      <c r="B1204" s="1">
        <v>44326</v>
      </c>
      <c r="C1204">
        <v>2547</v>
      </c>
      <c r="D1204" t="str">
        <f>TEXT(SALES[[#This Row],[Date]],"ddd")</f>
        <v>Wed</v>
      </c>
      <c r="E1204" t="s">
        <v>45</v>
      </c>
      <c r="F1204" t="s">
        <v>86</v>
      </c>
      <c r="G1204" t="s">
        <v>193</v>
      </c>
      <c r="J1204">
        <f>ABS(SALES[[#This Row],[Quantity]]/10)</f>
        <v>18</v>
      </c>
      <c r="K1204">
        <v>180</v>
      </c>
      <c r="L1204">
        <v>100</v>
      </c>
      <c r="M1204" s="7">
        <f>SALES[[#This Row],[Quantity Sold]]*SALES[[#This Row],[Price]]</f>
        <v>1800</v>
      </c>
      <c r="N1204" t="s">
        <v>138</v>
      </c>
      <c r="O1204" t="s">
        <v>132</v>
      </c>
      <c r="P1204" t="s">
        <v>32</v>
      </c>
      <c r="Q1204" t="str">
        <f>TEXT(SALES[[#This Row],[Transaction Date]],"mmm")</f>
        <v>May</v>
      </c>
      <c r="R1204" t="s">
        <v>50</v>
      </c>
    </row>
    <row r="1205" spans="1:18" x14ac:dyDescent="0.2">
      <c r="A1205" s="1">
        <v>44272</v>
      </c>
      <c r="B1205" s="1">
        <v>44326</v>
      </c>
      <c r="C1205">
        <v>3205</v>
      </c>
      <c r="D1205" t="str">
        <f>TEXT(SALES[[#This Row],[Date]],"ddd")</f>
        <v>Wed</v>
      </c>
      <c r="E1205" t="s">
        <v>58</v>
      </c>
      <c r="F1205" t="s">
        <v>86</v>
      </c>
      <c r="G1205" t="s">
        <v>87</v>
      </c>
      <c r="J1205">
        <f>ABS(SALES[[#This Row],[Quantity]]/10)</f>
        <v>18</v>
      </c>
      <c r="K1205">
        <v>180</v>
      </c>
      <c r="L1205">
        <v>100</v>
      </c>
      <c r="M1205" s="7">
        <f>SALES[[#This Row],[Quantity Sold]]*SALES[[#This Row],[Price]]</f>
        <v>1800</v>
      </c>
      <c r="N1205" t="s">
        <v>138</v>
      </c>
      <c r="O1205" t="s">
        <v>132</v>
      </c>
      <c r="P1205" t="s">
        <v>32</v>
      </c>
      <c r="Q1205" t="str">
        <f>TEXT(SALES[[#This Row],[Transaction Date]],"mmm")</f>
        <v>May</v>
      </c>
      <c r="R1205" t="s">
        <v>50</v>
      </c>
    </row>
    <row r="1206" spans="1:18" x14ac:dyDescent="0.2">
      <c r="A1206" s="1">
        <v>44272</v>
      </c>
      <c r="B1206" s="1">
        <v>44326</v>
      </c>
      <c r="C1206">
        <v>10780</v>
      </c>
      <c r="D1206" t="str">
        <f>TEXT(SALES[[#This Row],[Date]],"ddd")</f>
        <v>Wed</v>
      </c>
      <c r="E1206" t="s">
        <v>35</v>
      </c>
      <c r="F1206" t="s">
        <v>36</v>
      </c>
      <c r="G1206" t="s">
        <v>517</v>
      </c>
      <c r="H1206" t="s">
        <v>104</v>
      </c>
      <c r="I1206">
        <v>32</v>
      </c>
      <c r="J1206">
        <f>ABS(SALES[[#This Row],[Quantity]]/10)</f>
        <v>18</v>
      </c>
      <c r="K1206">
        <v>180</v>
      </c>
      <c r="L1206">
        <v>100</v>
      </c>
      <c r="M1206" s="7">
        <f>SALES[[#This Row],[Quantity Sold]]*SALES[[#This Row],[Price]]</f>
        <v>1800</v>
      </c>
      <c r="N1206" t="s">
        <v>138</v>
      </c>
      <c r="O1206" t="s">
        <v>132</v>
      </c>
      <c r="P1206" t="s">
        <v>32</v>
      </c>
      <c r="Q1206" t="str">
        <f>TEXT(SALES[[#This Row],[Transaction Date]],"mmm")</f>
        <v>May</v>
      </c>
      <c r="R1206" t="s">
        <v>50</v>
      </c>
    </row>
    <row r="1207" spans="1:18" x14ac:dyDescent="0.2">
      <c r="A1207" s="1">
        <v>44272</v>
      </c>
      <c r="B1207" s="1">
        <v>44326</v>
      </c>
      <c r="C1207">
        <v>8456</v>
      </c>
      <c r="D1207" t="str">
        <f>TEXT(SALES[[#This Row],[Date]],"ddd")</f>
        <v>Wed</v>
      </c>
      <c r="E1207" t="s">
        <v>9</v>
      </c>
      <c r="F1207" t="s">
        <v>1</v>
      </c>
      <c r="G1207" t="s">
        <v>10</v>
      </c>
      <c r="H1207" t="s">
        <v>63</v>
      </c>
      <c r="I1207">
        <v>12</v>
      </c>
      <c r="J1207">
        <f>ABS(SALES[[#This Row],[Quantity]]/10)</f>
        <v>18</v>
      </c>
      <c r="K1207">
        <v>180</v>
      </c>
      <c r="L1207">
        <v>100</v>
      </c>
      <c r="M1207" s="7">
        <f>SALES[[#This Row],[Quantity Sold]]*SALES[[#This Row],[Price]]</f>
        <v>1800</v>
      </c>
      <c r="N1207" t="s">
        <v>138</v>
      </c>
      <c r="O1207" t="s">
        <v>132</v>
      </c>
      <c r="P1207" t="s">
        <v>32</v>
      </c>
      <c r="Q1207" t="str">
        <f>TEXT(SALES[[#This Row],[Transaction Date]],"mmm")</f>
        <v>May</v>
      </c>
      <c r="R1207" t="s">
        <v>50</v>
      </c>
    </row>
    <row r="1208" spans="1:18" x14ac:dyDescent="0.2">
      <c r="A1208" s="1">
        <v>44260</v>
      </c>
      <c r="B1208" s="1">
        <v>44327</v>
      </c>
      <c r="C1208">
        <v>728</v>
      </c>
      <c r="D1208" t="str">
        <f>TEXT(SALES[[#This Row],[Date]],"ddd")</f>
        <v>Fri</v>
      </c>
      <c r="E1208" t="s">
        <v>9</v>
      </c>
      <c r="F1208" t="s">
        <v>8</v>
      </c>
      <c r="G1208" t="s">
        <v>10</v>
      </c>
      <c r="H1208" t="s">
        <v>73</v>
      </c>
      <c r="I1208">
        <v>12</v>
      </c>
      <c r="J1208">
        <f>ABS(SALES[[#This Row],[Quantity]]/10)</f>
        <v>18</v>
      </c>
      <c r="K1208">
        <v>180</v>
      </c>
      <c r="L1208">
        <v>100</v>
      </c>
      <c r="M1208" s="7">
        <f>SALES[[#This Row],[Quantity Sold]]*SALES[[#This Row],[Price]]</f>
        <v>1800</v>
      </c>
      <c r="N1208" t="s">
        <v>138</v>
      </c>
      <c r="O1208" t="s">
        <v>132</v>
      </c>
      <c r="P1208" t="s">
        <v>32</v>
      </c>
      <c r="Q1208" t="str">
        <f>TEXT(SALES[[#This Row],[Transaction Date]],"mmm")</f>
        <v>May</v>
      </c>
      <c r="R1208" t="s">
        <v>50</v>
      </c>
    </row>
    <row r="1209" spans="1:18" x14ac:dyDescent="0.2">
      <c r="A1209" s="1">
        <v>44260</v>
      </c>
      <c r="B1209" s="1">
        <v>44327</v>
      </c>
      <c r="C1209">
        <v>6073</v>
      </c>
      <c r="D1209" t="str">
        <f>TEXT(SALES[[#This Row],[Date]],"ddd")</f>
        <v>Fri</v>
      </c>
      <c r="E1209" t="s">
        <v>9</v>
      </c>
      <c r="F1209" t="s">
        <v>1</v>
      </c>
      <c r="G1209" t="s">
        <v>10</v>
      </c>
      <c r="H1209" t="s">
        <v>73</v>
      </c>
      <c r="I1209">
        <v>12.5</v>
      </c>
      <c r="J1209">
        <f>ABS(SALES[[#This Row],[Quantity]]/10)</f>
        <v>18</v>
      </c>
      <c r="K1209">
        <v>180</v>
      </c>
      <c r="L1209">
        <v>100</v>
      </c>
      <c r="M1209" s="7">
        <f>SALES[[#This Row],[Quantity Sold]]*SALES[[#This Row],[Price]]</f>
        <v>1800</v>
      </c>
      <c r="N1209" t="s">
        <v>138</v>
      </c>
      <c r="O1209" t="s">
        <v>132</v>
      </c>
      <c r="P1209" t="s">
        <v>32</v>
      </c>
      <c r="Q1209" t="str">
        <f>TEXT(SALES[[#This Row],[Transaction Date]],"mmm")</f>
        <v>May</v>
      </c>
      <c r="R1209" t="s">
        <v>50</v>
      </c>
    </row>
    <row r="1210" spans="1:18" x14ac:dyDescent="0.2">
      <c r="A1210" s="1">
        <v>44269</v>
      </c>
      <c r="B1210" s="1">
        <v>44327</v>
      </c>
      <c r="C1210">
        <v>12233</v>
      </c>
      <c r="D1210" t="str">
        <f>TEXT(SALES[[#This Row],[Date]],"ddd")</f>
        <v>Sun</v>
      </c>
      <c r="E1210" t="s">
        <v>45</v>
      </c>
      <c r="F1210" t="s">
        <v>86</v>
      </c>
      <c r="G1210" t="s">
        <v>259</v>
      </c>
      <c r="H1210" t="s">
        <v>73</v>
      </c>
      <c r="J1210">
        <f>ABS(SALES[[#This Row],[Quantity]]/10)</f>
        <v>18</v>
      </c>
      <c r="K1210">
        <v>180</v>
      </c>
      <c r="L1210">
        <v>100</v>
      </c>
      <c r="M1210" s="7">
        <f>SALES[[#This Row],[Quantity Sold]]*SALES[[#This Row],[Price]]</f>
        <v>1800</v>
      </c>
      <c r="N1210" t="s">
        <v>138</v>
      </c>
      <c r="O1210" t="s">
        <v>132</v>
      </c>
      <c r="P1210" t="s">
        <v>32</v>
      </c>
      <c r="Q1210" t="str">
        <f>TEXT(SALES[[#This Row],[Transaction Date]],"mmm")</f>
        <v>May</v>
      </c>
      <c r="R1210" t="s">
        <v>50</v>
      </c>
    </row>
    <row r="1211" spans="1:18" x14ac:dyDescent="0.2">
      <c r="A1211" s="1">
        <v>44269</v>
      </c>
      <c r="B1211" s="1">
        <v>44327</v>
      </c>
      <c r="C1211">
        <v>4658</v>
      </c>
      <c r="D1211" t="str">
        <f>TEXT(SALES[[#This Row],[Date]],"ddd")</f>
        <v>Sun</v>
      </c>
      <c r="E1211" t="s">
        <v>27</v>
      </c>
      <c r="F1211" t="s">
        <v>61</v>
      </c>
      <c r="G1211" t="s">
        <v>62</v>
      </c>
      <c r="H1211" t="s">
        <v>63</v>
      </c>
      <c r="I1211">
        <v>44023</v>
      </c>
      <c r="J1211">
        <f>ABS(SALES[[#This Row],[Quantity]]/10)</f>
        <v>18</v>
      </c>
      <c r="K1211">
        <v>180</v>
      </c>
      <c r="L1211">
        <v>100</v>
      </c>
      <c r="M1211" s="7">
        <f>SALES[[#This Row],[Quantity Sold]]*SALES[[#This Row],[Price]]</f>
        <v>1800</v>
      </c>
      <c r="N1211" t="s">
        <v>138</v>
      </c>
      <c r="O1211" t="s">
        <v>132</v>
      </c>
      <c r="P1211" t="s">
        <v>32</v>
      </c>
      <c r="Q1211" t="str">
        <f>TEXT(SALES[[#This Row],[Transaction Date]],"mmm")</f>
        <v>May</v>
      </c>
      <c r="R1211" t="s">
        <v>50</v>
      </c>
    </row>
    <row r="1212" spans="1:18" x14ac:dyDescent="0.2">
      <c r="A1212" s="1">
        <v>44257</v>
      </c>
      <c r="B1212" s="1">
        <v>44327</v>
      </c>
      <c r="C1212">
        <v>3064</v>
      </c>
      <c r="D1212" t="str">
        <f>TEXT(SALES[[#This Row],[Date]],"ddd")</f>
        <v>Tue</v>
      </c>
      <c r="E1212" t="s">
        <v>35</v>
      </c>
      <c r="F1212" t="s">
        <v>99</v>
      </c>
      <c r="G1212" t="s">
        <v>160</v>
      </c>
      <c r="H1212" t="s">
        <v>63</v>
      </c>
      <c r="I1212">
        <v>28</v>
      </c>
      <c r="J1212">
        <f>ABS(SALES[[#This Row],[Quantity]]/10)</f>
        <v>18</v>
      </c>
      <c r="K1212">
        <v>180</v>
      </c>
      <c r="L1212">
        <v>100</v>
      </c>
      <c r="M1212" s="7">
        <f>SALES[[#This Row],[Quantity Sold]]*SALES[[#This Row],[Price]]</f>
        <v>1800</v>
      </c>
      <c r="N1212" t="s">
        <v>138</v>
      </c>
      <c r="O1212" t="s">
        <v>132</v>
      </c>
      <c r="P1212" t="s">
        <v>32</v>
      </c>
      <c r="Q1212" t="str">
        <f>TEXT(SALES[[#This Row],[Transaction Date]],"mmm")</f>
        <v>May</v>
      </c>
      <c r="R1212" t="s">
        <v>50</v>
      </c>
    </row>
    <row r="1213" spans="1:18" x14ac:dyDescent="0.2">
      <c r="A1213" s="1">
        <v>44257</v>
      </c>
      <c r="B1213" s="1">
        <v>44327</v>
      </c>
      <c r="C1213">
        <v>3066</v>
      </c>
      <c r="D1213" t="str">
        <f>TEXT(SALES[[#This Row],[Date]],"ddd")</f>
        <v>Tue</v>
      </c>
      <c r="E1213" t="s">
        <v>35</v>
      </c>
      <c r="F1213" t="s">
        <v>99</v>
      </c>
      <c r="G1213" t="s">
        <v>160</v>
      </c>
      <c r="H1213" t="s">
        <v>63</v>
      </c>
      <c r="I1213">
        <v>32</v>
      </c>
      <c r="J1213">
        <f>ABS(SALES[[#This Row],[Quantity]]/10)</f>
        <v>18</v>
      </c>
      <c r="K1213">
        <v>180</v>
      </c>
      <c r="L1213">
        <v>100</v>
      </c>
      <c r="M1213" s="7">
        <f>SALES[[#This Row],[Quantity Sold]]*SALES[[#This Row],[Price]]</f>
        <v>1800</v>
      </c>
      <c r="N1213" t="s">
        <v>138</v>
      </c>
      <c r="O1213" t="s">
        <v>132</v>
      </c>
      <c r="P1213" t="s">
        <v>32</v>
      </c>
      <c r="Q1213" t="str">
        <f>TEXT(SALES[[#This Row],[Transaction Date]],"mmm")</f>
        <v>May</v>
      </c>
      <c r="R1213" t="s">
        <v>50</v>
      </c>
    </row>
    <row r="1214" spans="1:18" x14ac:dyDescent="0.2">
      <c r="A1214" s="1">
        <v>44258</v>
      </c>
      <c r="B1214" s="1">
        <v>44327</v>
      </c>
      <c r="C1214">
        <v>18158</v>
      </c>
      <c r="D1214" t="str">
        <f>TEXT(SALES[[#This Row],[Date]],"ddd")</f>
        <v>Wed</v>
      </c>
      <c r="E1214" t="s">
        <v>45</v>
      </c>
      <c r="F1214" t="s">
        <v>86</v>
      </c>
      <c r="G1214" t="s">
        <v>463</v>
      </c>
      <c r="J1214">
        <f>ABS(SALES[[#This Row],[Quantity]]/10)</f>
        <v>18</v>
      </c>
      <c r="K1214">
        <v>180</v>
      </c>
      <c r="L1214">
        <v>100</v>
      </c>
      <c r="M1214" s="7">
        <f>SALES[[#This Row],[Quantity Sold]]*SALES[[#This Row],[Price]]</f>
        <v>1800</v>
      </c>
      <c r="N1214" t="s">
        <v>138</v>
      </c>
      <c r="O1214" t="s">
        <v>132</v>
      </c>
      <c r="P1214" t="s">
        <v>32</v>
      </c>
      <c r="Q1214" t="str">
        <f>TEXT(SALES[[#This Row],[Transaction Date]],"mmm")</f>
        <v>May</v>
      </c>
      <c r="R1214" t="s">
        <v>50</v>
      </c>
    </row>
    <row r="1215" spans="1:18" x14ac:dyDescent="0.2">
      <c r="A1215" s="1">
        <v>44258</v>
      </c>
      <c r="B1215" s="1">
        <v>44327</v>
      </c>
      <c r="C1215">
        <v>12019</v>
      </c>
      <c r="D1215" t="str">
        <f>TEXT(SALES[[#This Row],[Date]],"ddd")</f>
        <v>Wed</v>
      </c>
      <c r="E1215" t="s">
        <v>45</v>
      </c>
      <c r="F1215" t="s">
        <v>258</v>
      </c>
      <c r="G1215" t="s">
        <v>416</v>
      </c>
      <c r="H1215" t="s">
        <v>73</v>
      </c>
      <c r="I1215" t="s">
        <v>417</v>
      </c>
      <c r="J1215">
        <f>ABS(SALES[[#This Row],[Quantity]]/10)</f>
        <v>18</v>
      </c>
      <c r="K1215">
        <v>180</v>
      </c>
      <c r="L1215">
        <v>100</v>
      </c>
      <c r="M1215" s="7">
        <f>SALES[[#This Row],[Quantity Sold]]*SALES[[#This Row],[Price]]</f>
        <v>1800</v>
      </c>
      <c r="N1215" t="s">
        <v>138</v>
      </c>
      <c r="O1215" t="s">
        <v>132</v>
      </c>
      <c r="P1215" t="s">
        <v>32</v>
      </c>
      <c r="Q1215" t="str">
        <f>TEXT(SALES[[#This Row],[Transaction Date]],"mmm")</f>
        <v>May</v>
      </c>
      <c r="R1215" t="s">
        <v>50</v>
      </c>
    </row>
    <row r="1216" spans="1:18" x14ac:dyDescent="0.2">
      <c r="A1216" s="1">
        <v>44259</v>
      </c>
      <c r="B1216" s="1">
        <v>44327</v>
      </c>
      <c r="C1216">
        <v>20977</v>
      </c>
      <c r="D1216" t="str">
        <f>TEXT(SALES[[#This Row],[Date]],"ddd")</f>
        <v>Thu</v>
      </c>
      <c r="E1216" t="s">
        <v>35</v>
      </c>
      <c r="F1216" t="s">
        <v>1356</v>
      </c>
      <c r="G1216" t="s">
        <v>634</v>
      </c>
      <c r="H1216" t="s">
        <v>57</v>
      </c>
      <c r="I1216" t="s">
        <v>130</v>
      </c>
      <c r="J1216">
        <f>ABS(SALES[[#This Row],[Quantity]]/10)</f>
        <v>18</v>
      </c>
      <c r="K1216">
        <v>180</v>
      </c>
      <c r="L1216">
        <v>100</v>
      </c>
      <c r="M1216" s="7">
        <f>SALES[[#This Row],[Quantity Sold]]*SALES[[#This Row],[Price]]</f>
        <v>1800</v>
      </c>
      <c r="N1216" t="s">
        <v>138</v>
      </c>
      <c r="O1216" t="s">
        <v>132</v>
      </c>
      <c r="P1216" t="s">
        <v>32</v>
      </c>
      <c r="Q1216" t="str">
        <f>TEXT(SALES[[#This Row],[Transaction Date]],"mmm")</f>
        <v>May</v>
      </c>
      <c r="R1216" t="s">
        <v>50</v>
      </c>
    </row>
    <row r="1217" spans="1:18" x14ac:dyDescent="0.2">
      <c r="A1217" s="1">
        <v>44259</v>
      </c>
      <c r="B1217" s="1">
        <v>44327</v>
      </c>
      <c r="C1217">
        <v>4033</v>
      </c>
      <c r="D1217" t="str">
        <f>TEXT(SALES[[#This Row],[Date]],"ddd")</f>
        <v>Thu</v>
      </c>
      <c r="E1217" t="s">
        <v>45</v>
      </c>
      <c r="F1217" t="s">
        <v>86</v>
      </c>
      <c r="G1217" t="s">
        <v>111</v>
      </c>
      <c r="I1217" t="s">
        <v>41</v>
      </c>
      <c r="J1217">
        <f>ABS(SALES[[#This Row],[Quantity]]/10)</f>
        <v>18</v>
      </c>
      <c r="K1217">
        <v>180</v>
      </c>
      <c r="L1217">
        <v>100</v>
      </c>
      <c r="M1217" s="7">
        <f>SALES[[#This Row],[Quantity Sold]]*SALES[[#This Row],[Price]]</f>
        <v>1800</v>
      </c>
      <c r="N1217" t="s">
        <v>138</v>
      </c>
      <c r="O1217" t="s">
        <v>132</v>
      </c>
      <c r="P1217" t="s">
        <v>32</v>
      </c>
      <c r="Q1217" t="str">
        <f>TEXT(SALES[[#This Row],[Transaction Date]],"mmm")</f>
        <v>May</v>
      </c>
      <c r="R1217" t="s">
        <v>50</v>
      </c>
    </row>
    <row r="1218" spans="1:18" x14ac:dyDescent="0.2">
      <c r="A1218" s="1">
        <v>44260</v>
      </c>
      <c r="B1218" s="1">
        <v>44327</v>
      </c>
      <c r="C1218">
        <v>12233</v>
      </c>
      <c r="D1218" t="str">
        <f>TEXT(SALES[[#This Row],[Date]],"ddd")</f>
        <v>Fri</v>
      </c>
      <c r="E1218" t="s">
        <v>45</v>
      </c>
      <c r="F1218" t="s">
        <v>258</v>
      </c>
      <c r="G1218" t="s">
        <v>259</v>
      </c>
      <c r="H1218" t="s">
        <v>73</v>
      </c>
      <c r="J1218">
        <f>ABS(SALES[[#This Row],[Quantity]]/10)</f>
        <v>18</v>
      </c>
      <c r="K1218">
        <v>180</v>
      </c>
      <c r="L1218">
        <v>100</v>
      </c>
      <c r="M1218" s="7">
        <f>SALES[[#This Row],[Quantity Sold]]*SALES[[#This Row],[Price]]</f>
        <v>1800</v>
      </c>
      <c r="N1218" t="s">
        <v>138</v>
      </c>
      <c r="O1218" t="s">
        <v>132</v>
      </c>
      <c r="P1218" t="s">
        <v>32</v>
      </c>
      <c r="Q1218" t="str">
        <f>TEXT(SALES[[#This Row],[Transaction Date]],"mmm")</f>
        <v>May</v>
      </c>
      <c r="R1218" t="s">
        <v>50</v>
      </c>
    </row>
    <row r="1219" spans="1:18" x14ac:dyDescent="0.2">
      <c r="A1219" s="1">
        <v>44260</v>
      </c>
      <c r="B1219" s="1">
        <v>44327</v>
      </c>
      <c r="C1219">
        <v>20273</v>
      </c>
      <c r="D1219" t="str">
        <f>TEXT(SALES[[#This Row],[Date]],"ddd")</f>
        <v>Fri</v>
      </c>
      <c r="E1219" t="s">
        <v>27</v>
      </c>
      <c r="F1219" t="s">
        <v>183</v>
      </c>
      <c r="G1219" t="s">
        <v>184</v>
      </c>
      <c r="H1219" t="s">
        <v>63</v>
      </c>
      <c r="I1219">
        <v>43896</v>
      </c>
      <c r="J1219">
        <f>ABS(SALES[[#This Row],[Quantity]]/10)</f>
        <v>18</v>
      </c>
      <c r="K1219">
        <v>180</v>
      </c>
      <c r="L1219">
        <v>100</v>
      </c>
      <c r="M1219" s="7">
        <f>SALES[[#This Row],[Quantity Sold]]*SALES[[#This Row],[Price]]</f>
        <v>1800</v>
      </c>
      <c r="N1219" t="s">
        <v>138</v>
      </c>
      <c r="O1219" t="s">
        <v>132</v>
      </c>
      <c r="P1219" t="s">
        <v>32</v>
      </c>
      <c r="Q1219" t="str">
        <f>TEXT(SALES[[#This Row],[Transaction Date]],"mmm")</f>
        <v>May</v>
      </c>
      <c r="R1219" t="s">
        <v>50</v>
      </c>
    </row>
    <row r="1220" spans="1:18" x14ac:dyDescent="0.2">
      <c r="A1220" s="1">
        <v>44262</v>
      </c>
      <c r="B1220" s="1">
        <v>44327</v>
      </c>
      <c r="C1220">
        <v>12962</v>
      </c>
      <c r="D1220" t="str">
        <f>TEXT(SALES[[#This Row],[Date]],"ddd")</f>
        <v>Sun</v>
      </c>
      <c r="E1220" t="s">
        <v>45</v>
      </c>
      <c r="F1220" t="s">
        <v>86</v>
      </c>
      <c r="G1220" t="s">
        <v>851</v>
      </c>
      <c r="I1220">
        <v>0.7</v>
      </c>
      <c r="J1220">
        <f>ABS(SALES[[#This Row],[Quantity]]/10)</f>
        <v>18</v>
      </c>
      <c r="K1220">
        <v>180</v>
      </c>
      <c r="L1220">
        <v>100</v>
      </c>
      <c r="M1220" s="7">
        <f>SALES[[#This Row],[Quantity Sold]]*SALES[[#This Row],[Price]]</f>
        <v>1800</v>
      </c>
      <c r="N1220" t="s">
        <v>138</v>
      </c>
      <c r="O1220" t="s">
        <v>132</v>
      </c>
      <c r="P1220" t="s">
        <v>32</v>
      </c>
      <c r="Q1220" t="str">
        <f>TEXT(SALES[[#This Row],[Transaction Date]],"mmm")</f>
        <v>May</v>
      </c>
      <c r="R1220" t="s">
        <v>50</v>
      </c>
    </row>
    <row r="1221" spans="1:18" x14ac:dyDescent="0.2">
      <c r="A1221" s="1">
        <v>44262</v>
      </c>
      <c r="B1221" s="1">
        <v>44327</v>
      </c>
      <c r="C1221">
        <v>354</v>
      </c>
      <c r="D1221" t="str">
        <f>TEXT(SALES[[#This Row],[Date]],"ddd")</f>
        <v>Sun</v>
      </c>
      <c r="E1221" t="s">
        <v>124</v>
      </c>
      <c r="F1221" t="s">
        <v>171</v>
      </c>
      <c r="G1221" t="s">
        <v>172</v>
      </c>
      <c r="H1221" t="s">
        <v>104</v>
      </c>
      <c r="I1221" t="s">
        <v>41</v>
      </c>
      <c r="J1221">
        <f>ABS(SALES[[#This Row],[Quantity]]/10)</f>
        <v>18</v>
      </c>
      <c r="K1221">
        <v>180</v>
      </c>
      <c r="L1221">
        <v>100</v>
      </c>
      <c r="M1221" s="7">
        <f>SALES[[#This Row],[Quantity Sold]]*SALES[[#This Row],[Price]]</f>
        <v>1800</v>
      </c>
      <c r="N1221" t="s">
        <v>138</v>
      </c>
      <c r="O1221" t="s">
        <v>132</v>
      </c>
      <c r="P1221" t="s">
        <v>32</v>
      </c>
      <c r="Q1221" t="str">
        <f>TEXT(SALES[[#This Row],[Transaction Date]],"mmm")</f>
        <v>May</v>
      </c>
      <c r="R1221" t="s">
        <v>50</v>
      </c>
    </row>
    <row r="1222" spans="1:18" x14ac:dyDescent="0.2">
      <c r="A1222" s="1">
        <v>44269</v>
      </c>
      <c r="B1222" s="1">
        <v>44327</v>
      </c>
      <c r="C1222">
        <v>64</v>
      </c>
      <c r="D1222" t="str">
        <f>TEXT(SALES[[#This Row],[Date]],"ddd")</f>
        <v>Sun</v>
      </c>
      <c r="E1222" t="s">
        <v>27</v>
      </c>
      <c r="F1222" t="s">
        <v>99</v>
      </c>
      <c r="G1222" t="s">
        <v>100</v>
      </c>
      <c r="H1222" t="s">
        <v>104</v>
      </c>
      <c r="I1222">
        <v>43928</v>
      </c>
      <c r="J1222">
        <f>ABS(SALES[[#This Row],[Quantity]]/10)</f>
        <v>18</v>
      </c>
      <c r="K1222">
        <v>180</v>
      </c>
      <c r="L1222">
        <v>100</v>
      </c>
      <c r="M1222" s="7">
        <f>SALES[[#This Row],[Quantity Sold]]*SALES[[#This Row],[Price]]</f>
        <v>1800</v>
      </c>
      <c r="N1222" t="s">
        <v>138</v>
      </c>
      <c r="O1222" t="s">
        <v>132</v>
      </c>
      <c r="P1222" t="s">
        <v>32</v>
      </c>
      <c r="Q1222" t="str">
        <f>TEXT(SALES[[#This Row],[Transaction Date]],"mmm")</f>
        <v>May</v>
      </c>
      <c r="R1222" t="s">
        <v>50</v>
      </c>
    </row>
    <row r="1223" spans="1:18" x14ac:dyDescent="0.2">
      <c r="A1223" s="1">
        <v>44269</v>
      </c>
      <c r="B1223" s="1">
        <v>44327</v>
      </c>
      <c r="C1223">
        <v>14655</v>
      </c>
      <c r="D1223" t="str">
        <f>TEXT(SALES[[#This Row],[Date]],"ddd")</f>
        <v>Sun</v>
      </c>
      <c r="E1223" t="s">
        <v>9</v>
      </c>
      <c r="F1223" t="s">
        <v>1</v>
      </c>
      <c r="G1223" t="s">
        <v>1145</v>
      </c>
      <c r="H1223" t="s">
        <v>63</v>
      </c>
      <c r="I1223">
        <v>12.5</v>
      </c>
      <c r="J1223">
        <f>ABS(SALES[[#This Row],[Quantity]]/10)</f>
        <v>18</v>
      </c>
      <c r="K1223">
        <v>180</v>
      </c>
      <c r="L1223">
        <v>100</v>
      </c>
      <c r="M1223" s="7">
        <f>SALES[[#This Row],[Quantity Sold]]*SALES[[#This Row],[Price]]</f>
        <v>1800</v>
      </c>
      <c r="N1223" t="s">
        <v>138</v>
      </c>
      <c r="O1223" t="s">
        <v>132</v>
      </c>
      <c r="P1223" t="s">
        <v>32</v>
      </c>
      <c r="Q1223" t="str">
        <f>TEXT(SALES[[#This Row],[Transaction Date]],"mmm")</f>
        <v>May</v>
      </c>
      <c r="R1223" t="s">
        <v>50</v>
      </c>
    </row>
    <row r="1224" spans="1:18" x14ac:dyDescent="0.2">
      <c r="A1224" s="1">
        <v>44272</v>
      </c>
      <c r="B1224" s="1">
        <v>44327</v>
      </c>
      <c r="C1224">
        <v>2040</v>
      </c>
      <c r="D1224" t="str">
        <f>TEXT(SALES[[#This Row],[Date]],"ddd")</f>
        <v>Wed</v>
      </c>
      <c r="E1224" t="s">
        <v>194</v>
      </c>
      <c r="F1224" t="s">
        <v>8</v>
      </c>
      <c r="G1224" t="s">
        <v>195</v>
      </c>
      <c r="H1224" t="s">
        <v>147</v>
      </c>
      <c r="I1224">
        <v>14</v>
      </c>
      <c r="J1224">
        <f>ABS(SALES[[#This Row],[Quantity]]/10)</f>
        <v>18</v>
      </c>
      <c r="K1224">
        <v>180</v>
      </c>
      <c r="L1224">
        <v>100</v>
      </c>
      <c r="M1224" s="7">
        <f>SALES[[#This Row],[Quantity Sold]]*SALES[[#This Row],[Price]]</f>
        <v>1800</v>
      </c>
      <c r="N1224" t="s">
        <v>138</v>
      </c>
      <c r="O1224" t="s">
        <v>132</v>
      </c>
      <c r="P1224" t="s">
        <v>32</v>
      </c>
      <c r="Q1224" t="str">
        <f>TEXT(SALES[[#This Row],[Transaction Date]],"mmm")</f>
        <v>May</v>
      </c>
      <c r="R1224" t="s">
        <v>50</v>
      </c>
    </row>
    <row r="1225" spans="1:18" x14ac:dyDescent="0.2">
      <c r="A1225" s="1">
        <v>44272</v>
      </c>
      <c r="B1225" s="1">
        <v>44327</v>
      </c>
      <c r="C1225">
        <v>6790</v>
      </c>
      <c r="D1225" t="str">
        <f>TEXT(SALES[[#This Row],[Date]],"ddd")</f>
        <v>Wed</v>
      </c>
      <c r="E1225" t="s">
        <v>35</v>
      </c>
      <c r="F1225" t="s">
        <v>1356</v>
      </c>
      <c r="G1225" t="s">
        <v>97</v>
      </c>
      <c r="I1225">
        <v>22</v>
      </c>
      <c r="J1225">
        <f>ABS(SALES[[#This Row],[Quantity]]/10)</f>
        <v>18</v>
      </c>
      <c r="K1225">
        <v>180</v>
      </c>
      <c r="L1225">
        <v>100</v>
      </c>
      <c r="M1225" s="7">
        <f>SALES[[#This Row],[Quantity Sold]]*SALES[[#This Row],[Price]]</f>
        <v>1800</v>
      </c>
      <c r="N1225" t="s">
        <v>138</v>
      </c>
      <c r="O1225" t="s">
        <v>132</v>
      </c>
      <c r="P1225" t="s">
        <v>32</v>
      </c>
      <c r="Q1225" t="str">
        <f>TEXT(SALES[[#This Row],[Transaction Date]],"mmm")</f>
        <v>May</v>
      </c>
      <c r="R1225" t="s">
        <v>50</v>
      </c>
    </row>
    <row r="1226" spans="1:18" x14ac:dyDescent="0.2">
      <c r="A1226" s="1">
        <v>44272</v>
      </c>
      <c r="B1226" s="1">
        <v>44327</v>
      </c>
      <c r="C1226">
        <v>6774</v>
      </c>
      <c r="D1226" t="str">
        <f>TEXT(SALES[[#This Row],[Date]],"ddd")</f>
        <v>Wed</v>
      </c>
      <c r="E1226" t="s">
        <v>45</v>
      </c>
      <c r="F1226" t="s">
        <v>46</v>
      </c>
      <c r="G1226" t="s">
        <v>180</v>
      </c>
      <c r="J1226">
        <f>ABS(SALES[[#This Row],[Quantity]]/10)</f>
        <v>18</v>
      </c>
      <c r="K1226">
        <v>180</v>
      </c>
      <c r="L1226">
        <v>100</v>
      </c>
      <c r="M1226" s="7">
        <f>SALES[[#This Row],[Quantity Sold]]*SALES[[#This Row],[Price]]</f>
        <v>1800</v>
      </c>
      <c r="N1226" t="s">
        <v>138</v>
      </c>
      <c r="O1226" t="s">
        <v>132</v>
      </c>
      <c r="P1226" t="s">
        <v>32</v>
      </c>
      <c r="Q1226" t="str">
        <f>TEXT(SALES[[#This Row],[Transaction Date]],"mmm")</f>
        <v>May</v>
      </c>
      <c r="R1226" t="s">
        <v>50</v>
      </c>
    </row>
    <row r="1227" spans="1:18" x14ac:dyDescent="0.2">
      <c r="A1227" s="1">
        <v>44272</v>
      </c>
      <c r="B1227" s="1">
        <v>44327</v>
      </c>
      <c r="C1227">
        <v>20775</v>
      </c>
      <c r="D1227" t="str">
        <f>TEXT(SALES[[#This Row],[Date]],"ddd")</f>
        <v>Wed</v>
      </c>
      <c r="E1227" t="s">
        <v>45</v>
      </c>
      <c r="F1227" t="s">
        <v>126</v>
      </c>
      <c r="G1227" t="s">
        <v>349</v>
      </c>
      <c r="J1227">
        <f>ABS(SALES[[#This Row],[Quantity]]/10)</f>
        <v>18</v>
      </c>
      <c r="K1227">
        <v>180</v>
      </c>
      <c r="L1227">
        <v>100</v>
      </c>
      <c r="M1227" s="7">
        <f>SALES[[#This Row],[Quantity Sold]]*SALES[[#This Row],[Price]]</f>
        <v>1800</v>
      </c>
      <c r="N1227" t="s">
        <v>138</v>
      </c>
      <c r="O1227" t="s">
        <v>132</v>
      </c>
      <c r="P1227" t="s">
        <v>32</v>
      </c>
      <c r="Q1227" t="str">
        <f>TEXT(SALES[[#This Row],[Transaction Date]],"mmm")</f>
        <v>May</v>
      </c>
      <c r="R1227" t="s">
        <v>50</v>
      </c>
    </row>
    <row r="1228" spans="1:18" x14ac:dyDescent="0.2">
      <c r="A1228" s="1">
        <v>44272</v>
      </c>
      <c r="B1228" s="1">
        <v>44327</v>
      </c>
      <c r="C1228">
        <v>16846</v>
      </c>
      <c r="D1228" t="str">
        <f>TEXT(SALES[[#This Row],[Date]],"ddd")</f>
        <v>Wed</v>
      </c>
      <c r="E1228" t="s">
        <v>45</v>
      </c>
      <c r="F1228" t="s">
        <v>88</v>
      </c>
      <c r="G1228" t="s">
        <v>257</v>
      </c>
      <c r="J1228">
        <f>ABS(SALES[[#This Row],[Quantity]]/10)</f>
        <v>18</v>
      </c>
      <c r="K1228">
        <v>180</v>
      </c>
      <c r="L1228">
        <v>100</v>
      </c>
      <c r="M1228" s="7">
        <f>SALES[[#This Row],[Quantity Sold]]*SALES[[#This Row],[Price]]</f>
        <v>1800</v>
      </c>
      <c r="N1228" t="s">
        <v>138</v>
      </c>
      <c r="O1228" t="s">
        <v>132</v>
      </c>
      <c r="P1228" t="s">
        <v>32</v>
      </c>
      <c r="Q1228" t="str">
        <f>TEXT(SALES[[#This Row],[Transaction Date]],"mmm")</f>
        <v>May</v>
      </c>
      <c r="R1228" t="s">
        <v>50</v>
      </c>
    </row>
    <row r="1229" spans="1:18" x14ac:dyDescent="0.2">
      <c r="A1229" s="1">
        <v>44272</v>
      </c>
      <c r="B1229" s="1">
        <v>44327</v>
      </c>
      <c r="C1229">
        <v>12021</v>
      </c>
      <c r="D1229" t="str">
        <f>TEXT(SALES[[#This Row],[Date]],"ddd")</f>
        <v>Wed</v>
      </c>
      <c r="E1229" t="s">
        <v>45</v>
      </c>
      <c r="F1229" t="s">
        <v>86</v>
      </c>
      <c r="G1229" t="s">
        <v>259</v>
      </c>
      <c r="H1229" t="s">
        <v>104</v>
      </c>
      <c r="J1229">
        <f>ABS(SALES[[#This Row],[Quantity]]/10)</f>
        <v>18</v>
      </c>
      <c r="K1229">
        <v>180</v>
      </c>
      <c r="L1229">
        <v>100</v>
      </c>
      <c r="M1229" s="7">
        <f>SALES[[#This Row],[Quantity Sold]]*SALES[[#This Row],[Price]]</f>
        <v>1800</v>
      </c>
      <c r="N1229" t="s">
        <v>138</v>
      </c>
      <c r="O1229" t="s">
        <v>132</v>
      </c>
      <c r="P1229" t="s">
        <v>32</v>
      </c>
      <c r="Q1229" t="str">
        <f>TEXT(SALES[[#This Row],[Transaction Date]],"mmm")</f>
        <v>May</v>
      </c>
      <c r="R1229" t="s">
        <v>50</v>
      </c>
    </row>
    <row r="1230" spans="1:18" x14ac:dyDescent="0.2">
      <c r="A1230" s="1">
        <v>44272</v>
      </c>
      <c r="B1230" s="1">
        <v>44327</v>
      </c>
      <c r="C1230">
        <v>18289</v>
      </c>
      <c r="D1230" t="str">
        <f>TEXT(SALES[[#This Row],[Date]],"ddd")</f>
        <v>Wed</v>
      </c>
      <c r="E1230" t="s">
        <v>115</v>
      </c>
      <c r="F1230" t="s">
        <v>602</v>
      </c>
      <c r="G1230" t="s">
        <v>603</v>
      </c>
      <c r="J1230">
        <f>ABS(SALES[[#This Row],[Quantity]]/10)</f>
        <v>18</v>
      </c>
      <c r="K1230">
        <v>180</v>
      </c>
      <c r="L1230">
        <v>100</v>
      </c>
      <c r="M1230" s="7">
        <f>SALES[[#This Row],[Quantity Sold]]*SALES[[#This Row],[Price]]</f>
        <v>1800</v>
      </c>
      <c r="N1230" t="s">
        <v>138</v>
      </c>
      <c r="O1230" t="s">
        <v>132</v>
      </c>
      <c r="P1230" t="s">
        <v>32</v>
      </c>
      <c r="Q1230" t="str">
        <f>TEXT(SALES[[#This Row],[Transaction Date]],"mmm")</f>
        <v>May</v>
      </c>
      <c r="R1230" t="s">
        <v>50</v>
      </c>
    </row>
    <row r="1231" spans="1:18" x14ac:dyDescent="0.2">
      <c r="A1231" s="1">
        <v>44272</v>
      </c>
      <c r="B1231" s="1">
        <v>44327</v>
      </c>
      <c r="C1231">
        <v>18471</v>
      </c>
      <c r="D1231" t="str">
        <f>TEXT(SALES[[#This Row],[Date]],"ddd")</f>
        <v>Wed</v>
      </c>
      <c r="E1231" t="s">
        <v>45</v>
      </c>
      <c r="F1231" t="s">
        <v>126</v>
      </c>
      <c r="G1231" t="s">
        <v>179</v>
      </c>
      <c r="J1231">
        <f>ABS(SALES[[#This Row],[Quantity]]/10)</f>
        <v>18</v>
      </c>
      <c r="K1231">
        <v>180</v>
      </c>
      <c r="L1231">
        <v>100</v>
      </c>
      <c r="M1231" s="7">
        <f>SALES[[#This Row],[Quantity Sold]]*SALES[[#This Row],[Price]]</f>
        <v>1800</v>
      </c>
      <c r="N1231" t="s">
        <v>138</v>
      </c>
      <c r="O1231" t="s">
        <v>132</v>
      </c>
      <c r="P1231" t="s">
        <v>32</v>
      </c>
      <c r="Q1231" t="str">
        <f>TEXT(SALES[[#This Row],[Transaction Date]],"mmm")</f>
        <v>May</v>
      </c>
      <c r="R1231" t="s">
        <v>50</v>
      </c>
    </row>
    <row r="1232" spans="1:18" x14ac:dyDescent="0.2">
      <c r="A1232" s="1">
        <v>44272</v>
      </c>
      <c r="B1232" s="1">
        <v>44327</v>
      </c>
      <c r="C1232">
        <v>6075</v>
      </c>
      <c r="D1232" t="str">
        <f>TEXT(SALES[[#This Row],[Date]],"ddd")</f>
        <v>Wed</v>
      </c>
      <c r="E1232" t="s">
        <v>9</v>
      </c>
      <c r="F1232" t="s">
        <v>1</v>
      </c>
      <c r="G1232" t="s">
        <v>10</v>
      </c>
      <c r="H1232" t="s">
        <v>73</v>
      </c>
      <c r="I1232">
        <v>13.5</v>
      </c>
      <c r="J1232">
        <f>ABS(SALES[[#This Row],[Quantity]]/10)</f>
        <v>18</v>
      </c>
      <c r="K1232">
        <v>180</v>
      </c>
      <c r="L1232">
        <v>100</v>
      </c>
      <c r="M1232" s="7">
        <f>SALES[[#This Row],[Quantity Sold]]*SALES[[#This Row],[Price]]</f>
        <v>1800</v>
      </c>
      <c r="N1232" t="s">
        <v>138</v>
      </c>
      <c r="O1232" t="s">
        <v>132</v>
      </c>
      <c r="P1232" t="s">
        <v>32</v>
      </c>
      <c r="Q1232" t="str">
        <f>TEXT(SALES[[#This Row],[Transaction Date]],"mmm")</f>
        <v>May</v>
      </c>
      <c r="R1232" t="s">
        <v>50</v>
      </c>
    </row>
    <row r="1233" spans="1:18" x14ac:dyDescent="0.2">
      <c r="A1233" s="1">
        <v>44272</v>
      </c>
      <c r="B1233" s="1">
        <v>44327</v>
      </c>
      <c r="C1233">
        <v>3724</v>
      </c>
      <c r="D1233" t="str">
        <f>TEXT(SALES[[#This Row],[Date]],"ddd")</f>
        <v>Wed</v>
      </c>
      <c r="E1233" t="s">
        <v>58</v>
      </c>
      <c r="F1233" t="s">
        <v>86</v>
      </c>
      <c r="G1233" t="s">
        <v>725</v>
      </c>
      <c r="I1233" t="s">
        <v>41</v>
      </c>
      <c r="J1233">
        <f>ABS(SALES[[#This Row],[Quantity]]/10)</f>
        <v>18</v>
      </c>
      <c r="K1233">
        <v>180</v>
      </c>
      <c r="L1233">
        <v>100</v>
      </c>
      <c r="M1233" s="7">
        <f>SALES[[#This Row],[Quantity Sold]]*SALES[[#This Row],[Price]]</f>
        <v>1800</v>
      </c>
      <c r="N1233" t="s">
        <v>138</v>
      </c>
      <c r="O1233" t="s">
        <v>132</v>
      </c>
      <c r="P1233" t="s">
        <v>32</v>
      </c>
      <c r="Q1233" t="str">
        <f>TEXT(SALES[[#This Row],[Transaction Date]],"mmm")</f>
        <v>May</v>
      </c>
      <c r="R1233" t="s">
        <v>50</v>
      </c>
    </row>
    <row r="1234" spans="1:18" x14ac:dyDescent="0.2">
      <c r="A1234" s="1">
        <v>44272</v>
      </c>
      <c r="B1234" s="1">
        <v>44327</v>
      </c>
      <c r="C1234">
        <v>20560</v>
      </c>
      <c r="D1234" t="str">
        <f>TEXT(SALES[[#This Row],[Date]],"ddd")</f>
        <v>Wed</v>
      </c>
      <c r="E1234" t="s">
        <v>58</v>
      </c>
      <c r="F1234" t="s">
        <v>55</v>
      </c>
      <c r="G1234" t="s">
        <v>1238</v>
      </c>
      <c r="J1234">
        <f>ABS(SALES[[#This Row],[Quantity]]/10)</f>
        <v>18</v>
      </c>
      <c r="K1234">
        <v>180</v>
      </c>
      <c r="L1234">
        <v>100</v>
      </c>
      <c r="M1234" s="7">
        <f>SALES[[#This Row],[Quantity Sold]]*SALES[[#This Row],[Price]]</f>
        <v>1800</v>
      </c>
      <c r="N1234" t="s">
        <v>138</v>
      </c>
      <c r="O1234" t="s">
        <v>132</v>
      </c>
      <c r="P1234" t="s">
        <v>32</v>
      </c>
      <c r="Q1234" t="str">
        <f>TEXT(SALES[[#This Row],[Transaction Date]],"mmm")</f>
        <v>May</v>
      </c>
      <c r="R1234" t="s">
        <v>50</v>
      </c>
    </row>
    <row r="1235" spans="1:18" x14ac:dyDescent="0.2">
      <c r="A1235" s="1">
        <v>44272</v>
      </c>
      <c r="B1235" s="1">
        <v>44327</v>
      </c>
      <c r="C1235">
        <v>20246</v>
      </c>
      <c r="D1235" t="str">
        <f>TEXT(SALES[[#This Row],[Date]],"ddd")</f>
        <v>Wed</v>
      </c>
      <c r="E1235" t="s">
        <v>58</v>
      </c>
      <c r="F1235" t="s">
        <v>183</v>
      </c>
      <c r="G1235" t="s">
        <v>1239</v>
      </c>
      <c r="I1235">
        <v>44084</v>
      </c>
      <c r="J1235">
        <f>ABS(SALES[[#This Row],[Quantity]]/10)</f>
        <v>18</v>
      </c>
      <c r="K1235">
        <v>180</v>
      </c>
      <c r="L1235">
        <v>100</v>
      </c>
      <c r="M1235" s="7">
        <f>SALES[[#This Row],[Quantity Sold]]*SALES[[#This Row],[Price]]</f>
        <v>1800</v>
      </c>
      <c r="N1235" t="s">
        <v>138</v>
      </c>
      <c r="O1235" t="s">
        <v>132</v>
      </c>
      <c r="P1235" t="s">
        <v>32</v>
      </c>
      <c r="Q1235" t="str">
        <f>TEXT(SALES[[#This Row],[Transaction Date]],"mmm")</f>
        <v>May</v>
      </c>
      <c r="R1235" t="s">
        <v>50</v>
      </c>
    </row>
    <row r="1236" spans="1:18" x14ac:dyDescent="0.2">
      <c r="A1236" s="1">
        <v>44272</v>
      </c>
      <c r="B1236" s="1">
        <v>44327</v>
      </c>
      <c r="C1236">
        <v>12233</v>
      </c>
      <c r="D1236" t="str">
        <f>TEXT(SALES[[#This Row],[Date]],"ddd")</f>
        <v>Wed</v>
      </c>
      <c r="E1236" t="s">
        <v>45</v>
      </c>
      <c r="F1236" t="s">
        <v>86</v>
      </c>
      <c r="G1236" t="s">
        <v>259</v>
      </c>
      <c r="H1236" t="s">
        <v>73</v>
      </c>
      <c r="J1236">
        <f>ABS(SALES[[#This Row],[Quantity]]/10)</f>
        <v>18</v>
      </c>
      <c r="K1236">
        <v>180</v>
      </c>
      <c r="L1236">
        <v>100</v>
      </c>
      <c r="M1236" s="7">
        <f>SALES[[#This Row],[Quantity Sold]]*SALES[[#This Row],[Price]]</f>
        <v>1800</v>
      </c>
      <c r="N1236" t="s">
        <v>138</v>
      </c>
      <c r="O1236" t="s">
        <v>132</v>
      </c>
      <c r="P1236" t="s">
        <v>32</v>
      </c>
      <c r="Q1236" t="str">
        <f>TEXT(SALES[[#This Row],[Transaction Date]],"mmm")</f>
        <v>May</v>
      </c>
      <c r="R1236" t="s">
        <v>50</v>
      </c>
    </row>
    <row r="1237" spans="1:18" x14ac:dyDescent="0.2">
      <c r="A1237" s="1">
        <v>44272</v>
      </c>
      <c r="B1237" s="1">
        <v>44327</v>
      </c>
      <c r="C1237">
        <v>5208</v>
      </c>
      <c r="D1237" t="str">
        <f>TEXT(SALES[[#This Row],[Date]],"ddd")</f>
        <v>Wed</v>
      </c>
      <c r="E1237" t="s">
        <v>11</v>
      </c>
      <c r="F1237" t="s">
        <v>1</v>
      </c>
      <c r="G1237" t="s">
        <v>13</v>
      </c>
      <c r="H1237" t="s">
        <v>147</v>
      </c>
      <c r="I1237">
        <v>44178</v>
      </c>
      <c r="J1237">
        <f>ABS(SALES[[#This Row],[Quantity]]/10)</f>
        <v>18</v>
      </c>
      <c r="K1237">
        <v>180</v>
      </c>
      <c r="L1237">
        <v>100</v>
      </c>
      <c r="M1237" s="7">
        <f>SALES[[#This Row],[Quantity Sold]]*SALES[[#This Row],[Price]]</f>
        <v>1800</v>
      </c>
      <c r="N1237" t="s">
        <v>138</v>
      </c>
      <c r="O1237" t="s">
        <v>132</v>
      </c>
      <c r="P1237" t="s">
        <v>32</v>
      </c>
      <c r="Q1237" t="str">
        <f>TEXT(SALES[[#This Row],[Transaction Date]],"mmm")</f>
        <v>May</v>
      </c>
      <c r="R1237" t="s">
        <v>50</v>
      </c>
    </row>
    <row r="1238" spans="1:18" x14ac:dyDescent="0.2">
      <c r="A1238" s="1">
        <v>44272</v>
      </c>
      <c r="B1238" s="1">
        <v>44327</v>
      </c>
      <c r="C1238">
        <v>6734</v>
      </c>
      <c r="D1238" t="str">
        <f>TEXT(SALES[[#This Row],[Date]],"ddd")</f>
        <v>Wed</v>
      </c>
      <c r="E1238" t="s">
        <v>11</v>
      </c>
      <c r="F1238" t="s">
        <v>12</v>
      </c>
      <c r="G1238" t="s">
        <v>13</v>
      </c>
      <c r="H1238" t="s">
        <v>147</v>
      </c>
      <c r="I1238">
        <v>44147</v>
      </c>
      <c r="J1238">
        <f>ABS(SALES[[#This Row],[Quantity]]/10)</f>
        <v>18</v>
      </c>
      <c r="K1238">
        <v>180</v>
      </c>
      <c r="L1238">
        <v>100</v>
      </c>
      <c r="M1238" s="7">
        <f>SALES[[#This Row],[Quantity Sold]]*SALES[[#This Row],[Price]]</f>
        <v>1800</v>
      </c>
      <c r="N1238" t="s">
        <v>138</v>
      </c>
      <c r="O1238" t="s">
        <v>132</v>
      </c>
      <c r="P1238" t="s">
        <v>32</v>
      </c>
      <c r="Q1238" t="str">
        <f>TEXT(SALES[[#This Row],[Transaction Date]],"mmm")</f>
        <v>May</v>
      </c>
      <c r="R1238" t="s">
        <v>50</v>
      </c>
    </row>
    <row r="1239" spans="1:18" x14ac:dyDescent="0.2">
      <c r="A1239" s="1">
        <v>44272</v>
      </c>
      <c r="B1239" s="1">
        <v>44327</v>
      </c>
      <c r="C1239">
        <v>2421</v>
      </c>
      <c r="D1239" t="str">
        <f>TEXT(SALES[[#This Row],[Date]],"ddd")</f>
        <v>Wed</v>
      </c>
      <c r="E1239" t="s">
        <v>124</v>
      </c>
      <c r="F1239" t="s">
        <v>171</v>
      </c>
      <c r="G1239" t="s">
        <v>172</v>
      </c>
      <c r="H1239" t="s">
        <v>3</v>
      </c>
      <c r="I1239" t="s">
        <v>44</v>
      </c>
      <c r="J1239">
        <f>ABS(SALES[[#This Row],[Quantity]]/10)</f>
        <v>18</v>
      </c>
      <c r="K1239">
        <v>180</v>
      </c>
      <c r="L1239">
        <v>100</v>
      </c>
      <c r="M1239" s="7">
        <f>SALES[[#This Row],[Quantity Sold]]*SALES[[#This Row],[Price]]</f>
        <v>1800</v>
      </c>
      <c r="N1239" t="s">
        <v>138</v>
      </c>
      <c r="O1239" t="s">
        <v>132</v>
      </c>
      <c r="P1239" t="s">
        <v>32</v>
      </c>
      <c r="Q1239" t="str">
        <f>TEXT(SALES[[#This Row],[Transaction Date]],"mmm")</f>
        <v>May</v>
      </c>
      <c r="R1239" t="s">
        <v>50</v>
      </c>
    </row>
    <row r="1240" spans="1:18" x14ac:dyDescent="0.2">
      <c r="A1240" s="1">
        <v>44272</v>
      </c>
      <c r="B1240" s="1">
        <v>44327</v>
      </c>
      <c r="C1240">
        <v>20568</v>
      </c>
      <c r="D1240" t="str">
        <f>TEXT(SALES[[#This Row],[Date]],"ddd")</f>
        <v>Wed</v>
      </c>
      <c r="E1240" t="s">
        <v>187</v>
      </c>
      <c r="F1240" t="s">
        <v>188</v>
      </c>
      <c r="G1240" t="s">
        <v>1186</v>
      </c>
      <c r="H1240" t="s">
        <v>63</v>
      </c>
      <c r="J1240">
        <f>ABS(SALES[[#This Row],[Quantity]]/10)</f>
        <v>18</v>
      </c>
      <c r="K1240">
        <v>180</v>
      </c>
      <c r="L1240">
        <v>100</v>
      </c>
      <c r="M1240" s="7">
        <f>SALES[[#This Row],[Quantity Sold]]*SALES[[#This Row],[Price]]</f>
        <v>1800</v>
      </c>
      <c r="N1240" t="s">
        <v>138</v>
      </c>
      <c r="O1240" t="s">
        <v>132</v>
      </c>
      <c r="P1240" t="s">
        <v>32</v>
      </c>
      <c r="Q1240" t="str">
        <f>TEXT(SALES[[#This Row],[Transaction Date]],"mmm")</f>
        <v>May</v>
      </c>
      <c r="R1240" t="s">
        <v>50</v>
      </c>
    </row>
    <row r="1241" spans="1:18" x14ac:dyDescent="0.2">
      <c r="A1241" s="1">
        <v>44272</v>
      </c>
      <c r="B1241" s="1">
        <v>44327</v>
      </c>
      <c r="C1241">
        <v>2293</v>
      </c>
      <c r="D1241" t="str">
        <f>TEXT(SALES[[#This Row],[Date]],"ddd")</f>
        <v>Wed</v>
      </c>
      <c r="E1241" t="s">
        <v>124</v>
      </c>
      <c r="F1241" t="s">
        <v>55</v>
      </c>
      <c r="G1241" t="s">
        <v>125</v>
      </c>
      <c r="H1241" t="s">
        <v>3</v>
      </c>
      <c r="I1241">
        <v>32</v>
      </c>
      <c r="J1241">
        <f>ABS(SALES[[#This Row],[Quantity]]/10)</f>
        <v>18</v>
      </c>
      <c r="K1241">
        <v>180</v>
      </c>
      <c r="L1241">
        <v>100</v>
      </c>
      <c r="M1241" s="7">
        <f>SALES[[#This Row],[Quantity Sold]]*SALES[[#This Row],[Price]]</f>
        <v>1800</v>
      </c>
      <c r="N1241" t="s">
        <v>138</v>
      </c>
      <c r="O1241" t="s">
        <v>132</v>
      </c>
      <c r="P1241" t="s">
        <v>32</v>
      </c>
      <c r="Q1241" t="str">
        <f>TEXT(SALES[[#This Row],[Transaction Date]],"mmm")</f>
        <v>May</v>
      </c>
      <c r="R1241" t="s">
        <v>50</v>
      </c>
    </row>
    <row r="1242" spans="1:18" x14ac:dyDescent="0.2">
      <c r="A1242" s="1">
        <v>44272</v>
      </c>
      <c r="B1242" s="1">
        <v>44328</v>
      </c>
      <c r="C1242">
        <v>6071</v>
      </c>
      <c r="D1242" t="str">
        <f>TEXT(SALES[[#This Row],[Date]],"ddd")</f>
        <v>Wed</v>
      </c>
      <c r="E1242" t="s">
        <v>9</v>
      </c>
      <c r="F1242" t="s">
        <v>1</v>
      </c>
      <c r="G1242" t="s">
        <v>10</v>
      </c>
      <c r="H1242" t="s">
        <v>63</v>
      </c>
      <c r="I1242">
        <v>13</v>
      </c>
      <c r="J1242">
        <f>ABS(SALES[[#This Row],[Quantity]]/10)</f>
        <v>18</v>
      </c>
      <c r="K1242">
        <v>180</v>
      </c>
      <c r="L1242">
        <v>100</v>
      </c>
      <c r="M1242" s="7">
        <f>SALES[[#This Row],[Quantity Sold]]*SALES[[#This Row],[Price]]</f>
        <v>1800</v>
      </c>
      <c r="N1242" t="s">
        <v>138</v>
      </c>
      <c r="O1242" t="s">
        <v>132</v>
      </c>
      <c r="P1242" t="s">
        <v>32</v>
      </c>
      <c r="Q1242" t="str">
        <f>TEXT(SALES[[#This Row],[Transaction Date]],"mmm")</f>
        <v>May</v>
      </c>
      <c r="R1242" t="s">
        <v>50</v>
      </c>
    </row>
    <row r="1243" spans="1:18" x14ac:dyDescent="0.2">
      <c r="A1243" s="1">
        <v>44272</v>
      </c>
      <c r="B1243" s="1">
        <v>44328</v>
      </c>
      <c r="C1243">
        <v>3026</v>
      </c>
      <c r="D1243" t="str">
        <f>TEXT(SALES[[#This Row],[Date]],"ddd")</f>
        <v>Wed</v>
      </c>
      <c r="E1243" t="s">
        <v>45</v>
      </c>
      <c r="F1243" t="s">
        <v>126</v>
      </c>
      <c r="G1243" t="s">
        <v>600</v>
      </c>
      <c r="J1243">
        <f>ABS(SALES[[#This Row],[Quantity]]/10)</f>
        <v>18</v>
      </c>
      <c r="K1243">
        <v>180</v>
      </c>
      <c r="L1243">
        <v>100</v>
      </c>
      <c r="M1243" s="7">
        <f>SALES[[#This Row],[Quantity Sold]]*SALES[[#This Row],[Price]]</f>
        <v>1800</v>
      </c>
      <c r="N1243" t="s">
        <v>138</v>
      </c>
      <c r="O1243" t="s">
        <v>132</v>
      </c>
      <c r="P1243" t="s">
        <v>32</v>
      </c>
      <c r="Q1243" t="str">
        <f>TEXT(SALES[[#This Row],[Transaction Date]],"mmm")</f>
        <v>May</v>
      </c>
      <c r="R1243" t="s">
        <v>7</v>
      </c>
    </row>
    <row r="1244" spans="1:18" x14ac:dyDescent="0.2">
      <c r="A1244" s="1">
        <v>44272</v>
      </c>
      <c r="B1244" s="1">
        <v>44328</v>
      </c>
      <c r="C1244">
        <v>19064</v>
      </c>
      <c r="D1244" t="str">
        <f>TEXT(SALES[[#This Row],[Date]],"ddd")</f>
        <v>Wed</v>
      </c>
      <c r="E1244" t="s">
        <v>45</v>
      </c>
      <c r="F1244" t="s">
        <v>71</v>
      </c>
      <c r="G1244" t="s">
        <v>983</v>
      </c>
      <c r="I1244" t="s">
        <v>984</v>
      </c>
      <c r="J1244">
        <f>ABS(SALES[[#This Row],[Quantity]]/10)</f>
        <v>18</v>
      </c>
      <c r="K1244">
        <v>180</v>
      </c>
      <c r="L1244">
        <v>100</v>
      </c>
      <c r="M1244" s="7">
        <f>SALES[[#This Row],[Quantity Sold]]*SALES[[#This Row],[Price]]</f>
        <v>1800</v>
      </c>
      <c r="N1244" t="s">
        <v>138</v>
      </c>
      <c r="O1244" t="s">
        <v>132</v>
      </c>
      <c r="P1244" t="s">
        <v>32</v>
      </c>
      <c r="Q1244" t="str">
        <f>TEXT(SALES[[#This Row],[Transaction Date]],"mmm")</f>
        <v>May</v>
      </c>
      <c r="R1244" t="s">
        <v>7</v>
      </c>
    </row>
    <row r="1245" spans="1:18" x14ac:dyDescent="0.2">
      <c r="A1245" s="1">
        <v>44272</v>
      </c>
      <c r="B1245" s="1">
        <v>44328</v>
      </c>
      <c r="C1245">
        <v>20768</v>
      </c>
      <c r="D1245" t="str">
        <f>TEXT(SALES[[#This Row],[Date]],"ddd")</f>
        <v>Wed</v>
      </c>
      <c r="E1245" t="s">
        <v>45</v>
      </c>
      <c r="F1245" t="s">
        <v>71</v>
      </c>
      <c r="G1245" t="s">
        <v>1208</v>
      </c>
      <c r="I1245" t="s">
        <v>178</v>
      </c>
      <c r="J1245">
        <f>ABS(SALES[[#This Row],[Quantity]]/10)</f>
        <v>18</v>
      </c>
      <c r="K1245">
        <v>180</v>
      </c>
      <c r="L1245">
        <v>100</v>
      </c>
      <c r="M1245" s="7">
        <f>SALES[[#This Row],[Quantity Sold]]*SALES[[#This Row],[Price]]</f>
        <v>1800</v>
      </c>
      <c r="N1245" t="s">
        <v>138</v>
      </c>
      <c r="O1245" t="s">
        <v>132</v>
      </c>
      <c r="P1245" t="s">
        <v>32</v>
      </c>
      <c r="Q1245" t="str">
        <f>TEXT(SALES[[#This Row],[Transaction Date]],"mmm")</f>
        <v>May</v>
      </c>
      <c r="R1245" t="s">
        <v>7</v>
      </c>
    </row>
    <row r="1246" spans="1:18" x14ac:dyDescent="0.2">
      <c r="A1246" s="1">
        <v>44272</v>
      </c>
      <c r="B1246" s="1">
        <v>44328</v>
      </c>
      <c r="C1246">
        <v>19951</v>
      </c>
      <c r="D1246" t="str">
        <f>TEXT(SALES[[#This Row],[Date]],"ddd")</f>
        <v>Wed</v>
      </c>
      <c r="E1246" t="s">
        <v>124</v>
      </c>
      <c r="F1246" t="s">
        <v>470</v>
      </c>
      <c r="G1246" t="s">
        <v>471</v>
      </c>
      <c r="H1246" t="s">
        <v>225</v>
      </c>
      <c r="I1246" t="s">
        <v>43</v>
      </c>
      <c r="J1246">
        <f>ABS(SALES[[#This Row],[Quantity]]/10)</f>
        <v>18</v>
      </c>
      <c r="K1246">
        <v>180</v>
      </c>
      <c r="L1246">
        <v>100</v>
      </c>
      <c r="M1246" s="7">
        <f>SALES[[#This Row],[Quantity Sold]]*SALES[[#This Row],[Price]]</f>
        <v>1800</v>
      </c>
      <c r="N1246" t="s">
        <v>138</v>
      </c>
      <c r="O1246" t="s">
        <v>132</v>
      </c>
      <c r="P1246" t="s">
        <v>32</v>
      </c>
      <c r="Q1246" t="str">
        <f>TEXT(SALES[[#This Row],[Transaction Date]],"mmm")</f>
        <v>May</v>
      </c>
      <c r="R1246" t="s">
        <v>7</v>
      </c>
    </row>
    <row r="1247" spans="1:18" x14ac:dyDescent="0.2">
      <c r="A1247" s="1">
        <v>44272</v>
      </c>
      <c r="B1247" s="1">
        <v>44328</v>
      </c>
      <c r="C1247">
        <v>6343</v>
      </c>
      <c r="D1247" t="str">
        <f>TEXT(SALES[[#This Row],[Date]],"ddd")</f>
        <v>Wed</v>
      </c>
      <c r="E1247" t="s">
        <v>45</v>
      </c>
      <c r="F1247" t="s">
        <v>86</v>
      </c>
      <c r="G1247" t="s">
        <v>274</v>
      </c>
      <c r="I1247" t="s">
        <v>41</v>
      </c>
      <c r="J1247">
        <f>ABS(SALES[[#This Row],[Quantity]]/10)</f>
        <v>18</v>
      </c>
      <c r="K1247">
        <v>180</v>
      </c>
      <c r="L1247">
        <v>100</v>
      </c>
      <c r="M1247" s="7">
        <f>SALES[[#This Row],[Quantity Sold]]*SALES[[#This Row],[Price]]</f>
        <v>1800</v>
      </c>
      <c r="N1247" t="s">
        <v>138</v>
      </c>
      <c r="O1247" t="s">
        <v>132</v>
      </c>
      <c r="P1247" t="s">
        <v>32</v>
      </c>
      <c r="Q1247" t="str">
        <f>TEXT(SALES[[#This Row],[Transaction Date]],"mmm")</f>
        <v>May</v>
      </c>
      <c r="R1247" t="s">
        <v>7</v>
      </c>
    </row>
    <row r="1248" spans="1:18" x14ac:dyDescent="0.2">
      <c r="A1248" s="1">
        <v>44272</v>
      </c>
      <c r="B1248" s="1">
        <v>44328</v>
      </c>
      <c r="C1248">
        <v>18857</v>
      </c>
      <c r="D1248" t="str">
        <f>TEXT(SALES[[#This Row],[Date]],"ddd")</f>
        <v>Wed</v>
      </c>
      <c r="E1248" t="s">
        <v>135</v>
      </c>
      <c r="F1248" t="s">
        <v>354</v>
      </c>
      <c r="G1248" t="s">
        <v>355</v>
      </c>
      <c r="H1248" t="s">
        <v>104</v>
      </c>
      <c r="I1248">
        <v>45</v>
      </c>
      <c r="J1248">
        <f>ABS(SALES[[#This Row],[Quantity]]/10)</f>
        <v>18</v>
      </c>
      <c r="K1248">
        <v>180</v>
      </c>
      <c r="L1248">
        <v>100</v>
      </c>
      <c r="M1248" s="7">
        <f>SALES[[#This Row],[Quantity Sold]]*SALES[[#This Row],[Price]]</f>
        <v>1800</v>
      </c>
      <c r="N1248" t="s">
        <v>138</v>
      </c>
      <c r="O1248" t="s">
        <v>132</v>
      </c>
      <c r="P1248" t="s">
        <v>32</v>
      </c>
      <c r="Q1248" t="str">
        <f>TEXT(SALES[[#This Row],[Transaction Date]],"mmm")</f>
        <v>May</v>
      </c>
      <c r="R1248" t="s">
        <v>7</v>
      </c>
    </row>
    <row r="1249" spans="1:18" x14ac:dyDescent="0.2">
      <c r="A1249" s="1">
        <v>44272</v>
      </c>
      <c r="B1249" s="1">
        <v>44328</v>
      </c>
      <c r="C1249">
        <v>21344</v>
      </c>
      <c r="D1249" t="str">
        <f>TEXT(SALES[[#This Row],[Date]],"ddd")</f>
        <v>Wed</v>
      </c>
      <c r="E1249" t="s">
        <v>58</v>
      </c>
      <c r="F1249" t="s">
        <v>86</v>
      </c>
      <c r="G1249" t="s">
        <v>352</v>
      </c>
      <c r="I1249" t="s">
        <v>353</v>
      </c>
      <c r="J1249">
        <f>ABS(SALES[[#This Row],[Quantity]]/10)</f>
        <v>18</v>
      </c>
      <c r="K1249">
        <v>180</v>
      </c>
      <c r="L1249">
        <v>100</v>
      </c>
      <c r="M1249" s="7">
        <f>SALES[[#This Row],[Quantity Sold]]*SALES[[#This Row],[Price]]</f>
        <v>1800</v>
      </c>
      <c r="N1249" t="s">
        <v>138</v>
      </c>
      <c r="O1249" t="s">
        <v>132</v>
      </c>
      <c r="P1249" t="s">
        <v>32</v>
      </c>
      <c r="Q1249" t="str">
        <f>TEXT(SALES[[#This Row],[Transaction Date]],"mmm")</f>
        <v>May</v>
      </c>
      <c r="R1249" t="s">
        <v>7</v>
      </c>
    </row>
    <row r="1250" spans="1:18" x14ac:dyDescent="0.2">
      <c r="A1250" s="1">
        <v>44273</v>
      </c>
      <c r="B1250" s="1">
        <v>44328</v>
      </c>
      <c r="C1250">
        <v>3315</v>
      </c>
      <c r="D1250" t="str">
        <f>TEXT(SALES[[#This Row],[Date]],"ddd")</f>
        <v>Thu</v>
      </c>
      <c r="E1250" t="s">
        <v>9</v>
      </c>
      <c r="F1250" t="s">
        <v>1</v>
      </c>
      <c r="G1250" t="s">
        <v>10</v>
      </c>
      <c r="H1250" t="s">
        <v>73</v>
      </c>
      <c r="I1250">
        <v>14.5</v>
      </c>
      <c r="J1250">
        <f>ABS(SALES[[#This Row],[Quantity]]/10)</f>
        <v>18</v>
      </c>
      <c r="K1250">
        <v>180</v>
      </c>
      <c r="L1250">
        <v>100</v>
      </c>
      <c r="M1250" s="7">
        <f>SALES[[#This Row],[Quantity Sold]]*SALES[[#This Row],[Price]]</f>
        <v>1800</v>
      </c>
      <c r="N1250" t="s">
        <v>138</v>
      </c>
      <c r="O1250" t="s">
        <v>132</v>
      </c>
      <c r="P1250" t="s">
        <v>32</v>
      </c>
      <c r="Q1250" t="str">
        <f>TEXT(SALES[[#This Row],[Transaction Date]],"mmm")</f>
        <v>May</v>
      </c>
      <c r="R1250" t="s">
        <v>7</v>
      </c>
    </row>
    <row r="1251" spans="1:18" x14ac:dyDescent="0.2">
      <c r="A1251" s="1">
        <v>44272</v>
      </c>
      <c r="B1251" s="1">
        <v>44329</v>
      </c>
      <c r="C1251">
        <v>6071</v>
      </c>
      <c r="D1251" t="str">
        <f>TEXT(SALES[[#This Row],[Date]],"ddd")</f>
        <v>Wed</v>
      </c>
      <c r="E1251" t="s">
        <v>9</v>
      </c>
      <c r="F1251" t="s">
        <v>1</v>
      </c>
      <c r="G1251" t="s">
        <v>10</v>
      </c>
      <c r="H1251" t="s">
        <v>63</v>
      </c>
      <c r="I1251">
        <v>13</v>
      </c>
      <c r="J1251">
        <f>ABS(SALES[[#This Row],[Quantity]]/10)</f>
        <v>18</v>
      </c>
      <c r="K1251">
        <v>180</v>
      </c>
      <c r="L1251">
        <v>100</v>
      </c>
      <c r="M1251" s="7">
        <f>SALES[[#This Row],[Quantity Sold]]*SALES[[#This Row],[Price]]</f>
        <v>1800</v>
      </c>
      <c r="N1251" t="s">
        <v>138</v>
      </c>
      <c r="O1251" t="s">
        <v>132</v>
      </c>
      <c r="P1251" t="s">
        <v>32</v>
      </c>
      <c r="Q1251" t="str">
        <f>TEXT(SALES[[#This Row],[Transaction Date]],"mmm")</f>
        <v>May</v>
      </c>
      <c r="R1251" t="s">
        <v>7</v>
      </c>
    </row>
    <row r="1252" spans="1:18" x14ac:dyDescent="0.2">
      <c r="A1252" s="1">
        <v>44272</v>
      </c>
      <c r="B1252" s="1">
        <v>44329</v>
      </c>
      <c r="C1252">
        <v>19902</v>
      </c>
      <c r="D1252" t="str">
        <f>TEXT(SALES[[#This Row],[Date]],"ddd")</f>
        <v>Wed</v>
      </c>
      <c r="E1252" t="s">
        <v>90</v>
      </c>
      <c r="F1252" t="s">
        <v>148</v>
      </c>
      <c r="G1252" t="s">
        <v>1240</v>
      </c>
      <c r="I1252">
        <v>43958</v>
      </c>
      <c r="J1252">
        <f>ABS(SALES[[#This Row],[Quantity]]/10)</f>
        <v>18</v>
      </c>
      <c r="K1252">
        <v>180</v>
      </c>
      <c r="L1252">
        <v>100</v>
      </c>
      <c r="M1252" s="7">
        <f>SALES[[#This Row],[Quantity Sold]]*SALES[[#This Row],[Price]]</f>
        <v>1800</v>
      </c>
      <c r="N1252" t="s">
        <v>138</v>
      </c>
      <c r="O1252" t="s">
        <v>132</v>
      </c>
      <c r="P1252" t="s">
        <v>32</v>
      </c>
      <c r="Q1252" t="str">
        <f>TEXT(SALES[[#This Row],[Transaction Date]],"mmm")</f>
        <v>May</v>
      </c>
      <c r="R1252" t="s">
        <v>7</v>
      </c>
    </row>
    <row r="1253" spans="1:18" x14ac:dyDescent="0.2">
      <c r="A1253" s="1">
        <v>44272</v>
      </c>
      <c r="B1253" s="1">
        <v>44329</v>
      </c>
      <c r="C1253">
        <v>12770</v>
      </c>
      <c r="D1253" t="str">
        <f>TEXT(SALES[[#This Row],[Date]],"ddd")</f>
        <v>Wed</v>
      </c>
      <c r="E1253" t="s">
        <v>90</v>
      </c>
      <c r="F1253" t="s">
        <v>229</v>
      </c>
      <c r="G1253" t="s">
        <v>420</v>
      </c>
      <c r="I1253">
        <v>43959</v>
      </c>
      <c r="J1253">
        <f>ABS(SALES[[#This Row],[Quantity]]/10)</f>
        <v>18</v>
      </c>
      <c r="K1253">
        <v>180</v>
      </c>
      <c r="L1253">
        <v>100</v>
      </c>
      <c r="M1253" s="7">
        <f>SALES[[#This Row],[Quantity Sold]]*SALES[[#This Row],[Price]]</f>
        <v>1800</v>
      </c>
      <c r="N1253" t="s">
        <v>138</v>
      </c>
      <c r="O1253" t="s">
        <v>132</v>
      </c>
      <c r="P1253" t="s">
        <v>32</v>
      </c>
      <c r="Q1253" t="str">
        <f>TEXT(SALES[[#This Row],[Transaction Date]],"mmm")</f>
        <v>May</v>
      </c>
      <c r="R1253" t="s">
        <v>7</v>
      </c>
    </row>
    <row r="1254" spans="1:18" x14ac:dyDescent="0.2">
      <c r="A1254" s="1">
        <v>44272</v>
      </c>
      <c r="B1254" s="1">
        <v>44329</v>
      </c>
      <c r="C1254">
        <v>355</v>
      </c>
      <c r="D1254" t="str">
        <f>TEXT(SALES[[#This Row],[Date]],"ddd")</f>
        <v>Wed</v>
      </c>
      <c r="E1254" t="s">
        <v>124</v>
      </c>
      <c r="F1254" t="s">
        <v>171</v>
      </c>
      <c r="G1254" t="s">
        <v>172</v>
      </c>
      <c r="H1254" t="s">
        <v>104</v>
      </c>
      <c r="I1254" t="s">
        <v>38</v>
      </c>
      <c r="J1254">
        <f>ABS(SALES[[#This Row],[Quantity]]/10)</f>
        <v>18</v>
      </c>
      <c r="K1254">
        <v>180</v>
      </c>
      <c r="L1254">
        <v>100</v>
      </c>
      <c r="M1254" s="7">
        <f>SALES[[#This Row],[Quantity Sold]]*SALES[[#This Row],[Price]]</f>
        <v>1800</v>
      </c>
      <c r="N1254" t="s">
        <v>138</v>
      </c>
      <c r="O1254" t="s">
        <v>132</v>
      </c>
      <c r="P1254" t="s">
        <v>32</v>
      </c>
      <c r="Q1254" t="str">
        <f>TEXT(SALES[[#This Row],[Transaction Date]],"mmm")</f>
        <v>May</v>
      </c>
      <c r="R1254" t="s">
        <v>7</v>
      </c>
    </row>
    <row r="1255" spans="1:18" x14ac:dyDescent="0.2">
      <c r="A1255" s="1">
        <v>44272</v>
      </c>
      <c r="B1255" s="1">
        <v>44329</v>
      </c>
      <c r="C1255">
        <v>3101</v>
      </c>
      <c r="D1255" t="str">
        <f>TEXT(SALES[[#This Row],[Date]],"ddd")</f>
        <v>Wed</v>
      </c>
      <c r="E1255" t="s">
        <v>35</v>
      </c>
      <c r="F1255" t="s">
        <v>99</v>
      </c>
      <c r="G1255" t="s">
        <v>1241</v>
      </c>
      <c r="I1255" t="s">
        <v>31</v>
      </c>
      <c r="J1255">
        <f>ABS(SALES[[#This Row],[Quantity]]/10)</f>
        <v>18</v>
      </c>
      <c r="K1255">
        <v>180</v>
      </c>
      <c r="L1255">
        <v>100</v>
      </c>
      <c r="M1255" s="7">
        <f>SALES[[#This Row],[Quantity Sold]]*SALES[[#This Row],[Price]]</f>
        <v>1800</v>
      </c>
      <c r="N1255" t="s">
        <v>138</v>
      </c>
      <c r="O1255" t="s">
        <v>132</v>
      </c>
      <c r="P1255" t="s">
        <v>32</v>
      </c>
      <c r="Q1255" t="str">
        <f>TEXT(SALES[[#This Row],[Transaction Date]],"mmm")</f>
        <v>May</v>
      </c>
      <c r="R1255" t="s">
        <v>7</v>
      </c>
    </row>
    <row r="1256" spans="1:18" x14ac:dyDescent="0.2">
      <c r="A1256" s="1">
        <v>44272</v>
      </c>
      <c r="B1256" s="1">
        <v>44329</v>
      </c>
      <c r="C1256">
        <v>20609</v>
      </c>
      <c r="D1256" t="str">
        <f>TEXT(SALES[[#This Row],[Date]],"ddd")</f>
        <v>Wed</v>
      </c>
      <c r="E1256" t="s">
        <v>187</v>
      </c>
      <c r="F1256" t="s">
        <v>188</v>
      </c>
      <c r="G1256" t="s">
        <v>457</v>
      </c>
      <c r="H1256" t="s">
        <v>3</v>
      </c>
      <c r="J1256">
        <f>ABS(SALES[[#This Row],[Quantity]]/10)</f>
        <v>18</v>
      </c>
      <c r="K1256">
        <v>180</v>
      </c>
      <c r="L1256">
        <v>100</v>
      </c>
      <c r="M1256" s="7">
        <f>SALES[[#This Row],[Quantity Sold]]*SALES[[#This Row],[Price]]</f>
        <v>1800</v>
      </c>
      <c r="N1256" t="s">
        <v>138</v>
      </c>
      <c r="O1256" t="s">
        <v>132</v>
      </c>
      <c r="P1256" t="s">
        <v>32</v>
      </c>
      <c r="Q1256" t="str">
        <f>TEXT(SALES[[#This Row],[Transaction Date]],"mmm")</f>
        <v>May</v>
      </c>
      <c r="R1256" t="s">
        <v>7</v>
      </c>
    </row>
    <row r="1257" spans="1:18" x14ac:dyDescent="0.2">
      <c r="A1257" s="1">
        <v>44272</v>
      </c>
      <c r="B1257" s="1">
        <v>44329</v>
      </c>
      <c r="C1257">
        <v>14193</v>
      </c>
      <c r="D1257" t="str">
        <f>TEXT(SALES[[#This Row],[Date]],"ddd")</f>
        <v>Wed</v>
      </c>
      <c r="E1257" t="s">
        <v>135</v>
      </c>
      <c r="F1257" t="s">
        <v>354</v>
      </c>
      <c r="G1257" t="s">
        <v>589</v>
      </c>
      <c r="H1257" t="s">
        <v>104</v>
      </c>
      <c r="I1257">
        <v>41</v>
      </c>
      <c r="J1257">
        <f>ABS(SALES[[#This Row],[Quantity]]/10)</f>
        <v>18</v>
      </c>
      <c r="K1257">
        <v>180</v>
      </c>
      <c r="L1257">
        <v>100</v>
      </c>
      <c r="M1257" s="7">
        <f>SALES[[#This Row],[Quantity Sold]]*SALES[[#This Row],[Price]]</f>
        <v>1800</v>
      </c>
      <c r="N1257" t="s">
        <v>138</v>
      </c>
      <c r="O1257" t="s">
        <v>132</v>
      </c>
      <c r="P1257" t="s">
        <v>32</v>
      </c>
      <c r="Q1257" t="str">
        <f>TEXT(SALES[[#This Row],[Transaction Date]],"mmm")</f>
        <v>May</v>
      </c>
      <c r="R1257" t="s">
        <v>7</v>
      </c>
    </row>
    <row r="1258" spans="1:18" x14ac:dyDescent="0.2">
      <c r="A1258" s="1">
        <v>44272</v>
      </c>
      <c r="B1258" s="1">
        <v>44329</v>
      </c>
      <c r="C1258">
        <v>4062</v>
      </c>
      <c r="D1258" t="str">
        <f>TEXT(SALES[[#This Row],[Date]],"ddd")</f>
        <v>Wed</v>
      </c>
      <c r="E1258" t="s">
        <v>35</v>
      </c>
      <c r="F1258" t="s">
        <v>322</v>
      </c>
      <c r="G1258" t="s">
        <v>323</v>
      </c>
      <c r="I1258">
        <v>42</v>
      </c>
      <c r="J1258">
        <f>ABS(SALES[[#This Row],[Quantity]]/10)</f>
        <v>18</v>
      </c>
      <c r="K1258">
        <v>180</v>
      </c>
      <c r="L1258">
        <v>100</v>
      </c>
      <c r="M1258" s="7">
        <f>SALES[[#This Row],[Quantity Sold]]*SALES[[#This Row],[Price]]</f>
        <v>1800</v>
      </c>
      <c r="N1258" t="s">
        <v>138</v>
      </c>
      <c r="O1258" t="s">
        <v>132</v>
      </c>
      <c r="P1258" t="s">
        <v>32</v>
      </c>
      <c r="Q1258" t="str">
        <f>TEXT(SALES[[#This Row],[Transaction Date]],"mmm")</f>
        <v>May</v>
      </c>
      <c r="R1258" t="s">
        <v>7</v>
      </c>
    </row>
    <row r="1259" spans="1:18" x14ac:dyDescent="0.2">
      <c r="A1259" s="1">
        <v>44272</v>
      </c>
      <c r="B1259" s="1">
        <v>44329</v>
      </c>
      <c r="C1259">
        <v>10668</v>
      </c>
      <c r="D1259" t="str">
        <f>TEXT(SALES[[#This Row],[Date]],"ddd")</f>
        <v>Wed</v>
      </c>
      <c r="E1259" t="s">
        <v>168</v>
      </c>
      <c r="F1259" t="s">
        <v>169</v>
      </c>
      <c r="G1259" t="s">
        <v>627</v>
      </c>
      <c r="H1259" t="s">
        <v>83</v>
      </c>
      <c r="J1259">
        <f>ABS(SALES[[#This Row],[Quantity]]/10)</f>
        <v>18</v>
      </c>
      <c r="K1259">
        <v>180</v>
      </c>
      <c r="L1259">
        <v>100</v>
      </c>
      <c r="M1259" s="7">
        <f>SALES[[#This Row],[Quantity Sold]]*SALES[[#This Row],[Price]]</f>
        <v>1800</v>
      </c>
      <c r="N1259" t="s">
        <v>138</v>
      </c>
      <c r="O1259" t="s">
        <v>132</v>
      </c>
      <c r="P1259" t="s">
        <v>32</v>
      </c>
      <c r="Q1259" t="str">
        <f>TEXT(SALES[[#This Row],[Transaction Date]],"mmm")</f>
        <v>May</v>
      </c>
      <c r="R1259" t="s">
        <v>7</v>
      </c>
    </row>
    <row r="1260" spans="1:18" x14ac:dyDescent="0.2">
      <c r="A1260" s="1">
        <v>44272</v>
      </c>
      <c r="B1260" s="1">
        <v>44329</v>
      </c>
      <c r="C1260">
        <v>9241</v>
      </c>
      <c r="D1260" t="str">
        <f>TEXT(SALES[[#This Row],[Date]],"ddd")</f>
        <v>Wed</v>
      </c>
      <c r="E1260" t="s">
        <v>24</v>
      </c>
      <c r="F1260" t="s">
        <v>25</v>
      </c>
      <c r="G1260" t="s">
        <v>26</v>
      </c>
      <c r="H1260" t="s">
        <v>439</v>
      </c>
      <c r="I1260">
        <v>44084</v>
      </c>
      <c r="J1260">
        <f>ABS(SALES[[#This Row],[Quantity]]/10)</f>
        <v>18</v>
      </c>
      <c r="K1260">
        <v>180</v>
      </c>
      <c r="L1260">
        <v>100</v>
      </c>
      <c r="M1260" s="7">
        <f>SALES[[#This Row],[Quantity Sold]]*SALES[[#This Row],[Price]]</f>
        <v>1800</v>
      </c>
      <c r="N1260" t="s">
        <v>138</v>
      </c>
      <c r="O1260" t="s">
        <v>132</v>
      </c>
      <c r="P1260" t="s">
        <v>32</v>
      </c>
      <c r="Q1260" t="str">
        <f>TEXT(SALES[[#This Row],[Transaction Date]],"mmm")</f>
        <v>May</v>
      </c>
      <c r="R1260" t="s">
        <v>7</v>
      </c>
    </row>
    <row r="1261" spans="1:18" x14ac:dyDescent="0.2">
      <c r="A1261" s="1">
        <v>44272</v>
      </c>
      <c r="B1261" s="1">
        <v>44329</v>
      </c>
      <c r="C1261">
        <v>3748</v>
      </c>
      <c r="D1261" t="str">
        <f>TEXT(SALES[[#This Row],[Date]],"ddd")</f>
        <v>Wed</v>
      </c>
      <c r="E1261" t="s">
        <v>24</v>
      </c>
      <c r="F1261" t="s">
        <v>19</v>
      </c>
      <c r="G1261" t="s">
        <v>1212</v>
      </c>
      <c r="H1261" t="s">
        <v>63</v>
      </c>
      <c r="I1261" t="s">
        <v>41</v>
      </c>
      <c r="J1261">
        <f>ABS(SALES[[#This Row],[Quantity]]/10)</f>
        <v>18</v>
      </c>
      <c r="K1261">
        <v>180</v>
      </c>
      <c r="L1261">
        <v>100</v>
      </c>
      <c r="M1261" s="7">
        <f>SALES[[#This Row],[Quantity Sold]]*SALES[[#This Row],[Price]]</f>
        <v>1800</v>
      </c>
      <c r="N1261" t="s">
        <v>138</v>
      </c>
      <c r="O1261" t="s">
        <v>132</v>
      </c>
      <c r="P1261" t="s">
        <v>32</v>
      </c>
      <c r="Q1261" t="str">
        <f>TEXT(SALES[[#This Row],[Transaction Date]],"mmm")</f>
        <v>May</v>
      </c>
      <c r="R1261" t="s">
        <v>7</v>
      </c>
    </row>
    <row r="1262" spans="1:18" x14ac:dyDescent="0.2">
      <c r="A1262" s="1">
        <v>44272</v>
      </c>
      <c r="B1262" s="1">
        <v>44329</v>
      </c>
      <c r="C1262">
        <v>18270</v>
      </c>
      <c r="D1262" t="str">
        <f>TEXT(SALES[[#This Row],[Date]],"ddd")</f>
        <v>Wed</v>
      </c>
      <c r="E1262" t="s">
        <v>115</v>
      </c>
      <c r="F1262" t="s">
        <v>602</v>
      </c>
      <c r="G1262" t="s">
        <v>795</v>
      </c>
      <c r="J1262">
        <f>ABS(SALES[[#This Row],[Quantity]]/10)</f>
        <v>18</v>
      </c>
      <c r="K1262">
        <v>180</v>
      </c>
      <c r="L1262">
        <v>100</v>
      </c>
      <c r="M1262" s="7">
        <f>SALES[[#This Row],[Quantity Sold]]*SALES[[#This Row],[Price]]</f>
        <v>1800</v>
      </c>
      <c r="N1262" t="s">
        <v>138</v>
      </c>
      <c r="O1262" t="s">
        <v>132</v>
      </c>
      <c r="P1262" t="s">
        <v>32</v>
      </c>
      <c r="Q1262" t="str">
        <f>TEXT(SALES[[#This Row],[Transaction Date]],"mmm")</f>
        <v>May</v>
      </c>
      <c r="R1262" t="s">
        <v>7</v>
      </c>
    </row>
    <row r="1263" spans="1:18" x14ac:dyDescent="0.2">
      <c r="A1263" s="1">
        <v>44272</v>
      </c>
      <c r="B1263" s="1">
        <v>44329</v>
      </c>
      <c r="C1263">
        <v>21232</v>
      </c>
      <c r="D1263" t="str">
        <f>TEXT(SALES[[#This Row],[Date]],"ddd")</f>
        <v>Wed</v>
      </c>
      <c r="E1263" t="s">
        <v>90</v>
      </c>
      <c r="F1263" t="s">
        <v>154</v>
      </c>
      <c r="G1263" t="s">
        <v>1242</v>
      </c>
      <c r="I1263" t="s">
        <v>156</v>
      </c>
      <c r="J1263">
        <f>ABS(SALES[[#This Row],[Quantity]]/10)</f>
        <v>18</v>
      </c>
      <c r="K1263">
        <v>180</v>
      </c>
      <c r="L1263">
        <v>100</v>
      </c>
      <c r="M1263" s="7">
        <f>SALES[[#This Row],[Quantity Sold]]*SALES[[#This Row],[Price]]</f>
        <v>1800</v>
      </c>
      <c r="N1263" t="s">
        <v>138</v>
      </c>
      <c r="O1263" t="s">
        <v>132</v>
      </c>
      <c r="P1263" t="s">
        <v>32</v>
      </c>
      <c r="Q1263" t="str">
        <f>TEXT(SALES[[#This Row],[Transaction Date]],"mmm")</f>
        <v>May</v>
      </c>
      <c r="R1263" t="s">
        <v>7</v>
      </c>
    </row>
    <row r="1264" spans="1:18" x14ac:dyDescent="0.2">
      <c r="A1264" s="1">
        <v>44272</v>
      </c>
      <c r="B1264" s="1">
        <v>44329</v>
      </c>
      <c r="C1264">
        <v>20077</v>
      </c>
      <c r="D1264" t="str">
        <f>TEXT(SALES[[#This Row],[Date]],"ddd")</f>
        <v>Wed</v>
      </c>
      <c r="E1264" t="s">
        <v>35</v>
      </c>
      <c r="F1264" t="s">
        <v>55</v>
      </c>
      <c r="G1264" t="s">
        <v>1084</v>
      </c>
      <c r="H1264" t="s">
        <v>3</v>
      </c>
      <c r="I1264">
        <v>6</v>
      </c>
      <c r="J1264">
        <f>ABS(SALES[[#This Row],[Quantity]]/10)</f>
        <v>18</v>
      </c>
      <c r="K1264">
        <v>180</v>
      </c>
      <c r="L1264">
        <v>100</v>
      </c>
      <c r="M1264" s="7">
        <f>SALES[[#This Row],[Quantity Sold]]*SALES[[#This Row],[Price]]</f>
        <v>1800</v>
      </c>
      <c r="N1264" t="s">
        <v>138</v>
      </c>
      <c r="O1264" t="s">
        <v>132</v>
      </c>
      <c r="P1264" t="s">
        <v>32</v>
      </c>
      <c r="Q1264" t="str">
        <f>TEXT(SALES[[#This Row],[Transaction Date]],"mmm")</f>
        <v>May</v>
      </c>
      <c r="R1264" t="s">
        <v>7</v>
      </c>
    </row>
    <row r="1265" spans="1:18" x14ac:dyDescent="0.2">
      <c r="A1265" s="1">
        <v>44273</v>
      </c>
      <c r="B1265" s="1">
        <v>44329</v>
      </c>
      <c r="C1265">
        <v>21278</v>
      </c>
      <c r="D1265" t="str">
        <f>TEXT(SALES[[#This Row],[Date]],"ddd")</f>
        <v>Thu</v>
      </c>
      <c r="E1265" t="s">
        <v>187</v>
      </c>
      <c r="F1265" t="s">
        <v>369</v>
      </c>
      <c r="G1265" t="s">
        <v>370</v>
      </c>
      <c r="H1265" t="s">
        <v>80</v>
      </c>
      <c r="J1265">
        <f>ABS(SALES[[#This Row],[Quantity]]/10)</f>
        <v>18</v>
      </c>
      <c r="K1265">
        <v>180</v>
      </c>
      <c r="L1265">
        <v>100</v>
      </c>
      <c r="M1265" s="7">
        <f>SALES[[#This Row],[Quantity Sold]]*SALES[[#This Row],[Price]]</f>
        <v>1800</v>
      </c>
      <c r="N1265" t="s">
        <v>138</v>
      </c>
      <c r="O1265" t="s">
        <v>132</v>
      </c>
      <c r="P1265" t="s">
        <v>32</v>
      </c>
      <c r="Q1265" t="str">
        <f>TEXT(SALES[[#This Row],[Transaction Date]],"mmm")</f>
        <v>May</v>
      </c>
      <c r="R1265" t="s">
        <v>7</v>
      </c>
    </row>
    <row r="1266" spans="1:18" x14ac:dyDescent="0.2">
      <c r="A1266" s="1">
        <v>44273</v>
      </c>
      <c r="B1266" s="1">
        <v>44329</v>
      </c>
      <c r="C1266">
        <v>4361</v>
      </c>
      <c r="D1266" t="str">
        <f>TEXT(SALES[[#This Row],[Date]],"ddd")</f>
        <v>Thu</v>
      </c>
      <c r="E1266" t="s">
        <v>24</v>
      </c>
      <c r="F1266" t="s">
        <v>1</v>
      </c>
      <c r="G1266" t="s">
        <v>26</v>
      </c>
      <c r="H1266" t="s">
        <v>147</v>
      </c>
      <c r="I1266">
        <v>43957</v>
      </c>
      <c r="J1266">
        <f>ABS(SALES[[#This Row],[Quantity]]/10)</f>
        <v>18</v>
      </c>
      <c r="K1266">
        <v>180</v>
      </c>
      <c r="L1266">
        <v>100</v>
      </c>
      <c r="M1266" s="7">
        <f>SALES[[#This Row],[Quantity Sold]]*SALES[[#This Row],[Price]]</f>
        <v>1800</v>
      </c>
      <c r="N1266" t="s">
        <v>138</v>
      </c>
      <c r="O1266" t="s">
        <v>132</v>
      </c>
      <c r="P1266" t="s">
        <v>32</v>
      </c>
      <c r="Q1266" t="str">
        <f>TEXT(SALES[[#This Row],[Transaction Date]],"mmm")</f>
        <v>May</v>
      </c>
      <c r="R1266" t="s">
        <v>7</v>
      </c>
    </row>
    <row r="1267" spans="1:18" x14ac:dyDescent="0.2">
      <c r="A1267" s="1">
        <v>44273</v>
      </c>
      <c r="B1267" s="1">
        <v>44329</v>
      </c>
      <c r="C1267">
        <v>21220</v>
      </c>
      <c r="D1267" t="str">
        <f>TEXT(SALES[[#This Row],[Date]],"ddd")</f>
        <v>Thu</v>
      </c>
      <c r="E1267" t="s">
        <v>35</v>
      </c>
      <c r="F1267" t="s">
        <v>122</v>
      </c>
      <c r="G1267" t="s">
        <v>1244</v>
      </c>
      <c r="J1267">
        <f>ABS(SALES[[#This Row],[Quantity]]/10)</f>
        <v>18</v>
      </c>
      <c r="K1267">
        <v>180</v>
      </c>
      <c r="L1267">
        <v>100</v>
      </c>
      <c r="M1267" s="7">
        <f>SALES[[#This Row],[Quantity Sold]]*SALES[[#This Row],[Price]]</f>
        <v>1800</v>
      </c>
      <c r="N1267" t="s">
        <v>138</v>
      </c>
      <c r="O1267" t="s">
        <v>132</v>
      </c>
      <c r="P1267" t="s">
        <v>32</v>
      </c>
      <c r="Q1267" t="str">
        <f>TEXT(SALES[[#This Row],[Transaction Date]],"mmm")</f>
        <v>May</v>
      </c>
      <c r="R1267" t="s">
        <v>7</v>
      </c>
    </row>
    <row r="1268" spans="1:18" x14ac:dyDescent="0.2">
      <c r="A1268" s="1">
        <v>44272</v>
      </c>
      <c r="B1268" s="1">
        <v>44330</v>
      </c>
      <c r="C1268">
        <v>20109</v>
      </c>
      <c r="D1268" t="str">
        <f>TEXT(SALES[[#This Row],[Date]],"ddd")</f>
        <v>Wed</v>
      </c>
      <c r="E1268" t="s">
        <v>58</v>
      </c>
      <c r="F1268" t="s">
        <v>55</v>
      </c>
      <c r="G1268" t="s">
        <v>545</v>
      </c>
      <c r="H1268" t="s">
        <v>57</v>
      </c>
      <c r="I1268">
        <v>27</v>
      </c>
      <c r="J1268">
        <f>ABS(SALES[[#This Row],[Quantity]]/10)</f>
        <v>18</v>
      </c>
      <c r="K1268">
        <v>180</v>
      </c>
      <c r="L1268">
        <v>100</v>
      </c>
      <c r="M1268" s="7">
        <f>SALES[[#This Row],[Quantity Sold]]*SALES[[#This Row],[Price]]</f>
        <v>1800</v>
      </c>
      <c r="N1268" t="s">
        <v>138</v>
      </c>
      <c r="O1268" t="s">
        <v>132</v>
      </c>
      <c r="P1268" t="s">
        <v>32</v>
      </c>
      <c r="Q1268" t="str">
        <f>TEXT(SALES[[#This Row],[Transaction Date]],"mmm")</f>
        <v>May</v>
      </c>
      <c r="R1268" t="s">
        <v>7</v>
      </c>
    </row>
    <row r="1269" spans="1:18" x14ac:dyDescent="0.2">
      <c r="A1269" s="1">
        <v>44273</v>
      </c>
      <c r="B1269" s="1">
        <v>44330</v>
      </c>
      <c r="C1269">
        <v>20565</v>
      </c>
      <c r="D1269" t="str">
        <f>TEXT(SALES[[#This Row],[Date]],"ddd")</f>
        <v>Thu</v>
      </c>
      <c r="E1269" t="s">
        <v>187</v>
      </c>
      <c r="F1269" t="s">
        <v>188</v>
      </c>
      <c r="G1269" t="s">
        <v>560</v>
      </c>
      <c r="J1269">
        <f>ABS(SALES[[#This Row],[Quantity]]/10)</f>
        <v>18</v>
      </c>
      <c r="K1269">
        <v>180</v>
      </c>
      <c r="L1269">
        <v>100</v>
      </c>
      <c r="M1269" s="7">
        <f>SALES[[#This Row],[Quantity Sold]]*SALES[[#This Row],[Price]]</f>
        <v>1800</v>
      </c>
      <c r="N1269" t="s">
        <v>138</v>
      </c>
      <c r="O1269" t="s">
        <v>132</v>
      </c>
      <c r="P1269" t="s">
        <v>32</v>
      </c>
      <c r="Q1269" t="str">
        <f>TEXT(SALES[[#This Row],[Transaction Date]],"mmm")</f>
        <v>May</v>
      </c>
      <c r="R1269" t="s">
        <v>7</v>
      </c>
    </row>
    <row r="1270" spans="1:18" x14ac:dyDescent="0.2">
      <c r="A1270" s="1">
        <v>44273</v>
      </c>
      <c r="B1270" s="1">
        <v>44330</v>
      </c>
      <c r="C1270">
        <v>17073</v>
      </c>
      <c r="D1270" t="str">
        <f>TEXT(SALES[[#This Row],[Date]],"ddd")</f>
        <v>Thu</v>
      </c>
      <c r="E1270" t="s">
        <v>207</v>
      </c>
      <c r="F1270" t="s">
        <v>366</v>
      </c>
      <c r="G1270" t="s">
        <v>679</v>
      </c>
      <c r="I1270" t="s">
        <v>368</v>
      </c>
      <c r="J1270">
        <f>ABS(SALES[[#This Row],[Quantity]]/10)</f>
        <v>18</v>
      </c>
      <c r="K1270">
        <v>180</v>
      </c>
      <c r="L1270">
        <v>100</v>
      </c>
      <c r="M1270" s="7">
        <f>SALES[[#This Row],[Quantity Sold]]*SALES[[#This Row],[Price]]</f>
        <v>1800</v>
      </c>
      <c r="N1270" t="s">
        <v>138</v>
      </c>
      <c r="O1270" t="s">
        <v>132</v>
      </c>
      <c r="P1270" t="s">
        <v>32</v>
      </c>
      <c r="Q1270" t="str">
        <f>TEXT(SALES[[#This Row],[Transaction Date]],"mmm")</f>
        <v>May</v>
      </c>
      <c r="R1270" t="s">
        <v>7</v>
      </c>
    </row>
    <row r="1271" spans="1:18" x14ac:dyDescent="0.2">
      <c r="A1271" s="1">
        <v>44267</v>
      </c>
      <c r="B1271" s="1">
        <v>44331</v>
      </c>
      <c r="C1271">
        <v>20929</v>
      </c>
      <c r="D1271" t="str">
        <f>TEXT(SALES[[#This Row],[Date]],"ddd")</f>
        <v>Fri</v>
      </c>
      <c r="E1271" t="s">
        <v>115</v>
      </c>
      <c r="F1271" t="s">
        <v>208</v>
      </c>
      <c r="G1271" t="s">
        <v>1089</v>
      </c>
      <c r="J1271">
        <f>ABS(SALES[[#This Row],[Quantity]]/10)</f>
        <v>18</v>
      </c>
      <c r="K1271">
        <v>180</v>
      </c>
      <c r="L1271">
        <v>100</v>
      </c>
      <c r="M1271" s="7">
        <f>SALES[[#This Row],[Quantity Sold]]*SALES[[#This Row],[Price]]</f>
        <v>1800</v>
      </c>
      <c r="N1271" t="s">
        <v>138</v>
      </c>
      <c r="O1271" t="s">
        <v>132</v>
      </c>
      <c r="P1271" t="s">
        <v>32</v>
      </c>
      <c r="Q1271" t="str">
        <f>TEXT(SALES[[#This Row],[Transaction Date]],"mmm")</f>
        <v>May</v>
      </c>
      <c r="R1271" t="s">
        <v>7</v>
      </c>
    </row>
    <row r="1272" spans="1:18" x14ac:dyDescent="0.2">
      <c r="A1272" s="1">
        <v>44272</v>
      </c>
      <c r="B1272" s="1">
        <v>44331</v>
      </c>
      <c r="C1272">
        <v>3067</v>
      </c>
      <c r="D1272" t="str">
        <f>TEXT(SALES[[#This Row],[Date]],"ddd")</f>
        <v>Wed</v>
      </c>
      <c r="E1272" t="s">
        <v>35</v>
      </c>
      <c r="F1272" t="s">
        <v>99</v>
      </c>
      <c r="G1272" t="s">
        <v>160</v>
      </c>
      <c r="H1272" t="s">
        <v>63</v>
      </c>
      <c r="I1272">
        <v>34</v>
      </c>
      <c r="J1272">
        <f>ABS(SALES[[#This Row],[Quantity]]/10)</f>
        <v>18</v>
      </c>
      <c r="K1272">
        <v>180</v>
      </c>
      <c r="L1272">
        <v>100</v>
      </c>
      <c r="M1272" s="7">
        <f>SALES[[#This Row],[Quantity Sold]]*SALES[[#This Row],[Price]]</f>
        <v>1800</v>
      </c>
      <c r="N1272" t="s">
        <v>138</v>
      </c>
      <c r="O1272" t="s">
        <v>132</v>
      </c>
      <c r="P1272" t="s">
        <v>32</v>
      </c>
      <c r="Q1272" t="str">
        <f>TEXT(SALES[[#This Row],[Transaction Date]],"mmm")</f>
        <v>May</v>
      </c>
      <c r="R1272" t="s">
        <v>7</v>
      </c>
    </row>
    <row r="1273" spans="1:18" x14ac:dyDescent="0.2">
      <c r="A1273" s="1">
        <v>44273</v>
      </c>
      <c r="B1273" s="1">
        <v>44331</v>
      </c>
      <c r="C1273">
        <v>11643</v>
      </c>
      <c r="D1273" t="str">
        <f>TEXT(SALES[[#This Row],[Date]],"ddd")</f>
        <v>Thu</v>
      </c>
      <c r="E1273" t="s">
        <v>35</v>
      </c>
      <c r="F1273" t="s">
        <v>19</v>
      </c>
      <c r="G1273" t="s">
        <v>159</v>
      </c>
      <c r="H1273" t="s">
        <v>39</v>
      </c>
      <c r="I1273">
        <v>43864</v>
      </c>
      <c r="J1273">
        <f>ABS(SALES[[#This Row],[Quantity]]/10)</f>
        <v>18</v>
      </c>
      <c r="K1273">
        <v>180</v>
      </c>
      <c r="L1273">
        <v>100</v>
      </c>
      <c r="M1273" s="7">
        <f>SALES[[#This Row],[Quantity Sold]]*SALES[[#This Row],[Price]]</f>
        <v>1800</v>
      </c>
      <c r="N1273" t="s">
        <v>138</v>
      </c>
      <c r="O1273" t="s">
        <v>132</v>
      </c>
      <c r="P1273" t="s">
        <v>32</v>
      </c>
      <c r="Q1273" t="str">
        <f>TEXT(SALES[[#This Row],[Transaction Date]],"mmm")</f>
        <v>May</v>
      </c>
      <c r="R1273" t="s">
        <v>7</v>
      </c>
    </row>
    <row r="1274" spans="1:18" x14ac:dyDescent="0.2">
      <c r="A1274" s="1">
        <v>44273</v>
      </c>
      <c r="B1274" s="1">
        <v>44331</v>
      </c>
      <c r="C1274">
        <v>3315</v>
      </c>
      <c r="D1274" t="str">
        <f>TEXT(SALES[[#This Row],[Date]],"ddd")</f>
        <v>Thu</v>
      </c>
      <c r="E1274" t="s">
        <v>9</v>
      </c>
      <c r="F1274" t="s">
        <v>1</v>
      </c>
      <c r="G1274" t="s">
        <v>10</v>
      </c>
      <c r="H1274" t="s">
        <v>73</v>
      </c>
      <c r="I1274">
        <v>14.5</v>
      </c>
      <c r="J1274">
        <f>ABS(SALES[[#This Row],[Quantity]]/10)</f>
        <v>18</v>
      </c>
      <c r="K1274">
        <v>180</v>
      </c>
      <c r="L1274">
        <v>100</v>
      </c>
      <c r="M1274" s="7">
        <f>SALES[[#This Row],[Quantity Sold]]*SALES[[#This Row],[Price]]</f>
        <v>1800</v>
      </c>
      <c r="N1274" t="s">
        <v>138</v>
      </c>
      <c r="O1274" t="s">
        <v>132</v>
      </c>
      <c r="P1274" t="s">
        <v>32</v>
      </c>
      <c r="Q1274" t="str">
        <f>TEXT(SALES[[#This Row],[Transaction Date]],"mmm")</f>
        <v>May</v>
      </c>
      <c r="R1274" t="s">
        <v>7</v>
      </c>
    </row>
    <row r="1275" spans="1:18" x14ac:dyDescent="0.2">
      <c r="A1275" s="1">
        <v>44273</v>
      </c>
      <c r="B1275" s="1">
        <v>44331</v>
      </c>
      <c r="C1275">
        <v>3317</v>
      </c>
      <c r="D1275" t="str">
        <f>TEXT(SALES[[#This Row],[Date]],"ddd")</f>
        <v>Thu</v>
      </c>
      <c r="E1275" t="s">
        <v>9</v>
      </c>
      <c r="F1275" t="s">
        <v>1</v>
      </c>
      <c r="G1275" t="s">
        <v>10</v>
      </c>
      <c r="H1275" t="s">
        <v>73</v>
      </c>
      <c r="I1275">
        <v>15.5</v>
      </c>
      <c r="J1275">
        <f>ABS(SALES[[#This Row],[Quantity]]/10)</f>
        <v>18</v>
      </c>
      <c r="K1275">
        <v>180</v>
      </c>
      <c r="L1275">
        <v>100</v>
      </c>
      <c r="M1275" s="7">
        <f>SALES[[#This Row],[Quantity Sold]]*SALES[[#This Row],[Price]]</f>
        <v>1800</v>
      </c>
      <c r="N1275" t="s">
        <v>138</v>
      </c>
      <c r="O1275" t="s">
        <v>132</v>
      </c>
      <c r="P1275" t="s">
        <v>32</v>
      </c>
      <c r="Q1275" t="str">
        <f>TEXT(SALES[[#This Row],[Transaction Date]],"mmm")</f>
        <v>May</v>
      </c>
      <c r="R1275" t="s">
        <v>7</v>
      </c>
    </row>
    <row r="1276" spans="1:18" x14ac:dyDescent="0.2">
      <c r="A1276" s="1">
        <v>44273</v>
      </c>
      <c r="B1276" s="1">
        <v>44331</v>
      </c>
      <c r="C1276">
        <v>2043</v>
      </c>
      <c r="D1276" t="str">
        <f>TEXT(SALES[[#This Row],[Date]],"ddd")</f>
        <v>Thu</v>
      </c>
      <c r="E1276" t="s">
        <v>194</v>
      </c>
      <c r="F1276" t="s">
        <v>8</v>
      </c>
      <c r="G1276" t="s">
        <v>195</v>
      </c>
      <c r="H1276" t="s">
        <v>147</v>
      </c>
      <c r="I1276">
        <v>20</v>
      </c>
      <c r="J1276">
        <f>ABS(SALES[[#This Row],[Quantity]]/10)</f>
        <v>18</v>
      </c>
      <c r="K1276">
        <v>180</v>
      </c>
      <c r="L1276">
        <v>100</v>
      </c>
      <c r="M1276" s="7">
        <f>SALES[[#This Row],[Quantity Sold]]*SALES[[#This Row],[Price]]</f>
        <v>1800</v>
      </c>
      <c r="N1276" t="s">
        <v>138</v>
      </c>
      <c r="O1276" t="s">
        <v>132</v>
      </c>
      <c r="P1276" t="s">
        <v>32</v>
      </c>
      <c r="Q1276" t="str">
        <f>TEXT(SALES[[#This Row],[Transaction Date]],"mmm")</f>
        <v>May</v>
      </c>
      <c r="R1276" t="s">
        <v>7</v>
      </c>
    </row>
    <row r="1277" spans="1:18" x14ac:dyDescent="0.2">
      <c r="A1277" s="1">
        <v>44273</v>
      </c>
      <c r="B1277" s="1">
        <v>44331</v>
      </c>
      <c r="C1277">
        <v>2040</v>
      </c>
      <c r="D1277" t="str">
        <f>TEXT(SALES[[#This Row],[Date]],"ddd")</f>
        <v>Thu</v>
      </c>
      <c r="E1277" t="s">
        <v>194</v>
      </c>
      <c r="F1277" t="s">
        <v>8</v>
      </c>
      <c r="G1277" t="s">
        <v>195</v>
      </c>
      <c r="H1277" t="s">
        <v>147</v>
      </c>
      <c r="I1277">
        <v>14</v>
      </c>
      <c r="J1277">
        <f>ABS(SALES[[#This Row],[Quantity]]/10)</f>
        <v>18</v>
      </c>
      <c r="K1277">
        <v>180</v>
      </c>
      <c r="L1277">
        <v>100</v>
      </c>
      <c r="M1277" s="7">
        <f>SALES[[#This Row],[Quantity Sold]]*SALES[[#This Row],[Price]]</f>
        <v>1800</v>
      </c>
      <c r="N1277" t="s">
        <v>138</v>
      </c>
      <c r="O1277" t="s">
        <v>132</v>
      </c>
      <c r="P1277" t="s">
        <v>32</v>
      </c>
      <c r="Q1277" t="str">
        <f>TEXT(SALES[[#This Row],[Transaction Date]],"mmm")</f>
        <v>May</v>
      </c>
      <c r="R1277" t="s">
        <v>7</v>
      </c>
    </row>
    <row r="1278" spans="1:18" x14ac:dyDescent="0.2">
      <c r="A1278" s="1">
        <v>44273</v>
      </c>
      <c r="B1278" s="1">
        <v>44331</v>
      </c>
      <c r="C1278">
        <v>1037</v>
      </c>
      <c r="D1278" t="str">
        <f>TEXT(SALES[[#This Row],[Date]],"ddd")</f>
        <v>Thu</v>
      </c>
      <c r="E1278" t="s">
        <v>27</v>
      </c>
      <c r="F1278" t="s">
        <v>28</v>
      </c>
      <c r="G1278" t="s">
        <v>33</v>
      </c>
      <c r="H1278" t="s">
        <v>568</v>
      </c>
      <c r="I1278">
        <v>44055</v>
      </c>
      <c r="J1278">
        <f>ABS(SALES[[#This Row],[Quantity]]/10)</f>
        <v>18</v>
      </c>
      <c r="K1278">
        <v>180</v>
      </c>
      <c r="L1278">
        <v>100</v>
      </c>
      <c r="M1278" s="7">
        <f>SALES[[#This Row],[Quantity Sold]]*SALES[[#This Row],[Price]]</f>
        <v>1800</v>
      </c>
      <c r="N1278" t="s">
        <v>138</v>
      </c>
      <c r="O1278" t="s">
        <v>132</v>
      </c>
      <c r="P1278" t="s">
        <v>32</v>
      </c>
      <c r="Q1278" t="str">
        <f>TEXT(SALES[[#This Row],[Transaction Date]],"mmm")</f>
        <v>May</v>
      </c>
      <c r="R1278" t="s">
        <v>7</v>
      </c>
    </row>
    <row r="1279" spans="1:18" x14ac:dyDescent="0.2">
      <c r="A1279" s="1">
        <v>44273</v>
      </c>
      <c r="B1279" s="1">
        <v>44331</v>
      </c>
      <c r="C1279">
        <v>18315</v>
      </c>
      <c r="D1279" t="str">
        <f>TEXT(SALES[[#This Row],[Date]],"ddd")</f>
        <v>Thu</v>
      </c>
      <c r="E1279" t="s">
        <v>35</v>
      </c>
      <c r="F1279" t="s">
        <v>322</v>
      </c>
      <c r="G1279" t="s">
        <v>323</v>
      </c>
      <c r="H1279" t="s">
        <v>104</v>
      </c>
      <c r="I1279">
        <v>37</v>
      </c>
      <c r="J1279">
        <f>ABS(SALES[[#This Row],[Quantity]]/10)</f>
        <v>18</v>
      </c>
      <c r="K1279">
        <v>180</v>
      </c>
      <c r="L1279">
        <v>100</v>
      </c>
      <c r="M1279" s="7">
        <f>SALES[[#This Row],[Quantity Sold]]*SALES[[#This Row],[Price]]</f>
        <v>1800</v>
      </c>
      <c r="N1279" t="s">
        <v>138</v>
      </c>
      <c r="O1279" t="s">
        <v>132</v>
      </c>
      <c r="P1279" t="s">
        <v>32</v>
      </c>
      <c r="Q1279" t="str">
        <f>TEXT(SALES[[#This Row],[Transaction Date]],"mmm")</f>
        <v>May</v>
      </c>
      <c r="R1279" t="s">
        <v>7</v>
      </c>
    </row>
    <row r="1280" spans="1:18" x14ac:dyDescent="0.2">
      <c r="A1280" s="1">
        <v>44273</v>
      </c>
      <c r="B1280" s="1">
        <v>44331</v>
      </c>
      <c r="C1280">
        <v>14339</v>
      </c>
      <c r="D1280" t="str">
        <f>TEXT(SALES[[#This Row],[Date]],"ddd")</f>
        <v>Thu</v>
      </c>
      <c r="E1280" t="s">
        <v>157</v>
      </c>
      <c r="F1280" t="s">
        <v>1</v>
      </c>
      <c r="G1280" t="s">
        <v>167</v>
      </c>
      <c r="H1280" t="s">
        <v>39</v>
      </c>
      <c r="I1280">
        <v>30</v>
      </c>
      <c r="J1280">
        <f>ABS(SALES[[#This Row],[Quantity]]/10)</f>
        <v>18</v>
      </c>
      <c r="K1280">
        <v>180</v>
      </c>
      <c r="L1280">
        <v>100</v>
      </c>
      <c r="M1280" s="7">
        <f>SALES[[#This Row],[Quantity Sold]]*SALES[[#This Row],[Price]]</f>
        <v>1800</v>
      </c>
      <c r="N1280" t="s">
        <v>138</v>
      </c>
      <c r="O1280" t="s">
        <v>132</v>
      </c>
      <c r="P1280" t="s">
        <v>32</v>
      </c>
      <c r="Q1280" t="str">
        <f>TEXT(SALES[[#This Row],[Transaction Date]],"mmm")</f>
        <v>May</v>
      </c>
      <c r="R1280" t="s">
        <v>7</v>
      </c>
    </row>
    <row r="1281" spans="1:18" x14ac:dyDescent="0.2">
      <c r="A1281" s="1">
        <v>44273</v>
      </c>
      <c r="B1281" s="1">
        <v>44331</v>
      </c>
      <c r="C1281">
        <v>19918</v>
      </c>
      <c r="D1281" t="str">
        <f>TEXT(SALES[[#This Row],[Date]],"ddd")</f>
        <v>Thu</v>
      </c>
      <c r="E1281" t="s">
        <v>124</v>
      </c>
      <c r="F1281" t="s">
        <v>55</v>
      </c>
      <c r="G1281" t="s">
        <v>346</v>
      </c>
      <c r="H1281" t="s">
        <v>63</v>
      </c>
      <c r="I1281" t="s">
        <v>113</v>
      </c>
      <c r="J1281">
        <f>ABS(SALES[[#This Row],[Quantity]]/10)</f>
        <v>18</v>
      </c>
      <c r="K1281">
        <v>180</v>
      </c>
      <c r="L1281">
        <v>100</v>
      </c>
      <c r="M1281" s="7">
        <f>SALES[[#This Row],[Quantity Sold]]*SALES[[#This Row],[Price]]</f>
        <v>1800</v>
      </c>
      <c r="N1281" t="s">
        <v>138</v>
      </c>
      <c r="O1281" t="s">
        <v>132</v>
      </c>
      <c r="P1281" t="s">
        <v>32</v>
      </c>
      <c r="Q1281" t="str">
        <f>TEXT(SALES[[#This Row],[Transaction Date]],"mmm")</f>
        <v>May</v>
      </c>
      <c r="R1281" t="s">
        <v>7</v>
      </c>
    </row>
    <row r="1282" spans="1:18" x14ac:dyDescent="0.2">
      <c r="A1282" s="1">
        <v>44273</v>
      </c>
      <c r="B1282" s="1">
        <v>44331</v>
      </c>
      <c r="C1282">
        <v>19955</v>
      </c>
      <c r="D1282" t="str">
        <f>TEXT(SALES[[#This Row],[Date]],"ddd")</f>
        <v>Thu</v>
      </c>
      <c r="E1282" t="s">
        <v>124</v>
      </c>
      <c r="F1282" t="s">
        <v>470</v>
      </c>
      <c r="G1282" t="s">
        <v>471</v>
      </c>
      <c r="H1282" t="s">
        <v>63</v>
      </c>
      <c r="I1282" t="s">
        <v>43</v>
      </c>
      <c r="J1282">
        <f>ABS(SALES[[#This Row],[Quantity]]/10)</f>
        <v>18</v>
      </c>
      <c r="K1282">
        <v>180</v>
      </c>
      <c r="L1282">
        <v>100</v>
      </c>
      <c r="M1282" s="7">
        <f>SALES[[#This Row],[Quantity Sold]]*SALES[[#This Row],[Price]]</f>
        <v>1800</v>
      </c>
      <c r="N1282" t="s">
        <v>138</v>
      </c>
      <c r="O1282" t="s">
        <v>132</v>
      </c>
      <c r="P1282" t="s">
        <v>32</v>
      </c>
      <c r="Q1282" t="str">
        <f>TEXT(SALES[[#This Row],[Transaction Date]],"mmm")</f>
        <v>May</v>
      </c>
      <c r="R1282" t="s">
        <v>7</v>
      </c>
    </row>
    <row r="1283" spans="1:18" x14ac:dyDescent="0.2">
      <c r="A1283" s="1">
        <v>44273</v>
      </c>
      <c r="B1283" s="1">
        <v>44331</v>
      </c>
      <c r="C1283">
        <v>14193</v>
      </c>
      <c r="D1283" t="str">
        <f>TEXT(SALES[[#This Row],[Date]],"ddd")</f>
        <v>Thu</v>
      </c>
      <c r="E1283" t="s">
        <v>135</v>
      </c>
      <c r="F1283" t="s">
        <v>354</v>
      </c>
      <c r="G1283" t="s">
        <v>589</v>
      </c>
      <c r="H1283" t="s">
        <v>104</v>
      </c>
      <c r="I1283">
        <v>41</v>
      </c>
      <c r="J1283">
        <f>ABS(SALES[[#This Row],[Quantity]]/10)</f>
        <v>18</v>
      </c>
      <c r="K1283">
        <v>180</v>
      </c>
      <c r="L1283">
        <v>100</v>
      </c>
      <c r="M1283" s="7">
        <f>SALES[[#This Row],[Quantity Sold]]*SALES[[#This Row],[Price]]</f>
        <v>1800</v>
      </c>
      <c r="N1283" t="s">
        <v>138</v>
      </c>
      <c r="O1283" t="s">
        <v>132</v>
      </c>
      <c r="P1283" t="s">
        <v>32</v>
      </c>
      <c r="Q1283" t="str">
        <f>TEXT(SALES[[#This Row],[Transaction Date]],"mmm")</f>
        <v>May</v>
      </c>
      <c r="R1283" t="s">
        <v>7</v>
      </c>
    </row>
    <row r="1284" spans="1:18" x14ac:dyDescent="0.2">
      <c r="A1284" s="1">
        <v>44273</v>
      </c>
      <c r="B1284" s="1">
        <v>44331</v>
      </c>
      <c r="C1284">
        <v>14192</v>
      </c>
      <c r="D1284" t="str">
        <f>TEXT(SALES[[#This Row],[Date]],"ddd")</f>
        <v>Thu</v>
      </c>
      <c r="E1284" t="s">
        <v>135</v>
      </c>
      <c r="F1284" t="s">
        <v>354</v>
      </c>
      <c r="G1284" t="s">
        <v>589</v>
      </c>
      <c r="H1284" t="s">
        <v>104</v>
      </c>
      <c r="I1284">
        <v>40</v>
      </c>
      <c r="J1284">
        <f>ABS(SALES[[#This Row],[Quantity]]/10)</f>
        <v>18</v>
      </c>
      <c r="K1284">
        <v>180</v>
      </c>
      <c r="L1284">
        <v>100</v>
      </c>
      <c r="M1284" s="7">
        <f>SALES[[#This Row],[Quantity Sold]]*SALES[[#This Row],[Price]]</f>
        <v>1800</v>
      </c>
      <c r="N1284" t="s">
        <v>138</v>
      </c>
      <c r="O1284" t="s">
        <v>132</v>
      </c>
      <c r="P1284" t="s">
        <v>32</v>
      </c>
      <c r="Q1284" t="str">
        <f>TEXT(SALES[[#This Row],[Transaction Date]],"mmm")</f>
        <v>May</v>
      </c>
      <c r="R1284" t="s">
        <v>7</v>
      </c>
    </row>
    <row r="1285" spans="1:18" x14ac:dyDescent="0.2">
      <c r="A1285" s="1">
        <v>44272</v>
      </c>
      <c r="B1285" s="1">
        <v>44332</v>
      </c>
      <c r="C1285">
        <v>1520</v>
      </c>
      <c r="D1285" t="str">
        <f>TEXT(SALES[[#This Row],[Date]],"ddd")</f>
        <v>Wed</v>
      </c>
      <c r="E1285" t="s">
        <v>27</v>
      </c>
      <c r="F1285" t="s">
        <v>99</v>
      </c>
      <c r="G1285" t="s">
        <v>100</v>
      </c>
      <c r="H1285" t="s">
        <v>147</v>
      </c>
      <c r="I1285">
        <v>44023</v>
      </c>
      <c r="J1285">
        <f>ABS(SALES[[#This Row],[Quantity]]/10)</f>
        <v>18</v>
      </c>
      <c r="K1285">
        <v>180</v>
      </c>
      <c r="L1285">
        <v>100</v>
      </c>
      <c r="M1285" s="7">
        <f>SALES[[#This Row],[Quantity Sold]]*SALES[[#This Row],[Price]]</f>
        <v>1800</v>
      </c>
      <c r="N1285" t="s">
        <v>138</v>
      </c>
      <c r="O1285" t="s">
        <v>132</v>
      </c>
      <c r="P1285" t="s">
        <v>32</v>
      </c>
      <c r="Q1285" t="str">
        <f>TEXT(SALES[[#This Row],[Transaction Date]],"mmm")</f>
        <v>May</v>
      </c>
      <c r="R1285" t="s">
        <v>7</v>
      </c>
    </row>
    <row r="1286" spans="1:18" x14ac:dyDescent="0.2">
      <c r="A1286" s="1">
        <v>44273</v>
      </c>
      <c r="B1286" s="1">
        <v>44332</v>
      </c>
      <c r="C1286">
        <v>4397</v>
      </c>
      <c r="D1286" t="str">
        <f>TEXT(SALES[[#This Row],[Date]],"ddd")</f>
        <v>Thu</v>
      </c>
      <c r="E1286" t="s">
        <v>145</v>
      </c>
      <c r="F1286" t="s">
        <v>8</v>
      </c>
      <c r="G1286" t="s">
        <v>146</v>
      </c>
      <c r="H1286" t="s">
        <v>147</v>
      </c>
      <c r="I1286">
        <v>44052</v>
      </c>
      <c r="J1286">
        <f>ABS(SALES[[#This Row],[Quantity]]/10)</f>
        <v>18</v>
      </c>
      <c r="K1286">
        <v>180</v>
      </c>
      <c r="L1286">
        <v>100</v>
      </c>
      <c r="M1286" s="7">
        <f>SALES[[#This Row],[Quantity Sold]]*SALES[[#This Row],[Price]]</f>
        <v>1800</v>
      </c>
      <c r="N1286" t="s">
        <v>138</v>
      </c>
      <c r="O1286" t="s">
        <v>132</v>
      </c>
      <c r="P1286" t="s">
        <v>32</v>
      </c>
      <c r="Q1286" t="str">
        <f>TEXT(SALES[[#This Row],[Transaction Date]],"mmm")</f>
        <v>May</v>
      </c>
      <c r="R1286" t="s">
        <v>7</v>
      </c>
    </row>
    <row r="1287" spans="1:18" x14ac:dyDescent="0.2">
      <c r="A1287" s="1">
        <v>44260</v>
      </c>
      <c r="B1287" s="1">
        <v>44341</v>
      </c>
      <c r="C1287">
        <v>19999</v>
      </c>
      <c r="D1287" t="str">
        <f>TEXT(SALES[[#This Row],[Date]],"ddd")</f>
        <v>Fri</v>
      </c>
      <c r="E1287" t="s">
        <v>90</v>
      </c>
      <c r="F1287" t="s">
        <v>69</v>
      </c>
      <c r="G1287" t="s">
        <v>201</v>
      </c>
      <c r="I1287" t="s">
        <v>38</v>
      </c>
      <c r="J1287">
        <f>ABS(SALES[[#This Row],[Quantity]]/10)</f>
        <v>18</v>
      </c>
      <c r="K1287">
        <v>180</v>
      </c>
      <c r="L1287">
        <v>100</v>
      </c>
      <c r="M1287" s="7">
        <f>SALES[[#This Row],[Quantity Sold]]*SALES[[#This Row],[Price]]</f>
        <v>1800</v>
      </c>
      <c r="N1287" t="s">
        <v>138</v>
      </c>
      <c r="O1287" t="s">
        <v>132</v>
      </c>
      <c r="P1287" t="s">
        <v>32</v>
      </c>
      <c r="Q1287" t="str">
        <f>TEXT(SALES[[#This Row],[Transaction Date]],"mmm")</f>
        <v>May</v>
      </c>
      <c r="R1287" t="s">
        <v>7</v>
      </c>
    </row>
    <row r="1288" spans="1:18" x14ac:dyDescent="0.2">
      <c r="A1288" s="1">
        <v>44257</v>
      </c>
      <c r="B1288" s="1">
        <v>44341</v>
      </c>
      <c r="C1288">
        <v>6406</v>
      </c>
      <c r="D1288" t="str">
        <f>TEXT(SALES[[#This Row],[Date]],"ddd")</f>
        <v>Tue</v>
      </c>
      <c r="E1288" t="s">
        <v>45</v>
      </c>
      <c r="F1288" t="s">
        <v>126</v>
      </c>
      <c r="G1288" t="s">
        <v>127</v>
      </c>
      <c r="I1288" t="s">
        <v>128</v>
      </c>
      <c r="J1288">
        <f>ABS(SALES[[#This Row],[Quantity]]/10)</f>
        <v>18</v>
      </c>
      <c r="K1288">
        <v>180</v>
      </c>
      <c r="L1288">
        <v>100</v>
      </c>
      <c r="M1288" s="7">
        <f>SALES[[#This Row],[Quantity Sold]]*SALES[[#This Row],[Price]]</f>
        <v>1800</v>
      </c>
      <c r="N1288" t="s">
        <v>138</v>
      </c>
      <c r="O1288" t="s">
        <v>132</v>
      </c>
      <c r="P1288" t="s">
        <v>32</v>
      </c>
      <c r="Q1288" t="str">
        <f>TEXT(SALES[[#This Row],[Transaction Date]],"mmm")</f>
        <v>May</v>
      </c>
      <c r="R1288" t="s">
        <v>7</v>
      </c>
    </row>
    <row r="1289" spans="1:18" x14ac:dyDescent="0.2">
      <c r="A1289" s="1">
        <v>44257</v>
      </c>
      <c r="B1289" s="1">
        <v>44341</v>
      </c>
      <c r="C1289">
        <v>20767</v>
      </c>
      <c r="D1289" t="str">
        <f>TEXT(SALES[[#This Row],[Date]],"ddd")</f>
        <v>Tue</v>
      </c>
      <c r="E1289" t="s">
        <v>45</v>
      </c>
      <c r="F1289" t="s">
        <v>71</v>
      </c>
      <c r="G1289" t="s">
        <v>177</v>
      </c>
      <c r="I1289" t="s">
        <v>178</v>
      </c>
      <c r="J1289">
        <f>ABS(SALES[[#This Row],[Quantity]]/10)</f>
        <v>18</v>
      </c>
      <c r="K1289">
        <v>180</v>
      </c>
      <c r="L1289">
        <v>100</v>
      </c>
      <c r="M1289" s="7">
        <f>SALES[[#This Row],[Quantity Sold]]*SALES[[#This Row],[Price]]</f>
        <v>1800</v>
      </c>
      <c r="N1289" t="s">
        <v>138</v>
      </c>
      <c r="O1289" t="s">
        <v>132</v>
      </c>
      <c r="P1289" t="s">
        <v>32</v>
      </c>
      <c r="Q1289" t="str">
        <f>TEXT(SALES[[#This Row],[Transaction Date]],"mmm")</f>
        <v>May</v>
      </c>
      <c r="R1289" t="s">
        <v>7</v>
      </c>
    </row>
    <row r="1290" spans="1:18" x14ac:dyDescent="0.2">
      <c r="A1290" s="1">
        <v>44258</v>
      </c>
      <c r="B1290" s="1">
        <v>44341</v>
      </c>
      <c r="C1290">
        <v>18675</v>
      </c>
      <c r="D1290" t="str">
        <f>TEXT(SALES[[#This Row],[Date]],"ddd")</f>
        <v>Wed</v>
      </c>
      <c r="E1290" t="s">
        <v>65</v>
      </c>
      <c r="F1290" t="s">
        <v>105</v>
      </c>
      <c r="G1290" t="s">
        <v>295</v>
      </c>
      <c r="J1290">
        <f>ABS(SALES[[#This Row],[Quantity]]/10)</f>
        <v>18</v>
      </c>
      <c r="K1290">
        <v>180</v>
      </c>
      <c r="L1290">
        <v>100</v>
      </c>
      <c r="M1290" s="7">
        <f>SALES[[#This Row],[Quantity Sold]]*SALES[[#This Row],[Price]]</f>
        <v>1800</v>
      </c>
      <c r="N1290" t="s">
        <v>138</v>
      </c>
      <c r="O1290" t="s">
        <v>132</v>
      </c>
      <c r="P1290" t="s">
        <v>32</v>
      </c>
      <c r="Q1290" t="str">
        <f>TEXT(SALES[[#This Row],[Transaction Date]],"mmm")</f>
        <v>May</v>
      </c>
      <c r="R1290" t="s">
        <v>7</v>
      </c>
    </row>
    <row r="1291" spans="1:18" x14ac:dyDescent="0.2">
      <c r="A1291" s="1">
        <v>44259</v>
      </c>
      <c r="B1291" s="1">
        <v>44341</v>
      </c>
      <c r="C1291">
        <v>20468</v>
      </c>
      <c r="D1291" t="str">
        <f>TEXT(SALES[[#This Row],[Date]],"ddd")</f>
        <v>Thu</v>
      </c>
      <c r="E1291" t="s">
        <v>636</v>
      </c>
      <c r="F1291" t="s">
        <v>637</v>
      </c>
      <c r="G1291" t="s">
        <v>640</v>
      </c>
      <c r="J1291">
        <f>ABS(SALES[[#This Row],[Quantity]]/10)</f>
        <v>18</v>
      </c>
      <c r="K1291">
        <v>180</v>
      </c>
      <c r="L1291">
        <v>100</v>
      </c>
      <c r="M1291" s="7">
        <f>SALES[[#This Row],[Quantity Sold]]*SALES[[#This Row],[Price]]</f>
        <v>1800</v>
      </c>
      <c r="N1291" t="s">
        <v>138</v>
      </c>
      <c r="O1291" t="s">
        <v>132</v>
      </c>
      <c r="P1291" t="s">
        <v>32</v>
      </c>
      <c r="Q1291" t="str">
        <f>TEXT(SALES[[#This Row],[Transaction Date]],"mmm")</f>
        <v>May</v>
      </c>
      <c r="R1291" t="s">
        <v>7</v>
      </c>
    </row>
    <row r="1292" spans="1:18" x14ac:dyDescent="0.2">
      <c r="A1292" s="1">
        <v>44260</v>
      </c>
      <c r="B1292" s="1">
        <v>44341</v>
      </c>
      <c r="C1292">
        <v>2645</v>
      </c>
      <c r="D1292" t="str">
        <f>TEXT(SALES[[#This Row],[Date]],"ddd")</f>
        <v>Fri</v>
      </c>
      <c r="E1292" t="s">
        <v>90</v>
      </c>
      <c r="F1292" t="s">
        <v>382</v>
      </c>
      <c r="G1292" t="s">
        <v>383</v>
      </c>
      <c r="J1292">
        <f>ABS(SALES[[#This Row],[Quantity]]/10)</f>
        <v>18</v>
      </c>
      <c r="K1292">
        <v>180</v>
      </c>
      <c r="L1292">
        <v>100</v>
      </c>
      <c r="M1292" s="7">
        <f>SALES[[#This Row],[Quantity Sold]]*SALES[[#This Row],[Price]]</f>
        <v>1800</v>
      </c>
      <c r="N1292" t="s">
        <v>138</v>
      </c>
      <c r="O1292" t="s">
        <v>132</v>
      </c>
      <c r="P1292" t="s">
        <v>32</v>
      </c>
      <c r="Q1292" t="str">
        <f>TEXT(SALES[[#This Row],[Transaction Date]],"mmm")</f>
        <v>May</v>
      </c>
      <c r="R1292" t="s">
        <v>7</v>
      </c>
    </row>
    <row r="1293" spans="1:18" x14ac:dyDescent="0.2">
      <c r="A1293" s="1">
        <v>44262</v>
      </c>
      <c r="B1293" s="1">
        <v>44341</v>
      </c>
      <c r="C1293">
        <v>18473</v>
      </c>
      <c r="D1293" t="str">
        <f>TEXT(SALES[[#This Row],[Date]],"ddd")</f>
        <v>Sun</v>
      </c>
      <c r="E1293" t="s">
        <v>45</v>
      </c>
      <c r="F1293" t="s">
        <v>126</v>
      </c>
      <c r="G1293" t="s">
        <v>852</v>
      </c>
      <c r="J1293">
        <f>ABS(SALES[[#This Row],[Quantity]]/10)</f>
        <v>18</v>
      </c>
      <c r="K1293">
        <v>180</v>
      </c>
      <c r="L1293">
        <v>100</v>
      </c>
      <c r="M1293" s="7">
        <f>SALES[[#This Row],[Quantity Sold]]*SALES[[#This Row],[Price]]</f>
        <v>1800</v>
      </c>
      <c r="N1293" t="s">
        <v>138</v>
      </c>
      <c r="O1293" t="s">
        <v>132</v>
      </c>
      <c r="P1293" t="s">
        <v>32</v>
      </c>
      <c r="Q1293" t="str">
        <f>TEXT(SALES[[#This Row],[Transaction Date]],"mmm")</f>
        <v>May</v>
      </c>
      <c r="R1293" t="s">
        <v>7</v>
      </c>
    </row>
    <row r="1294" spans="1:18" x14ac:dyDescent="0.2">
      <c r="A1294" s="1">
        <v>44269</v>
      </c>
      <c r="B1294" s="1">
        <v>44341</v>
      </c>
      <c r="C1294">
        <v>20093</v>
      </c>
      <c r="D1294" t="str">
        <f>TEXT(SALES[[#This Row],[Date]],"ddd")</f>
        <v>Sun</v>
      </c>
      <c r="E1294" t="s">
        <v>51</v>
      </c>
      <c r="F1294" t="s">
        <v>55</v>
      </c>
      <c r="G1294" t="s">
        <v>473</v>
      </c>
      <c r="H1294" t="s">
        <v>57</v>
      </c>
      <c r="I1294" t="s">
        <v>38</v>
      </c>
      <c r="J1294">
        <f>ABS(SALES[[#This Row],[Quantity]]/10)</f>
        <v>18</v>
      </c>
      <c r="K1294">
        <v>180</v>
      </c>
      <c r="L1294">
        <v>100</v>
      </c>
      <c r="M1294" s="7">
        <f>SALES[[#This Row],[Quantity Sold]]*SALES[[#This Row],[Price]]</f>
        <v>1800</v>
      </c>
      <c r="N1294" t="s">
        <v>138</v>
      </c>
      <c r="O1294" t="s">
        <v>132</v>
      </c>
      <c r="P1294" t="s">
        <v>32</v>
      </c>
      <c r="Q1294" t="str">
        <f>TEXT(SALES[[#This Row],[Transaction Date]],"mmm")</f>
        <v>May</v>
      </c>
      <c r="R1294" t="s">
        <v>7</v>
      </c>
    </row>
    <row r="1295" spans="1:18" x14ac:dyDescent="0.2">
      <c r="A1295" s="1">
        <v>44260</v>
      </c>
      <c r="B1295" s="1">
        <v>44342</v>
      </c>
      <c r="C1295">
        <v>17104</v>
      </c>
      <c r="D1295" t="str">
        <f>TEXT(SALES[[#This Row],[Date]],"ddd")</f>
        <v>Fri</v>
      </c>
      <c r="E1295" t="s">
        <v>90</v>
      </c>
      <c r="F1295" t="s">
        <v>254</v>
      </c>
      <c r="G1295" t="s">
        <v>446</v>
      </c>
      <c r="I1295" t="s">
        <v>42</v>
      </c>
      <c r="J1295">
        <f>ABS(SALES[[#This Row],[Quantity]]/10)</f>
        <v>18</v>
      </c>
      <c r="K1295">
        <v>180</v>
      </c>
      <c r="L1295">
        <v>100</v>
      </c>
      <c r="M1295" s="7">
        <f>SALES[[#This Row],[Quantity Sold]]*SALES[[#This Row],[Price]]</f>
        <v>1800</v>
      </c>
      <c r="N1295" t="s">
        <v>138</v>
      </c>
      <c r="O1295" t="s">
        <v>132</v>
      </c>
      <c r="P1295" t="s">
        <v>32</v>
      </c>
      <c r="Q1295" t="str">
        <f>TEXT(SALES[[#This Row],[Transaction Date]],"mmm")</f>
        <v>May</v>
      </c>
      <c r="R1295" t="s">
        <v>7</v>
      </c>
    </row>
    <row r="1296" spans="1:18" x14ac:dyDescent="0.2">
      <c r="A1296" s="1">
        <v>44260</v>
      </c>
      <c r="B1296" s="1">
        <v>44342</v>
      </c>
      <c r="C1296">
        <v>353</v>
      </c>
      <c r="D1296" t="str">
        <f>TEXT(SALES[[#This Row],[Date]],"ddd")</f>
        <v>Fri</v>
      </c>
      <c r="E1296" t="s">
        <v>124</v>
      </c>
      <c r="F1296" t="s">
        <v>171</v>
      </c>
      <c r="G1296" t="s">
        <v>172</v>
      </c>
      <c r="H1296" t="s">
        <v>104</v>
      </c>
      <c r="I1296" t="s">
        <v>44</v>
      </c>
      <c r="J1296">
        <f>ABS(SALES[[#This Row],[Quantity]]/10)</f>
        <v>18</v>
      </c>
      <c r="K1296">
        <v>180</v>
      </c>
      <c r="L1296">
        <v>100</v>
      </c>
      <c r="M1296" s="7">
        <f>SALES[[#This Row],[Quantity Sold]]*SALES[[#This Row],[Price]]</f>
        <v>1800</v>
      </c>
      <c r="N1296" t="s">
        <v>138</v>
      </c>
      <c r="O1296" t="s">
        <v>132</v>
      </c>
      <c r="P1296" t="s">
        <v>32</v>
      </c>
      <c r="Q1296" t="str">
        <f>TEXT(SALES[[#This Row],[Transaction Date]],"mmm")</f>
        <v>May</v>
      </c>
      <c r="R1296" t="s">
        <v>7</v>
      </c>
    </row>
    <row r="1297" spans="1:18" x14ac:dyDescent="0.2">
      <c r="A1297" s="1">
        <v>44260</v>
      </c>
      <c r="B1297" s="1">
        <v>44342</v>
      </c>
      <c r="C1297">
        <v>17565</v>
      </c>
      <c r="D1297" t="str">
        <f>TEXT(SALES[[#This Row],[Date]],"ddd")</f>
        <v>Fri</v>
      </c>
      <c r="E1297" t="s">
        <v>35</v>
      </c>
      <c r="F1297" t="s">
        <v>731</v>
      </c>
      <c r="G1297" t="s">
        <v>732</v>
      </c>
      <c r="H1297" t="s">
        <v>733</v>
      </c>
      <c r="I1297" t="s">
        <v>42</v>
      </c>
      <c r="J1297">
        <f>ABS(SALES[[#This Row],[Quantity]]/10)</f>
        <v>18</v>
      </c>
      <c r="K1297">
        <v>180</v>
      </c>
      <c r="L1297">
        <v>100</v>
      </c>
      <c r="M1297" s="7">
        <f>SALES[[#This Row],[Quantity Sold]]*SALES[[#This Row],[Price]]</f>
        <v>1800</v>
      </c>
      <c r="N1297" t="s">
        <v>138</v>
      </c>
      <c r="O1297" t="s">
        <v>132</v>
      </c>
      <c r="P1297" t="s">
        <v>32</v>
      </c>
      <c r="Q1297" t="str">
        <f>TEXT(SALES[[#This Row],[Transaction Date]],"mmm")</f>
        <v>May</v>
      </c>
      <c r="R1297" t="s">
        <v>7</v>
      </c>
    </row>
    <row r="1298" spans="1:18" x14ac:dyDescent="0.2">
      <c r="A1298" s="1">
        <v>44257</v>
      </c>
      <c r="B1298" s="1">
        <v>44342</v>
      </c>
      <c r="C1298">
        <v>6007</v>
      </c>
      <c r="D1298" t="str">
        <f>TEXT(SALES[[#This Row],[Date]],"ddd")</f>
        <v>Tue</v>
      </c>
      <c r="E1298" t="s">
        <v>9</v>
      </c>
      <c r="F1298" t="s">
        <v>1</v>
      </c>
      <c r="G1298" t="s">
        <v>10</v>
      </c>
      <c r="H1298" t="s">
        <v>63</v>
      </c>
      <c r="I1298">
        <v>11</v>
      </c>
      <c r="J1298">
        <f>ABS(SALES[[#This Row],[Quantity]]/10)</f>
        <v>18</v>
      </c>
      <c r="K1298">
        <v>180</v>
      </c>
      <c r="L1298">
        <v>100</v>
      </c>
      <c r="M1298" s="7">
        <f>SALES[[#This Row],[Quantity Sold]]*SALES[[#This Row],[Price]]</f>
        <v>1800</v>
      </c>
      <c r="N1298" t="s">
        <v>138</v>
      </c>
      <c r="O1298" t="s">
        <v>132</v>
      </c>
      <c r="P1298" t="s">
        <v>32</v>
      </c>
      <c r="Q1298" t="str">
        <f>TEXT(SALES[[#This Row],[Transaction Date]],"mmm")</f>
        <v>May</v>
      </c>
      <c r="R1298" t="s">
        <v>7</v>
      </c>
    </row>
    <row r="1299" spans="1:18" x14ac:dyDescent="0.2">
      <c r="A1299" s="1">
        <v>44257</v>
      </c>
      <c r="B1299" s="1">
        <v>44342</v>
      </c>
      <c r="C1299">
        <v>5697</v>
      </c>
      <c r="D1299" t="str">
        <f>TEXT(SALES[[#This Row],[Date]],"ddd")</f>
        <v>Tue</v>
      </c>
      <c r="E1299" t="s">
        <v>90</v>
      </c>
      <c r="F1299" t="s">
        <v>55</v>
      </c>
      <c r="G1299" t="s">
        <v>129</v>
      </c>
      <c r="I1299" t="s">
        <v>130</v>
      </c>
      <c r="J1299">
        <f>ABS(SALES[[#This Row],[Quantity]]/10)</f>
        <v>18</v>
      </c>
      <c r="K1299">
        <v>180</v>
      </c>
      <c r="L1299">
        <v>100</v>
      </c>
      <c r="M1299" s="7">
        <f>SALES[[#This Row],[Quantity Sold]]*SALES[[#This Row],[Price]]</f>
        <v>1800</v>
      </c>
      <c r="N1299" t="s">
        <v>138</v>
      </c>
      <c r="O1299" t="s">
        <v>132</v>
      </c>
      <c r="P1299" t="s">
        <v>32</v>
      </c>
      <c r="Q1299" t="str">
        <f>TEXT(SALES[[#This Row],[Transaction Date]],"mmm")</f>
        <v>May</v>
      </c>
      <c r="R1299" t="s">
        <v>7</v>
      </c>
    </row>
    <row r="1300" spans="1:18" x14ac:dyDescent="0.2">
      <c r="A1300" s="1">
        <v>44257</v>
      </c>
      <c r="B1300" s="1">
        <v>44342</v>
      </c>
      <c r="C1300">
        <v>21343</v>
      </c>
      <c r="D1300" t="str">
        <f>TEXT(SALES[[#This Row],[Date]],"ddd")</f>
        <v>Tue</v>
      </c>
      <c r="E1300" t="s">
        <v>58</v>
      </c>
      <c r="F1300" t="s">
        <v>86</v>
      </c>
      <c r="G1300" t="s">
        <v>133</v>
      </c>
      <c r="J1300">
        <f>ABS(SALES[[#This Row],[Quantity]]/10)</f>
        <v>18</v>
      </c>
      <c r="K1300">
        <v>180</v>
      </c>
      <c r="L1300">
        <v>100</v>
      </c>
      <c r="M1300" s="7">
        <f>SALES[[#This Row],[Quantity Sold]]*SALES[[#This Row],[Price]]</f>
        <v>1800</v>
      </c>
      <c r="N1300" t="s">
        <v>138</v>
      </c>
      <c r="O1300" t="s">
        <v>132</v>
      </c>
      <c r="P1300" t="s">
        <v>32</v>
      </c>
      <c r="Q1300" t="str">
        <f>TEXT(SALES[[#This Row],[Transaction Date]],"mmm")</f>
        <v>May</v>
      </c>
      <c r="R1300" t="s">
        <v>7</v>
      </c>
    </row>
    <row r="1301" spans="1:18" x14ac:dyDescent="0.2">
      <c r="A1301" s="1">
        <v>44257</v>
      </c>
      <c r="B1301" s="1">
        <v>44342</v>
      </c>
      <c r="C1301">
        <v>18471</v>
      </c>
      <c r="D1301" t="str">
        <f>TEXT(SALES[[#This Row],[Date]],"ddd")</f>
        <v>Tue</v>
      </c>
      <c r="E1301" t="s">
        <v>45</v>
      </c>
      <c r="F1301" t="s">
        <v>126</v>
      </c>
      <c r="G1301" t="s">
        <v>179</v>
      </c>
      <c r="J1301">
        <f>ABS(SALES[[#This Row],[Quantity]]/10)</f>
        <v>18</v>
      </c>
      <c r="K1301">
        <v>180</v>
      </c>
      <c r="L1301">
        <v>100</v>
      </c>
      <c r="M1301" s="7">
        <f>SALES[[#This Row],[Quantity Sold]]*SALES[[#This Row],[Price]]</f>
        <v>1800</v>
      </c>
      <c r="N1301" t="s">
        <v>138</v>
      </c>
      <c r="O1301" t="s">
        <v>132</v>
      </c>
      <c r="P1301" t="s">
        <v>32</v>
      </c>
      <c r="Q1301" t="str">
        <f>TEXT(SALES[[#This Row],[Transaction Date]],"mmm")</f>
        <v>May</v>
      </c>
      <c r="R1301" t="s">
        <v>7</v>
      </c>
    </row>
    <row r="1302" spans="1:18" x14ac:dyDescent="0.2">
      <c r="A1302" s="1">
        <v>44257</v>
      </c>
      <c r="B1302" s="1">
        <v>44342</v>
      </c>
      <c r="C1302">
        <v>6774</v>
      </c>
      <c r="D1302" t="str">
        <f>TEXT(SALES[[#This Row],[Date]],"ddd")</f>
        <v>Tue</v>
      </c>
      <c r="E1302" t="s">
        <v>45</v>
      </c>
      <c r="F1302" t="s">
        <v>46</v>
      </c>
      <c r="G1302" t="s">
        <v>180</v>
      </c>
      <c r="J1302">
        <f>ABS(SALES[[#This Row],[Quantity]]/10)</f>
        <v>18</v>
      </c>
      <c r="K1302">
        <v>180</v>
      </c>
      <c r="L1302">
        <v>100</v>
      </c>
      <c r="M1302" s="7">
        <f>SALES[[#This Row],[Quantity Sold]]*SALES[[#This Row],[Price]]</f>
        <v>1800</v>
      </c>
      <c r="N1302" t="s">
        <v>138</v>
      </c>
      <c r="O1302" t="s">
        <v>132</v>
      </c>
      <c r="P1302" t="s">
        <v>32</v>
      </c>
      <c r="Q1302" t="str">
        <f>TEXT(SALES[[#This Row],[Transaction Date]],"mmm")</f>
        <v>May</v>
      </c>
      <c r="R1302" t="s">
        <v>7</v>
      </c>
    </row>
    <row r="1303" spans="1:18" x14ac:dyDescent="0.2">
      <c r="A1303" s="1">
        <v>44257</v>
      </c>
      <c r="B1303" s="1">
        <v>44342</v>
      </c>
      <c r="C1303">
        <v>17988</v>
      </c>
      <c r="D1303" t="str">
        <f>TEXT(SALES[[#This Row],[Date]],"ddd")</f>
        <v>Tue</v>
      </c>
      <c r="E1303" t="s">
        <v>65</v>
      </c>
      <c r="F1303" t="s">
        <v>181</v>
      </c>
      <c r="G1303" t="s">
        <v>182</v>
      </c>
      <c r="I1303" t="s">
        <v>38</v>
      </c>
      <c r="J1303">
        <f>ABS(SALES[[#This Row],[Quantity]]/10)</f>
        <v>18</v>
      </c>
      <c r="K1303">
        <v>180</v>
      </c>
      <c r="L1303">
        <v>100</v>
      </c>
      <c r="M1303" s="7">
        <f>SALES[[#This Row],[Quantity Sold]]*SALES[[#This Row],[Price]]</f>
        <v>1800</v>
      </c>
      <c r="N1303" t="s">
        <v>138</v>
      </c>
      <c r="O1303" t="s">
        <v>132</v>
      </c>
      <c r="P1303" t="s">
        <v>32</v>
      </c>
      <c r="Q1303" t="str">
        <f>TEXT(SALES[[#This Row],[Transaction Date]],"mmm")</f>
        <v>May</v>
      </c>
      <c r="R1303" t="s">
        <v>7</v>
      </c>
    </row>
    <row r="1304" spans="1:18" x14ac:dyDescent="0.2">
      <c r="A1304" s="1">
        <v>44258</v>
      </c>
      <c r="B1304" s="1">
        <v>44342</v>
      </c>
      <c r="C1304">
        <v>11308</v>
      </c>
      <c r="D1304" t="str">
        <f>TEXT(SALES[[#This Row],[Date]],"ddd")</f>
        <v>Wed</v>
      </c>
      <c r="E1304" t="s">
        <v>135</v>
      </c>
      <c r="F1304" t="s">
        <v>244</v>
      </c>
      <c r="G1304" t="s">
        <v>245</v>
      </c>
      <c r="I1304" t="s">
        <v>246</v>
      </c>
      <c r="J1304">
        <f>ABS(SALES[[#This Row],[Quantity]]/10)</f>
        <v>18</v>
      </c>
      <c r="K1304">
        <v>180</v>
      </c>
      <c r="L1304">
        <v>100</v>
      </c>
      <c r="M1304" s="7">
        <f>SALES[[#This Row],[Quantity Sold]]*SALES[[#This Row],[Price]]</f>
        <v>1800</v>
      </c>
      <c r="N1304" t="s">
        <v>138</v>
      </c>
      <c r="O1304" t="s">
        <v>132</v>
      </c>
      <c r="P1304" t="s">
        <v>32</v>
      </c>
      <c r="Q1304" t="str">
        <f>TEXT(SALES[[#This Row],[Transaction Date]],"mmm")</f>
        <v>May</v>
      </c>
      <c r="R1304" t="s">
        <v>7</v>
      </c>
    </row>
    <row r="1305" spans="1:18" x14ac:dyDescent="0.2">
      <c r="A1305" s="1">
        <v>44258</v>
      </c>
      <c r="B1305" s="1">
        <v>44342</v>
      </c>
      <c r="C1305">
        <v>21344</v>
      </c>
      <c r="D1305" t="str">
        <f>TEXT(SALES[[#This Row],[Date]],"ddd")</f>
        <v>Wed</v>
      </c>
      <c r="E1305" t="s">
        <v>58</v>
      </c>
      <c r="F1305" t="s">
        <v>86</v>
      </c>
      <c r="G1305" t="s">
        <v>352</v>
      </c>
      <c r="I1305" t="s">
        <v>353</v>
      </c>
      <c r="J1305">
        <f>ABS(SALES[[#This Row],[Quantity]]/10)</f>
        <v>18</v>
      </c>
      <c r="K1305">
        <v>180</v>
      </c>
      <c r="L1305">
        <v>100</v>
      </c>
      <c r="M1305" s="7">
        <f>SALES[[#This Row],[Quantity Sold]]*SALES[[#This Row],[Price]]</f>
        <v>1800</v>
      </c>
      <c r="N1305" t="s">
        <v>138</v>
      </c>
      <c r="O1305" t="s">
        <v>132</v>
      </c>
      <c r="P1305" t="s">
        <v>32</v>
      </c>
      <c r="Q1305" t="str">
        <f>TEXT(SALES[[#This Row],[Transaction Date]],"mmm")</f>
        <v>May</v>
      </c>
      <c r="R1305" t="s">
        <v>7</v>
      </c>
    </row>
    <row r="1306" spans="1:18" x14ac:dyDescent="0.2">
      <c r="A1306" s="1">
        <v>44258</v>
      </c>
      <c r="B1306" s="1">
        <v>44342</v>
      </c>
      <c r="C1306">
        <v>2291</v>
      </c>
      <c r="D1306" t="str">
        <f>TEXT(SALES[[#This Row],[Date]],"ddd")</f>
        <v>Wed</v>
      </c>
      <c r="E1306" t="s">
        <v>124</v>
      </c>
      <c r="F1306" t="s">
        <v>55</v>
      </c>
      <c r="G1306" t="s">
        <v>125</v>
      </c>
      <c r="H1306" t="s">
        <v>3</v>
      </c>
      <c r="I1306">
        <v>28</v>
      </c>
      <c r="J1306">
        <f>ABS(SALES[[#This Row],[Quantity]]/10)</f>
        <v>18</v>
      </c>
      <c r="K1306">
        <v>180</v>
      </c>
      <c r="L1306">
        <v>100</v>
      </c>
      <c r="M1306" s="7">
        <f>SALES[[#This Row],[Quantity Sold]]*SALES[[#This Row],[Price]]</f>
        <v>1800</v>
      </c>
      <c r="N1306" t="s">
        <v>138</v>
      </c>
      <c r="O1306" t="s">
        <v>132</v>
      </c>
      <c r="P1306" t="s">
        <v>32</v>
      </c>
      <c r="Q1306" t="str">
        <f>TEXT(SALES[[#This Row],[Transaction Date]],"mmm")</f>
        <v>May</v>
      </c>
      <c r="R1306" t="s">
        <v>7</v>
      </c>
    </row>
    <row r="1307" spans="1:18" x14ac:dyDescent="0.2">
      <c r="A1307" s="1">
        <v>44260</v>
      </c>
      <c r="B1307" s="1">
        <v>44342</v>
      </c>
      <c r="C1307">
        <v>21278</v>
      </c>
      <c r="D1307" t="str">
        <f>TEXT(SALES[[#This Row],[Date]],"ddd")</f>
        <v>Fri</v>
      </c>
      <c r="E1307" t="s">
        <v>187</v>
      </c>
      <c r="F1307" t="s">
        <v>369</v>
      </c>
      <c r="G1307" t="s">
        <v>370</v>
      </c>
      <c r="H1307" t="s">
        <v>80</v>
      </c>
      <c r="J1307">
        <f>ABS(SALES[[#This Row],[Quantity]]/10)</f>
        <v>18</v>
      </c>
      <c r="K1307">
        <v>180</v>
      </c>
      <c r="L1307">
        <v>100</v>
      </c>
      <c r="M1307" s="7">
        <f>SALES[[#This Row],[Quantity Sold]]*SALES[[#This Row],[Price]]</f>
        <v>1800</v>
      </c>
      <c r="N1307" t="s">
        <v>138</v>
      </c>
      <c r="O1307" t="s">
        <v>132</v>
      </c>
      <c r="P1307" t="s">
        <v>32</v>
      </c>
      <c r="Q1307" t="str">
        <f>TEXT(SALES[[#This Row],[Transaction Date]],"mmm")</f>
        <v>May</v>
      </c>
      <c r="R1307" t="s">
        <v>7</v>
      </c>
    </row>
    <row r="1308" spans="1:18" x14ac:dyDescent="0.2">
      <c r="A1308" s="1">
        <v>44260</v>
      </c>
      <c r="B1308" s="1">
        <v>44342</v>
      </c>
      <c r="C1308">
        <v>20591</v>
      </c>
      <c r="D1308" t="str">
        <f>TEXT(SALES[[#This Row],[Date]],"ddd")</f>
        <v>Fri</v>
      </c>
      <c r="E1308" t="s">
        <v>187</v>
      </c>
      <c r="F1308" t="s">
        <v>188</v>
      </c>
      <c r="G1308" t="s">
        <v>592</v>
      </c>
      <c r="H1308" t="s">
        <v>104</v>
      </c>
      <c r="J1308">
        <f>ABS(SALES[[#This Row],[Quantity]]/10)</f>
        <v>18</v>
      </c>
      <c r="K1308">
        <v>180</v>
      </c>
      <c r="L1308">
        <v>100</v>
      </c>
      <c r="M1308" s="7">
        <f>SALES[[#This Row],[Quantity Sold]]*SALES[[#This Row],[Price]]</f>
        <v>1800</v>
      </c>
      <c r="N1308" t="s">
        <v>138</v>
      </c>
      <c r="O1308" t="s">
        <v>132</v>
      </c>
      <c r="P1308" t="s">
        <v>32</v>
      </c>
      <c r="Q1308" t="str">
        <f>TEXT(SALES[[#This Row],[Transaction Date]],"mmm")</f>
        <v>May</v>
      </c>
      <c r="R1308" t="s">
        <v>7</v>
      </c>
    </row>
    <row r="1309" spans="1:18" x14ac:dyDescent="0.2">
      <c r="A1309" s="1">
        <v>44260</v>
      </c>
      <c r="B1309" s="1">
        <v>44342</v>
      </c>
      <c r="C1309">
        <v>20585</v>
      </c>
      <c r="D1309" t="str">
        <f>TEXT(SALES[[#This Row],[Date]],"ddd")</f>
        <v>Fri</v>
      </c>
      <c r="E1309" t="s">
        <v>187</v>
      </c>
      <c r="F1309" t="s">
        <v>188</v>
      </c>
      <c r="G1309" t="s">
        <v>235</v>
      </c>
      <c r="H1309" t="s">
        <v>104</v>
      </c>
      <c r="J1309">
        <f>ABS(SALES[[#This Row],[Quantity]]/10)</f>
        <v>18</v>
      </c>
      <c r="K1309">
        <v>180</v>
      </c>
      <c r="L1309">
        <v>100</v>
      </c>
      <c r="M1309" s="7">
        <f>SALES[[#This Row],[Quantity Sold]]*SALES[[#This Row],[Price]]</f>
        <v>1800</v>
      </c>
      <c r="N1309" t="s">
        <v>138</v>
      </c>
      <c r="O1309" t="s">
        <v>132</v>
      </c>
      <c r="P1309" t="s">
        <v>32</v>
      </c>
      <c r="Q1309" t="str">
        <f>TEXT(SALES[[#This Row],[Transaction Date]],"mmm")</f>
        <v>May</v>
      </c>
      <c r="R1309" t="s">
        <v>7</v>
      </c>
    </row>
    <row r="1310" spans="1:18" x14ac:dyDescent="0.2">
      <c r="A1310" s="1">
        <v>44260</v>
      </c>
      <c r="B1310" s="1">
        <v>44342</v>
      </c>
      <c r="C1310">
        <v>11828</v>
      </c>
      <c r="D1310" t="str">
        <f>TEXT(SALES[[#This Row],[Date]],"ddd")</f>
        <v>Fri</v>
      </c>
      <c r="E1310" t="s">
        <v>296</v>
      </c>
      <c r="F1310" t="s">
        <v>19</v>
      </c>
      <c r="G1310" t="s">
        <v>625</v>
      </c>
      <c r="H1310" t="s">
        <v>63</v>
      </c>
      <c r="I1310" t="s">
        <v>42</v>
      </c>
      <c r="J1310">
        <f>ABS(SALES[[#This Row],[Quantity]]/10)</f>
        <v>18</v>
      </c>
      <c r="K1310">
        <v>180</v>
      </c>
      <c r="L1310">
        <v>100</v>
      </c>
      <c r="M1310" s="7">
        <f>SALES[[#This Row],[Quantity Sold]]*SALES[[#This Row],[Price]]</f>
        <v>1800</v>
      </c>
      <c r="N1310" t="s">
        <v>138</v>
      </c>
      <c r="O1310" t="s">
        <v>132</v>
      </c>
      <c r="P1310" t="s">
        <v>32</v>
      </c>
      <c r="Q1310" t="str">
        <f>TEXT(SALES[[#This Row],[Transaction Date]],"mmm")</f>
        <v>May</v>
      </c>
      <c r="R1310" t="s">
        <v>7</v>
      </c>
    </row>
    <row r="1311" spans="1:18" x14ac:dyDescent="0.2">
      <c r="A1311" s="1">
        <v>44260</v>
      </c>
      <c r="B1311" s="1">
        <v>44342</v>
      </c>
      <c r="C1311">
        <v>21343</v>
      </c>
      <c r="D1311" t="str">
        <f>TEXT(SALES[[#This Row],[Date]],"ddd")</f>
        <v>Fri</v>
      </c>
      <c r="E1311" t="s">
        <v>58</v>
      </c>
      <c r="F1311" t="s">
        <v>86</v>
      </c>
      <c r="G1311" t="s">
        <v>133</v>
      </c>
      <c r="J1311">
        <f>ABS(SALES[[#This Row],[Quantity]]/10)</f>
        <v>18</v>
      </c>
      <c r="K1311">
        <v>180</v>
      </c>
      <c r="L1311">
        <v>100</v>
      </c>
      <c r="M1311" s="7">
        <f>SALES[[#This Row],[Quantity Sold]]*SALES[[#This Row],[Price]]</f>
        <v>1800</v>
      </c>
      <c r="N1311" t="s">
        <v>138</v>
      </c>
      <c r="O1311" t="s">
        <v>132</v>
      </c>
      <c r="P1311" t="s">
        <v>32</v>
      </c>
      <c r="Q1311" t="str">
        <f>TEXT(SALES[[#This Row],[Transaction Date]],"mmm")</f>
        <v>May</v>
      </c>
      <c r="R1311" t="s">
        <v>7</v>
      </c>
    </row>
    <row r="1312" spans="1:18" x14ac:dyDescent="0.2">
      <c r="A1312" s="1">
        <v>44260</v>
      </c>
      <c r="B1312" s="1">
        <v>44342</v>
      </c>
      <c r="C1312">
        <v>9515</v>
      </c>
      <c r="D1312" t="str">
        <f>TEXT(SALES[[#This Row],[Date]],"ddd")</f>
        <v>Fri</v>
      </c>
      <c r="E1312" t="s">
        <v>90</v>
      </c>
      <c r="F1312" t="s">
        <v>474</v>
      </c>
      <c r="G1312" t="s">
        <v>764</v>
      </c>
      <c r="H1312" t="s">
        <v>63</v>
      </c>
      <c r="I1312">
        <v>44148</v>
      </c>
      <c r="J1312">
        <f>ABS(SALES[[#This Row],[Quantity]]/10)</f>
        <v>18</v>
      </c>
      <c r="K1312">
        <v>180</v>
      </c>
      <c r="L1312">
        <v>100</v>
      </c>
      <c r="M1312" s="7">
        <f>SALES[[#This Row],[Quantity Sold]]*SALES[[#This Row],[Price]]</f>
        <v>1800</v>
      </c>
      <c r="N1312" t="s">
        <v>138</v>
      </c>
      <c r="O1312" t="s">
        <v>132</v>
      </c>
      <c r="P1312" t="s">
        <v>32</v>
      </c>
      <c r="Q1312" t="str">
        <f>TEXT(SALES[[#This Row],[Transaction Date]],"mmm")</f>
        <v>May</v>
      </c>
      <c r="R1312" t="s">
        <v>7</v>
      </c>
    </row>
    <row r="1313" spans="1:18" x14ac:dyDescent="0.2">
      <c r="A1313" s="1">
        <v>44262</v>
      </c>
      <c r="B1313" s="1">
        <v>44342</v>
      </c>
      <c r="C1313">
        <v>20804</v>
      </c>
      <c r="D1313" t="str">
        <f>TEXT(SALES[[#This Row],[Date]],"ddd")</f>
        <v>Sun</v>
      </c>
      <c r="E1313" t="s">
        <v>58</v>
      </c>
      <c r="F1313" t="s">
        <v>791</v>
      </c>
      <c r="G1313" t="s">
        <v>853</v>
      </c>
      <c r="I1313" t="s">
        <v>38</v>
      </c>
      <c r="J1313">
        <f>ABS(SALES[[#This Row],[Quantity]]/10)</f>
        <v>18</v>
      </c>
      <c r="K1313">
        <v>180</v>
      </c>
      <c r="L1313">
        <v>100</v>
      </c>
      <c r="M1313" s="7">
        <f>SALES[[#This Row],[Quantity Sold]]*SALES[[#This Row],[Price]]</f>
        <v>1800</v>
      </c>
      <c r="N1313" t="s">
        <v>138</v>
      </c>
      <c r="O1313" t="s">
        <v>132</v>
      </c>
      <c r="P1313" t="s">
        <v>32</v>
      </c>
      <c r="Q1313" t="str">
        <f>TEXT(SALES[[#This Row],[Transaction Date]],"mmm")</f>
        <v>May</v>
      </c>
      <c r="R1313" t="s">
        <v>7</v>
      </c>
    </row>
    <row r="1314" spans="1:18" x14ac:dyDescent="0.2">
      <c r="A1314" s="1">
        <v>44262</v>
      </c>
      <c r="B1314" s="1">
        <v>44342</v>
      </c>
      <c r="C1314">
        <v>13242</v>
      </c>
      <c r="D1314" t="str">
        <f>TEXT(SALES[[#This Row],[Date]],"ddd")</f>
        <v>Sun</v>
      </c>
      <c r="E1314" t="s">
        <v>58</v>
      </c>
      <c r="F1314" t="s">
        <v>139</v>
      </c>
      <c r="G1314" t="s">
        <v>140</v>
      </c>
      <c r="I1314">
        <v>43894</v>
      </c>
      <c r="J1314">
        <f>ABS(SALES[[#This Row],[Quantity]]/10)</f>
        <v>18</v>
      </c>
      <c r="K1314">
        <v>180</v>
      </c>
      <c r="L1314">
        <v>100</v>
      </c>
      <c r="M1314" s="7">
        <f>SALES[[#This Row],[Quantity Sold]]*SALES[[#This Row],[Price]]</f>
        <v>1800</v>
      </c>
      <c r="N1314" t="s">
        <v>138</v>
      </c>
      <c r="O1314" t="s">
        <v>132</v>
      </c>
      <c r="P1314" t="s">
        <v>32</v>
      </c>
      <c r="Q1314" t="str">
        <f>TEXT(SALES[[#This Row],[Transaction Date]],"mmm")</f>
        <v>May</v>
      </c>
      <c r="R1314" t="s">
        <v>7</v>
      </c>
    </row>
    <row r="1315" spans="1:18" x14ac:dyDescent="0.2">
      <c r="A1315" s="1">
        <v>44262</v>
      </c>
      <c r="B1315" s="1">
        <v>44342</v>
      </c>
      <c r="C1315">
        <v>14140</v>
      </c>
      <c r="D1315" t="str">
        <f>TEXT(SALES[[#This Row],[Date]],"ddd")</f>
        <v>Sun</v>
      </c>
      <c r="E1315" t="s">
        <v>58</v>
      </c>
      <c r="F1315" t="s">
        <v>854</v>
      </c>
      <c r="G1315" t="s">
        <v>855</v>
      </c>
      <c r="I1315">
        <v>43894</v>
      </c>
      <c r="J1315">
        <f>ABS(SALES[[#This Row],[Quantity]]/10)</f>
        <v>18</v>
      </c>
      <c r="K1315">
        <v>180</v>
      </c>
      <c r="L1315">
        <v>100</v>
      </c>
      <c r="M1315" s="7">
        <f>SALES[[#This Row],[Quantity Sold]]*SALES[[#This Row],[Price]]</f>
        <v>1800</v>
      </c>
      <c r="N1315" t="s">
        <v>138</v>
      </c>
      <c r="O1315" t="s">
        <v>132</v>
      </c>
      <c r="P1315" t="s">
        <v>32</v>
      </c>
      <c r="Q1315" t="str">
        <f>TEXT(SALES[[#This Row],[Transaction Date]],"mmm")</f>
        <v>May</v>
      </c>
      <c r="R1315" t="s">
        <v>7</v>
      </c>
    </row>
    <row r="1316" spans="1:18" x14ac:dyDescent="0.2">
      <c r="A1316" s="1">
        <v>44269</v>
      </c>
      <c r="B1316" s="1">
        <v>44342</v>
      </c>
      <c r="C1316">
        <v>10829</v>
      </c>
      <c r="D1316" t="str">
        <f>TEXT(SALES[[#This Row],[Date]],"ddd")</f>
        <v>Sun</v>
      </c>
      <c r="E1316" t="s">
        <v>35</v>
      </c>
      <c r="F1316" t="s">
        <v>19</v>
      </c>
      <c r="G1316" t="s">
        <v>159</v>
      </c>
      <c r="H1316" t="s">
        <v>147</v>
      </c>
      <c r="I1316">
        <v>44115</v>
      </c>
      <c r="J1316">
        <f>ABS(SALES[[#This Row],[Quantity]]/10)</f>
        <v>18</v>
      </c>
      <c r="K1316">
        <v>180</v>
      </c>
      <c r="L1316">
        <v>100</v>
      </c>
      <c r="M1316" s="7">
        <f>SALES[[#This Row],[Quantity Sold]]*SALES[[#This Row],[Price]]</f>
        <v>1800</v>
      </c>
      <c r="N1316" t="s">
        <v>138</v>
      </c>
      <c r="O1316" t="s">
        <v>132</v>
      </c>
      <c r="P1316" t="s">
        <v>32</v>
      </c>
      <c r="Q1316" t="str">
        <f>TEXT(SALES[[#This Row],[Transaction Date]],"mmm")</f>
        <v>May</v>
      </c>
      <c r="R1316" t="s">
        <v>7</v>
      </c>
    </row>
    <row r="1317" spans="1:18" x14ac:dyDescent="0.2">
      <c r="A1317" s="1">
        <v>44269</v>
      </c>
      <c r="B1317" s="1">
        <v>44342</v>
      </c>
      <c r="C1317">
        <v>3426</v>
      </c>
      <c r="D1317" t="str">
        <f>TEXT(SALES[[#This Row],[Date]],"ddd")</f>
        <v>Sun</v>
      </c>
      <c r="E1317" t="s">
        <v>58</v>
      </c>
      <c r="F1317" t="s">
        <v>801</v>
      </c>
      <c r="G1317" t="s">
        <v>802</v>
      </c>
      <c r="H1317" t="s">
        <v>63</v>
      </c>
      <c r="J1317">
        <f>ABS(SALES[[#This Row],[Quantity]]/10)</f>
        <v>18</v>
      </c>
      <c r="K1317">
        <v>180</v>
      </c>
      <c r="L1317">
        <v>100</v>
      </c>
      <c r="M1317" s="7">
        <f>SALES[[#This Row],[Quantity Sold]]*SALES[[#This Row],[Price]]</f>
        <v>1800</v>
      </c>
      <c r="N1317" t="s">
        <v>138</v>
      </c>
      <c r="O1317" t="s">
        <v>132</v>
      </c>
      <c r="P1317" t="s">
        <v>32</v>
      </c>
      <c r="Q1317" t="str">
        <f>TEXT(SALES[[#This Row],[Transaction Date]],"mmm")</f>
        <v>May</v>
      </c>
      <c r="R1317" t="s">
        <v>7</v>
      </c>
    </row>
    <row r="1318" spans="1:18" x14ac:dyDescent="0.2">
      <c r="A1318" s="1">
        <v>44269</v>
      </c>
      <c r="B1318" s="1">
        <v>44342</v>
      </c>
      <c r="C1318">
        <v>7989</v>
      </c>
      <c r="D1318" t="str">
        <f>TEXT(SALES[[#This Row],[Date]],"ddd")</f>
        <v>Sun</v>
      </c>
      <c r="E1318" t="s">
        <v>9</v>
      </c>
      <c r="F1318" t="s">
        <v>450</v>
      </c>
      <c r="G1318" t="s">
        <v>442</v>
      </c>
      <c r="H1318" t="s">
        <v>63</v>
      </c>
      <c r="I1318">
        <v>13.5</v>
      </c>
      <c r="J1318">
        <f>ABS(SALES[[#This Row],[Quantity]]/10)</f>
        <v>18</v>
      </c>
      <c r="K1318">
        <v>180</v>
      </c>
      <c r="L1318">
        <v>100</v>
      </c>
      <c r="M1318" s="7">
        <f>SALES[[#This Row],[Quantity Sold]]*SALES[[#This Row],[Price]]</f>
        <v>1800</v>
      </c>
      <c r="N1318" t="s">
        <v>138</v>
      </c>
      <c r="O1318" t="s">
        <v>132</v>
      </c>
      <c r="P1318" t="s">
        <v>32</v>
      </c>
      <c r="Q1318" t="str">
        <f>TEXT(SALES[[#This Row],[Transaction Date]],"mmm")</f>
        <v>May</v>
      </c>
      <c r="R1318" t="s">
        <v>7</v>
      </c>
    </row>
    <row r="1319" spans="1:18" x14ac:dyDescent="0.2">
      <c r="A1319" s="1">
        <v>44260</v>
      </c>
      <c r="B1319" s="1">
        <v>44344</v>
      </c>
      <c r="C1319">
        <v>21035</v>
      </c>
      <c r="D1319" t="str">
        <f>TEXT(SALES[[#This Row],[Date]],"ddd")</f>
        <v>Fri</v>
      </c>
      <c r="E1319" t="s">
        <v>68</v>
      </c>
      <c r="F1319" t="s">
        <v>69</v>
      </c>
      <c r="G1319" t="s">
        <v>312</v>
      </c>
      <c r="I1319" t="s">
        <v>42</v>
      </c>
      <c r="J1319">
        <f>ABS(SALES[[#This Row],[Quantity]]/10)</f>
        <v>18</v>
      </c>
      <c r="K1319">
        <v>180</v>
      </c>
      <c r="L1319">
        <v>100</v>
      </c>
      <c r="M1319" s="7">
        <f>SALES[[#This Row],[Quantity Sold]]*SALES[[#This Row],[Price]]</f>
        <v>1800</v>
      </c>
      <c r="N1319" t="s">
        <v>138</v>
      </c>
      <c r="O1319" t="s">
        <v>132</v>
      </c>
      <c r="P1319" t="s">
        <v>32</v>
      </c>
      <c r="Q1319" t="str">
        <f>TEXT(SALES[[#This Row],[Transaction Date]],"mmm")</f>
        <v>May</v>
      </c>
      <c r="R1319" t="s">
        <v>7</v>
      </c>
    </row>
    <row r="1320" spans="1:18" x14ac:dyDescent="0.2">
      <c r="A1320" s="1">
        <v>44260</v>
      </c>
      <c r="B1320" s="1">
        <v>44344</v>
      </c>
      <c r="C1320">
        <v>3462</v>
      </c>
      <c r="D1320" t="str">
        <f>TEXT(SALES[[#This Row],[Date]],"ddd")</f>
        <v>Fri</v>
      </c>
      <c r="E1320" t="s">
        <v>58</v>
      </c>
      <c r="F1320" t="s">
        <v>86</v>
      </c>
      <c r="G1320" t="s">
        <v>729</v>
      </c>
      <c r="I1320" t="s">
        <v>38</v>
      </c>
      <c r="J1320">
        <f>ABS(SALES[[#This Row],[Quantity]]/10)</f>
        <v>18</v>
      </c>
      <c r="K1320">
        <v>180</v>
      </c>
      <c r="L1320">
        <v>100</v>
      </c>
      <c r="M1320" s="7">
        <f>SALES[[#This Row],[Quantity Sold]]*SALES[[#This Row],[Price]]</f>
        <v>1800</v>
      </c>
      <c r="N1320" t="s">
        <v>138</v>
      </c>
      <c r="O1320" t="s">
        <v>132</v>
      </c>
      <c r="P1320" t="s">
        <v>32</v>
      </c>
      <c r="Q1320" t="str">
        <f>TEXT(SALES[[#This Row],[Transaction Date]],"mmm")</f>
        <v>May</v>
      </c>
      <c r="R1320" t="s">
        <v>7</v>
      </c>
    </row>
    <row r="1321" spans="1:18" x14ac:dyDescent="0.2">
      <c r="A1321" s="1">
        <v>44260</v>
      </c>
      <c r="B1321" s="1">
        <v>44344</v>
      </c>
      <c r="C1321">
        <v>6129</v>
      </c>
      <c r="D1321" t="str">
        <f>TEXT(SALES[[#This Row],[Date]],"ddd")</f>
        <v>Fri</v>
      </c>
      <c r="E1321" t="s">
        <v>198</v>
      </c>
      <c r="F1321" t="s">
        <v>199</v>
      </c>
      <c r="G1321" t="s">
        <v>200</v>
      </c>
      <c r="H1321" t="s">
        <v>147</v>
      </c>
      <c r="I1321" t="s">
        <v>38</v>
      </c>
      <c r="J1321">
        <f>ABS(SALES[[#This Row],[Quantity]]/10)</f>
        <v>18</v>
      </c>
      <c r="K1321">
        <v>180</v>
      </c>
      <c r="L1321">
        <v>100</v>
      </c>
      <c r="M1321" s="7">
        <f>SALES[[#This Row],[Quantity Sold]]*SALES[[#This Row],[Price]]</f>
        <v>1800</v>
      </c>
      <c r="N1321" t="s">
        <v>138</v>
      </c>
      <c r="O1321" t="s">
        <v>132</v>
      </c>
      <c r="P1321" t="s">
        <v>32</v>
      </c>
      <c r="Q1321" t="str">
        <f>TEXT(SALES[[#This Row],[Transaction Date]],"mmm")</f>
        <v>May</v>
      </c>
      <c r="R1321" t="s">
        <v>7</v>
      </c>
    </row>
    <row r="1322" spans="1:18" x14ac:dyDescent="0.2">
      <c r="A1322" s="1">
        <v>44269</v>
      </c>
      <c r="B1322" s="1">
        <v>44344</v>
      </c>
      <c r="C1322">
        <v>6183</v>
      </c>
      <c r="D1322" t="str">
        <f>TEXT(SALES[[#This Row],[Date]],"ddd")</f>
        <v>Sun</v>
      </c>
      <c r="E1322" t="s">
        <v>58</v>
      </c>
      <c r="F1322" t="s">
        <v>86</v>
      </c>
      <c r="G1322" t="s">
        <v>1159</v>
      </c>
      <c r="H1322" t="s">
        <v>57</v>
      </c>
      <c r="J1322">
        <f>ABS(SALES[[#This Row],[Quantity]]/10)</f>
        <v>18</v>
      </c>
      <c r="K1322">
        <v>180</v>
      </c>
      <c r="L1322">
        <v>100</v>
      </c>
      <c r="M1322" s="7">
        <f>SALES[[#This Row],[Quantity Sold]]*SALES[[#This Row],[Price]]</f>
        <v>1800</v>
      </c>
      <c r="N1322" t="s">
        <v>138</v>
      </c>
      <c r="O1322" t="s">
        <v>132</v>
      </c>
      <c r="P1322" t="s">
        <v>32</v>
      </c>
      <c r="Q1322" t="str">
        <f>TEXT(SALES[[#This Row],[Transaction Date]],"mmm")</f>
        <v>May</v>
      </c>
      <c r="R1322" t="s">
        <v>7</v>
      </c>
    </row>
    <row r="1323" spans="1:18" x14ac:dyDescent="0.2">
      <c r="A1323" s="1">
        <v>44257</v>
      </c>
      <c r="B1323" s="1">
        <v>44344</v>
      </c>
      <c r="C1323">
        <v>15100</v>
      </c>
      <c r="D1323" t="str">
        <f>TEXT(SALES[[#This Row],[Date]],"ddd")</f>
        <v>Tue</v>
      </c>
      <c r="E1323" t="s">
        <v>115</v>
      </c>
      <c r="F1323" t="s">
        <v>66</v>
      </c>
      <c r="G1323" t="s">
        <v>116</v>
      </c>
      <c r="J1323">
        <f>ABS(SALES[[#This Row],[Quantity]]/10)</f>
        <v>18</v>
      </c>
      <c r="K1323">
        <v>180</v>
      </c>
      <c r="L1323">
        <v>100</v>
      </c>
      <c r="M1323" s="7">
        <f>SALES[[#This Row],[Quantity Sold]]*SALES[[#This Row],[Price]]</f>
        <v>1800</v>
      </c>
      <c r="N1323" t="s">
        <v>138</v>
      </c>
      <c r="O1323" t="s">
        <v>132</v>
      </c>
      <c r="P1323" t="s">
        <v>32</v>
      </c>
      <c r="Q1323" t="str">
        <f>TEXT(SALES[[#This Row],[Transaction Date]],"mmm")</f>
        <v>May</v>
      </c>
      <c r="R1323" t="s">
        <v>7</v>
      </c>
    </row>
    <row r="1324" spans="1:18" x14ac:dyDescent="0.2">
      <c r="A1324" s="1">
        <v>44257</v>
      </c>
      <c r="B1324" s="1">
        <v>44344</v>
      </c>
      <c r="C1324">
        <v>13959</v>
      </c>
      <c r="D1324" t="str">
        <f>TEXT(SALES[[#This Row],[Date]],"ddd")</f>
        <v>Tue</v>
      </c>
      <c r="E1324" t="s">
        <v>115</v>
      </c>
      <c r="F1324" t="s">
        <v>66</v>
      </c>
      <c r="G1324" t="s">
        <v>117</v>
      </c>
      <c r="J1324">
        <f>ABS(SALES[[#This Row],[Quantity]]/10)</f>
        <v>18</v>
      </c>
      <c r="K1324">
        <v>180</v>
      </c>
      <c r="L1324">
        <v>100</v>
      </c>
      <c r="M1324" s="7">
        <f>SALES[[#This Row],[Quantity Sold]]*SALES[[#This Row],[Price]]</f>
        <v>1800</v>
      </c>
      <c r="N1324" t="s">
        <v>138</v>
      </c>
      <c r="O1324" t="s">
        <v>132</v>
      </c>
      <c r="P1324" t="s">
        <v>32</v>
      </c>
      <c r="Q1324" t="str">
        <f>TEXT(SALES[[#This Row],[Transaction Date]],"mmm")</f>
        <v>May</v>
      </c>
      <c r="R1324" t="s">
        <v>7</v>
      </c>
    </row>
    <row r="1325" spans="1:18" x14ac:dyDescent="0.2">
      <c r="A1325" s="1">
        <v>44257</v>
      </c>
      <c r="B1325" s="1">
        <v>44344</v>
      </c>
      <c r="C1325">
        <v>12643</v>
      </c>
      <c r="D1325" t="str">
        <f>TEXT(SALES[[#This Row],[Date]],"ddd")</f>
        <v>Tue</v>
      </c>
      <c r="E1325" t="s">
        <v>90</v>
      </c>
      <c r="F1325" t="s">
        <v>148</v>
      </c>
      <c r="G1325" t="s">
        <v>149</v>
      </c>
      <c r="I1325" t="s">
        <v>43</v>
      </c>
      <c r="J1325">
        <f>ABS(SALES[[#This Row],[Quantity]]/10)</f>
        <v>18</v>
      </c>
      <c r="K1325">
        <v>180</v>
      </c>
      <c r="L1325">
        <v>100</v>
      </c>
      <c r="M1325" s="7">
        <f>SALES[[#This Row],[Quantity Sold]]*SALES[[#This Row],[Price]]</f>
        <v>1800</v>
      </c>
      <c r="N1325" t="s">
        <v>138</v>
      </c>
      <c r="O1325" t="s">
        <v>132</v>
      </c>
      <c r="P1325" t="s">
        <v>32</v>
      </c>
      <c r="Q1325" t="str">
        <f>TEXT(SALES[[#This Row],[Transaction Date]],"mmm")</f>
        <v>May</v>
      </c>
      <c r="R1325" t="s">
        <v>7</v>
      </c>
    </row>
    <row r="1326" spans="1:18" x14ac:dyDescent="0.2">
      <c r="A1326" s="1">
        <v>44257</v>
      </c>
      <c r="B1326" s="1">
        <v>44344</v>
      </c>
      <c r="C1326">
        <v>20631</v>
      </c>
      <c r="D1326" t="str">
        <f>TEXT(SALES[[#This Row],[Date]],"ddd")</f>
        <v>Tue</v>
      </c>
      <c r="E1326" t="s">
        <v>90</v>
      </c>
      <c r="F1326" t="s">
        <v>86</v>
      </c>
      <c r="G1326" t="s">
        <v>166</v>
      </c>
      <c r="J1326">
        <f>ABS(SALES[[#This Row],[Quantity]]/10)</f>
        <v>18</v>
      </c>
      <c r="K1326">
        <v>180</v>
      </c>
      <c r="L1326">
        <v>100</v>
      </c>
      <c r="M1326" s="7">
        <f>SALES[[#This Row],[Quantity Sold]]*SALES[[#This Row],[Price]]</f>
        <v>1800</v>
      </c>
      <c r="N1326" t="s">
        <v>138</v>
      </c>
      <c r="O1326" t="s">
        <v>132</v>
      </c>
      <c r="P1326" t="s">
        <v>32</v>
      </c>
      <c r="Q1326" t="str">
        <f>TEXT(SALES[[#This Row],[Transaction Date]],"mmm")</f>
        <v>May</v>
      </c>
      <c r="R1326" t="s">
        <v>7</v>
      </c>
    </row>
    <row r="1327" spans="1:18" x14ac:dyDescent="0.2">
      <c r="A1327" s="1">
        <v>44257</v>
      </c>
      <c r="B1327" s="1">
        <v>44344</v>
      </c>
      <c r="C1327">
        <v>15894</v>
      </c>
      <c r="D1327" t="str">
        <f>TEXT(SALES[[#This Row],[Date]],"ddd")</f>
        <v>Tue</v>
      </c>
      <c r="E1327" t="s">
        <v>157</v>
      </c>
      <c r="F1327" t="s">
        <v>1</v>
      </c>
      <c r="G1327" t="s">
        <v>167</v>
      </c>
      <c r="H1327" t="s">
        <v>63</v>
      </c>
      <c r="I1327">
        <v>34</v>
      </c>
      <c r="J1327">
        <f>ABS(SALES[[#This Row],[Quantity]]/10)</f>
        <v>18</v>
      </c>
      <c r="K1327">
        <v>180</v>
      </c>
      <c r="L1327">
        <v>100</v>
      </c>
      <c r="M1327" s="7">
        <f>SALES[[#This Row],[Quantity Sold]]*SALES[[#This Row],[Price]]</f>
        <v>1800</v>
      </c>
      <c r="N1327" t="s">
        <v>138</v>
      </c>
      <c r="O1327" t="s">
        <v>132</v>
      </c>
      <c r="P1327" t="s">
        <v>32</v>
      </c>
      <c r="Q1327" t="str">
        <f>TEXT(SALES[[#This Row],[Transaction Date]],"mmm")</f>
        <v>May</v>
      </c>
      <c r="R1327" t="s">
        <v>7</v>
      </c>
    </row>
    <row r="1328" spans="1:18" x14ac:dyDescent="0.2">
      <c r="A1328" s="1">
        <v>44258</v>
      </c>
      <c r="B1328" s="1">
        <v>44344</v>
      </c>
      <c r="C1328">
        <v>20783</v>
      </c>
      <c r="D1328" t="str">
        <f>TEXT(SALES[[#This Row],[Date]],"ddd")</f>
        <v>Wed</v>
      </c>
      <c r="E1328" t="s">
        <v>35</v>
      </c>
      <c r="F1328" t="s">
        <v>169</v>
      </c>
      <c r="G1328" t="s">
        <v>458</v>
      </c>
      <c r="H1328" t="s">
        <v>63</v>
      </c>
      <c r="I1328">
        <v>31</v>
      </c>
      <c r="J1328">
        <f>ABS(SALES[[#This Row],[Quantity]]/10)</f>
        <v>18</v>
      </c>
      <c r="K1328">
        <v>180</v>
      </c>
      <c r="L1328">
        <v>100</v>
      </c>
      <c r="M1328" s="7">
        <f>SALES[[#This Row],[Quantity Sold]]*SALES[[#This Row],[Price]]</f>
        <v>1800</v>
      </c>
      <c r="N1328" t="s">
        <v>138</v>
      </c>
      <c r="O1328" t="s">
        <v>132</v>
      </c>
      <c r="P1328" t="s">
        <v>32</v>
      </c>
      <c r="Q1328" t="str">
        <f>TEXT(SALES[[#This Row],[Transaction Date]],"mmm")</f>
        <v>May</v>
      </c>
      <c r="R1328" t="s">
        <v>7</v>
      </c>
    </row>
    <row r="1329" spans="1:18" x14ac:dyDescent="0.2">
      <c r="A1329" s="1">
        <v>44258</v>
      </c>
      <c r="B1329" s="1">
        <v>44344</v>
      </c>
      <c r="C1329">
        <v>19997</v>
      </c>
      <c r="D1329" t="str">
        <f>TEXT(SALES[[#This Row],[Date]],"ddd")</f>
        <v>Wed</v>
      </c>
      <c r="E1329" t="s">
        <v>90</v>
      </c>
      <c r="F1329" t="s">
        <v>69</v>
      </c>
      <c r="G1329" t="s">
        <v>466</v>
      </c>
      <c r="I1329" t="s">
        <v>38</v>
      </c>
      <c r="J1329">
        <f>ABS(SALES[[#This Row],[Quantity]]/10)</f>
        <v>18</v>
      </c>
      <c r="K1329">
        <v>180</v>
      </c>
      <c r="L1329">
        <v>100</v>
      </c>
      <c r="M1329" s="7">
        <f>SALES[[#This Row],[Quantity Sold]]*SALES[[#This Row],[Price]]</f>
        <v>1800</v>
      </c>
      <c r="N1329" t="s">
        <v>138</v>
      </c>
      <c r="O1329" t="s">
        <v>132</v>
      </c>
      <c r="P1329" t="s">
        <v>32</v>
      </c>
      <c r="Q1329" t="str">
        <f>TEXT(SALES[[#This Row],[Transaction Date]],"mmm")</f>
        <v>May</v>
      </c>
      <c r="R1329" t="s">
        <v>7</v>
      </c>
    </row>
    <row r="1330" spans="1:18" x14ac:dyDescent="0.2">
      <c r="A1330" s="1">
        <v>44258</v>
      </c>
      <c r="B1330" s="1">
        <v>44344</v>
      </c>
      <c r="C1330">
        <v>3064</v>
      </c>
      <c r="D1330" t="str">
        <f>TEXT(SALES[[#This Row],[Date]],"ddd")</f>
        <v>Wed</v>
      </c>
      <c r="E1330" t="s">
        <v>35</v>
      </c>
      <c r="F1330" t="s">
        <v>99</v>
      </c>
      <c r="G1330" t="s">
        <v>160</v>
      </c>
      <c r="H1330" t="s">
        <v>63</v>
      </c>
      <c r="I1330">
        <v>28</v>
      </c>
      <c r="J1330">
        <f>ABS(SALES[[#This Row],[Quantity]]/10)</f>
        <v>18</v>
      </c>
      <c r="K1330">
        <v>180</v>
      </c>
      <c r="L1330">
        <v>100</v>
      </c>
      <c r="M1330" s="7">
        <f>SALES[[#This Row],[Quantity Sold]]*SALES[[#This Row],[Price]]</f>
        <v>1800</v>
      </c>
      <c r="N1330" t="s">
        <v>138</v>
      </c>
      <c r="O1330" t="s">
        <v>132</v>
      </c>
      <c r="P1330" t="s">
        <v>32</v>
      </c>
      <c r="Q1330" t="str">
        <f>TEXT(SALES[[#This Row],[Transaction Date]],"mmm")</f>
        <v>May</v>
      </c>
      <c r="R1330" t="s">
        <v>7</v>
      </c>
    </row>
    <row r="1331" spans="1:18" x14ac:dyDescent="0.2">
      <c r="A1331" s="1">
        <v>44259</v>
      </c>
      <c r="B1331" s="1">
        <v>44344</v>
      </c>
      <c r="C1331">
        <v>6541</v>
      </c>
      <c r="D1331" t="str">
        <f>TEXT(SALES[[#This Row],[Date]],"ddd")</f>
        <v>Thu</v>
      </c>
      <c r="E1331" t="s">
        <v>35</v>
      </c>
      <c r="F1331" t="s">
        <v>1356</v>
      </c>
      <c r="G1331" t="s">
        <v>633</v>
      </c>
      <c r="I1331">
        <v>40</v>
      </c>
      <c r="J1331">
        <f>ABS(SALES[[#This Row],[Quantity]]/10)</f>
        <v>18</v>
      </c>
      <c r="K1331">
        <v>180</v>
      </c>
      <c r="L1331">
        <v>100</v>
      </c>
      <c r="M1331" s="7">
        <f>SALES[[#This Row],[Quantity Sold]]*SALES[[#This Row],[Price]]</f>
        <v>1800</v>
      </c>
      <c r="N1331" t="s">
        <v>138</v>
      </c>
      <c r="O1331" t="s">
        <v>132</v>
      </c>
      <c r="P1331" t="s">
        <v>32</v>
      </c>
      <c r="Q1331" t="str">
        <f>TEXT(SALES[[#This Row],[Transaction Date]],"mmm")</f>
        <v>May</v>
      </c>
      <c r="R1331" t="s">
        <v>7</v>
      </c>
    </row>
    <row r="1332" spans="1:18" x14ac:dyDescent="0.2">
      <c r="A1332" s="1">
        <v>44259</v>
      </c>
      <c r="B1332" s="1">
        <v>44344</v>
      </c>
      <c r="C1332">
        <v>1715</v>
      </c>
      <c r="D1332" t="str">
        <f>TEXT(SALES[[#This Row],[Date]],"ddd")</f>
        <v>Thu</v>
      </c>
      <c r="E1332" t="s">
        <v>157</v>
      </c>
      <c r="F1332" t="s">
        <v>99</v>
      </c>
      <c r="G1332" t="s">
        <v>158</v>
      </c>
      <c r="H1332" t="s">
        <v>147</v>
      </c>
      <c r="I1332">
        <v>34</v>
      </c>
      <c r="J1332">
        <f>ABS(SALES[[#This Row],[Quantity]]/10)</f>
        <v>18</v>
      </c>
      <c r="K1332">
        <v>180</v>
      </c>
      <c r="L1332">
        <v>100</v>
      </c>
      <c r="M1332" s="7">
        <f>SALES[[#This Row],[Quantity Sold]]*SALES[[#This Row],[Price]]</f>
        <v>1800</v>
      </c>
      <c r="N1332" t="s">
        <v>138</v>
      </c>
      <c r="O1332" t="s">
        <v>132</v>
      </c>
      <c r="P1332" t="s">
        <v>32</v>
      </c>
      <c r="Q1332" t="str">
        <f>TEXT(SALES[[#This Row],[Transaction Date]],"mmm")</f>
        <v>May</v>
      </c>
      <c r="R1332" t="s">
        <v>7</v>
      </c>
    </row>
    <row r="1333" spans="1:18" x14ac:dyDescent="0.2">
      <c r="A1333" s="1">
        <v>44259</v>
      </c>
      <c r="B1333" s="1">
        <v>44344</v>
      </c>
      <c r="C1333">
        <v>4365</v>
      </c>
      <c r="D1333" t="str">
        <f>TEXT(SALES[[#This Row],[Date]],"ddd")</f>
        <v>Thu</v>
      </c>
      <c r="E1333" t="s">
        <v>24</v>
      </c>
      <c r="F1333" t="s">
        <v>25</v>
      </c>
      <c r="G1333" t="s">
        <v>26</v>
      </c>
      <c r="H1333" t="s">
        <v>147</v>
      </c>
      <c r="I1333" t="s">
        <v>205</v>
      </c>
      <c r="J1333">
        <f>ABS(SALES[[#This Row],[Quantity]]/10)</f>
        <v>18</v>
      </c>
      <c r="K1333">
        <v>180</v>
      </c>
      <c r="L1333">
        <v>100</v>
      </c>
      <c r="M1333" s="7">
        <f>SALES[[#This Row],[Quantity Sold]]*SALES[[#This Row],[Price]]</f>
        <v>1800</v>
      </c>
      <c r="N1333" t="s">
        <v>138</v>
      </c>
      <c r="O1333" t="s">
        <v>132</v>
      </c>
      <c r="P1333" t="s">
        <v>32</v>
      </c>
      <c r="Q1333" t="str">
        <f>TEXT(SALES[[#This Row],[Transaction Date]],"mmm")</f>
        <v>May</v>
      </c>
      <c r="R1333" t="s">
        <v>7</v>
      </c>
    </row>
    <row r="1334" spans="1:18" x14ac:dyDescent="0.2">
      <c r="A1334" s="1">
        <v>44260</v>
      </c>
      <c r="B1334" s="1">
        <v>44344</v>
      </c>
      <c r="C1334">
        <v>5686</v>
      </c>
      <c r="D1334" t="str">
        <f>TEXT(SALES[[#This Row],[Date]],"ddd")</f>
        <v>Fri</v>
      </c>
      <c r="E1334" t="s">
        <v>90</v>
      </c>
      <c r="F1334" t="s">
        <v>55</v>
      </c>
      <c r="G1334" t="s">
        <v>761</v>
      </c>
      <c r="I1334">
        <v>43898</v>
      </c>
      <c r="J1334">
        <f>ABS(SALES[[#This Row],[Quantity]]/10)</f>
        <v>18</v>
      </c>
      <c r="K1334">
        <v>180</v>
      </c>
      <c r="L1334">
        <v>100</v>
      </c>
      <c r="M1334" s="7">
        <f>SALES[[#This Row],[Quantity Sold]]*SALES[[#This Row],[Price]]</f>
        <v>1800</v>
      </c>
      <c r="N1334" t="s">
        <v>138</v>
      </c>
      <c r="O1334" t="s">
        <v>132</v>
      </c>
      <c r="P1334" t="s">
        <v>32</v>
      </c>
      <c r="Q1334" t="str">
        <f>TEXT(SALES[[#This Row],[Transaction Date]],"mmm")</f>
        <v>May</v>
      </c>
      <c r="R1334" t="s">
        <v>7</v>
      </c>
    </row>
    <row r="1335" spans="1:18" x14ac:dyDescent="0.2">
      <c r="A1335" s="1">
        <v>44260</v>
      </c>
      <c r="B1335" s="1">
        <v>44344</v>
      </c>
      <c r="C1335">
        <v>3299</v>
      </c>
      <c r="D1335" t="str">
        <f>TEXT(SALES[[#This Row],[Date]],"ddd")</f>
        <v>Fri</v>
      </c>
      <c r="E1335" t="s">
        <v>0</v>
      </c>
      <c r="F1335" t="s">
        <v>8</v>
      </c>
      <c r="G1335" t="s">
        <v>2</v>
      </c>
      <c r="H1335" t="s">
        <v>39</v>
      </c>
      <c r="I1335">
        <v>14</v>
      </c>
      <c r="J1335">
        <f>ABS(SALES[[#This Row],[Quantity]]/10)</f>
        <v>18</v>
      </c>
      <c r="K1335">
        <v>180</v>
      </c>
      <c r="L1335">
        <v>100</v>
      </c>
      <c r="M1335" s="7">
        <f>SALES[[#This Row],[Quantity Sold]]*SALES[[#This Row],[Price]]</f>
        <v>1800</v>
      </c>
      <c r="N1335" t="s">
        <v>138</v>
      </c>
      <c r="O1335" t="s">
        <v>132</v>
      </c>
      <c r="P1335" t="s">
        <v>32</v>
      </c>
      <c r="Q1335" t="str">
        <f>TEXT(SALES[[#This Row],[Transaction Date]],"mmm")</f>
        <v>May</v>
      </c>
      <c r="R1335" t="s">
        <v>7</v>
      </c>
    </row>
    <row r="1336" spans="1:18" x14ac:dyDescent="0.2">
      <c r="A1336" s="1">
        <v>44260</v>
      </c>
      <c r="B1336" s="1">
        <v>44344</v>
      </c>
      <c r="C1336">
        <v>6688</v>
      </c>
      <c r="D1336" t="str">
        <f>TEXT(SALES[[#This Row],[Date]],"ddd")</f>
        <v>Fri</v>
      </c>
      <c r="E1336" t="s">
        <v>9</v>
      </c>
      <c r="F1336" t="s">
        <v>1</v>
      </c>
      <c r="G1336" t="s">
        <v>10</v>
      </c>
      <c r="H1336" t="s">
        <v>39</v>
      </c>
      <c r="I1336">
        <v>12.5</v>
      </c>
      <c r="J1336">
        <f>ABS(SALES[[#This Row],[Quantity]]/10)</f>
        <v>18</v>
      </c>
      <c r="K1336">
        <v>180</v>
      </c>
      <c r="L1336">
        <v>100</v>
      </c>
      <c r="M1336" s="7">
        <f>SALES[[#This Row],[Quantity Sold]]*SALES[[#This Row],[Price]]</f>
        <v>1800</v>
      </c>
      <c r="N1336" t="s">
        <v>138</v>
      </c>
      <c r="O1336" t="s">
        <v>132</v>
      </c>
      <c r="P1336" t="s">
        <v>32</v>
      </c>
      <c r="Q1336" t="str">
        <f>TEXT(SALES[[#This Row],[Transaction Date]],"mmm")</f>
        <v>May</v>
      </c>
      <c r="R1336" t="s">
        <v>7</v>
      </c>
    </row>
    <row r="1337" spans="1:18" x14ac:dyDescent="0.2">
      <c r="A1337" s="1">
        <v>44262</v>
      </c>
      <c r="B1337" s="1">
        <v>44344</v>
      </c>
      <c r="C1337">
        <v>4244</v>
      </c>
      <c r="D1337" t="str">
        <f>TEXT(SALES[[#This Row],[Date]],"ddd")</f>
        <v>Sun</v>
      </c>
      <c r="E1337" t="s">
        <v>45</v>
      </c>
      <c r="F1337" t="s">
        <v>86</v>
      </c>
      <c r="G1337" t="s">
        <v>849</v>
      </c>
      <c r="J1337">
        <f>ABS(SALES[[#This Row],[Quantity]]/10)</f>
        <v>18</v>
      </c>
      <c r="K1337">
        <v>180</v>
      </c>
      <c r="L1337">
        <v>100</v>
      </c>
      <c r="M1337" s="7">
        <f>SALES[[#This Row],[Quantity Sold]]*SALES[[#This Row],[Price]]</f>
        <v>1800</v>
      </c>
      <c r="N1337" t="s">
        <v>138</v>
      </c>
      <c r="O1337" t="s">
        <v>132</v>
      </c>
      <c r="P1337" t="s">
        <v>32</v>
      </c>
      <c r="Q1337" t="str">
        <f>TEXT(SALES[[#This Row],[Transaction Date]],"mmm")</f>
        <v>May</v>
      </c>
      <c r="R1337" t="s">
        <v>7</v>
      </c>
    </row>
    <row r="1338" spans="1:18" x14ac:dyDescent="0.2">
      <c r="A1338" s="1">
        <v>44262</v>
      </c>
      <c r="B1338" s="1">
        <v>44344</v>
      </c>
      <c r="C1338">
        <v>20585</v>
      </c>
      <c r="D1338" t="str">
        <f>TEXT(SALES[[#This Row],[Date]],"ddd")</f>
        <v>Sun</v>
      </c>
      <c r="E1338" t="s">
        <v>187</v>
      </c>
      <c r="F1338" t="s">
        <v>188</v>
      </c>
      <c r="G1338" t="s">
        <v>235</v>
      </c>
      <c r="H1338" t="s">
        <v>104</v>
      </c>
      <c r="J1338">
        <f>ABS(SALES[[#This Row],[Quantity]]/10)</f>
        <v>18</v>
      </c>
      <c r="K1338">
        <v>180</v>
      </c>
      <c r="L1338">
        <v>100</v>
      </c>
      <c r="M1338" s="7">
        <f>SALES[[#This Row],[Quantity Sold]]*SALES[[#This Row],[Price]]</f>
        <v>1800</v>
      </c>
      <c r="N1338" t="s">
        <v>138</v>
      </c>
      <c r="O1338" t="s">
        <v>132</v>
      </c>
      <c r="P1338" t="s">
        <v>32</v>
      </c>
      <c r="Q1338" t="str">
        <f>TEXT(SALES[[#This Row],[Transaction Date]],"mmm")</f>
        <v>May</v>
      </c>
      <c r="R1338" t="s">
        <v>7</v>
      </c>
    </row>
    <row r="1339" spans="1:18" x14ac:dyDescent="0.2">
      <c r="A1339" s="1">
        <v>44262</v>
      </c>
      <c r="B1339" s="1">
        <v>44344</v>
      </c>
      <c r="C1339">
        <v>20579</v>
      </c>
      <c r="D1339" t="str">
        <f>TEXT(SALES[[#This Row],[Date]],"ddd")</f>
        <v>Sun</v>
      </c>
      <c r="E1339" t="s">
        <v>187</v>
      </c>
      <c r="F1339" t="s">
        <v>188</v>
      </c>
      <c r="G1339" t="s">
        <v>775</v>
      </c>
      <c r="H1339" t="s">
        <v>104</v>
      </c>
      <c r="J1339">
        <f>ABS(SALES[[#This Row],[Quantity]]/10)</f>
        <v>18</v>
      </c>
      <c r="K1339">
        <v>180</v>
      </c>
      <c r="L1339">
        <v>100</v>
      </c>
      <c r="M1339" s="7">
        <f>SALES[[#This Row],[Quantity Sold]]*SALES[[#This Row],[Price]]</f>
        <v>1800</v>
      </c>
      <c r="N1339" t="s">
        <v>138</v>
      </c>
      <c r="O1339" t="s">
        <v>132</v>
      </c>
      <c r="P1339" t="s">
        <v>32</v>
      </c>
      <c r="Q1339" t="str">
        <f>TEXT(SALES[[#This Row],[Transaction Date]],"mmm")</f>
        <v>May</v>
      </c>
      <c r="R1339" t="s">
        <v>7</v>
      </c>
    </row>
    <row r="1340" spans="1:18" x14ac:dyDescent="0.2">
      <c r="A1340" s="1">
        <v>44269</v>
      </c>
      <c r="B1340" s="1">
        <v>44344</v>
      </c>
      <c r="C1340">
        <v>4396</v>
      </c>
      <c r="D1340" t="str">
        <f>TEXT(SALES[[#This Row],[Date]],"ddd")</f>
        <v>Sun</v>
      </c>
      <c r="E1340" t="s">
        <v>145</v>
      </c>
      <c r="F1340" t="s">
        <v>8</v>
      </c>
      <c r="G1340" t="s">
        <v>146</v>
      </c>
      <c r="H1340" t="s">
        <v>147</v>
      </c>
      <c r="I1340">
        <v>43989</v>
      </c>
      <c r="J1340">
        <f>ABS(SALES[[#This Row],[Quantity]]/10)</f>
        <v>18</v>
      </c>
      <c r="K1340">
        <v>180</v>
      </c>
      <c r="L1340">
        <v>100</v>
      </c>
      <c r="M1340" s="7">
        <f>SALES[[#This Row],[Quantity Sold]]*SALES[[#This Row],[Price]]</f>
        <v>1800</v>
      </c>
      <c r="N1340" t="s">
        <v>138</v>
      </c>
      <c r="O1340" t="s">
        <v>132</v>
      </c>
      <c r="P1340" t="s">
        <v>32</v>
      </c>
      <c r="Q1340" t="str">
        <f>TEXT(SALES[[#This Row],[Transaction Date]],"mmm")</f>
        <v>May</v>
      </c>
      <c r="R1340" t="s">
        <v>7</v>
      </c>
    </row>
    <row r="1341" spans="1:18" x14ac:dyDescent="0.2">
      <c r="A1341" s="1">
        <v>44269</v>
      </c>
      <c r="B1341" s="1">
        <v>44344</v>
      </c>
      <c r="C1341">
        <v>10467</v>
      </c>
      <c r="D1341" t="str">
        <f>TEXT(SALES[[#This Row],[Date]],"ddd")</f>
        <v>Sun</v>
      </c>
      <c r="E1341" t="s">
        <v>65</v>
      </c>
      <c r="F1341" t="s">
        <v>66</v>
      </c>
      <c r="G1341" t="s">
        <v>1147</v>
      </c>
      <c r="J1341">
        <f>ABS(SALES[[#This Row],[Quantity]]/10)</f>
        <v>18</v>
      </c>
      <c r="K1341">
        <v>180</v>
      </c>
      <c r="L1341">
        <v>100</v>
      </c>
      <c r="M1341" s="7">
        <f>SALES[[#This Row],[Quantity Sold]]*SALES[[#This Row],[Price]]</f>
        <v>1800</v>
      </c>
      <c r="N1341" t="s">
        <v>138</v>
      </c>
      <c r="O1341" t="s">
        <v>132</v>
      </c>
      <c r="P1341" t="s">
        <v>32</v>
      </c>
      <c r="Q1341" t="str">
        <f>TEXT(SALES[[#This Row],[Transaction Date]],"mmm")</f>
        <v>May</v>
      </c>
      <c r="R1341" t="s">
        <v>7</v>
      </c>
    </row>
    <row r="1342" spans="1:18" x14ac:dyDescent="0.2">
      <c r="A1342" s="1">
        <v>44269</v>
      </c>
      <c r="B1342" s="1">
        <v>44344</v>
      </c>
      <c r="C1342">
        <v>17988</v>
      </c>
      <c r="D1342" t="str">
        <f>TEXT(SALES[[#This Row],[Date]],"ddd")</f>
        <v>Sun</v>
      </c>
      <c r="E1342" t="s">
        <v>65</v>
      </c>
      <c r="F1342" t="s">
        <v>181</v>
      </c>
      <c r="G1342" t="s">
        <v>182</v>
      </c>
      <c r="I1342" t="s">
        <v>38</v>
      </c>
      <c r="J1342">
        <f>ABS(SALES[[#This Row],[Quantity]]/10)</f>
        <v>18</v>
      </c>
      <c r="K1342">
        <v>180</v>
      </c>
      <c r="L1342">
        <v>100</v>
      </c>
      <c r="M1342" s="7">
        <f>SALES[[#This Row],[Quantity Sold]]*SALES[[#This Row],[Price]]</f>
        <v>1800</v>
      </c>
      <c r="N1342" t="s">
        <v>138</v>
      </c>
      <c r="O1342" t="s">
        <v>132</v>
      </c>
      <c r="P1342" t="s">
        <v>32</v>
      </c>
      <c r="Q1342" t="str">
        <f>TEXT(SALES[[#This Row],[Transaction Date]],"mmm")</f>
        <v>May</v>
      </c>
      <c r="R1342" t="s">
        <v>7</v>
      </c>
    </row>
    <row r="1343" spans="1:18" x14ac:dyDescent="0.2">
      <c r="A1343" s="1">
        <v>44260</v>
      </c>
      <c r="B1343" s="1">
        <v>44345</v>
      </c>
      <c r="C1343">
        <v>20010</v>
      </c>
      <c r="D1343" t="str">
        <f>TEXT(SALES[[#This Row],[Date]],"ddd")</f>
        <v>Fri</v>
      </c>
      <c r="E1343" t="s">
        <v>90</v>
      </c>
      <c r="F1343" t="s">
        <v>69</v>
      </c>
      <c r="G1343" t="s">
        <v>403</v>
      </c>
      <c r="I1343" t="s">
        <v>38</v>
      </c>
      <c r="J1343">
        <f>ABS(SALES[[#This Row],[Quantity]]/10)</f>
        <v>18</v>
      </c>
      <c r="K1343">
        <v>180</v>
      </c>
      <c r="L1343">
        <v>100</v>
      </c>
      <c r="M1343" s="7">
        <f>SALES[[#This Row],[Quantity Sold]]*SALES[[#This Row],[Price]]</f>
        <v>1800</v>
      </c>
      <c r="N1343" t="s">
        <v>138</v>
      </c>
      <c r="O1343" t="s">
        <v>132</v>
      </c>
      <c r="P1343" t="s">
        <v>32</v>
      </c>
      <c r="Q1343" t="str">
        <f>TEXT(SALES[[#This Row],[Transaction Date]],"mmm")</f>
        <v>May</v>
      </c>
      <c r="R1343" t="s">
        <v>7</v>
      </c>
    </row>
    <row r="1344" spans="1:18" x14ac:dyDescent="0.2">
      <c r="A1344" s="1">
        <v>44261</v>
      </c>
      <c r="B1344" s="1">
        <v>44345</v>
      </c>
      <c r="C1344">
        <v>13390</v>
      </c>
      <c r="D1344" t="str">
        <f>TEXT(SALES[[#This Row],[Date]],"ddd")</f>
        <v>Sat</v>
      </c>
      <c r="E1344" t="s">
        <v>90</v>
      </c>
      <c r="F1344" t="s">
        <v>229</v>
      </c>
      <c r="G1344" t="s">
        <v>826</v>
      </c>
      <c r="I1344">
        <v>43959</v>
      </c>
      <c r="J1344">
        <f>ABS(SALES[[#This Row],[Quantity]]/10)</f>
        <v>18</v>
      </c>
      <c r="K1344">
        <v>180</v>
      </c>
      <c r="L1344">
        <v>100</v>
      </c>
      <c r="M1344" s="7">
        <f>SALES[[#This Row],[Quantity Sold]]*SALES[[#This Row],[Price]]</f>
        <v>1800</v>
      </c>
      <c r="N1344" t="s">
        <v>138</v>
      </c>
      <c r="O1344" t="s">
        <v>132</v>
      </c>
      <c r="P1344" t="s">
        <v>32</v>
      </c>
      <c r="Q1344" t="str">
        <f>TEXT(SALES[[#This Row],[Transaction Date]],"mmm")</f>
        <v>May</v>
      </c>
      <c r="R1344" t="s">
        <v>7</v>
      </c>
    </row>
    <row r="1345" spans="1:18" x14ac:dyDescent="0.2">
      <c r="A1345" s="1">
        <v>44269</v>
      </c>
      <c r="B1345" s="1">
        <v>44345</v>
      </c>
      <c r="C1345">
        <v>19088</v>
      </c>
      <c r="D1345" t="str">
        <f>TEXT(SALES[[#This Row],[Date]],"ddd")</f>
        <v>Sun</v>
      </c>
      <c r="E1345" t="s">
        <v>45</v>
      </c>
      <c r="F1345" t="s">
        <v>71</v>
      </c>
      <c r="G1345" t="s">
        <v>102</v>
      </c>
      <c r="J1345">
        <f>ABS(SALES[[#This Row],[Quantity]]/10)</f>
        <v>18</v>
      </c>
      <c r="K1345">
        <v>180</v>
      </c>
      <c r="L1345">
        <v>100</v>
      </c>
      <c r="M1345" s="7">
        <f>SALES[[#This Row],[Quantity Sold]]*SALES[[#This Row],[Price]]</f>
        <v>1800</v>
      </c>
      <c r="N1345" t="s">
        <v>138</v>
      </c>
      <c r="O1345" t="s">
        <v>132</v>
      </c>
      <c r="P1345" t="s">
        <v>32</v>
      </c>
      <c r="Q1345" t="str">
        <f>TEXT(SALES[[#This Row],[Transaction Date]],"mmm")</f>
        <v>May</v>
      </c>
      <c r="R1345" t="s">
        <v>7</v>
      </c>
    </row>
    <row r="1346" spans="1:18" x14ac:dyDescent="0.2">
      <c r="A1346" s="1">
        <v>44257</v>
      </c>
      <c r="B1346" s="1">
        <v>44345</v>
      </c>
      <c r="C1346">
        <v>3242</v>
      </c>
      <c r="D1346" t="str">
        <f>TEXT(SALES[[#This Row],[Date]],"ddd")</f>
        <v>Tue</v>
      </c>
      <c r="E1346" t="s">
        <v>135</v>
      </c>
      <c r="F1346" t="s">
        <v>136</v>
      </c>
      <c r="G1346" t="s">
        <v>137</v>
      </c>
      <c r="H1346" t="s">
        <v>104</v>
      </c>
      <c r="I1346">
        <v>11</v>
      </c>
      <c r="J1346">
        <f>ABS(SALES[[#This Row],[Quantity]]/10)</f>
        <v>18</v>
      </c>
      <c r="K1346">
        <v>180</v>
      </c>
      <c r="L1346">
        <v>100</v>
      </c>
      <c r="M1346" s="7">
        <f>SALES[[#This Row],[Quantity Sold]]*SALES[[#This Row],[Price]]</f>
        <v>1800</v>
      </c>
      <c r="N1346" t="s">
        <v>138</v>
      </c>
      <c r="O1346" t="s">
        <v>132</v>
      </c>
      <c r="P1346" t="s">
        <v>32</v>
      </c>
      <c r="Q1346" t="str">
        <f>TEXT(SALES[[#This Row],[Transaction Date]],"mmm")</f>
        <v>May</v>
      </c>
      <c r="R1346" t="s">
        <v>7</v>
      </c>
    </row>
    <row r="1347" spans="1:18" x14ac:dyDescent="0.2">
      <c r="A1347" s="1">
        <v>44257</v>
      </c>
      <c r="B1347" s="1">
        <v>44345</v>
      </c>
      <c r="C1347">
        <v>730</v>
      </c>
      <c r="D1347" t="str">
        <f>TEXT(SALES[[#This Row],[Date]],"ddd")</f>
        <v>Tue</v>
      </c>
      <c r="E1347" t="s">
        <v>9</v>
      </c>
      <c r="F1347" t="s">
        <v>8</v>
      </c>
      <c r="G1347" t="s">
        <v>10</v>
      </c>
      <c r="H1347" t="s">
        <v>73</v>
      </c>
      <c r="I1347">
        <v>16</v>
      </c>
      <c r="J1347">
        <f>ABS(SALES[[#This Row],[Quantity]]/10)</f>
        <v>18</v>
      </c>
      <c r="K1347">
        <v>180</v>
      </c>
      <c r="L1347">
        <v>100</v>
      </c>
      <c r="M1347" s="7">
        <f>SALES[[#This Row],[Quantity Sold]]*SALES[[#This Row],[Price]]</f>
        <v>1800</v>
      </c>
      <c r="N1347" t="s">
        <v>138</v>
      </c>
      <c r="O1347" t="s">
        <v>132</v>
      </c>
      <c r="P1347" t="s">
        <v>32</v>
      </c>
      <c r="Q1347" t="str">
        <f>TEXT(SALES[[#This Row],[Transaction Date]],"mmm")</f>
        <v>May</v>
      </c>
      <c r="R1347" t="s">
        <v>7</v>
      </c>
    </row>
    <row r="1348" spans="1:18" x14ac:dyDescent="0.2">
      <c r="A1348" s="1">
        <v>44257</v>
      </c>
      <c r="B1348" s="1">
        <v>44345</v>
      </c>
      <c r="C1348">
        <v>20273</v>
      </c>
      <c r="D1348" t="str">
        <f>TEXT(SALES[[#This Row],[Date]],"ddd")</f>
        <v>Tue</v>
      </c>
      <c r="E1348" t="s">
        <v>27</v>
      </c>
      <c r="F1348" t="s">
        <v>183</v>
      </c>
      <c r="G1348" t="s">
        <v>184</v>
      </c>
      <c r="H1348" t="s">
        <v>63</v>
      </c>
      <c r="I1348" t="s">
        <v>185</v>
      </c>
      <c r="J1348">
        <f>ABS(SALES[[#This Row],[Quantity]]/10)</f>
        <v>18</v>
      </c>
      <c r="K1348">
        <v>180</v>
      </c>
      <c r="L1348">
        <v>100</v>
      </c>
      <c r="M1348" s="7">
        <f>SALES[[#This Row],[Quantity Sold]]*SALES[[#This Row],[Price]]</f>
        <v>1800</v>
      </c>
      <c r="N1348" t="s">
        <v>138</v>
      </c>
      <c r="O1348" t="s">
        <v>132</v>
      </c>
      <c r="P1348" t="s">
        <v>32</v>
      </c>
      <c r="Q1348" t="str">
        <f>TEXT(SALES[[#This Row],[Transaction Date]],"mmm")</f>
        <v>May</v>
      </c>
      <c r="R1348" t="s">
        <v>7</v>
      </c>
    </row>
    <row r="1349" spans="1:18" x14ac:dyDescent="0.2">
      <c r="A1349" s="1">
        <v>44258</v>
      </c>
      <c r="B1349" s="1">
        <v>44345</v>
      </c>
      <c r="C1349">
        <v>19090</v>
      </c>
      <c r="D1349" t="str">
        <f>TEXT(SALES[[#This Row],[Date]],"ddd")</f>
        <v>Wed</v>
      </c>
      <c r="E1349" t="s">
        <v>45</v>
      </c>
      <c r="F1349" t="s">
        <v>71</v>
      </c>
      <c r="G1349" t="s">
        <v>456</v>
      </c>
      <c r="J1349">
        <f>ABS(SALES[[#This Row],[Quantity]]/10)</f>
        <v>18</v>
      </c>
      <c r="K1349">
        <v>180</v>
      </c>
      <c r="L1349">
        <v>100</v>
      </c>
      <c r="M1349" s="7">
        <f>SALES[[#This Row],[Quantity Sold]]*SALES[[#This Row],[Price]]</f>
        <v>1800</v>
      </c>
      <c r="N1349" t="s">
        <v>138</v>
      </c>
      <c r="O1349" t="s">
        <v>132</v>
      </c>
      <c r="P1349" t="s">
        <v>32</v>
      </c>
      <c r="Q1349" t="str">
        <f>TEXT(SALES[[#This Row],[Transaction Date]],"mmm")</f>
        <v>May</v>
      </c>
      <c r="R1349" t="s">
        <v>7</v>
      </c>
    </row>
    <row r="1350" spans="1:18" x14ac:dyDescent="0.2">
      <c r="A1350" s="1">
        <v>44258</v>
      </c>
      <c r="B1350" s="1">
        <v>44345</v>
      </c>
      <c r="C1350">
        <v>17427</v>
      </c>
      <c r="D1350" t="str">
        <f>TEXT(SALES[[#This Row],[Date]],"ddd")</f>
        <v>Wed</v>
      </c>
      <c r="E1350" t="s">
        <v>124</v>
      </c>
      <c r="F1350" t="s">
        <v>470</v>
      </c>
      <c r="G1350" t="s">
        <v>471</v>
      </c>
      <c r="H1350" t="s">
        <v>3</v>
      </c>
      <c r="I1350" t="s">
        <v>113</v>
      </c>
      <c r="J1350">
        <f>ABS(SALES[[#This Row],[Quantity]]/10)</f>
        <v>18</v>
      </c>
      <c r="K1350">
        <v>180</v>
      </c>
      <c r="L1350">
        <v>100</v>
      </c>
      <c r="M1350" s="7">
        <f>SALES[[#This Row],[Quantity Sold]]*SALES[[#This Row],[Price]]</f>
        <v>1800</v>
      </c>
      <c r="N1350" t="s">
        <v>138</v>
      </c>
      <c r="O1350" t="s">
        <v>132</v>
      </c>
      <c r="P1350" t="s">
        <v>32</v>
      </c>
      <c r="Q1350" t="str">
        <f>TEXT(SALES[[#This Row],[Transaction Date]],"mmm")</f>
        <v>May</v>
      </c>
      <c r="R1350" t="s">
        <v>7</v>
      </c>
    </row>
    <row r="1351" spans="1:18" x14ac:dyDescent="0.2">
      <c r="A1351" s="1">
        <v>44259</v>
      </c>
      <c r="B1351" s="1">
        <v>44345</v>
      </c>
      <c r="C1351">
        <v>18312</v>
      </c>
      <c r="D1351" t="str">
        <f>TEXT(SALES[[#This Row],[Date]],"ddd")</f>
        <v>Thu</v>
      </c>
      <c r="E1351" t="s">
        <v>157</v>
      </c>
      <c r="F1351" t="s">
        <v>99</v>
      </c>
      <c r="G1351" t="s">
        <v>160</v>
      </c>
      <c r="H1351" t="s">
        <v>83</v>
      </c>
      <c r="I1351">
        <v>34</v>
      </c>
      <c r="J1351">
        <f>ABS(SALES[[#This Row],[Quantity]]/10)</f>
        <v>18</v>
      </c>
      <c r="K1351">
        <v>180</v>
      </c>
      <c r="L1351">
        <v>100</v>
      </c>
      <c r="M1351" s="7">
        <f>SALES[[#This Row],[Quantity Sold]]*SALES[[#This Row],[Price]]</f>
        <v>1800</v>
      </c>
      <c r="N1351" t="s">
        <v>138</v>
      </c>
      <c r="O1351" t="s">
        <v>132</v>
      </c>
      <c r="P1351" t="s">
        <v>32</v>
      </c>
      <c r="Q1351" t="str">
        <f>TEXT(SALES[[#This Row],[Transaction Date]],"mmm")</f>
        <v>May</v>
      </c>
      <c r="R1351" t="s">
        <v>7</v>
      </c>
    </row>
    <row r="1352" spans="1:18" x14ac:dyDescent="0.2">
      <c r="A1352" s="1">
        <v>44260</v>
      </c>
      <c r="B1352" s="1">
        <v>44345</v>
      </c>
      <c r="C1352">
        <v>21278</v>
      </c>
      <c r="D1352" t="str">
        <f>TEXT(SALES[[#This Row],[Date]],"ddd")</f>
        <v>Fri</v>
      </c>
      <c r="E1352" t="s">
        <v>187</v>
      </c>
      <c r="F1352" t="s">
        <v>369</v>
      </c>
      <c r="G1352" t="s">
        <v>370</v>
      </c>
      <c r="H1352" t="s">
        <v>80</v>
      </c>
      <c r="J1352">
        <f>ABS(SALES[[#This Row],[Quantity]]/10)</f>
        <v>18</v>
      </c>
      <c r="K1352">
        <v>180</v>
      </c>
      <c r="L1352">
        <v>100</v>
      </c>
      <c r="M1352" s="7">
        <f>SALES[[#This Row],[Quantity Sold]]*SALES[[#This Row],[Price]]</f>
        <v>1800</v>
      </c>
      <c r="N1352" t="s">
        <v>138</v>
      </c>
      <c r="O1352" t="s">
        <v>132</v>
      </c>
      <c r="P1352" t="s">
        <v>32</v>
      </c>
      <c r="Q1352" t="str">
        <f>TEXT(SALES[[#This Row],[Transaction Date]],"mmm")</f>
        <v>May</v>
      </c>
      <c r="R1352" t="s">
        <v>7</v>
      </c>
    </row>
    <row r="1353" spans="1:18" x14ac:dyDescent="0.2">
      <c r="A1353" s="1">
        <v>44260</v>
      </c>
      <c r="B1353" s="1">
        <v>44345</v>
      </c>
      <c r="C1353">
        <v>19394</v>
      </c>
      <c r="D1353" t="str">
        <f>TEXT(SALES[[#This Row],[Date]],"ddd")</f>
        <v>Fri</v>
      </c>
      <c r="E1353" t="s">
        <v>35</v>
      </c>
      <c r="F1353" t="s">
        <v>518</v>
      </c>
      <c r="G1353" t="s">
        <v>632</v>
      </c>
      <c r="H1353" t="s">
        <v>63</v>
      </c>
      <c r="I1353">
        <v>44084</v>
      </c>
      <c r="J1353">
        <f>ABS(SALES[[#This Row],[Quantity]]/10)</f>
        <v>18</v>
      </c>
      <c r="K1353">
        <v>180</v>
      </c>
      <c r="L1353">
        <v>100</v>
      </c>
      <c r="M1353" s="7">
        <f>SALES[[#This Row],[Quantity Sold]]*SALES[[#This Row],[Price]]</f>
        <v>1800</v>
      </c>
      <c r="N1353" t="s">
        <v>138</v>
      </c>
      <c r="O1353" t="s">
        <v>132</v>
      </c>
      <c r="P1353" t="s">
        <v>32</v>
      </c>
      <c r="Q1353" t="str">
        <f>TEXT(SALES[[#This Row],[Transaction Date]],"mmm")</f>
        <v>May</v>
      </c>
      <c r="R1353" t="s">
        <v>7</v>
      </c>
    </row>
    <row r="1354" spans="1:18" x14ac:dyDescent="0.2">
      <c r="A1354" s="1">
        <v>44260</v>
      </c>
      <c r="B1354" s="1">
        <v>44345</v>
      </c>
      <c r="C1354">
        <v>16247</v>
      </c>
      <c r="D1354" t="str">
        <f>TEXT(SALES[[#This Row],[Date]],"ddd")</f>
        <v>Fri</v>
      </c>
      <c r="E1354" t="s">
        <v>65</v>
      </c>
      <c r="F1354" t="s">
        <v>66</v>
      </c>
      <c r="G1354" t="s">
        <v>765</v>
      </c>
      <c r="I1354">
        <v>44021</v>
      </c>
      <c r="J1354">
        <f>ABS(SALES[[#This Row],[Quantity]]/10)</f>
        <v>18</v>
      </c>
      <c r="K1354">
        <v>180</v>
      </c>
      <c r="L1354">
        <v>100</v>
      </c>
      <c r="M1354" s="7">
        <f>SALES[[#This Row],[Quantity Sold]]*SALES[[#This Row],[Price]]</f>
        <v>1800</v>
      </c>
      <c r="N1354" t="s">
        <v>138</v>
      </c>
      <c r="O1354" t="s">
        <v>132</v>
      </c>
      <c r="P1354" t="s">
        <v>32</v>
      </c>
      <c r="Q1354" t="str">
        <f>TEXT(SALES[[#This Row],[Transaction Date]],"mmm")</f>
        <v>May</v>
      </c>
      <c r="R1354" t="s">
        <v>7</v>
      </c>
    </row>
    <row r="1355" spans="1:18" x14ac:dyDescent="0.2">
      <c r="A1355" s="1">
        <v>44262</v>
      </c>
      <c r="B1355" s="1">
        <v>44345</v>
      </c>
      <c r="C1355">
        <v>13817</v>
      </c>
      <c r="D1355" t="str">
        <f>TEXT(SALES[[#This Row],[Date]],"ddd")</f>
        <v>Sun</v>
      </c>
      <c r="E1355" t="s">
        <v>65</v>
      </c>
      <c r="F1355" t="s">
        <v>66</v>
      </c>
      <c r="G1355" t="s">
        <v>848</v>
      </c>
      <c r="J1355">
        <f>ABS(SALES[[#This Row],[Quantity]]/10)</f>
        <v>18</v>
      </c>
      <c r="K1355">
        <v>180</v>
      </c>
      <c r="L1355">
        <v>100</v>
      </c>
      <c r="M1355" s="7">
        <f>SALES[[#This Row],[Quantity Sold]]*SALES[[#This Row],[Price]]</f>
        <v>1800</v>
      </c>
      <c r="N1355" t="s">
        <v>138</v>
      </c>
      <c r="O1355" t="s">
        <v>132</v>
      </c>
      <c r="P1355" t="s">
        <v>32</v>
      </c>
      <c r="Q1355" t="str">
        <f>TEXT(SALES[[#This Row],[Transaction Date]],"mmm")</f>
        <v>May</v>
      </c>
      <c r="R1355" t="s">
        <v>7</v>
      </c>
    </row>
    <row r="1356" spans="1:18" x14ac:dyDescent="0.2">
      <c r="A1356" s="1">
        <v>44262</v>
      </c>
      <c r="B1356" s="1">
        <v>44345</v>
      </c>
      <c r="C1356">
        <v>13816</v>
      </c>
      <c r="D1356" t="str">
        <f>TEXT(SALES[[#This Row],[Date]],"ddd")</f>
        <v>Sun</v>
      </c>
      <c r="E1356" t="s">
        <v>65</v>
      </c>
      <c r="F1356" t="s">
        <v>66</v>
      </c>
      <c r="G1356" t="s">
        <v>856</v>
      </c>
      <c r="J1356">
        <f>ABS(SALES[[#This Row],[Quantity]]/10)</f>
        <v>18</v>
      </c>
      <c r="K1356">
        <v>180</v>
      </c>
      <c r="L1356">
        <v>100</v>
      </c>
      <c r="M1356" s="7">
        <f>SALES[[#This Row],[Quantity Sold]]*SALES[[#This Row],[Price]]</f>
        <v>1800</v>
      </c>
      <c r="N1356" t="s">
        <v>138</v>
      </c>
      <c r="O1356" t="s">
        <v>132</v>
      </c>
      <c r="P1356" t="s">
        <v>32</v>
      </c>
      <c r="Q1356" t="str">
        <f>TEXT(SALES[[#This Row],[Transaction Date]],"mmm")</f>
        <v>May</v>
      </c>
      <c r="R1356" t="s">
        <v>7</v>
      </c>
    </row>
    <row r="1357" spans="1:18" x14ac:dyDescent="0.2">
      <c r="A1357" s="1">
        <v>44269</v>
      </c>
      <c r="B1357" s="1">
        <v>44345</v>
      </c>
      <c r="C1357">
        <v>6008</v>
      </c>
      <c r="D1357" t="str">
        <f>TEXT(SALES[[#This Row],[Date]],"ddd")</f>
        <v>Sun</v>
      </c>
      <c r="E1357" t="s">
        <v>9</v>
      </c>
      <c r="F1357" t="s">
        <v>1</v>
      </c>
      <c r="G1357" t="s">
        <v>10</v>
      </c>
      <c r="H1357" t="s">
        <v>63</v>
      </c>
      <c r="I1357">
        <v>11.5</v>
      </c>
      <c r="J1357">
        <f>ABS(SALES[[#This Row],[Quantity]]/10)</f>
        <v>18</v>
      </c>
      <c r="K1357">
        <v>180</v>
      </c>
      <c r="L1357">
        <v>100</v>
      </c>
      <c r="M1357" s="7">
        <f>SALES[[#This Row],[Quantity Sold]]*SALES[[#This Row],[Price]]</f>
        <v>1800</v>
      </c>
      <c r="N1357" t="s">
        <v>138</v>
      </c>
      <c r="O1357" t="s">
        <v>132</v>
      </c>
      <c r="P1357" t="s">
        <v>32</v>
      </c>
      <c r="Q1357" t="str">
        <f>TEXT(SALES[[#This Row],[Transaction Date]],"mmm")</f>
        <v>May</v>
      </c>
      <c r="R1357" t="s">
        <v>7</v>
      </c>
    </row>
    <row r="1358" spans="1:18" x14ac:dyDescent="0.2">
      <c r="A1358" s="1">
        <v>44269</v>
      </c>
      <c r="B1358" s="1">
        <v>44345</v>
      </c>
      <c r="C1358">
        <v>3075</v>
      </c>
      <c r="D1358" t="str">
        <f>TEXT(SALES[[#This Row],[Date]],"ddd")</f>
        <v>Sun</v>
      </c>
      <c r="E1358" t="s">
        <v>27</v>
      </c>
      <c r="F1358" t="s">
        <v>99</v>
      </c>
      <c r="G1358" t="s">
        <v>100</v>
      </c>
      <c r="H1358" t="s">
        <v>63</v>
      </c>
      <c r="I1358" t="s">
        <v>174</v>
      </c>
      <c r="J1358">
        <f>ABS(SALES[[#This Row],[Quantity]]/10)</f>
        <v>18</v>
      </c>
      <c r="K1358">
        <v>180</v>
      </c>
      <c r="L1358">
        <v>100</v>
      </c>
      <c r="M1358" s="7">
        <f>SALES[[#This Row],[Quantity Sold]]*SALES[[#This Row],[Price]]</f>
        <v>1800</v>
      </c>
      <c r="N1358" t="s">
        <v>138</v>
      </c>
      <c r="O1358" t="s">
        <v>132</v>
      </c>
      <c r="P1358" t="s">
        <v>32</v>
      </c>
      <c r="Q1358" t="str">
        <f>TEXT(SALES[[#This Row],[Transaction Date]],"mmm")</f>
        <v>May</v>
      </c>
      <c r="R1358" t="s">
        <v>7</v>
      </c>
    </row>
    <row r="1359" spans="1:18" x14ac:dyDescent="0.2">
      <c r="A1359" s="1">
        <v>44261</v>
      </c>
      <c r="B1359" s="1">
        <v>44348</v>
      </c>
      <c r="C1359">
        <v>9305</v>
      </c>
      <c r="D1359" t="str">
        <f>TEXT(SALES[[#This Row],[Date]],"ddd")</f>
        <v>Sat</v>
      </c>
      <c r="E1359" t="s">
        <v>90</v>
      </c>
      <c r="F1359" t="s">
        <v>229</v>
      </c>
      <c r="G1359" t="s">
        <v>828</v>
      </c>
      <c r="I1359">
        <v>43896</v>
      </c>
      <c r="J1359">
        <f>ABS(SALES[[#This Row],[Quantity]]/10)</f>
        <v>18</v>
      </c>
      <c r="K1359">
        <v>180</v>
      </c>
      <c r="L1359">
        <v>100</v>
      </c>
      <c r="M1359" s="7">
        <f>SALES[[#This Row],[Quantity Sold]]*SALES[[#This Row],[Price]]</f>
        <v>1800</v>
      </c>
      <c r="N1359" t="s">
        <v>138</v>
      </c>
      <c r="O1359" t="s">
        <v>132</v>
      </c>
      <c r="P1359" t="s">
        <v>32</v>
      </c>
      <c r="Q1359" t="str">
        <f>TEXT(SALES[[#This Row],[Transaction Date]],"mmm")</f>
        <v>Jun</v>
      </c>
      <c r="R1359" t="s">
        <v>50</v>
      </c>
    </row>
    <row r="1360" spans="1:18" x14ac:dyDescent="0.2">
      <c r="A1360" s="1">
        <v>44261</v>
      </c>
      <c r="B1360" s="1">
        <v>44348</v>
      </c>
      <c r="C1360">
        <v>18631</v>
      </c>
      <c r="D1360" t="str">
        <f>TEXT(SALES[[#This Row],[Date]],"ddd")</f>
        <v>Sat</v>
      </c>
      <c r="E1360" t="s">
        <v>194</v>
      </c>
      <c r="F1360" t="s">
        <v>297</v>
      </c>
      <c r="G1360" t="s">
        <v>358</v>
      </c>
      <c r="I1360">
        <v>20</v>
      </c>
      <c r="J1360">
        <f>ABS(SALES[[#This Row],[Quantity]]/10)</f>
        <v>18</v>
      </c>
      <c r="K1360">
        <v>180</v>
      </c>
      <c r="L1360">
        <v>100</v>
      </c>
      <c r="M1360" s="7">
        <f>SALES[[#This Row],[Quantity Sold]]*SALES[[#This Row],[Price]]</f>
        <v>1800</v>
      </c>
      <c r="N1360" t="s">
        <v>138</v>
      </c>
      <c r="O1360" t="s">
        <v>132</v>
      </c>
      <c r="P1360" t="s">
        <v>32</v>
      </c>
      <c r="Q1360" t="str">
        <f>TEXT(SALES[[#This Row],[Transaction Date]],"mmm")</f>
        <v>Jun</v>
      </c>
      <c r="R1360" t="s">
        <v>50</v>
      </c>
    </row>
    <row r="1361" spans="1:18" x14ac:dyDescent="0.2">
      <c r="A1361" s="1">
        <v>44261</v>
      </c>
      <c r="B1361" s="1">
        <v>44348</v>
      </c>
      <c r="C1361">
        <v>18613</v>
      </c>
      <c r="D1361" t="str">
        <f>TEXT(SALES[[#This Row],[Date]],"ddd")</f>
        <v>Sat</v>
      </c>
      <c r="E1361" t="s">
        <v>157</v>
      </c>
      <c r="F1361" t="s">
        <v>216</v>
      </c>
      <c r="G1361" t="s">
        <v>428</v>
      </c>
      <c r="H1361" t="s">
        <v>63</v>
      </c>
      <c r="I1361">
        <v>34</v>
      </c>
      <c r="J1361">
        <f>ABS(SALES[[#This Row],[Quantity]]/10)</f>
        <v>18</v>
      </c>
      <c r="K1361">
        <v>180</v>
      </c>
      <c r="L1361">
        <v>100</v>
      </c>
      <c r="M1361" s="7">
        <f>SALES[[#This Row],[Quantity Sold]]*SALES[[#This Row],[Price]]</f>
        <v>1800</v>
      </c>
      <c r="N1361" t="s">
        <v>138</v>
      </c>
      <c r="O1361" t="s">
        <v>132</v>
      </c>
      <c r="P1361" t="s">
        <v>32</v>
      </c>
      <c r="Q1361" t="str">
        <f>TEXT(SALES[[#This Row],[Transaction Date]],"mmm")</f>
        <v>Jun</v>
      </c>
      <c r="R1361" t="s">
        <v>50</v>
      </c>
    </row>
    <row r="1362" spans="1:18" x14ac:dyDescent="0.2">
      <c r="A1362" s="1">
        <v>44268</v>
      </c>
      <c r="B1362" s="1">
        <v>44348</v>
      </c>
      <c r="C1362">
        <v>6079</v>
      </c>
      <c r="D1362" t="str">
        <f>TEXT(SALES[[#This Row],[Date]],"ddd")</f>
        <v>Sat</v>
      </c>
      <c r="E1362" t="s">
        <v>168</v>
      </c>
      <c r="F1362" t="s">
        <v>169</v>
      </c>
      <c r="G1362" t="s">
        <v>1122</v>
      </c>
      <c r="H1362" t="s">
        <v>104</v>
      </c>
      <c r="J1362">
        <f>ABS(SALES[[#This Row],[Quantity]]/10)</f>
        <v>18</v>
      </c>
      <c r="K1362">
        <v>180</v>
      </c>
      <c r="L1362">
        <v>100</v>
      </c>
      <c r="M1362" s="7">
        <f>SALES[[#This Row],[Quantity Sold]]*SALES[[#This Row],[Price]]</f>
        <v>1800</v>
      </c>
      <c r="N1362" t="s">
        <v>138</v>
      </c>
      <c r="O1362" t="s">
        <v>132</v>
      </c>
      <c r="P1362" t="s">
        <v>32</v>
      </c>
      <c r="Q1362" t="str">
        <f>TEXT(SALES[[#This Row],[Transaction Date]],"mmm")</f>
        <v>Jun</v>
      </c>
      <c r="R1362" t="s">
        <v>50</v>
      </c>
    </row>
    <row r="1363" spans="1:18" x14ac:dyDescent="0.2">
      <c r="A1363" s="1">
        <v>44258</v>
      </c>
      <c r="B1363" s="1">
        <v>44348</v>
      </c>
      <c r="C1363">
        <v>7733</v>
      </c>
      <c r="D1363" t="str">
        <f>TEXT(SALES[[#This Row],[Date]],"ddd")</f>
        <v>Wed</v>
      </c>
      <c r="E1363" t="s">
        <v>9</v>
      </c>
      <c r="F1363" t="s">
        <v>450</v>
      </c>
      <c r="G1363" t="s">
        <v>442</v>
      </c>
      <c r="H1363" t="s">
        <v>73</v>
      </c>
      <c r="I1363">
        <v>15</v>
      </c>
      <c r="J1363">
        <f>ABS(SALES[[#This Row],[Quantity]]/10)</f>
        <v>18</v>
      </c>
      <c r="K1363">
        <v>180</v>
      </c>
      <c r="L1363">
        <v>100</v>
      </c>
      <c r="M1363" s="7">
        <f>SALES[[#This Row],[Quantity Sold]]*SALES[[#This Row],[Price]]</f>
        <v>1800</v>
      </c>
      <c r="N1363" t="s">
        <v>138</v>
      </c>
      <c r="O1363" t="s">
        <v>132</v>
      </c>
      <c r="P1363" t="s">
        <v>32</v>
      </c>
      <c r="Q1363" t="str">
        <f>TEXT(SALES[[#This Row],[Transaction Date]],"mmm")</f>
        <v>Jun</v>
      </c>
      <c r="R1363" t="s">
        <v>50</v>
      </c>
    </row>
    <row r="1364" spans="1:18" x14ac:dyDescent="0.2">
      <c r="A1364" s="1">
        <v>44258</v>
      </c>
      <c r="B1364" s="1">
        <v>44348</v>
      </c>
      <c r="C1364">
        <v>12766</v>
      </c>
      <c r="D1364" t="str">
        <f>TEXT(SALES[[#This Row],[Date]],"ddd")</f>
        <v>Wed</v>
      </c>
      <c r="E1364" t="s">
        <v>90</v>
      </c>
      <c r="F1364" t="s">
        <v>148</v>
      </c>
      <c r="G1364" t="s">
        <v>451</v>
      </c>
      <c r="I1364" t="s">
        <v>43</v>
      </c>
      <c r="J1364">
        <f>ABS(SALES[[#This Row],[Quantity]]/10)</f>
        <v>18</v>
      </c>
      <c r="K1364">
        <v>180</v>
      </c>
      <c r="L1364">
        <v>100</v>
      </c>
      <c r="M1364" s="7">
        <f>SALES[[#This Row],[Quantity Sold]]*SALES[[#This Row],[Price]]</f>
        <v>1800</v>
      </c>
      <c r="N1364" t="s">
        <v>138</v>
      </c>
      <c r="O1364" t="s">
        <v>132</v>
      </c>
      <c r="P1364" t="s">
        <v>32</v>
      </c>
      <c r="Q1364" t="str">
        <f>TEXT(SALES[[#This Row],[Transaction Date]],"mmm")</f>
        <v>Jun</v>
      </c>
      <c r="R1364" t="s">
        <v>50</v>
      </c>
    </row>
    <row r="1365" spans="1:18" x14ac:dyDescent="0.2">
      <c r="A1365" s="1">
        <v>44258</v>
      </c>
      <c r="B1365" s="1">
        <v>44348</v>
      </c>
      <c r="C1365">
        <v>3206</v>
      </c>
      <c r="D1365" t="str">
        <f>TEXT(SALES[[#This Row],[Date]],"ddd")</f>
        <v>Wed</v>
      </c>
      <c r="E1365" t="s">
        <v>58</v>
      </c>
      <c r="F1365" t="s">
        <v>86</v>
      </c>
      <c r="G1365" t="s">
        <v>266</v>
      </c>
      <c r="J1365">
        <f>ABS(SALES[[#This Row],[Quantity]]/10)</f>
        <v>18</v>
      </c>
      <c r="K1365">
        <v>180</v>
      </c>
      <c r="L1365">
        <v>100</v>
      </c>
      <c r="M1365" s="7">
        <f>SALES[[#This Row],[Quantity Sold]]*SALES[[#This Row],[Price]]</f>
        <v>1800</v>
      </c>
      <c r="N1365" t="s">
        <v>138</v>
      </c>
      <c r="O1365" t="s">
        <v>132</v>
      </c>
      <c r="P1365" t="s">
        <v>32</v>
      </c>
      <c r="Q1365" t="str">
        <f>TEXT(SALES[[#This Row],[Transaction Date]],"mmm")</f>
        <v>Jun</v>
      </c>
      <c r="R1365" t="s">
        <v>50</v>
      </c>
    </row>
    <row r="1366" spans="1:18" x14ac:dyDescent="0.2">
      <c r="A1366" s="1">
        <v>44259</v>
      </c>
      <c r="B1366" s="1">
        <v>44348</v>
      </c>
      <c r="C1366">
        <v>21330</v>
      </c>
      <c r="D1366" t="str">
        <f>TEXT(SALES[[#This Row],[Date]],"ddd")</f>
        <v>Thu</v>
      </c>
      <c r="E1366" t="s">
        <v>90</v>
      </c>
      <c r="F1366" t="s">
        <v>69</v>
      </c>
      <c r="G1366" t="s">
        <v>578</v>
      </c>
      <c r="I1366" t="s">
        <v>41</v>
      </c>
      <c r="J1366">
        <f>ABS(SALES[[#This Row],[Quantity]]/10)</f>
        <v>18</v>
      </c>
      <c r="K1366">
        <v>180</v>
      </c>
      <c r="L1366">
        <v>100</v>
      </c>
      <c r="M1366" s="7">
        <f>SALES[[#This Row],[Quantity Sold]]*SALES[[#This Row],[Price]]</f>
        <v>1800</v>
      </c>
      <c r="N1366" t="s">
        <v>138</v>
      </c>
      <c r="O1366" t="s">
        <v>132</v>
      </c>
      <c r="P1366" t="s">
        <v>32</v>
      </c>
      <c r="Q1366" t="str">
        <f>TEXT(SALES[[#This Row],[Transaction Date]],"mmm")</f>
        <v>Jun</v>
      </c>
      <c r="R1366" t="s">
        <v>50</v>
      </c>
    </row>
    <row r="1367" spans="1:18" x14ac:dyDescent="0.2">
      <c r="A1367" s="1">
        <v>44265</v>
      </c>
      <c r="B1367" s="1">
        <v>44348</v>
      </c>
      <c r="C1367">
        <v>14514</v>
      </c>
      <c r="D1367" t="str">
        <f>TEXT(SALES[[#This Row],[Date]],"ddd")</f>
        <v>Wed</v>
      </c>
      <c r="E1367" t="s">
        <v>45</v>
      </c>
      <c r="F1367" t="s">
        <v>126</v>
      </c>
      <c r="G1367" t="s">
        <v>803</v>
      </c>
      <c r="I1367" t="s">
        <v>804</v>
      </c>
      <c r="J1367">
        <f>ABS(SALES[[#This Row],[Quantity]]/10)</f>
        <v>18</v>
      </c>
      <c r="K1367">
        <v>180</v>
      </c>
      <c r="L1367">
        <v>100</v>
      </c>
      <c r="M1367" s="7">
        <f>SALES[[#This Row],[Quantity Sold]]*SALES[[#This Row],[Price]]</f>
        <v>1800</v>
      </c>
      <c r="N1367" t="s">
        <v>138</v>
      </c>
      <c r="O1367" t="s">
        <v>132</v>
      </c>
      <c r="P1367" t="s">
        <v>32</v>
      </c>
      <c r="Q1367" t="str">
        <f>TEXT(SALES[[#This Row],[Transaction Date]],"mmm")</f>
        <v>Jun</v>
      </c>
      <c r="R1367" t="s">
        <v>7</v>
      </c>
    </row>
    <row r="1368" spans="1:18" x14ac:dyDescent="0.2">
      <c r="A1368" s="1">
        <v>44257</v>
      </c>
      <c r="B1368" s="1">
        <v>44348</v>
      </c>
      <c r="C1368">
        <v>4338</v>
      </c>
      <c r="D1368" t="str">
        <f>TEXT(SALES[[#This Row],[Date]],"ddd")</f>
        <v>Tue</v>
      </c>
      <c r="E1368" t="s">
        <v>0</v>
      </c>
      <c r="F1368" t="s">
        <v>8</v>
      </c>
      <c r="G1368" t="s">
        <v>2</v>
      </c>
      <c r="H1368" t="s">
        <v>73</v>
      </c>
      <c r="I1368">
        <v>6</v>
      </c>
      <c r="J1368">
        <f>ABS(SALES[[#This Row],[Quantity]]/10)</f>
        <v>18</v>
      </c>
      <c r="K1368">
        <v>180</v>
      </c>
      <c r="L1368">
        <v>100</v>
      </c>
      <c r="M1368" s="7">
        <f>SALES[[#This Row],[Quantity Sold]]*SALES[[#This Row],[Price]]</f>
        <v>1800</v>
      </c>
      <c r="N1368" t="s">
        <v>138</v>
      </c>
      <c r="O1368" t="s">
        <v>132</v>
      </c>
      <c r="P1368" t="s">
        <v>32</v>
      </c>
      <c r="Q1368" t="str">
        <f>TEXT(SALES[[#This Row],[Transaction Date]],"mmm")</f>
        <v>Jun</v>
      </c>
      <c r="R1368" t="s">
        <v>7</v>
      </c>
    </row>
    <row r="1369" spans="1:18" x14ac:dyDescent="0.2">
      <c r="A1369" s="1">
        <v>44257</v>
      </c>
      <c r="B1369" s="1">
        <v>44348</v>
      </c>
      <c r="C1369">
        <v>3297</v>
      </c>
      <c r="D1369" t="str">
        <f>TEXT(SALES[[#This Row],[Date]],"ddd")</f>
        <v>Tue</v>
      </c>
      <c r="E1369" t="s">
        <v>0</v>
      </c>
      <c r="F1369" t="s">
        <v>8</v>
      </c>
      <c r="G1369" t="s">
        <v>2</v>
      </c>
      <c r="H1369" t="s">
        <v>39</v>
      </c>
      <c r="I1369">
        <v>10</v>
      </c>
      <c r="J1369">
        <f>ABS(SALES[[#This Row],[Quantity]]/10)</f>
        <v>18</v>
      </c>
      <c r="K1369">
        <v>180</v>
      </c>
      <c r="L1369">
        <v>100</v>
      </c>
      <c r="M1369" s="7">
        <f>SALES[[#This Row],[Quantity Sold]]*SALES[[#This Row],[Price]]</f>
        <v>1800</v>
      </c>
      <c r="N1369" t="s">
        <v>138</v>
      </c>
      <c r="O1369" t="s">
        <v>132</v>
      </c>
      <c r="P1369" t="s">
        <v>32</v>
      </c>
      <c r="Q1369" t="str">
        <f>TEXT(SALES[[#This Row],[Transaction Date]],"mmm")</f>
        <v>Jun</v>
      </c>
      <c r="R1369" t="s">
        <v>7</v>
      </c>
    </row>
    <row r="1370" spans="1:18" x14ac:dyDescent="0.2">
      <c r="A1370" s="1">
        <v>44257</v>
      </c>
      <c r="B1370" s="1">
        <v>44348</v>
      </c>
      <c r="C1370">
        <v>3296</v>
      </c>
      <c r="D1370" t="str">
        <f>TEXT(SALES[[#This Row],[Date]],"ddd")</f>
        <v>Tue</v>
      </c>
      <c r="E1370" t="s">
        <v>0</v>
      </c>
      <c r="F1370" t="s">
        <v>8</v>
      </c>
      <c r="G1370" t="s">
        <v>2</v>
      </c>
      <c r="H1370" t="s">
        <v>39</v>
      </c>
      <c r="I1370">
        <v>8</v>
      </c>
      <c r="J1370">
        <f>ABS(SALES[[#This Row],[Quantity]]/10)</f>
        <v>18</v>
      </c>
      <c r="K1370">
        <v>180</v>
      </c>
      <c r="L1370">
        <v>100</v>
      </c>
      <c r="M1370" s="7">
        <f>SALES[[#This Row],[Quantity Sold]]*SALES[[#This Row],[Price]]</f>
        <v>1800</v>
      </c>
      <c r="N1370" t="s">
        <v>138</v>
      </c>
      <c r="O1370" t="s">
        <v>132</v>
      </c>
      <c r="P1370" t="s">
        <v>32</v>
      </c>
      <c r="Q1370" t="str">
        <f>TEXT(SALES[[#This Row],[Transaction Date]],"mmm")</f>
        <v>Jun</v>
      </c>
      <c r="R1370" t="s">
        <v>7</v>
      </c>
    </row>
    <row r="1371" spans="1:18" x14ac:dyDescent="0.2">
      <c r="A1371" s="1">
        <v>44257</v>
      </c>
      <c r="B1371" s="1">
        <v>44348</v>
      </c>
      <c r="C1371">
        <v>6074</v>
      </c>
      <c r="D1371" t="str">
        <f>TEXT(SALES[[#This Row],[Date]],"ddd")</f>
        <v>Tue</v>
      </c>
      <c r="E1371" t="s">
        <v>9</v>
      </c>
      <c r="F1371" t="s">
        <v>1</v>
      </c>
      <c r="G1371" t="s">
        <v>10</v>
      </c>
      <c r="H1371" t="s">
        <v>73</v>
      </c>
      <c r="I1371">
        <v>13</v>
      </c>
      <c r="J1371">
        <f>ABS(SALES[[#This Row],[Quantity]]/10)</f>
        <v>18</v>
      </c>
      <c r="K1371">
        <v>180</v>
      </c>
      <c r="L1371">
        <v>100</v>
      </c>
      <c r="M1371" s="7">
        <f>SALES[[#This Row],[Quantity Sold]]*SALES[[#This Row],[Price]]</f>
        <v>1800</v>
      </c>
      <c r="N1371" t="s">
        <v>138</v>
      </c>
      <c r="O1371" t="s">
        <v>132</v>
      </c>
      <c r="P1371" t="s">
        <v>32</v>
      </c>
      <c r="Q1371" t="str">
        <f>TEXT(SALES[[#This Row],[Transaction Date]],"mmm")</f>
        <v>Jun</v>
      </c>
      <c r="R1371" t="s">
        <v>7</v>
      </c>
    </row>
    <row r="1372" spans="1:18" x14ac:dyDescent="0.2">
      <c r="A1372" s="1">
        <v>44258</v>
      </c>
      <c r="B1372" s="1">
        <v>44348</v>
      </c>
      <c r="C1372">
        <v>20566</v>
      </c>
      <c r="D1372" t="str">
        <f>TEXT(SALES[[#This Row],[Date]],"ddd")</f>
        <v>Wed</v>
      </c>
      <c r="E1372" t="s">
        <v>187</v>
      </c>
      <c r="F1372" t="s">
        <v>188</v>
      </c>
      <c r="G1372" t="s">
        <v>480</v>
      </c>
      <c r="J1372">
        <f>ABS(SALES[[#This Row],[Quantity]]/10)</f>
        <v>18</v>
      </c>
      <c r="K1372">
        <v>180</v>
      </c>
      <c r="L1372">
        <v>100</v>
      </c>
      <c r="M1372" s="7">
        <f>SALES[[#This Row],[Quantity Sold]]*SALES[[#This Row],[Price]]</f>
        <v>1800</v>
      </c>
      <c r="N1372" t="s">
        <v>138</v>
      </c>
      <c r="O1372" t="s">
        <v>132</v>
      </c>
      <c r="P1372" t="s">
        <v>32</v>
      </c>
      <c r="Q1372" t="str">
        <f>TEXT(SALES[[#This Row],[Transaction Date]],"mmm")</f>
        <v>Jun</v>
      </c>
      <c r="R1372" t="s">
        <v>7</v>
      </c>
    </row>
    <row r="1373" spans="1:18" x14ac:dyDescent="0.2">
      <c r="A1373" s="1">
        <v>44258</v>
      </c>
      <c r="B1373" s="1">
        <v>44348</v>
      </c>
      <c r="C1373">
        <v>20572</v>
      </c>
      <c r="D1373" t="str">
        <f>TEXT(SALES[[#This Row],[Date]],"ddd")</f>
        <v>Wed</v>
      </c>
      <c r="E1373" t="s">
        <v>187</v>
      </c>
      <c r="F1373" t="s">
        <v>188</v>
      </c>
      <c r="G1373" t="s">
        <v>481</v>
      </c>
      <c r="H1373" t="s">
        <v>83</v>
      </c>
      <c r="J1373">
        <f>ABS(SALES[[#This Row],[Quantity]]/10)</f>
        <v>18</v>
      </c>
      <c r="K1373">
        <v>180</v>
      </c>
      <c r="L1373">
        <v>100</v>
      </c>
      <c r="M1373" s="7">
        <f>SALES[[#This Row],[Quantity Sold]]*SALES[[#This Row],[Price]]</f>
        <v>1800</v>
      </c>
      <c r="N1373" t="s">
        <v>138</v>
      </c>
      <c r="O1373" t="s">
        <v>132</v>
      </c>
      <c r="P1373" t="s">
        <v>32</v>
      </c>
      <c r="Q1373" t="str">
        <f>TEXT(SALES[[#This Row],[Transaction Date]],"mmm")</f>
        <v>Jun</v>
      </c>
      <c r="R1373" t="s">
        <v>7</v>
      </c>
    </row>
    <row r="1374" spans="1:18" x14ac:dyDescent="0.2">
      <c r="A1374" s="1">
        <v>44258</v>
      </c>
      <c r="B1374" s="1">
        <v>44348</v>
      </c>
      <c r="C1374">
        <v>20598</v>
      </c>
      <c r="D1374" t="str">
        <f>TEXT(SALES[[#This Row],[Date]],"ddd")</f>
        <v>Wed</v>
      </c>
      <c r="E1374" t="s">
        <v>187</v>
      </c>
      <c r="F1374" t="s">
        <v>188</v>
      </c>
      <c r="G1374" t="s">
        <v>189</v>
      </c>
      <c r="H1374" t="s">
        <v>83</v>
      </c>
      <c r="J1374">
        <f>ABS(SALES[[#This Row],[Quantity]]/10)</f>
        <v>18</v>
      </c>
      <c r="K1374">
        <v>180</v>
      </c>
      <c r="L1374">
        <v>100</v>
      </c>
      <c r="M1374" s="7">
        <f>SALES[[#This Row],[Quantity Sold]]*SALES[[#This Row],[Price]]</f>
        <v>1800</v>
      </c>
      <c r="N1374" t="s">
        <v>138</v>
      </c>
      <c r="O1374" t="s">
        <v>132</v>
      </c>
      <c r="P1374" t="s">
        <v>32</v>
      </c>
      <c r="Q1374" t="str">
        <f>TEXT(SALES[[#This Row],[Transaction Date]],"mmm")</f>
        <v>Jun</v>
      </c>
      <c r="R1374" t="s">
        <v>7</v>
      </c>
    </row>
    <row r="1375" spans="1:18" x14ac:dyDescent="0.2">
      <c r="A1375" s="1">
        <v>44258</v>
      </c>
      <c r="B1375" s="1">
        <v>44348</v>
      </c>
      <c r="C1375">
        <v>18675</v>
      </c>
      <c r="D1375" t="str">
        <f>TEXT(SALES[[#This Row],[Date]],"ddd")</f>
        <v>Wed</v>
      </c>
      <c r="E1375" t="s">
        <v>65</v>
      </c>
      <c r="F1375" t="s">
        <v>105</v>
      </c>
      <c r="G1375" t="s">
        <v>295</v>
      </c>
      <c r="J1375">
        <f>ABS(SALES[[#This Row],[Quantity]]/10)</f>
        <v>18</v>
      </c>
      <c r="K1375">
        <v>180</v>
      </c>
      <c r="L1375">
        <v>100</v>
      </c>
      <c r="M1375" s="7">
        <f>SALES[[#This Row],[Quantity Sold]]*SALES[[#This Row],[Price]]</f>
        <v>1800</v>
      </c>
      <c r="N1375" t="s">
        <v>138</v>
      </c>
      <c r="O1375" t="s">
        <v>132</v>
      </c>
      <c r="P1375" t="s">
        <v>32</v>
      </c>
      <c r="Q1375" t="str">
        <f>TEXT(SALES[[#This Row],[Transaction Date]],"mmm")</f>
        <v>Jun</v>
      </c>
      <c r="R1375" t="s">
        <v>7</v>
      </c>
    </row>
    <row r="1376" spans="1:18" x14ac:dyDescent="0.2">
      <c r="A1376" s="1">
        <v>44260</v>
      </c>
      <c r="B1376" s="1">
        <v>44348</v>
      </c>
      <c r="C1376">
        <v>4338</v>
      </c>
      <c r="D1376" t="str">
        <f>TEXT(SALES[[#This Row],[Date]],"ddd")</f>
        <v>Fri</v>
      </c>
      <c r="E1376" t="s">
        <v>0</v>
      </c>
      <c r="F1376" t="s">
        <v>8</v>
      </c>
      <c r="G1376" t="s">
        <v>2</v>
      </c>
      <c r="H1376" t="s">
        <v>73</v>
      </c>
      <c r="I1376">
        <v>6</v>
      </c>
      <c r="J1376">
        <f>ABS(SALES[[#This Row],[Quantity]]/10)</f>
        <v>18</v>
      </c>
      <c r="K1376">
        <v>180</v>
      </c>
      <c r="L1376">
        <v>100</v>
      </c>
      <c r="M1376" s="7">
        <f>SALES[[#This Row],[Quantity Sold]]*SALES[[#This Row],[Price]]</f>
        <v>1800</v>
      </c>
      <c r="N1376" t="s">
        <v>138</v>
      </c>
      <c r="O1376" t="s">
        <v>132</v>
      </c>
      <c r="P1376" t="s">
        <v>32</v>
      </c>
      <c r="Q1376" t="str">
        <f>TEXT(SALES[[#This Row],[Transaction Date]],"mmm")</f>
        <v>Jun</v>
      </c>
      <c r="R1376" t="s">
        <v>7</v>
      </c>
    </row>
    <row r="1377" spans="1:18" x14ac:dyDescent="0.2">
      <c r="A1377" s="1">
        <v>44260</v>
      </c>
      <c r="B1377" s="1">
        <v>44348</v>
      </c>
      <c r="C1377">
        <v>5183</v>
      </c>
      <c r="D1377" t="str">
        <f>TEXT(SALES[[#This Row],[Date]],"ddd")</f>
        <v>Fri</v>
      </c>
      <c r="E1377" t="s">
        <v>0</v>
      </c>
      <c r="F1377" t="s">
        <v>196</v>
      </c>
      <c r="G1377" t="s">
        <v>2</v>
      </c>
      <c r="H1377" t="s">
        <v>39</v>
      </c>
      <c r="I1377">
        <v>6</v>
      </c>
      <c r="J1377">
        <f>ABS(SALES[[#This Row],[Quantity]]/10)</f>
        <v>18</v>
      </c>
      <c r="K1377">
        <v>180</v>
      </c>
      <c r="L1377">
        <v>100</v>
      </c>
      <c r="M1377" s="7">
        <f>SALES[[#This Row],[Quantity Sold]]*SALES[[#This Row],[Price]]</f>
        <v>1800</v>
      </c>
      <c r="N1377" t="s">
        <v>138</v>
      </c>
      <c r="O1377" t="s">
        <v>132</v>
      </c>
      <c r="P1377" t="s">
        <v>32</v>
      </c>
      <c r="Q1377" t="str">
        <f>TEXT(SALES[[#This Row],[Transaction Date]],"mmm")</f>
        <v>Jun</v>
      </c>
      <c r="R1377" t="s">
        <v>7</v>
      </c>
    </row>
    <row r="1378" spans="1:18" x14ac:dyDescent="0.2">
      <c r="A1378" s="1">
        <v>44260</v>
      </c>
      <c r="B1378" s="1">
        <v>44348</v>
      </c>
      <c r="C1378">
        <v>3299</v>
      </c>
      <c r="D1378" t="str">
        <f>TEXT(SALES[[#This Row],[Date]],"ddd")</f>
        <v>Fri</v>
      </c>
      <c r="E1378" t="s">
        <v>0</v>
      </c>
      <c r="F1378" t="s">
        <v>8</v>
      </c>
      <c r="G1378" t="s">
        <v>2</v>
      </c>
      <c r="H1378" t="s">
        <v>39</v>
      </c>
      <c r="I1378">
        <v>14</v>
      </c>
      <c r="J1378">
        <f>ABS(SALES[[#This Row],[Quantity]]/10)</f>
        <v>18</v>
      </c>
      <c r="K1378">
        <v>180</v>
      </c>
      <c r="L1378">
        <v>100</v>
      </c>
      <c r="M1378" s="7">
        <f>SALES[[#This Row],[Quantity Sold]]*SALES[[#This Row],[Price]]</f>
        <v>1800</v>
      </c>
      <c r="N1378" t="s">
        <v>138</v>
      </c>
      <c r="O1378" t="s">
        <v>132</v>
      </c>
      <c r="P1378" t="s">
        <v>32</v>
      </c>
      <c r="Q1378" t="str">
        <f>TEXT(SALES[[#This Row],[Transaction Date]],"mmm")</f>
        <v>Jun</v>
      </c>
      <c r="R1378" t="s">
        <v>7</v>
      </c>
    </row>
    <row r="1379" spans="1:18" x14ac:dyDescent="0.2">
      <c r="A1379" s="1">
        <v>44260</v>
      </c>
      <c r="B1379" s="1">
        <v>44348</v>
      </c>
      <c r="C1379">
        <v>1472</v>
      </c>
      <c r="D1379" t="str">
        <f>TEXT(SALES[[#This Row],[Date]],"ddd")</f>
        <v>Fri</v>
      </c>
      <c r="E1379" t="s">
        <v>11</v>
      </c>
      <c r="F1379" t="s">
        <v>8</v>
      </c>
      <c r="G1379" t="s">
        <v>13</v>
      </c>
      <c r="H1379" t="s">
        <v>147</v>
      </c>
      <c r="I1379" t="s">
        <v>20</v>
      </c>
      <c r="J1379">
        <f>ABS(SALES[[#This Row],[Quantity]]/10)</f>
        <v>18</v>
      </c>
      <c r="K1379">
        <v>180</v>
      </c>
      <c r="L1379">
        <v>100</v>
      </c>
      <c r="M1379" s="7">
        <f>SALES[[#This Row],[Quantity Sold]]*SALES[[#This Row],[Price]]</f>
        <v>1800</v>
      </c>
      <c r="N1379" t="s">
        <v>138</v>
      </c>
      <c r="O1379" t="s">
        <v>132</v>
      </c>
      <c r="P1379" t="s">
        <v>32</v>
      </c>
      <c r="Q1379" t="str">
        <f>TEXT(SALES[[#This Row],[Transaction Date]],"mmm")</f>
        <v>Jun</v>
      </c>
      <c r="R1379" t="s">
        <v>7</v>
      </c>
    </row>
    <row r="1380" spans="1:18" x14ac:dyDescent="0.2">
      <c r="A1380" s="1">
        <v>44260</v>
      </c>
      <c r="B1380" s="1">
        <v>44348</v>
      </c>
      <c r="C1380">
        <v>9218</v>
      </c>
      <c r="D1380" t="str">
        <f>TEXT(SALES[[#This Row],[Date]],"ddd")</f>
        <v>Fri</v>
      </c>
      <c r="E1380" t="s">
        <v>35</v>
      </c>
      <c r="F1380" t="s">
        <v>1356</v>
      </c>
      <c r="G1380" t="s">
        <v>574</v>
      </c>
      <c r="I1380" t="s">
        <v>38</v>
      </c>
      <c r="J1380">
        <f>ABS(SALES[[#This Row],[Quantity]]/10)</f>
        <v>18</v>
      </c>
      <c r="K1380">
        <v>180</v>
      </c>
      <c r="L1380">
        <v>100</v>
      </c>
      <c r="M1380" s="7">
        <f>SALES[[#This Row],[Quantity Sold]]*SALES[[#This Row],[Price]]</f>
        <v>1800</v>
      </c>
      <c r="N1380" t="s">
        <v>138</v>
      </c>
      <c r="O1380" t="s">
        <v>132</v>
      </c>
      <c r="P1380" t="s">
        <v>32</v>
      </c>
      <c r="Q1380" t="str">
        <f>TEXT(SALES[[#This Row],[Transaction Date]],"mmm")</f>
        <v>Jun</v>
      </c>
      <c r="R1380" t="s">
        <v>7</v>
      </c>
    </row>
    <row r="1381" spans="1:18" x14ac:dyDescent="0.2">
      <c r="A1381" s="1">
        <v>44260</v>
      </c>
      <c r="B1381" s="1">
        <v>44348</v>
      </c>
      <c r="C1381">
        <v>19865</v>
      </c>
      <c r="D1381" t="str">
        <f>TEXT(SALES[[#This Row],[Date]],"ddd")</f>
        <v>Fri</v>
      </c>
      <c r="E1381" t="s">
        <v>90</v>
      </c>
      <c r="F1381" t="s">
        <v>148</v>
      </c>
      <c r="G1381" t="s">
        <v>769</v>
      </c>
      <c r="I1381">
        <v>43898</v>
      </c>
      <c r="J1381">
        <f>ABS(SALES[[#This Row],[Quantity]]/10)</f>
        <v>18</v>
      </c>
      <c r="K1381">
        <v>180</v>
      </c>
      <c r="L1381">
        <v>100</v>
      </c>
      <c r="M1381" s="7">
        <f>SALES[[#This Row],[Quantity Sold]]*SALES[[#This Row],[Price]]</f>
        <v>1800</v>
      </c>
      <c r="N1381" t="s">
        <v>138</v>
      </c>
      <c r="O1381" t="s">
        <v>132</v>
      </c>
      <c r="P1381" t="s">
        <v>32</v>
      </c>
      <c r="Q1381" t="str">
        <f>TEXT(SALES[[#This Row],[Transaction Date]],"mmm")</f>
        <v>Jun</v>
      </c>
      <c r="R1381" t="s">
        <v>7</v>
      </c>
    </row>
    <row r="1382" spans="1:18" x14ac:dyDescent="0.2">
      <c r="A1382" s="1">
        <v>44260</v>
      </c>
      <c r="B1382" s="1">
        <v>44348</v>
      </c>
      <c r="C1382">
        <v>2390</v>
      </c>
      <c r="D1382" t="str">
        <f>TEXT(SALES[[#This Row],[Date]],"ddd")</f>
        <v>Fri</v>
      </c>
      <c r="E1382" t="s">
        <v>90</v>
      </c>
      <c r="F1382" t="s">
        <v>169</v>
      </c>
      <c r="G1382" t="s">
        <v>770</v>
      </c>
      <c r="J1382">
        <f>ABS(SALES[[#This Row],[Quantity]]/10)</f>
        <v>18</v>
      </c>
      <c r="K1382">
        <v>180</v>
      </c>
      <c r="L1382">
        <v>100</v>
      </c>
      <c r="M1382" s="7">
        <f>SALES[[#This Row],[Quantity Sold]]*SALES[[#This Row],[Price]]</f>
        <v>1800</v>
      </c>
      <c r="N1382" t="s">
        <v>138</v>
      </c>
      <c r="O1382" t="s">
        <v>132</v>
      </c>
      <c r="P1382" t="s">
        <v>32</v>
      </c>
      <c r="Q1382" t="str">
        <f>TEXT(SALES[[#This Row],[Transaction Date]],"mmm")</f>
        <v>Jun</v>
      </c>
      <c r="R1382" t="s">
        <v>7</v>
      </c>
    </row>
    <row r="1383" spans="1:18" x14ac:dyDescent="0.2">
      <c r="A1383" s="1">
        <v>44260</v>
      </c>
      <c r="B1383" s="1">
        <v>44348</v>
      </c>
      <c r="C1383">
        <v>29</v>
      </c>
      <c r="D1383" t="str">
        <f>TEXT(SALES[[#This Row],[Date]],"ddd")</f>
        <v>Fri</v>
      </c>
      <c r="E1383" t="s">
        <v>35</v>
      </c>
      <c r="F1383" t="s">
        <v>244</v>
      </c>
      <c r="G1383" t="s">
        <v>774</v>
      </c>
      <c r="J1383">
        <f>ABS(SALES[[#This Row],[Quantity]]/10)</f>
        <v>18</v>
      </c>
      <c r="K1383">
        <v>180</v>
      </c>
      <c r="L1383">
        <v>100</v>
      </c>
      <c r="M1383" s="7">
        <f>SALES[[#This Row],[Quantity Sold]]*SALES[[#This Row],[Price]]</f>
        <v>1800</v>
      </c>
      <c r="N1383" t="s">
        <v>138</v>
      </c>
      <c r="O1383" t="s">
        <v>132</v>
      </c>
      <c r="P1383" t="s">
        <v>32</v>
      </c>
      <c r="Q1383" t="str">
        <f>TEXT(SALES[[#This Row],[Transaction Date]],"mmm")</f>
        <v>Jun</v>
      </c>
      <c r="R1383" t="s">
        <v>7</v>
      </c>
    </row>
    <row r="1384" spans="1:18" x14ac:dyDescent="0.2">
      <c r="A1384" s="1">
        <v>44262</v>
      </c>
      <c r="B1384" s="1">
        <v>44348</v>
      </c>
      <c r="C1384">
        <v>19345</v>
      </c>
      <c r="D1384" t="str">
        <f>TEXT(SALES[[#This Row],[Date]],"ddd")</f>
        <v>Sun</v>
      </c>
      <c r="E1384" t="s">
        <v>45</v>
      </c>
      <c r="F1384" t="s">
        <v>258</v>
      </c>
      <c r="G1384" t="s">
        <v>283</v>
      </c>
      <c r="H1384" t="s">
        <v>82</v>
      </c>
      <c r="J1384">
        <f>ABS(SALES[[#This Row],[Quantity]]/10)</f>
        <v>18</v>
      </c>
      <c r="K1384">
        <v>180</v>
      </c>
      <c r="L1384">
        <v>100</v>
      </c>
      <c r="M1384" s="7">
        <f>SALES[[#This Row],[Quantity Sold]]*SALES[[#This Row],[Price]]</f>
        <v>1800</v>
      </c>
      <c r="N1384" t="s">
        <v>138</v>
      </c>
      <c r="O1384" t="s">
        <v>132</v>
      </c>
      <c r="P1384" t="s">
        <v>32</v>
      </c>
      <c r="Q1384" t="str">
        <f>TEXT(SALES[[#This Row],[Transaction Date]],"mmm")</f>
        <v>Jun</v>
      </c>
      <c r="R1384" t="s">
        <v>7</v>
      </c>
    </row>
    <row r="1385" spans="1:18" x14ac:dyDescent="0.2">
      <c r="A1385" s="1">
        <v>44262</v>
      </c>
      <c r="B1385" s="1">
        <v>44348</v>
      </c>
      <c r="C1385">
        <v>19344</v>
      </c>
      <c r="D1385" t="str">
        <f>TEXT(SALES[[#This Row],[Date]],"ddd")</f>
        <v>Sun</v>
      </c>
      <c r="E1385" t="s">
        <v>45</v>
      </c>
      <c r="F1385" t="s">
        <v>258</v>
      </c>
      <c r="G1385" t="s">
        <v>283</v>
      </c>
      <c r="H1385" t="s">
        <v>104</v>
      </c>
      <c r="J1385">
        <f>ABS(SALES[[#This Row],[Quantity]]/10)</f>
        <v>18</v>
      </c>
      <c r="K1385">
        <v>180</v>
      </c>
      <c r="L1385">
        <v>100</v>
      </c>
      <c r="M1385" s="7">
        <f>SALES[[#This Row],[Quantity Sold]]*SALES[[#This Row],[Price]]</f>
        <v>1800</v>
      </c>
      <c r="N1385" t="s">
        <v>138</v>
      </c>
      <c r="O1385" t="s">
        <v>132</v>
      </c>
      <c r="P1385" t="s">
        <v>32</v>
      </c>
      <c r="Q1385" t="str">
        <f>TEXT(SALES[[#This Row],[Transaction Date]],"mmm")</f>
        <v>Jun</v>
      </c>
      <c r="R1385" t="s">
        <v>7</v>
      </c>
    </row>
    <row r="1386" spans="1:18" x14ac:dyDescent="0.2">
      <c r="A1386" s="1">
        <v>44262</v>
      </c>
      <c r="B1386" s="1">
        <v>44348</v>
      </c>
      <c r="C1386">
        <v>19346</v>
      </c>
      <c r="D1386" t="str">
        <f>TEXT(SALES[[#This Row],[Date]],"ddd")</f>
        <v>Sun</v>
      </c>
      <c r="E1386" t="s">
        <v>45</v>
      </c>
      <c r="F1386" t="s">
        <v>258</v>
      </c>
      <c r="G1386" t="s">
        <v>283</v>
      </c>
      <c r="H1386" t="s">
        <v>83</v>
      </c>
      <c r="J1386">
        <f>ABS(SALES[[#This Row],[Quantity]]/10)</f>
        <v>18</v>
      </c>
      <c r="K1386">
        <v>180</v>
      </c>
      <c r="L1386">
        <v>100</v>
      </c>
      <c r="M1386" s="7">
        <f>SALES[[#This Row],[Quantity Sold]]*SALES[[#This Row],[Price]]</f>
        <v>1800</v>
      </c>
      <c r="N1386" t="s">
        <v>138</v>
      </c>
      <c r="O1386" t="s">
        <v>132</v>
      </c>
      <c r="P1386" t="s">
        <v>32</v>
      </c>
      <c r="Q1386" t="str">
        <f>TEXT(SALES[[#This Row],[Transaction Date]],"mmm")</f>
        <v>Jun</v>
      </c>
      <c r="R1386" t="s">
        <v>7</v>
      </c>
    </row>
    <row r="1387" spans="1:18" x14ac:dyDescent="0.2">
      <c r="A1387" s="1">
        <v>44262</v>
      </c>
      <c r="B1387" s="1">
        <v>44348</v>
      </c>
      <c r="C1387">
        <v>18672</v>
      </c>
      <c r="D1387" t="str">
        <f>TEXT(SALES[[#This Row],[Date]],"ddd")</f>
        <v>Sun</v>
      </c>
      <c r="E1387" t="s">
        <v>65</v>
      </c>
      <c r="F1387" t="s">
        <v>105</v>
      </c>
      <c r="G1387" t="s">
        <v>771</v>
      </c>
      <c r="J1387">
        <f>ABS(SALES[[#This Row],[Quantity]]/10)</f>
        <v>18</v>
      </c>
      <c r="K1387">
        <v>180</v>
      </c>
      <c r="L1387">
        <v>100</v>
      </c>
      <c r="M1387" s="7">
        <f>SALES[[#This Row],[Quantity Sold]]*SALES[[#This Row],[Price]]</f>
        <v>1800</v>
      </c>
      <c r="N1387" t="s">
        <v>138</v>
      </c>
      <c r="O1387" t="s">
        <v>132</v>
      </c>
      <c r="P1387" t="s">
        <v>32</v>
      </c>
      <c r="Q1387" t="str">
        <f>TEXT(SALES[[#This Row],[Transaction Date]],"mmm")</f>
        <v>Jun</v>
      </c>
      <c r="R1387" t="s">
        <v>7</v>
      </c>
    </row>
    <row r="1388" spans="1:18" x14ac:dyDescent="0.2">
      <c r="A1388" s="1">
        <v>44269</v>
      </c>
      <c r="B1388" s="1">
        <v>44348</v>
      </c>
      <c r="C1388">
        <v>19088</v>
      </c>
      <c r="D1388" t="str">
        <f>TEXT(SALES[[#This Row],[Date]],"ddd")</f>
        <v>Sun</v>
      </c>
      <c r="E1388" t="s">
        <v>45</v>
      </c>
      <c r="F1388" t="s">
        <v>71</v>
      </c>
      <c r="G1388" t="s">
        <v>102</v>
      </c>
      <c r="J1388">
        <f>ABS(SALES[[#This Row],[Quantity]]/10)</f>
        <v>18</v>
      </c>
      <c r="K1388">
        <v>180</v>
      </c>
      <c r="L1388">
        <v>100</v>
      </c>
      <c r="M1388" s="7">
        <f>SALES[[#This Row],[Quantity Sold]]*SALES[[#This Row],[Price]]</f>
        <v>1800</v>
      </c>
      <c r="N1388" t="s">
        <v>138</v>
      </c>
      <c r="O1388" t="s">
        <v>132</v>
      </c>
      <c r="P1388" t="s">
        <v>32</v>
      </c>
      <c r="Q1388" t="str">
        <f>TEXT(SALES[[#This Row],[Transaction Date]],"mmm")</f>
        <v>Jun</v>
      </c>
      <c r="R1388" t="s">
        <v>7</v>
      </c>
    </row>
    <row r="1389" spans="1:18" x14ac:dyDescent="0.2">
      <c r="A1389" s="1">
        <v>44269</v>
      </c>
      <c r="B1389" s="1">
        <v>44348</v>
      </c>
      <c r="C1389">
        <v>12632</v>
      </c>
      <c r="D1389" t="str">
        <f>TEXT(SALES[[#This Row],[Date]],"ddd")</f>
        <v>Sun</v>
      </c>
      <c r="E1389" t="s">
        <v>45</v>
      </c>
      <c r="F1389" t="s">
        <v>258</v>
      </c>
      <c r="G1389" t="s">
        <v>1026</v>
      </c>
      <c r="J1389">
        <f>ABS(SALES[[#This Row],[Quantity]]/10)</f>
        <v>18</v>
      </c>
      <c r="K1389">
        <v>180</v>
      </c>
      <c r="L1389">
        <v>100</v>
      </c>
      <c r="M1389" s="7">
        <f>SALES[[#This Row],[Quantity Sold]]*SALES[[#This Row],[Price]]</f>
        <v>1800</v>
      </c>
      <c r="N1389" t="s">
        <v>138</v>
      </c>
      <c r="O1389" t="s">
        <v>132</v>
      </c>
      <c r="P1389" t="s">
        <v>32</v>
      </c>
      <c r="Q1389" t="str">
        <f>TEXT(SALES[[#This Row],[Transaction Date]],"mmm")</f>
        <v>Jun</v>
      </c>
      <c r="R1389" t="s">
        <v>7</v>
      </c>
    </row>
    <row r="1390" spans="1:18" x14ac:dyDescent="0.2">
      <c r="A1390" s="1">
        <v>44269</v>
      </c>
      <c r="B1390" s="1">
        <v>44348</v>
      </c>
      <c r="C1390">
        <v>10817</v>
      </c>
      <c r="D1390" t="str">
        <f>TEXT(SALES[[#This Row],[Date]],"ddd")</f>
        <v>Sun</v>
      </c>
      <c r="E1390" t="s">
        <v>35</v>
      </c>
      <c r="F1390" t="s">
        <v>19</v>
      </c>
      <c r="G1390" t="s">
        <v>159</v>
      </c>
      <c r="H1390" t="s">
        <v>147</v>
      </c>
      <c r="I1390">
        <v>43957</v>
      </c>
      <c r="J1390">
        <f>ABS(SALES[[#This Row],[Quantity]]/10)</f>
        <v>18</v>
      </c>
      <c r="K1390">
        <v>180</v>
      </c>
      <c r="L1390">
        <v>100</v>
      </c>
      <c r="M1390" s="7">
        <f>SALES[[#This Row],[Quantity Sold]]*SALES[[#This Row],[Price]]</f>
        <v>1800</v>
      </c>
      <c r="N1390" t="s">
        <v>138</v>
      </c>
      <c r="O1390" t="s">
        <v>132</v>
      </c>
      <c r="P1390" t="s">
        <v>32</v>
      </c>
      <c r="Q1390" t="str">
        <f>TEXT(SALES[[#This Row],[Transaction Date]],"mmm")</f>
        <v>Jun</v>
      </c>
      <c r="R1390" t="s">
        <v>7</v>
      </c>
    </row>
    <row r="1391" spans="1:18" x14ac:dyDescent="0.2">
      <c r="A1391" s="1">
        <v>44269</v>
      </c>
      <c r="B1391" s="1">
        <v>44348</v>
      </c>
      <c r="C1391">
        <v>20704</v>
      </c>
      <c r="D1391" t="str">
        <f>TEXT(SALES[[#This Row],[Date]],"ddd")</f>
        <v>Sun</v>
      </c>
      <c r="E1391" t="s">
        <v>65</v>
      </c>
      <c r="F1391" t="s">
        <v>66</v>
      </c>
      <c r="G1391" t="s">
        <v>1155</v>
      </c>
      <c r="J1391">
        <f>ABS(SALES[[#This Row],[Quantity]]/10)</f>
        <v>18</v>
      </c>
      <c r="K1391">
        <v>180</v>
      </c>
      <c r="L1391">
        <v>100</v>
      </c>
      <c r="M1391" s="7">
        <f>SALES[[#This Row],[Quantity Sold]]*SALES[[#This Row],[Price]]</f>
        <v>1800</v>
      </c>
      <c r="N1391" t="s">
        <v>138</v>
      </c>
      <c r="O1391" t="s">
        <v>132</v>
      </c>
      <c r="P1391" t="s">
        <v>32</v>
      </c>
      <c r="Q1391" t="str">
        <f>TEXT(SALES[[#This Row],[Transaction Date]],"mmm")</f>
        <v>Jun</v>
      </c>
      <c r="R1391" t="s">
        <v>7</v>
      </c>
    </row>
    <row r="1392" spans="1:18" x14ac:dyDescent="0.2">
      <c r="A1392" s="1">
        <v>44268</v>
      </c>
      <c r="B1392" s="1">
        <v>44350</v>
      </c>
      <c r="C1392">
        <v>4692</v>
      </c>
      <c r="D1392" t="str">
        <f>TEXT(SALES[[#This Row],[Date]],"ddd")</f>
        <v>Sat</v>
      </c>
      <c r="E1392" t="s">
        <v>27</v>
      </c>
      <c r="F1392" t="s">
        <v>61</v>
      </c>
      <c r="G1392" t="s">
        <v>62</v>
      </c>
      <c r="H1392" t="s">
        <v>147</v>
      </c>
      <c r="I1392">
        <v>44023</v>
      </c>
      <c r="J1392">
        <f>ABS(SALES[[#This Row],[Quantity]]/10)</f>
        <v>18</v>
      </c>
      <c r="K1392">
        <v>180</v>
      </c>
      <c r="L1392">
        <v>100</v>
      </c>
      <c r="M1392" s="7">
        <f>SALES[[#This Row],[Quantity Sold]]*SALES[[#This Row],[Price]]</f>
        <v>1800</v>
      </c>
      <c r="N1392" t="s">
        <v>138</v>
      </c>
      <c r="O1392" t="s">
        <v>132</v>
      </c>
      <c r="P1392" t="s">
        <v>32</v>
      </c>
      <c r="Q1392" t="str">
        <f>TEXT(SALES[[#This Row],[Transaction Date]],"mmm")</f>
        <v>Jun</v>
      </c>
      <c r="R1392" t="s">
        <v>7</v>
      </c>
    </row>
    <row r="1393" spans="1:18" x14ac:dyDescent="0.2">
      <c r="A1393" s="1">
        <v>44268</v>
      </c>
      <c r="B1393" s="1">
        <v>44350</v>
      </c>
      <c r="C1393">
        <v>49</v>
      </c>
      <c r="D1393" t="str">
        <f>TEXT(SALES[[#This Row],[Date]],"ddd")</f>
        <v>Sat</v>
      </c>
      <c r="E1393" t="s">
        <v>58</v>
      </c>
      <c r="F1393" t="s">
        <v>86</v>
      </c>
      <c r="G1393" t="s">
        <v>317</v>
      </c>
      <c r="H1393" t="s">
        <v>104</v>
      </c>
      <c r="J1393">
        <f>ABS(SALES[[#This Row],[Quantity]]/10)</f>
        <v>18</v>
      </c>
      <c r="K1393">
        <v>180</v>
      </c>
      <c r="L1393">
        <v>100</v>
      </c>
      <c r="M1393" s="7">
        <f>SALES[[#This Row],[Quantity Sold]]*SALES[[#This Row],[Price]]</f>
        <v>1800</v>
      </c>
      <c r="N1393" t="s">
        <v>138</v>
      </c>
      <c r="O1393" t="s">
        <v>132</v>
      </c>
      <c r="P1393" t="s">
        <v>32</v>
      </c>
      <c r="Q1393" t="str">
        <f>TEXT(SALES[[#This Row],[Transaction Date]],"mmm")</f>
        <v>Jun</v>
      </c>
      <c r="R1393" t="s">
        <v>7</v>
      </c>
    </row>
    <row r="1394" spans="1:18" x14ac:dyDescent="0.2">
      <c r="A1394" s="1">
        <v>44257</v>
      </c>
      <c r="B1394" s="1">
        <v>44350</v>
      </c>
      <c r="C1394">
        <v>3327</v>
      </c>
      <c r="D1394" t="str">
        <f>TEXT(SALES[[#This Row],[Date]],"ddd")</f>
        <v>Tue</v>
      </c>
      <c r="E1394" t="s">
        <v>9</v>
      </c>
      <c r="F1394" t="s">
        <v>1</v>
      </c>
      <c r="G1394" t="s">
        <v>10</v>
      </c>
      <c r="H1394" t="s">
        <v>63</v>
      </c>
      <c r="I1394">
        <v>16</v>
      </c>
      <c r="J1394">
        <f>ABS(SALES[[#This Row],[Quantity]]/10)</f>
        <v>18</v>
      </c>
      <c r="K1394">
        <v>180</v>
      </c>
      <c r="L1394">
        <v>100</v>
      </c>
      <c r="M1394" s="7">
        <f>SALES[[#This Row],[Quantity Sold]]*SALES[[#This Row],[Price]]</f>
        <v>1800</v>
      </c>
      <c r="N1394" t="s">
        <v>138</v>
      </c>
      <c r="O1394" t="s">
        <v>132</v>
      </c>
      <c r="P1394" t="s">
        <v>32</v>
      </c>
      <c r="Q1394" t="str">
        <f>TEXT(SALES[[#This Row],[Transaction Date]],"mmm")</f>
        <v>Jun</v>
      </c>
      <c r="R1394" t="s">
        <v>7</v>
      </c>
    </row>
    <row r="1395" spans="1:18" x14ac:dyDescent="0.2">
      <c r="A1395" s="1">
        <v>44259</v>
      </c>
      <c r="B1395" s="1">
        <v>44350</v>
      </c>
      <c r="C1395">
        <v>7218</v>
      </c>
      <c r="D1395" t="str">
        <f>TEXT(SALES[[#This Row],[Date]],"ddd")</f>
        <v>Thu</v>
      </c>
      <c r="E1395" t="s">
        <v>124</v>
      </c>
      <c r="F1395" t="s">
        <v>169</v>
      </c>
      <c r="G1395" t="s">
        <v>125</v>
      </c>
      <c r="H1395" t="s">
        <v>104</v>
      </c>
      <c r="I1395">
        <v>24</v>
      </c>
      <c r="J1395">
        <f>ABS(SALES[[#This Row],[Quantity]]/10)</f>
        <v>18</v>
      </c>
      <c r="K1395">
        <v>180</v>
      </c>
      <c r="L1395">
        <v>100</v>
      </c>
      <c r="M1395" s="7">
        <f>SALES[[#This Row],[Quantity Sold]]*SALES[[#This Row],[Price]]</f>
        <v>1800</v>
      </c>
      <c r="N1395" t="s">
        <v>138</v>
      </c>
      <c r="O1395" t="s">
        <v>132</v>
      </c>
      <c r="P1395" t="s">
        <v>32</v>
      </c>
      <c r="Q1395" t="str">
        <f>TEXT(SALES[[#This Row],[Transaction Date]],"mmm")</f>
        <v>Jun</v>
      </c>
      <c r="R1395" t="s">
        <v>7</v>
      </c>
    </row>
    <row r="1396" spans="1:18" x14ac:dyDescent="0.2">
      <c r="A1396" s="1">
        <v>44259</v>
      </c>
      <c r="B1396" s="1">
        <v>44350</v>
      </c>
      <c r="C1396">
        <v>21366</v>
      </c>
      <c r="D1396" t="str">
        <f>TEXT(SALES[[#This Row],[Date]],"ddd")</f>
        <v>Thu</v>
      </c>
      <c r="E1396" t="s">
        <v>65</v>
      </c>
      <c r="F1396" t="s">
        <v>260</v>
      </c>
      <c r="G1396" t="s">
        <v>628</v>
      </c>
      <c r="J1396">
        <f>ABS(SALES[[#This Row],[Quantity]]/10)</f>
        <v>18</v>
      </c>
      <c r="K1396">
        <v>180</v>
      </c>
      <c r="L1396">
        <v>100</v>
      </c>
      <c r="M1396" s="7">
        <f>SALES[[#This Row],[Quantity Sold]]*SALES[[#This Row],[Price]]</f>
        <v>1800</v>
      </c>
      <c r="N1396" t="s">
        <v>138</v>
      </c>
      <c r="O1396" t="s">
        <v>132</v>
      </c>
      <c r="P1396" t="s">
        <v>32</v>
      </c>
      <c r="Q1396" t="str">
        <f>TEXT(SALES[[#This Row],[Transaction Date]],"mmm")</f>
        <v>Jun</v>
      </c>
      <c r="R1396" t="s">
        <v>7</v>
      </c>
    </row>
    <row r="1397" spans="1:18" x14ac:dyDescent="0.2">
      <c r="A1397" s="1">
        <v>44268</v>
      </c>
      <c r="B1397" s="1">
        <v>44350</v>
      </c>
      <c r="C1397">
        <v>13520</v>
      </c>
      <c r="D1397" t="str">
        <f>TEXT(SALES[[#This Row],[Date]],"ddd")</f>
        <v>Sat</v>
      </c>
      <c r="E1397" t="s">
        <v>45</v>
      </c>
      <c r="F1397" t="s">
        <v>46</v>
      </c>
      <c r="G1397" t="s">
        <v>533</v>
      </c>
      <c r="J1397">
        <f>ABS(SALES[[#This Row],[Quantity]]/10)</f>
        <v>18</v>
      </c>
      <c r="K1397">
        <v>180</v>
      </c>
      <c r="L1397">
        <v>100</v>
      </c>
      <c r="M1397" s="7">
        <f>SALES[[#This Row],[Quantity Sold]]*SALES[[#This Row],[Price]]</f>
        <v>1800</v>
      </c>
      <c r="N1397" t="s">
        <v>138</v>
      </c>
      <c r="O1397" t="s">
        <v>132</v>
      </c>
      <c r="P1397" t="s">
        <v>32</v>
      </c>
      <c r="Q1397" t="str">
        <f>TEXT(SALES[[#This Row],[Transaction Date]],"mmm")</f>
        <v>Jun</v>
      </c>
      <c r="R1397" t="s">
        <v>7</v>
      </c>
    </row>
    <row r="1398" spans="1:18" x14ac:dyDescent="0.2">
      <c r="A1398" s="1">
        <v>44265</v>
      </c>
      <c r="B1398" s="1">
        <v>44350</v>
      </c>
      <c r="C1398">
        <v>18679</v>
      </c>
      <c r="D1398" t="str">
        <f>TEXT(SALES[[#This Row],[Date]],"ddd")</f>
        <v>Wed</v>
      </c>
      <c r="E1398" t="s">
        <v>65</v>
      </c>
      <c r="F1398" t="s">
        <v>105</v>
      </c>
      <c r="G1398" t="s">
        <v>299</v>
      </c>
      <c r="J1398">
        <f>ABS(SALES[[#This Row],[Quantity]]/10)</f>
        <v>18</v>
      </c>
      <c r="K1398">
        <v>180</v>
      </c>
      <c r="L1398">
        <v>100</v>
      </c>
      <c r="M1398" s="7">
        <f>SALES[[#This Row],[Quantity Sold]]*SALES[[#This Row],[Price]]</f>
        <v>1800</v>
      </c>
      <c r="N1398" t="s">
        <v>138</v>
      </c>
      <c r="O1398" t="s">
        <v>132</v>
      </c>
      <c r="P1398" t="s">
        <v>32</v>
      </c>
      <c r="Q1398" t="str">
        <f>TEXT(SALES[[#This Row],[Transaction Date]],"mmm")</f>
        <v>Jun</v>
      </c>
      <c r="R1398" t="s">
        <v>7</v>
      </c>
    </row>
    <row r="1399" spans="1:18" x14ac:dyDescent="0.2">
      <c r="A1399" s="1">
        <v>44265</v>
      </c>
      <c r="B1399" s="1">
        <v>44350</v>
      </c>
      <c r="C1399">
        <v>17981</v>
      </c>
      <c r="D1399" t="str">
        <f>TEXT(SALES[[#This Row],[Date]],"ddd")</f>
        <v>Wed</v>
      </c>
      <c r="E1399" t="s">
        <v>296</v>
      </c>
      <c r="F1399" t="s">
        <v>297</v>
      </c>
      <c r="G1399" t="s">
        <v>298</v>
      </c>
      <c r="H1399" t="s">
        <v>63</v>
      </c>
      <c r="I1399" t="s">
        <v>38</v>
      </c>
      <c r="J1399">
        <f>ABS(SALES[[#This Row],[Quantity]]/10)</f>
        <v>18</v>
      </c>
      <c r="K1399">
        <v>180</v>
      </c>
      <c r="L1399">
        <v>100</v>
      </c>
      <c r="M1399" s="7">
        <f>SALES[[#This Row],[Quantity Sold]]*SALES[[#This Row],[Price]]</f>
        <v>1800</v>
      </c>
      <c r="N1399" t="s">
        <v>138</v>
      </c>
      <c r="O1399" t="s">
        <v>132</v>
      </c>
      <c r="P1399" t="s">
        <v>32</v>
      </c>
      <c r="Q1399" t="str">
        <f>TEXT(SALES[[#This Row],[Transaction Date]],"mmm")</f>
        <v>Jun</v>
      </c>
      <c r="R1399" t="s">
        <v>7</v>
      </c>
    </row>
    <row r="1400" spans="1:18" x14ac:dyDescent="0.2">
      <c r="A1400" s="1">
        <v>44265</v>
      </c>
      <c r="B1400" s="1">
        <v>44350</v>
      </c>
      <c r="C1400">
        <v>5804</v>
      </c>
      <c r="D1400" t="str">
        <f>TEXT(SALES[[#This Row],[Date]],"ddd")</f>
        <v>Wed</v>
      </c>
      <c r="E1400" t="s">
        <v>45</v>
      </c>
      <c r="F1400" t="s">
        <v>46</v>
      </c>
      <c r="G1400" t="s">
        <v>267</v>
      </c>
      <c r="J1400">
        <f>ABS(SALES[[#This Row],[Quantity]]/10)</f>
        <v>18</v>
      </c>
      <c r="K1400">
        <v>180</v>
      </c>
      <c r="L1400">
        <v>100</v>
      </c>
      <c r="M1400" s="7">
        <f>SALES[[#This Row],[Quantity Sold]]*SALES[[#This Row],[Price]]</f>
        <v>1800</v>
      </c>
      <c r="N1400" t="s">
        <v>138</v>
      </c>
      <c r="O1400" t="s">
        <v>132</v>
      </c>
      <c r="P1400" t="s">
        <v>32</v>
      </c>
      <c r="Q1400" t="str">
        <f>TEXT(SALES[[#This Row],[Transaction Date]],"mmm")</f>
        <v>Jun</v>
      </c>
      <c r="R1400" t="s">
        <v>7</v>
      </c>
    </row>
    <row r="1401" spans="1:18" x14ac:dyDescent="0.2">
      <c r="A1401" s="1">
        <v>44257</v>
      </c>
      <c r="B1401" s="1">
        <v>44350</v>
      </c>
      <c r="C1401">
        <v>8290</v>
      </c>
      <c r="D1401" t="str">
        <f>TEXT(SALES[[#This Row],[Date]],"ddd")</f>
        <v>Tue</v>
      </c>
      <c r="E1401" t="s">
        <v>157</v>
      </c>
      <c r="F1401" t="s">
        <v>219</v>
      </c>
      <c r="G1401" t="s">
        <v>220</v>
      </c>
      <c r="H1401" t="s">
        <v>40</v>
      </c>
      <c r="I1401" t="s">
        <v>41</v>
      </c>
      <c r="J1401">
        <f>ABS(SALES[[#This Row],[Quantity]]/10)</f>
        <v>18</v>
      </c>
      <c r="K1401">
        <v>180</v>
      </c>
      <c r="L1401">
        <v>100</v>
      </c>
      <c r="M1401" s="7">
        <f>SALES[[#This Row],[Quantity Sold]]*SALES[[#This Row],[Price]]</f>
        <v>1800</v>
      </c>
      <c r="N1401" t="s">
        <v>138</v>
      </c>
      <c r="O1401" t="s">
        <v>132</v>
      </c>
      <c r="P1401" t="s">
        <v>32</v>
      </c>
      <c r="Q1401" t="str">
        <f>TEXT(SALES[[#This Row],[Transaction Date]],"mmm")</f>
        <v>Jun</v>
      </c>
      <c r="R1401" t="s">
        <v>7</v>
      </c>
    </row>
    <row r="1402" spans="1:18" x14ac:dyDescent="0.2">
      <c r="A1402" s="1">
        <v>44257</v>
      </c>
      <c r="B1402" s="1">
        <v>44350</v>
      </c>
      <c r="C1402">
        <v>8341</v>
      </c>
      <c r="D1402" t="str">
        <f>TEXT(SALES[[#This Row],[Date]],"ddd")</f>
        <v>Tue</v>
      </c>
      <c r="E1402" t="s">
        <v>35</v>
      </c>
      <c r="F1402" t="s">
        <v>219</v>
      </c>
      <c r="G1402" t="s">
        <v>221</v>
      </c>
      <c r="H1402" t="s">
        <v>147</v>
      </c>
      <c r="I1402" t="s">
        <v>41</v>
      </c>
      <c r="J1402">
        <f>ABS(SALES[[#This Row],[Quantity]]/10)</f>
        <v>18</v>
      </c>
      <c r="K1402">
        <v>180</v>
      </c>
      <c r="L1402">
        <v>100</v>
      </c>
      <c r="M1402" s="7">
        <f>SALES[[#This Row],[Quantity Sold]]*SALES[[#This Row],[Price]]</f>
        <v>1800</v>
      </c>
      <c r="N1402" t="s">
        <v>138</v>
      </c>
      <c r="O1402" t="s">
        <v>132</v>
      </c>
      <c r="P1402" t="s">
        <v>32</v>
      </c>
      <c r="Q1402" t="str">
        <f>TEXT(SALES[[#This Row],[Transaction Date]],"mmm")</f>
        <v>Jun</v>
      </c>
      <c r="R1402" t="s">
        <v>7</v>
      </c>
    </row>
    <row r="1403" spans="1:18" x14ac:dyDescent="0.2">
      <c r="A1403" s="1">
        <v>44257</v>
      </c>
      <c r="B1403" s="1">
        <v>44350</v>
      </c>
      <c r="C1403">
        <v>20584</v>
      </c>
      <c r="D1403" t="str">
        <f>TEXT(SALES[[#This Row],[Date]],"ddd")</f>
        <v>Tue</v>
      </c>
      <c r="E1403" t="s">
        <v>187</v>
      </c>
      <c r="F1403" t="s">
        <v>188</v>
      </c>
      <c r="G1403" t="s">
        <v>235</v>
      </c>
      <c r="H1403" t="s">
        <v>63</v>
      </c>
      <c r="J1403">
        <f>ABS(SALES[[#This Row],[Quantity]]/10)</f>
        <v>18</v>
      </c>
      <c r="K1403">
        <v>180</v>
      </c>
      <c r="L1403">
        <v>100</v>
      </c>
      <c r="M1403" s="7">
        <f>SALES[[#This Row],[Quantity Sold]]*SALES[[#This Row],[Price]]</f>
        <v>1800</v>
      </c>
      <c r="N1403" t="s">
        <v>138</v>
      </c>
      <c r="O1403" t="s">
        <v>132</v>
      </c>
      <c r="P1403" t="s">
        <v>32</v>
      </c>
      <c r="Q1403" t="str">
        <f>TEXT(SALES[[#This Row],[Transaction Date]],"mmm")</f>
        <v>Jun</v>
      </c>
      <c r="R1403" t="s">
        <v>7</v>
      </c>
    </row>
    <row r="1404" spans="1:18" x14ac:dyDescent="0.2">
      <c r="A1404" s="1">
        <v>44258</v>
      </c>
      <c r="B1404" s="1">
        <v>44350</v>
      </c>
      <c r="C1404">
        <v>19716</v>
      </c>
      <c r="D1404" t="str">
        <f>TEXT(SALES[[#This Row],[Date]],"ddd")</f>
        <v>Wed</v>
      </c>
      <c r="E1404" t="s">
        <v>35</v>
      </c>
      <c r="F1404" t="s">
        <v>52</v>
      </c>
      <c r="G1404" t="s">
        <v>488</v>
      </c>
      <c r="H1404" t="s">
        <v>104</v>
      </c>
      <c r="I1404">
        <v>43957</v>
      </c>
      <c r="J1404">
        <f>ABS(SALES[[#This Row],[Quantity]]/10)</f>
        <v>18</v>
      </c>
      <c r="K1404">
        <v>180</v>
      </c>
      <c r="L1404">
        <v>100</v>
      </c>
      <c r="M1404" s="7">
        <f>SALES[[#This Row],[Quantity Sold]]*SALES[[#This Row],[Price]]</f>
        <v>1800</v>
      </c>
      <c r="N1404" t="s">
        <v>138</v>
      </c>
      <c r="O1404" t="s">
        <v>132</v>
      </c>
      <c r="P1404" t="s">
        <v>32</v>
      </c>
      <c r="Q1404" t="str">
        <f>TEXT(SALES[[#This Row],[Transaction Date]],"mmm")</f>
        <v>Jun</v>
      </c>
      <c r="R1404" t="s">
        <v>7</v>
      </c>
    </row>
    <row r="1405" spans="1:18" x14ac:dyDescent="0.2">
      <c r="A1405" s="1">
        <v>44258</v>
      </c>
      <c r="B1405" s="1">
        <v>44350</v>
      </c>
      <c r="C1405">
        <v>14398</v>
      </c>
      <c r="D1405" t="str">
        <f>TEXT(SALES[[#This Row],[Date]],"ddd")</f>
        <v>Wed</v>
      </c>
      <c r="E1405" t="s">
        <v>51</v>
      </c>
      <c r="F1405" t="s">
        <v>410</v>
      </c>
      <c r="G1405" t="s">
        <v>489</v>
      </c>
      <c r="I1405">
        <v>43864</v>
      </c>
      <c r="J1405">
        <f>ABS(SALES[[#This Row],[Quantity]]/10)</f>
        <v>18</v>
      </c>
      <c r="K1405">
        <v>180</v>
      </c>
      <c r="L1405">
        <v>100</v>
      </c>
      <c r="M1405" s="7">
        <f>SALES[[#This Row],[Quantity Sold]]*SALES[[#This Row],[Price]]</f>
        <v>1800</v>
      </c>
      <c r="N1405" t="s">
        <v>138</v>
      </c>
      <c r="O1405" t="s">
        <v>132</v>
      </c>
      <c r="P1405" t="s">
        <v>32</v>
      </c>
      <c r="Q1405" t="str">
        <f>TEXT(SALES[[#This Row],[Transaction Date]],"mmm")</f>
        <v>Jun</v>
      </c>
      <c r="R1405" t="s">
        <v>7</v>
      </c>
    </row>
    <row r="1406" spans="1:18" x14ac:dyDescent="0.2">
      <c r="A1406" s="1">
        <v>44259</v>
      </c>
      <c r="B1406" s="1">
        <v>44350</v>
      </c>
      <c r="C1406">
        <v>2293</v>
      </c>
      <c r="D1406" t="str">
        <f>TEXT(SALES[[#This Row],[Date]],"ddd")</f>
        <v>Thu</v>
      </c>
      <c r="E1406" t="s">
        <v>124</v>
      </c>
      <c r="F1406" t="s">
        <v>55</v>
      </c>
      <c r="G1406" t="s">
        <v>125</v>
      </c>
      <c r="H1406" t="s">
        <v>3</v>
      </c>
      <c r="I1406">
        <v>32</v>
      </c>
      <c r="J1406">
        <f>ABS(SALES[[#This Row],[Quantity]]/10)</f>
        <v>18</v>
      </c>
      <c r="K1406">
        <v>180</v>
      </c>
      <c r="L1406">
        <v>100</v>
      </c>
      <c r="M1406" s="7">
        <f>SALES[[#This Row],[Quantity Sold]]*SALES[[#This Row],[Price]]</f>
        <v>1800</v>
      </c>
      <c r="N1406" t="s">
        <v>138</v>
      </c>
      <c r="O1406" t="s">
        <v>132</v>
      </c>
      <c r="P1406" t="s">
        <v>32</v>
      </c>
      <c r="Q1406" t="str">
        <f>TEXT(SALES[[#This Row],[Transaction Date]],"mmm")</f>
        <v>Jun</v>
      </c>
      <c r="R1406" t="s">
        <v>7</v>
      </c>
    </row>
    <row r="1407" spans="1:18" x14ac:dyDescent="0.2">
      <c r="A1407" s="1">
        <v>44260</v>
      </c>
      <c r="B1407" s="1">
        <v>44350</v>
      </c>
      <c r="C1407">
        <v>6071</v>
      </c>
      <c r="D1407" t="str">
        <f>TEXT(SALES[[#This Row],[Date]],"ddd")</f>
        <v>Fri</v>
      </c>
      <c r="E1407" t="s">
        <v>9</v>
      </c>
      <c r="F1407" t="s">
        <v>1</v>
      </c>
      <c r="G1407" t="s">
        <v>10</v>
      </c>
      <c r="H1407" t="s">
        <v>63</v>
      </c>
      <c r="I1407">
        <v>13</v>
      </c>
      <c r="J1407">
        <f>ABS(SALES[[#This Row],[Quantity]]/10)</f>
        <v>18</v>
      </c>
      <c r="K1407">
        <v>180</v>
      </c>
      <c r="L1407">
        <v>100</v>
      </c>
      <c r="M1407" s="7">
        <f>SALES[[#This Row],[Quantity Sold]]*SALES[[#This Row],[Price]]</f>
        <v>1800</v>
      </c>
      <c r="N1407" t="s">
        <v>138</v>
      </c>
      <c r="O1407" t="s">
        <v>132</v>
      </c>
      <c r="P1407" t="s">
        <v>32</v>
      </c>
      <c r="Q1407" t="str">
        <f>TEXT(SALES[[#This Row],[Transaction Date]],"mmm")</f>
        <v>Jun</v>
      </c>
      <c r="R1407" t="s">
        <v>7</v>
      </c>
    </row>
    <row r="1408" spans="1:18" x14ac:dyDescent="0.2">
      <c r="A1408" s="1">
        <v>44260</v>
      </c>
      <c r="B1408" s="1">
        <v>44350</v>
      </c>
      <c r="C1408">
        <v>1472</v>
      </c>
      <c r="D1408" t="str">
        <f>TEXT(SALES[[#This Row],[Date]],"ddd")</f>
        <v>Fri</v>
      </c>
      <c r="E1408" t="s">
        <v>11</v>
      </c>
      <c r="F1408" t="s">
        <v>8</v>
      </c>
      <c r="G1408" t="s">
        <v>13</v>
      </c>
      <c r="H1408" t="s">
        <v>147</v>
      </c>
      <c r="I1408" t="s">
        <v>20</v>
      </c>
      <c r="J1408">
        <f>ABS(SALES[[#This Row],[Quantity]]/10)</f>
        <v>18</v>
      </c>
      <c r="K1408">
        <v>180</v>
      </c>
      <c r="L1408">
        <v>100</v>
      </c>
      <c r="M1408" s="7">
        <f>SALES[[#This Row],[Quantity Sold]]*SALES[[#This Row],[Price]]</f>
        <v>1800</v>
      </c>
      <c r="N1408" t="s">
        <v>138</v>
      </c>
      <c r="O1408" t="s">
        <v>132</v>
      </c>
      <c r="P1408" t="s">
        <v>32</v>
      </c>
      <c r="Q1408" t="str">
        <f>TEXT(SALES[[#This Row],[Transaction Date]],"mmm")</f>
        <v>Jun</v>
      </c>
      <c r="R1408" t="s">
        <v>7</v>
      </c>
    </row>
    <row r="1409" spans="1:18" x14ac:dyDescent="0.2">
      <c r="A1409" s="1">
        <v>44260</v>
      </c>
      <c r="B1409" s="1">
        <v>44350</v>
      </c>
      <c r="C1409">
        <v>2319</v>
      </c>
      <c r="D1409" t="str">
        <f>TEXT(SALES[[#This Row],[Date]],"ddd")</f>
        <v>Fri</v>
      </c>
      <c r="E1409" t="s">
        <v>35</v>
      </c>
      <c r="F1409" t="s">
        <v>1356</v>
      </c>
      <c r="G1409" t="s">
        <v>650</v>
      </c>
      <c r="I1409" t="s">
        <v>42</v>
      </c>
      <c r="J1409">
        <f>ABS(SALES[[#This Row],[Quantity]]/10)</f>
        <v>18</v>
      </c>
      <c r="K1409">
        <v>180</v>
      </c>
      <c r="L1409">
        <v>100</v>
      </c>
      <c r="M1409" s="7">
        <f>SALES[[#This Row],[Quantity Sold]]*SALES[[#This Row],[Price]]</f>
        <v>1800</v>
      </c>
      <c r="N1409" t="s">
        <v>138</v>
      </c>
      <c r="O1409" t="s">
        <v>132</v>
      </c>
      <c r="P1409" t="s">
        <v>32</v>
      </c>
      <c r="Q1409" t="str">
        <f>TEXT(SALES[[#This Row],[Transaction Date]],"mmm")</f>
        <v>Jun</v>
      </c>
      <c r="R1409" t="s">
        <v>7</v>
      </c>
    </row>
    <row r="1410" spans="1:18" x14ac:dyDescent="0.2">
      <c r="A1410" s="1">
        <v>44260</v>
      </c>
      <c r="B1410" s="1">
        <v>44350</v>
      </c>
      <c r="C1410">
        <v>9334</v>
      </c>
      <c r="D1410" t="str">
        <f>TEXT(SALES[[#This Row],[Date]],"ddd")</f>
        <v>Fri</v>
      </c>
      <c r="E1410" t="s">
        <v>90</v>
      </c>
      <c r="F1410" t="s">
        <v>229</v>
      </c>
      <c r="G1410" t="s">
        <v>737</v>
      </c>
      <c r="J1410">
        <f>ABS(SALES[[#This Row],[Quantity]]/10)</f>
        <v>18</v>
      </c>
      <c r="K1410">
        <v>180</v>
      </c>
      <c r="L1410">
        <v>100</v>
      </c>
      <c r="M1410" s="7">
        <f>SALES[[#This Row],[Quantity Sold]]*SALES[[#This Row],[Price]]</f>
        <v>1800</v>
      </c>
      <c r="N1410" t="s">
        <v>138</v>
      </c>
      <c r="O1410" t="s">
        <v>132</v>
      </c>
      <c r="P1410" t="s">
        <v>32</v>
      </c>
      <c r="Q1410" t="str">
        <f>TEXT(SALES[[#This Row],[Transaction Date]],"mmm")</f>
        <v>Jun</v>
      </c>
      <c r="R1410" t="s">
        <v>7</v>
      </c>
    </row>
    <row r="1411" spans="1:18" x14ac:dyDescent="0.2">
      <c r="A1411" s="1">
        <v>44260</v>
      </c>
      <c r="B1411" s="1">
        <v>44350</v>
      </c>
      <c r="C1411">
        <v>5705</v>
      </c>
      <c r="D1411" t="str">
        <f>TEXT(SALES[[#This Row],[Date]],"ddd")</f>
        <v>Fri</v>
      </c>
      <c r="E1411" t="s">
        <v>90</v>
      </c>
      <c r="F1411" t="s">
        <v>55</v>
      </c>
      <c r="G1411" t="s">
        <v>772</v>
      </c>
      <c r="I1411" t="s">
        <v>42</v>
      </c>
      <c r="J1411">
        <f>ABS(SALES[[#This Row],[Quantity]]/10)</f>
        <v>18</v>
      </c>
      <c r="K1411">
        <v>180</v>
      </c>
      <c r="L1411">
        <v>100</v>
      </c>
      <c r="M1411" s="7">
        <f>SALES[[#This Row],[Quantity Sold]]*SALES[[#This Row],[Price]]</f>
        <v>1800</v>
      </c>
      <c r="N1411" t="s">
        <v>138</v>
      </c>
      <c r="O1411" t="s">
        <v>132</v>
      </c>
      <c r="P1411" t="s">
        <v>32</v>
      </c>
      <c r="Q1411" t="str">
        <f>TEXT(SALES[[#This Row],[Transaction Date]],"mmm")</f>
        <v>Jun</v>
      </c>
      <c r="R1411" t="s">
        <v>7</v>
      </c>
    </row>
    <row r="1412" spans="1:18" x14ac:dyDescent="0.2">
      <c r="A1412" s="1">
        <v>44261</v>
      </c>
      <c r="B1412" s="1">
        <v>44350</v>
      </c>
      <c r="C1412">
        <v>2094</v>
      </c>
      <c r="D1412" t="str">
        <f>TEXT(SALES[[#This Row],[Date]],"ddd")</f>
        <v>Sat</v>
      </c>
      <c r="E1412" t="s">
        <v>11</v>
      </c>
      <c r="F1412" t="s">
        <v>8</v>
      </c>
      <c r="G1412" t="s">
        <v>13</v>
      </c>
      <c r="H1412" t="s">
        <v>147</v>
      </c>
      <c r="I1412">
        <v>43894</v>
      </c>
      <c r="J1412">
        <f>ABS(SALES[[#This Row],[Quantity]]/10)</f>
        <v>18</v>
      </c>
      <c r="K1412">
        <v>180</v>
      </c>
      <c r="L1412">
        <v>100</v>
      </c>
      <c r="M1412" s="7">
        <f>SALES[[#This Row],[Quantity Sold]]*SALES[[#This Row],[Price]]</f>
        <v>1800</v>
      </c>
      <c r="N1412" t="s">
        <v>138</v>
      </c>
      <c r="O1412" t="s">
        <v>132</v>
      </c>
      <c r="P1412" t="s">
        <v>32</v>
      </c>
      <c r="Q1412" t="str">
        <f>TEXT(SALES[[#This Row],[Transaction Date]],"mmm")</f>
        <v>Jun</v>
      </c>
      <c r="R1412" t="s">
        <v>7</v>
      </c>
    </row>
    <row r="1413" spans="1:18" x14ac:dyDescent="0.2">
      <c r="A1413" s="1">
        <v>44262</v>
      </c>
      <c r="B1413" s="1">
        <v>44350</v>
      </c>
      <c r="C1413">
        <v>6077</v>
      </c>
      <c r="D1413" t="str">
        <f>TEXT(SALES[[#This Row],[Date]],"ddd")</f>
        <v>Sun</v>
      </c>
      <c r="E1413" t="s">
        <v>9</v>
      </c>
      <c r="F1413" t="s">
        <v>1</v>
      </c>
      <c r="G1413" t="s">
        <v>10</v>
      </c>
      <c r="H1413" t="s">
        <v>73</v>
      </c>
      <c r="I1413">
        <v>11.5</v>
      </c>
      <c r="J1413">
        <f>ABS(SALES[[#This Row],[Quantity]]/10)</f>
        <v>18</v>
      </c>
      <c r="K1413">
        <v>180</v>
      </c>
      <c r="L1413">
        <v>100</v>
      </c>
      <c r="M1413" s="7">
        <f>SALES[[#This Row],[Quantity Sold]]*SALES[[#This Row],[Price]]</f>
        <v>1800</v>
      </c>
      <c r="N1413" t="s">
        <v>138</v>
      </c>
      <c r="O1413" t="s">
        <v>132</v>
      </c>
      <c r="P1413" t="s">
        <v>32</v>
      </c>
      <c r="Q1413" t="str">
        <f>TEXT(SALES[[#This Row],[Transaction Date]],"mmm")</f>
        <v>Jun</v>
      </c>
      <c r="R1413" t="s">
        <v>7</v>
      </c>
    </row>
    <row r="1414" spans="1:18" x14ac:dyDescent="0.2">
      <c r="A1414" s="1">
        <v>44262</v>
      </c>
      <c r="B1414" s="1">
        <v>44350</v>
      </c>
      <c r="C1414">
        <v>20778</v>
      </c>
      <c r="D1414" t="str">
        <f>TEXT(SALES[[#This Row],[Date]],"ddd")</f>
        <v>Sun</v>
      </c>
      <c r="E1414" t="s">
        <v>35</v>
      </c>
      <c r="F1414" t="s">
        <v>169</v>
      </c>
      <c r="G1414" t="s">
        <v>458</v>
      </c>
      <c r="H1414" t="s">
        <v>63</v>
      </c>
      <c r="I1414">
        <v>26</v>
      </c>
      <c r="J1414">
        <f>ABS(SALES[[#This Row],[Quantity]]/10)</f>
        <v>18</v>
      </c>
      <c r="K1414">
        <v>180</v>
      </c>
      <c r="L1414">
        <v>100</v>
      </c>
      <c r="M1414" s="7">
        <f>SALES[[#This Row],[Quantity Sold]]*SALES[[#This Row],[Price]]</f>
        <v>1800</v>
      </c>
      <c r="N1414" t="s">
        <v>138</v>
      </c>
      <c r="O1414" t="s">
        <v>132</v>
      </c>
      <c r="P1414" t="s">
        <v>32</v>
      </c>
      <c r="Q1414" t="str">
        <f>TEXT(SALES[[#This Row],[Transaction Date]],"mmm")</f>
        <v>Jun</v>
      </c>
      <c r="R1414" t="s">
        <v>7</v>
      </c>
    </row>
    <row r="1415" spans="1:18" x14ac:dyDescent="0.2">
      <c r="A1415" s="1">
        <v>44262</v>
      </c>
      <c r="B1415" s="1">
        <v>44350</v>
      </c>
      <c r="C1415">
        <v>10826</v>
      </c>
      <c r="D1415" t="str">
        <f>TEXT(SALES[[#This Row],[Date]],"ddd")</f>
        <v>Sun</v>
      </c>
      <c r="E1415" t="s">
        <v>35</v>
      </c>
      <c r="F1415" t="s">
        <v>19</v>
      </c>
      <c r="G1415" t="s">
        <v>159</v>
      </c>
      <c r="H1415" t="s">
        <v>147</v>
      </c>
      <c r="I1415">
        <v>44052</v>
      </c>
      <c r="J1415">
        <f>ABS(SALES[[#This Row],[Quantity]]/10)</f>
        <v>18</v>
      </c>
      <c r="K1415">
        <v>180</v>
      </c>
      <c r="L1415">
        <v>100</v>
      </c>
      <c r="M1415" s="7">
        <f>SALES[[#This Row],[Quantity Sold]]*SALES[[#This Row],[Price]]</f>
        <v>1800</v>
      </c>
      <c r="N1415" t="s">
        <v>138</v>
      </c>
      <c r="O1415" t="s">
        <v>132</v>
      </c>
      <c r="P1415" t="s">
        <v>32</v>
      </c>
      <c r="Q1415" t="str">
        <f>TEXT(SALES[[#This Row],[Transaction Date]],"mmm")</f>
        <v>Jun</v>
      </c>
      <c r="R1415" t="s">
        <v>7</v>
      </c>
    </row>
    <row r="1416" spans="1:18" x14ac:dyDescent="0.2">
      <c r="A1416" s="1">
        <v>44269</v>
      </c>
      <c r="B1416" s="1">
        <v>44350</v>
      </c>
      <c r="C1416">
        <v>19951</v>
      </c>
      <c r="D1416" t="str">
        <f>TEXT(SALES[[#This Row],[Date]],"ddd")</f>
        <v>Sun</v>
      </c>
      <c r="E1416" t="s">
        <v>124</v>
      </c>
      <c r="F1416" t="s">
        <v>470</v>
      </c>
      <c r="G1416" t="s">
        <v>471</v>
      </c>
      <c r="H1416" t="s">
        <v>225</v>
      </c>
      <c r="I1416" t="s">
        <v>43</v>
      </c>
      <c r="J1416">
        <f>ABS(SALES[[#This Row],[Quantity]]/10)</f>
        <v>18</v>
      </c>
      <c r="K1416">
        <v>180</v>
      </c>
      <c r="L1416">
        <v>100</v>
      </c>
      <c r="M1416" s="7">
        <f>SALES[[#This Row],[Quantity Sold]]*SALES[[#This Row],[Price]]</f>
        <v>1800</v>
      </c>
      <c r="N1416" t="s">
        <v>138</v>
      </c>
      <c r="O1416" t="s">
        <v>132</v>
      </c>
      <c r="P1416" t="s">
        <v>32</v>
      </c>
      <c r="Q1416" t="str">
        <f>TEXT(SALES[[#This Row],[Transaction Date]],"mmm")</f>
        <v>Jun</v>
      </c>
      <c r="R1416" t="s">
        <v>7</v>
      </c>
    </row>
    <row r="1417" spans="1:18" x14ac:dyDescent="0.2">
      <c r="A1417" s="1">
        <v>44269</v>
      </c>
      <c r="B1417" s="1">
        <v>44350</v>
      </c>
      <c r="C1417">
        <v>2295</v>
      </c>
      <c r="D1417" t="str">
        <f>TEXT(SALES[[#This Row],[Date]],"ddd")</f>
        <v>Sun</v>
      </c>
      <c r="E1417" t="s">
        <v>124</v>
      </c>
      <c r="F1417" t="s">
        <v>55</v>
      </c>
      <c r="G1417" t="s">
        <v>125</v>
      </c>
      <c r="H1417" t="s">
        <v>3</v>
      </c>
      <c r="I1417">
        <v>36</v>
      </c>
      <c r="J1417">
        <f>ABS(SALES[[#This Row],[Quantity]]/10)</f>
        <v>18</v>
      </c>
      <c r="K1417">
        <v>180</v>
      </c>
      <c r="L1417">
        <v>100</v>
      </c>
      <c r="M1417" s="7">
        <f>SALES[[#This Row],[Quantity Sold]]*SALES[[#This Row],[Price]]</f>
        <v>1800</v>
      </c>
      <c r="N1417" t="s">
        <v>138</v>
      </c>
      <c r="O1417" t="s">
        <v>132</v>
      </c>
      <c r="P1417" t="s">
        <v>32</v>
      </c>
      <c r="Q1417" t="str">
        <f>TEXT(SALES[[#This Row],[Transaction Date]],"mmm")</f>
        <v>Jun</v>
      </c>
      <c r="R1417" t="s">
        <v>7</v>
      </c>
    </row>
    <row r="1418" spans="1:18" x14ac:dyDescent="0.2">
      <c r="A1418" s="1">
        <v>44269</v>
      </c>
      <c r="B1418" s="1">
        <v>44350</v>
      </c>
      <c r="C1418">
        <v>6476</v>
      </c>
      <c r="D1418" t="str">
        <f>TEXT(SALES[[#This Row],[Date]],"ddd")</f>
        <v>Sun</v>
      </c>
      <c r="E1418" t="s">
        <v>27</v>
      </c>
      <c r="F1418" t="s">
        <v>61</v>
      </c>
      <c r="G1418" t="s">
        <v>120</v>
      </c>
      <c r="H1418" t="s">
        <v>104</v>
      </c>
      <c r="I1418" t="s">
        <v>121</v>
      </c>
      <c r="J1418">
        <f>ABS(SALES[[#This Row],[Quantity]]/10)</f>
        <v>18</v>
      </c>
      <c r="K1418">
        <v>180</v>
      </c>
      <c r="L1418">
        <v>100</v>
      </c>
      <c r="M1418" s="7">
        <f>SALES[[#This Row],[Quantity Sold]]*SALES[[#This Row],[Price]]</f>
        <v>1800</v>
      </c>
      <c r="N1418" t="s">
        <v>138</v>
      </c>
      <c r="O1418" t="s">
        <v>132</v>
      </c>
      <c r="P1418" t="s">
        <v>32</v>
      </c>
      <c r="Q1418" t="str">
        <f>TEXT(SALES[[#This Row],[Transaction Date]],"mmm")</f>
        <v>Jun</v>
      </c>
      <c r="R1418" t="s">
        <v>7</v>
      </c>
    </row>
    <row r="1419" spans="1:18" x14ac:dyDescent="0.2">
      <c r="A1419" s="1">
        <v>44268</v>
      </c>
      <c r="B1419" s="1">
        <v>44351</v>
      </c>
      <c r="C1419">
        <v>69</v>
      </c>
      <c r="D1419" t="str">
        <f>TEXT(SALES[[#This Row],[Date]],"ddd")</f>
        <v>Sat</v>
      </c>
      <c r="E1419" t="s">
        <v>27</v>
      </c>
      <c r="F1419" t="s">
        <v>61</v>
      </c>
      <c r="G1419" t="s">
        <v>62</v>
      </c>
      <c r="H1419" t="s">
        <v>104</v>
      </c>
      <c r="I1419">
        <v>43927</v>
      </c>
      <c r="J1419">
        <f>ABS(SALES[[#This Row],[Quantity]]/10)</f>
        <v>18</v>
      </c>
      <c r="K1419">
        <v>180</v>
      </c>
      <c r="L1419">
        <v>100</v>
      </c>
      <c r="M1419" s="7">
        <f>SALES[[#This Row],[Quantity Sold]]*SALES[[#This Row],[Price]]</f>
        <v>1800</v>
      </c>
      <c r="N1419" t="s">
        <v>138</v>
      </c>
      <c r="O1419" t="s">
        <v>132</v>
      </c>
      <c r="P1419" t="s">
        <v>32</v>
      </c>
      <c r="Q1419" t="str">
        <f>TEXT(SALES[[#This Row],[Transaction Date]],"mmm")</f>
        <v>Jun</v>
      </c>
      <c r="R1419" t="s">
        <v>7</v>
      </c>
    </row>
    <row r="1420" spans="1:18" x14ac:dyDescent="0.2">
      <c r="A1420" s="1">
        <v>44268</v>
      </c>
      <c r="B1420" s="1">
        <v>44351</v>
      </c>
      <c r="C1420">
        <v>20754</v>
      </c>
      <c r="D1420" t="str">
        <f>TEXT(SALES[[#This Row],[Date]],"ddd")</f>
        <v>Sat</v>
      </c>
      <c r="E1420" t="s">
        <v>65</v>
      </c>
      <c r="F1420" t="s">
        <v>66</v>
      </c>
      <c r="G1420" t="s">
        <v>524</v>
      </c>
      <c r="H1420" t="s">
        <v>57</v>
      </c>
      <c r="I1420" t="s">
        <v>96</v>
      </c>
      <c r="J1420">
        <f>ABS(SALES[[#This Row],[Quantity]]/10)</f>
        <v>18</v>
      </c>
      <c r="K1420">
        <v>180</v>
      </c>
      <c r="L1420">
        <v>100</v>
      </c>
      <c r="M1420" s="7">
        <f>SALES[[#This Row],[Quantity Sold]]*SALES[[#This Row],[Price]]</f>
        <v>1800</v>
      </c>
      <c r="N1420" t="s">
        <v>138</v>
      </c>
      <c r="O1420" t="s">
        <v>132</v>
      </c>
      <c r="P1420" t="s">
        <v>32</v>
      </c>
      <c r="Q1420" t="str">
        <f>TEXT(SALES[[#This Row],[Transaction Date]],"mmm")</f>
        <v>Jun</v>
      </c>
      <c r="R1420" t="s">
        <v>7</v>
      </c>
    </row>
    <row r="1421" spans="1:18" x14ac:dyDescent="0.2">
      <c r="A1421" s="1">
        <v>44268</v>
      </c>
      <c r="B1421" s="1">
        <v>44351</v>
      </c>
      <c r="C1421">
        <v>14885</v>
      </c>
      <c r="D1421" t="str">
        <f>TEXT(SALES[[#This Row],[Date]],"ddd")</f>
        <v>Sat</v>
      </c>
      <c r="E1421" t="s">
        <v>45</v>
      </c>
      <c r="F1421" t="s">
        <v>258</v>
      </c>
      <c r="G1421" t="s">
        <v>604</v>
      </c>
      <c r="J1421">
        <f>ABS(SALES[[#This Row],[Quantity]]/10)</f>
        <v>18</v>
      </c>
      <c r="K1421">
        <v>180</v>
      </c>
      <c r="L1421">
        <v>100</v>
      </c>
      <c r="M1421" s="7">
        <f>SALES[[#This Row],[Quantity Sold]]*SALES[[#This Row],[Price]]</f>
        <v>1800</v>
      </c>
      <c r="N1421" t="s">
        <v>138</v>
      </c>
      <c r="O1421" t="s">
        <v>132</v>
      </c>
      <c r="P1421" t="s">
        <v>32</v>
      </c>
      <c r="Q1421" t="str">
        <f>TEXT(SALES[[#This Row],[Transaction Date]],"mmm")</f>
        <v>Jun</v>
      </c>
      <c r="R1421" t="s">
        <v>7</v>
      </c>
    </row>
    <row r="1422" spans="1:18" x14ac:dyDescent="0.2">
      <c r="A1422" s="1">
        <v>44259</v>
      </c>
      <c r="B1422" s="1">
        <v>44351</v>
      </c>
      <c r="C1422">
        <v>11466</v>
      </c>
      <c r="D1422" t="str">
        <f>TEXT(SALES[[#This Row],[Date]],"ddd")</f>
        <v>Thu</v>
      </c>
      <c r="E1422" t="s">
        <v>11</v>
      </c>
      <c r="F1422" t="s">
        <v>12</v>
      </c>
      <c r="G1422" t="s">
        <v>626</v>
      </c>
      <c r="H1422" t="s">
        <v>439</v>
      </c>
      <c r="I1422">
        <v>44147</v>
      </c>
      <c r="J1422">
        <f>ABS(SALES[[#This Row],[Quantity]]/10)</f>
        <v>18</v>
      </c>
      <c r="K1422">
        <v>180</v>
      </c>
      <c r="L1422">
        <v>100</v>
      </c>
      <c r="M1422" s="7">
        <f>SALES[[#This Row],[Quantity Sold]]*SALES[[#This Row],[Price]]</f>
        <v>1800</v>
      </c>
      <c r="N1422" t="s">
        <v>138</v>
      </c>
      <c r="O1422" t="s">
        <v>132</v>
      </c>
      <c r="P1422" t="s">
        <v>32</v>
      </c>
      <c r="Q1422" t="str">
        <f>TEXT(SALES[[#This Row],[Transaction Date]],"mmm")</f>
        <v>Jun</v>
      </c>
      <c r="R1422" t="s">
        <v>7</v>
      </c>
    </row>
    <row r="1423" spans="1:18" x14ac:dyDescent="0.2">
      <c r="A1423" s="1">
        <v>44259</v>
      </c>
      <c r="B1423" s="1">
        <v>44351</v>
      </c>
      <c r="C1423">
        <v>10668</v>
      </c>
      <c r="D1423" t="str">
        <f>TEXT(SALES[[#This Row],[Date]],"ddd")</f>
        <v>Thu</v>
      </c>
      <c r="E1423" t="s">
        <v>168</v>
      </c>
      <c r="F1423" t="s">
        <v>169</v>
      </c>
      <c r="G1423" t="s">
        <v>627</v>
      </c>
      <c r="H1423" t="s">
        <v>83</v>
      </c>
      <c r="J1423">
        <f>ABS(SALES[[#This Row],[Quantity]]/10)</f>
        <v>18</v>
      </c>
      <c r="K1423">
        <v>180</v>
      </c>
      <c r="L1423">
        <v>100</v>
      </c>
      <c r="M1423" s="7">
        <f>SALES[[#This Row],[Quantity Sold]]*SALES[[#This Row],[Price]]</f>
        <v>1800</v>
      </c>
      <c r="N1423" t="s">
        <v>138</v>
      </c>
      <c r="O1423" t="s">
        <v>132</v>
      </c>
      <c r="P1423" t="s">
        <v>32</v>
      </c>
      <c r="Q1423" t="str">
        <f>TEXT(SALES[[#This Row],[Transaction Date]],"mmm")</f>
        <v>Jun</v>
      </c>
      <c r="R1423" t="s">
        <v>7</v>
      </c>
    </row>
    <row r="1424" spans="1:18" x14ac:dyDescent="0.2">
      <c r="A1424" s="1">
        <v>44260</v>
      </c>
      <c r="B1424" s="1">
        <v>44351</v>
      </c>
      <c r="C1424">
        <v>20871</v>
      </c>
      <c r="D1424" t="str">
        <f>TEXT(SALES[[#This Row],[Date]],"ddd")</f>
        <v>Fri</v>
      </c>
      <c r="E1424" t="s">
        <v>207</v>
      </c>
      <c r="F1424" t="s">
        <v>208</v>
      </c>
      <c r="G1424" t="s">
        <v>752</v>
      </c>
      <c r="J1424">
        <f>ABS(SALES[[#This Row],[Quantity]]/10)</f>
        <v>18</v>
      </c>
      <c r="K1424">
        <v>180</v>
      </c>
      <c r="L1424">
        <v>100</v>
      </c>
      <c r="M1424" s="7">
        <f>SALES[[#This Row],[Quantity Sold]]*SALES[[#This Row],[Price]]</f>
        <v>1800</v>
      </c>
      <c r="N1424" t="s">
        <v>138</v>
      </c>
      <c r="O1424" t="s">
        <v>132</v>
      </c>
      <c r="P1424" t="s">
        <v>32</v>
      </c>
      <c r="Q1424" t="str">
        <f>TEXT(SALES[[#This Row],[Transaction Date]],"mmm")</f>
        <v>Jun</v>
      </c>
      <c r="R1424" t="s">
        <v>7</v>
      </c>
    </row>
    <row r="1425" spans="1:18" x14ac:dyDescent="0.2">
      <c r="A1425" s="1">
        <v>44265</v>
      </c>
      <c r="B1425" s="1">
        <v>44351</v>
      </c>
      <c r="C1425">
        <v>7158</v>
      </c>
      <c r="D1425" t="str">
        <f>TEXT(SALES[[#This Row],[Date]],"ddd")</f>
        <v>Wed</v>
      </c>
      <c r="E1425" t="s">
        <v>296</v>
      </c>
      <c r="F1425" t="s">
        <v>86</v>
      </c>
      <c r="G1425" t="s">
        <v>396</v>
      </c>
      <c r="J1425">
        <f>ABS(SALES[[#This Row],[Quantity]]/10)</f>
        <v>18</v>
      </c>
      <c r="K1425">
        <v>180</v>
      </c>
      <c r="L1425">
        <v>100</v>
      </c>
      <c r="M1425" s="7">
        <f>SALES[[#This Row],[Quantity Sold]]*SALES[[#This Row],[Price]]</f>
        <v>1800</v>
      </c>
      <c r="N1425" t="s">
        <v>138</v>
      </c>
      <c r="O1425" t="s">
        <v>132</v>
      </c>
      <c r="P1425" t="s">
        <v>32</v>
      </c>
      <c r="Q1425" t="str">
        <f>TEXT(SALES[[#This Row],[Transaction Date]],"mmm")</f>
        <v>Jun</v>
      </c>
      <c r="R1425" t="s">
        <v>7</v>
      </c>
    </row>
    <row r="1426" spans="1:18" x14ac:dyDescent="0.2">
      <c r="A1426" s="1">
        <v>44265</v>
      </c>
      <c r="B1426" s="1">
        <v>44351</v>
      </c>
      <c r="C1426">
        <v>17072</v>
      </c>
      <c r="D1426" t="str">
        <f>TEXT(SALES[[#This Row],[Date]],"ddd")</f>
        <v>Wed</v>
      </c>
      <c r="E1426" t="s">
        <v>207</v>
      </c>
      <c r="F1426" t="s">
        <v>366</v>
      </c>
      <c r="G1426" t="s">
        <v>679</v>
      </c>
      <c r="I1426" t="s">
        <v>680</v>
      </c>
      <c r="J1426">
        <f>ABS(SALES[[#This Row],[Quantity]]/10)</f>
        <v>18</v>
      </c>
      <c r="K1426">
        <v>180</v>
      </c>
      <c r="L1426">
        <v>100</v>
      </c>
      <c r="M1426" s="7">
        <f>SALES[[#This Row],[Quantity Sold]]*SALES[[#This Row],[Price]]</f>
        <v>1800</v>
      </c>
      <c r="N1426" t="s">
        <v>138</v>
      </c>
      <c r="O1426" t="s">
        <v>132</v>
      </c>
      <c r="P1426" t="s">
        <v>32</v>
      </c>
      <c r="Q1426" t="str">
        <f>TEXT(SALES[[#This Row],[Transaction Date]],"mmm")</f>
        <v>Jun</v>
      </c>
      <c r="R1426" t="s">
        <v>7</v>
      </c>
    </row>
    <row r="1427" spans="1:18" x14ac:dyDescent="0.2">
      <c r="A1427" s="1">
        <v>44265</v>
      </c>
      <c r="B1427" s="1">
        <v>44351</v>
      </c>
      <c r="C1427">
        <v>3024</v>
      </c>
      <c r="D1427" t="str">
        <f>TEXT(SALES[[#This Row],[Date]],"ddd")</f>
        <v>Wed</v>
      </c>
      <c r="E1427" t="s">
        <v>45</v>
      </c>
      <c r="F1427" t="s">
        <v>126</v>
      </c>
      <c r="G1427" t="s">
        <v>282</v>
      </c>
      <c r="I1427" t="s">
        <v>42</v>
      </c>
      <c r="J1427">
        <f>ABS(SALES[[#This Row],[Quantity]]/10)</f>
        <v>18</v>
      </c>
      <c r="K1427">
        <v>180</v>
      </c>
      <c r="L1427">
        <v>100</v>
      </c>
      <c r="M1427" s="7">
        <f>SALES[[#This Row],[Quantity Sold]]*SALES[[#This Row],[Price]]</f>
        <v>1800</v>
      </c>
      <c r="N1427" t="s">
        <v>138</v>
      </c>
      <c r="O1427" t="s">
        <v>132</v>
      </c>
      <c r="P1427" t="s">
        <v>32</v>
      </c>
      <c r="Q1427" t="str">
        <f>TEXT(SALES[[#This Row],[Transaction Date]],"mmm")</f>
        <v>Jun</v>
      </c>
      <c r="R1427" t="s">
        <v>7</v>
      </c>
    </row>
    <row r="1428" spans="1:18" x14ac:dyDescent="0.2">
      <c r="A1428" s="1">
        <v>44257</v>
      </c>
      <c r="B1428" s="1">
        <v>44351</v>
      </c>
      <c r="C1428">
        <v>10818</v>
      </c>
      <c r="D1428" t="str">
        <f>TEXT(SALES[[#This Row],[Date]],"ddd")</f>
        <v>Tue</v>
      </c>
      <c r="E1428" t="s">
        <v>35</v>
      </c>
      <c r="F1428" t="s">
        <v>19</v>
      </c>
      <c r="G1428" t="s">
        <v>159</v>
      </c>
      <c r="H1428" t="s">
        <v>147</v>
      </c>
      <c r="I1428">
        <v>43989</v>
      </c>
      <c r="J1428">
        <f>ABS(SALES[[#This Row],[Quantity]]/10)</f>
        <v>18</v>
      </c>
      <c r="K1428">
        <v>180</v>
      </c>
      <c r="L1428">
        <v>100</v>
      </c>
      <c r="M1428" s="7">
        <f>SALES[[#This Row],[Quantity Sold]]*SALES[[#This Row],[Price]]</f>
        <v>1800</v>
      </c>
      <c r="N1428" t="s">
        <v>138</v>
      </c>
      <c r="O1428" t="s">
        <v>132</v>
      </c>
      <c r="P1428" t="s">
        <v>32</v>
      </c>
      <c r="Q1428" t="str">
        <f>TEXT(SALES[[#This Row],[Transaction Date]],"mmm")</f>
        <v>Jun</v>
      </c>
      <c r="R1428" t="s">
        <v>7</v>
      </c>
    </row>
    <row r="1429" spans="1:18" x14ac:dyDescent="0.2">
      <c r="A1429" s="1">
        <v>44257</v>
      </c>
      <c r="B1429" s="1">
        <v>44351</v>
      </c>
      <c r="C1429">
        <v>14500</v>
      </c>
      <c r="D1429" t="str">
        <f>TEXT(SALES[[#This Row],[Date]],"ddd")</f>
        <v>Tue</v>
      </c>
      <c r="E1429" t="s">
        <v>35</v>
      </c>
      <c r="F1429" t="s">
        <v>214</v>
      </c>
      <c r="G1429" t="s">
        <v>215</v>
      </c>
      <c r="H1429" t="s">
        <v>63</v>
      </c>
      <c r="I1429">
        <v>34</v>
      </c>
      <c r="J1429">
        <f>ABS(SALES[[#This Row],[Quantity]]/10)</f>
        <v>18</v>
      </c>
      <c r="K1429">
        <v>180</v>
      </c>
      <c r="L1429">
        <v>100</v>
      </c>
      <c r="M1429" s="7">
        <f>SALES[[#This Row],[Quantity Sold]]*SALES[[#This Row],[Price]]</f>
        <v>1800</v>
      </c>
      <c r="N1429" t="s">
        <v>138</v>
      </c>
      <c r="O1429" t="s">
        <v>132</v>
      </c>
      <c r="P1429" t="s">
        <v>32</v>
      </c>
      <c r="Q1429" t="str">
        <f>TEXT(SALES[[#This Row],[Transaction Date]],"mmm")</f>
        <v>Jun</v>
      </c>
      <c r="R1429" t="s">
        <v>7</v>
      </c>
    </row>
    <row r="1430" spans="1:18" x14ac:dyDescent="0.2">
      <c r="A1430" s="1">
        <v>44257</v>
      </c>
      <c r="B1430" s="1">
        <v>44351</v>
      </c>
      <c r="C1430">
        <v>6466</v>
      </c>
      <c r="D1430" t="str">
        <f>TEXT(SALES[[#This Row],[Date]],"ddd")</f>
        <v>Tue</v>
      </c>
      <c r="E1430" t="s">
        <v>58</v>
      </c>
      <c r="F1430" t="s">
        <v>86</v>
      </c>
      <c r="G1430" t="s">
        <v>234</v>
      </c>
      <c r="J1430">
        <f>ABS(SALES[[#This Row],[Quantity]]/10)</f>
        <v>18</v>
      </c>
      <c r="K1430">
        <v>180</v>
      </c>
      <c r="L1430">
        <v>100</v>
      </c>
      <c r="M1430" s="7">
        <f>SALES[[#This Row],[Quantity Sold]]*SALES[[#This Row],[Price]]</f>
        <v>1800</v>
      </c>
      <c r="N1430" t="s">
        <v>138</v>
      </c>
      <c r="O1430" t="s">
        <v>132</v>
      </c>
      <c r="P1430" t="s">
        <v>32</v>
      </c>
      <c r="Q1430" t="str">
        <f>TEXT(SALES[[#This Row],[Transaction Date]],"mmm")</f>
        <v>Jun</v>
      </c>
      <c r="R1430" t="s">
        <v>7</v>
      </c>
    </row>
    <row r="1431" spans="1:18" x14ac:dyDescent="0.2">
      <c r="A1431" s="1">
        <v>44258</v>
      </c>
      <c r="B1431" s="1">
        <v>44351</v>
      </c>
      <c r="C1431">
        <v>20213</v>
      </c>
      <c r="D1431" t="str">
        <f>TEXT(SALES[[#This Row],[Date]],"ddd")</f>
        <v>Wed</v>
      </c>
      <c r="E1431" t="s">
        <v>35</v>
      </c>
      <c r="F1431" t="s">
        <v>55</v>
      </c>
      <c r="G1431" t="s">
        <v>341</v>
      </c>
      <c r="H1431" t="s">
        <v>57</v>
      </c>
      <c r="I1431" t="s">
        <v>38</v>
      </c>
      <c r="J1431">
        <f>ABS(SALES[[#This Row],[Quantity]]/10)</f>
        <v>18</v>
      </c>
      <c r="K1431">
        <v>180</v>
      </c>
      <c r="L1431">
        <v>100</v>
      </c>
      <c r="M1431" s="7">
        <f>SALES[[#This Row],[Quantity Sold]]*SALES[[#This Row],[Price]]</f>
        <v>1800</v>
      </c>
      <c r="N1431" t="s">
        <v>138</v>
      </c>
      <c r="O1431" t="s">
        <v>132</v>
      </c>
      <c r="P1431" t="s">
        <v>32</v>
      </c>
      <c r="Q1431" t="str">
        <f>TEXT(SALES[[#This Row],[Transaction Date]],"mmm")</f>
        <v>Jun</v>
      </c>
      <c r="R1431" t="s">
        <v>7</v>
      </c>
    </row>
    <row r="1432" spans="1:18" x14ac:dyDescent="0.2">
      <c r="A1432" s="1">
        <v>44258</v>
      </c>
      <c r="B1432" s="1">
        <v>44351</v>
      </c>
      <c r="C1432">
        <v>16994</v>
      </c>
      <c r="D1432" t="str">
        <f>TEXT(SALES[[#This Row],[Date]],"ddd")</f>
        <v>Wed</v>
      </c>
      <c r="E1432" t="s">
        <v>58</v>
      </c>
      <c r="F1432" t="s">
        <v>52</v>
      </c>
      <c r="G1432" t="s">
        <v>342</v>
      </c>
      <c r="I1432" t="s">
        <v>15</v>
      </c>
      <c r="J1432">
        <f>ABS(SALES[[#This Row],[Quantity]]/10)</f>
        <v>18</v>
      </c>
      <c r="K1432">
        <v>180</v>
      </c>
      <c r="L1432">
        <v>100</v>
      </c>
      <c r="M1432" s="7">
        <f>SALES[[#This Row],[Quantity Sold]]*SALES[[#This Row],[Price]]</f>
        <v>1800</v>
      </c>
      <c r="N1432" t="s">
        <v>138</v>
      </c>
      <c r="O1432" t="s">
        <v>132</v>
      </c>
      <c r="P1432" t="s">
        <v>32</v>
      </c>
      <c r="Q1432" t="str">
        <f>TEXT(SALES[[#This Row],[Transaction Date]],"mmm")</f>
        <v>Jun</v>
      </c>
      <c r="R1432" t="s">
        <v>7</v>
      </c>
    </row>
    <row r="1433" spans="1:18" x14ac:dyDescent="0.2">
      <c r="A1433" s="1">
        <v>44259</v>
      </c>
      <c r="B1433" s="1">
        <v>44351</v>
      </c>
      <c r="C1433">
        <v>6477</v>
      </c>
      <c r="D1433" t="str">
        <f>TEXT(SALES[[#This Row],[Date]],"ddd")</f>
        <v>Thu</v>
      </c>
      <c r="E1433" t="s">
        <v>27</v>
      </c>
      <c r="F1433" t="s">
        <v>61</v>
      </c>
      <c r="G1433" t="s">
        <v>120</v>
      </c>
      <c r="H1433" t="s">
        <v>104</v>
      </c>
      <c r="I1433" t="s">
        <v>492</v>
      </c>
      <c r="J1433">
        <f>ABS(SALES[[#This Row],[Quantity]]/10)</f>
        <v>18</v>
      </c>
      <c r="K1433">
        <v>180</v>
      </c>
      <c r="L1433">
        <v>100</v>
      </c>
      <c r="M1433" s="7">
        <f>SALES[[#This Row],[Quantity Sold]]*SALES[[#This Row],[Price]]</f>
        <v>1800</v>
      </c>
      <c r="N1433" t="s">
        <v>138</v>
      </c>
      <c r="O1433" t="s">
        <v>132</v>
      </c>
      <c r="P1433" t="s">
        <v>32</v>
      </c>
      <c r="Q1433" t="str">
        <f>TEXT(SALES[[#This Row],[Transaction Date]],"mmm")</f>
        <v>Jun</v>
      </c>
      <c r="R1433" t="s">
        <v>7</v>
      </c>
    </row>
    <row r="1434" spans="1:18" x14ac:dyDescent="0.2">
      <c r="A1434" s="1">
        <v>44260</v>
      </c>
      <c r="B1434" s="1">
        <v>44351</v>
      </c>
      <c r="C1434">
        <v>8456</v>
      </c>
      <c r="D1434" t="str">
        <f>TEXT(SALES[[#This Row],[Date]],"ddd")</f>
        <v>Fri</v>
      </c>
      <c r="E1434" t="s">
        <v>9</v>
      </c>
      <c r="F1434" t="s">
        <v>1</v>
      </c>
      <c r="G1434" t="s">
        <v>10</v>
      </c>
      <c r="H1434" t="s">
        <v>63</v>
      </c>
      <c r="I1434">
        <v>12</v>
      </c>
      <c r="J1434">
        <f>ABS(SALES[[#This Row],[Quantity]]/10)</f>
        <v>18</v>
      </c>
      <c r="K1434">
        <v>180</v>
      </c>
      <c r="L1434">
        <v>100</v>
      </c>
      <c r="M1434" s="7">
        <f>SALES[[#This Row],[Quantity Sold]]*SALES[[#This Row],[Price]]</f>
        <v>1800</v>
      </c>
      <c r="N1434" t="s">
        <v>138</v>
      </c>
      <c r="O1434" t="s">
        <v>132</v>
      </c>
      <c r="P1434" t="s">
        <v>32</v>
      </c>
      <c r="Q1434" t="str">
        <f>TEXT(SALES[[#This Row],[Transaction Date]],"mmm")</f>
        <v>Jun</v>
      </c>
      <c r="R1434" t="s">
        <v>7</v>
      </c>
    </row>
    <row r="1435" spans="1:18" x14ac:dyDescent="0.2">
      <c r="A1435" s="1">
        <v>44260</v>
      </c>
      <c r="B1435" s="1">
        <v>44351</v>
      </c>
      <c r="C1435">
        <v>6070</v>
      </c>
      <c r="D1435" t="str">
        <f>TEXT(SALES[[#This Row],[Date]],"ddd")</f>
        <v>Fri</v>
      </c>
      <c r="E1435" t="s">
        <v>9</v>
      </c>
      <c r="F1435" t="s">
        <v>1</v>
      </c>
      <c r="G1435" t="s">
        <v>10</v>
      </c>
      <c r="H1435" t="s">
        <v>63</v>
      </c>
      <c r="I1435">
        <v>12.5</v>
      </c>
      <c r="J1435">
        <f>ABS(SALES[[#This Row],[Quantity]]/10)</f>
        <v>18</v>
      </c>
      <c r="K1435">
        <v>180</v>
      </c>
      <c r="L1435">
        <v>100</v>
      </c>
      <c r="M1435" s="7">
        <f>SALES[[#This Row],[Quantity Sold]]*SALES[[#This Row],[Price]]</f>
        <v>1800</v>
      </c>
      <c r="N1435" t="s">
        <v>138</v>
      </c>
      <c r="O1435" t="s">
        <v>132</v>
      </c>
      <c r="P1435" t="s">
        <v>32</v>
      </c>
      <c r="Q1435" t="str">
        <f>TEXT(SALES[[#This Row],[Transaction Date]],"mmm")</f>
        <v>Jun</v>
      </c>
      <c r="R1435" t="s">
        <v>7</v>
      </c>
    </row>
    <row r="1436" spans="1:18" x14ac:dyDescent="0.2">
      <c r="A1436" s="1">
        <v>44260</v>
      </c>
      <c r="B1436" s="1">
        <v>44351</v>
      </c>
      <c r="C1436">
        <v>2318</v>
      </c>
      <c r="D1436" t="str">
        <f>TEXT(SALES[[#This Row],[Date]],"ddd")</f>
        <v>Fri</v>
      </c>
      <c r="E1436" t="s">
        <v>35</v>
      </c>
      <c r="F1436" t="s">
        <v>1356</v>
      </c>
      <c r="G1436" t="s">
        <v>650</v>
      </c>
      <c r="I1436" t="s">
        <v>38</v>
      </c>
      <c r="J1436">
        <f>ABS(SALES[[#This Row],[Quantity]]/10)</f>
        <v>18</v>
      </c>
      <c r="K1436">
        <v>180</v>
      </c>
      <c r="L1436">
        <v>100</v>
      </c>
      <c r="M1436" s="7">
        <f>SALES[[#This Row],[Quantity Sold]]*SALES[[#This Row],[Price]]</f>
        <v>1800</v>
      </c>
      <c r="N1436" t="s">
        <v>138</v>
      </c>
      <c r="O1436" t="s">
        <v>132</v>
      </c>
      <c r="P1436" t="s">
        <v>32</v>
      </c>
      <c r="Q1436" t="str">
        <f>TEXT(SALES[[#This Row],[Transaction Date]],"mmm")</f>
        <v>Jun</v>
      </c>
      <c r="R1436" t="s">
        <v>7</v>
      </c>
    </row>
    <row r="1437" spans="1:18" x14ac:dyDescent="0.2">
      <c r="A1437" s="1">
        <v>44260</v>
      </c>
      <c r="B1437" s="1">
        <v>44351</v>
      </c>
      <c r="C1437">
        <v>18862</v>
      </c>
      <c r="D1437" t="str">
        <f>TEXT(SALES[[#This Row],[Date]],"ddd")</f>
        <v>Fri</v>
      </c>
      <c r="E1437" t="s">
        <v>135</v>
      </c>
      <c r="F1437" t="s">
        <v>354</v>
      </c>
      <c r="G1437" t="s">
        <v>567</v>
      </c>
      <c r="H1437" t="s">
        <v>104</v>
      </c>
      <c r="I1437">
        <v>39</v>
      </c>
      <c r="J1437">
        <f>ABS(SALES[[#This Row],[Quantity]]/10)</f>
        <v>18</v>
      </c>
      <c r="K1437">
        <v>180</v>
      </c>
      <c r="L1437">
        <v>100</v>
      </c>
      <c r="M1437" s="7">
        <f>SALES[[#This Row],[Quantity Sold]]*SALES[[#This Row],[Price]]</f>
        <v>1800</v>
      </c>
      <c r="N1437" t="s">
        <v>138</v>
      </c>
      <c r="O1437" t="s">
        <v>132</v>
      </c>
      <c r="P1437" t="s">
        <v>32</v>
      </c>
      <c r="Q1437" t="str">
        <f>TEXT(SALES[[#This Row],[Transaction Date]],"mmm")</f>
        <v>Jun</v>
      </c>
      <c r="R1437" t="s">
        <v>7</v>
      </c>
    </row>
    <row r="1438" spans="1:18" x14ac:dyDescent="0.2">
      <c r="A1438" s="1">
        <v>44260</v>
      </c>
      <c r="B1438" s="1">
        <v>44351</v>
      </c>
      <c r="C1438">
        <v>3299</v>
      </c>
      <c r="D1438" t="str">
        <f>TEXT(SALES[[#This Row],[Date]],"ddd")</f>
        <v>Fri</v>
      </c>
      <c r="E1438" t="s">
        <v>0</v>
      </c>
      <c r="F1438" t="s">
        <v>8</v>
      </c>
      <c r="G1438" t="s">
        <v>2</v>
      </c>
      <c r="H1438" t="s">
        <v>39</v>
      </c>
      <c r="I1438">
        <v>14</v>
      </c>
      <c r="J1438">
        <f>ABS(SALES[[#This Row],[Quantity]]/10)</f>
        <v>18</v>
      </c>
      <c r="K1438">
        <v>180</v>
      </c>
      <c r="L1438">
        <v>100</v>
      </c>
      <c r="M1438" s="7">
        <f>SALES[[#This Row],[Quantity Sold]]*SALES[[#This Row],[Price]]</f>
        <v>1800</v>
      </c>
      <c r="N1438" t="s">
        <v>138</v>
      </c>
      <c r="O1438" t="s">
        <v>132</v>
      </c>
      <c r="P1438" t="s">
        <v>32</v>
      </c>
      <c r="Q1438" t="str">
        <f>TEXT(SALES[[#This Row],[Transaction Date]],"mmm")</f>
        <v>Jun</v>
      </c>
      <c r="R1438" t="s">
        <v>7</v>
      </c>
    </row>
    <row r="1439" spans="1:18" x14ac:dyDescent="0.2">
      <c r="A1439" s="1">
        <v>44261</v>
      </c>
      <c r="B1439" s="1">
        <v>44351</v>
      </c>
      <c r="C1439">
        <v>667</v>
      </c>
      <c r="D1439" t="str">
        <f>TEXT(SALES[[#This Row],[Date]],"ddd")</f>
        <v>Sat</v>
      </c>
      <c r="E1439" t="s">
        <v>0</v>
      </c>
      <c r="F1439" t="s">
        <v>8</v>
      </c>
      <c r="G1439" t="s">
        <v>2</v>
      </c>
      <c r="H1439" t="s">
        <v>73</v>
      </c>
      <c r="I1439">
        <v>8</v>
      </c>
      <c r="J1439">
        <f>ABS(SALES[[#This Row],[Quantity]]/10)</f>
        <v>18</v>
      </c>
      <c r="K1439">
        <v>180</v>
      </c>
      <c r="L1439">
        <v>100</v>
      </c>
      <c r="M1439" s="7">
        <f>SALES[[#This Row],[Quantity Sold]]*SALES[[#This Row],[Price]]</f>
        <v>1800</v>
      </c>
      <c r="N1439" t="s">
        <v>138</v>
      </c>
      <c r="O1439" t="s">
        <v>132</v>
      </c>
      <c r="P1439" t="s">
        <v>32</v>
      </c>
      <c r="Q1439" t="str">
        <f>TEXT(SALES[[#This Row],[Transaction Date]],"mmm")</f>
        <v>Jun</v>
      </c>
      <c r="R1439" t="s">
        <v>7</v>
      </c>
    </row>
    <row r="1440" spans="1:18" x14ac:dyDescent="0.2">
      <c r="A1440" s="1">
        <v>44262</v>
      </c>
      <c r="B1440" s="1">
        <v>44351</v>
      </c>
      <c r="C1440">
        <v>20873</v>
      </c>
      <c r="D1440" t="str">
        <f>TEXT(SALES[[#This Row],[Date]],"ddd")</f>
        <v>Sun</v>
      </c>
      <c r="E1440" t="s">
        <v>207</v>
      </c>
      <c r="F1440" t="s">
        <v>208</v>
      </c>
      <c r="G1440" t="s">
        <v>871</v>
      </c>
      <c r="J1440">
        <f>ABS(SALES[[#This Row],[Quantity]]/10)</f>
        <v>18</v>
      </c>
      <c r="K1440">
        <v>180</v>
      </c>
      <c r="L1440">
        <v>100</v>
      </c>
      <c r="M1440" s="7">
        <f>SALES[[#This Row],[Quantity Sold]]*SALES[[#This Row],[Price]]</f>
        <v>1800</v>
      </c>
      <c r="N1440" t="s">
        <v>138</v>
      </c>
      <c r="O1440" t="s">
        <v>132</v>
      </c>
      <c r="P1440" t="s">
        <v>32</v>
      </c>
      <c r="Q1440" t="str">
        <f>TEXT(SALES[[#This Row],[Transaction Date]],"mmm")</f>
        <v>Jun</v>
      </c>
      <c r="R1440" t="s">
        <v>7</v>
      </c>
    </row>
    <row r="1441" spans="1:18" x14ac:dyDescent="0.2">
      <c r="A1441" s="1">
        <v>44262</v>
      </c>
      <c r="B1441" s="1">
        <v>44351</v>
      </c>
      <c r="C1441">
        <v>13708</v>
      </c>
      <c r="D1441" t="str">
        <f>TEXT(SALES[[#This Row],[Date]],"ddd")</f>
        <v>Sun</v>
      </c>
      <c r="E1441" t="s">
        <v>207</v>
      </c>
      <c r="F1441" t="s">
        <v>382</v>
      </c>
      <c r="G1441" t="s">
        <v>872</v>
      </c>
      <c r="J1441">
        <f>ABS(SALES[[#This Row],[Quantity]]/10)</f>
        <v>18</v>
      </c>
      <c r="K1441">
        <v>180</v>
      </c>
      <c r="L1441">
        <v>100</v>
      </c>
      <c r="M1441" s="7">
        <f>SALES[[#This Row],[Quantity Sold]]*SALES[[#This Row],[Price]]</f>
        <v>1800</v>
      </c>
      <c r="N1441" t="s">
        <v>138</v>
      </c>
      <c r="O1441" t="s">
        <v>132</v>
      </c>
      <c r="P1441" t="s">
        <v>32</v>
      </c>
      <c r="Q1441" t="str">
        <f>TEXT(SALES[[#This Row],[Transaction Date]],"mmm")</f>
        <v>Jun</v>
      </c>
      <c r="R1441" t="s">
        <v>7</v>
      </c>
    </row>
    <row r="1442" spans="1:18" x14ac:dyDescent="0.2">
      <c r="A1442" s="1">
        <v>44262</v>
      </c>
      <c r="B1442" s="1">
        <v>44351</v>
      </c>
      <c r="C1442">
        <v>6063</v>
      </c>
      <c r="D1442" t="str">
        <f>TEXT(SALES[[#This Row],[Date]],"ddd")</f>
        <v>Sun</v>
      </c>
      <c r="E1442" t="s">
        <v>0</v>
      </c>
      <c r="F1442" t="s">
        <v>1</v>
      </c>
      <c r="G1442" t="s">
        <v>2</v>
      </c>
      <c r="H1442" t="s">
        <v>63</v>
      </c>
      <c r="I1442">
        <v>8</v>
      </c>
      <c r="J1442">
        <f>ABS(SALES[[#This Row],[Quantity]]/10)</f>
        <v>18</v>
      </c>
      <c r="K1442">
        <v>180</v>
      </c>
      <c r="L1442">
        <v>100</v>
      </c>
      <c r="M1442" s="7">
        <f>SALES[[#This Row],[Quantity Sold]]*SALES[[#This Row],[Price]]</f>
        <v>1800</v>
      </c>
      <c r="N1442" t="s">
        <v>138</v>
      </c>
      <c r="O1442" t="s">
        <v>132</v>
      </c>
      <c r="P1442" t="s">
        <v>32</v>
      </c>
      <c r="Q1442" t="str">
        <f>TEXT(SALES[[#This Row],[Transaction Date]],"mmm")</f>
        <v>Jun</v>
      </c>
      <c r="R1442" t="s">
        <v>7</v>
      </c>
    </row>
    <row r="1443" spans="1:18" x14ac:dyDescent="0.2">
      <c r="A1443" s="1">
        <v>44269</v>
      </c>
      <c r="B1443" s="1">
        <v>44351</v>
      </c>
      <c r="C1443">
        <v>3462</v>
      </c>
      <c r="D1443" t="str">
        <f>TEXT(SALES[[#This Row],[Date]],"ddd")</f>
        <v>Sun</v>
      </c>
      <c r="E1443" t="s">
        <v>58</v>
      </c>
      <c r="F1443" t="s">
        <v>86</v>
      </c>
      <c r="G1443" t="s">
        <v>729</v>
      </c>
      <c r="I1443" t="s">
        <v>38</v>
      </c>
      <c r="J1443">
        <f>ABS(SALES[[#This Row],[Quantity]]/10)</f>
        <v>18</v>
      </c>
      <c r="K1443">
        <v>180</v>
      </c>
      <c r="L1443">
        <v>100</v>
      </c>
      <c r="M1443" s="7">
        <f>SALES[[#This Row],[Quantity Sold]]*SALES[[#This Row],[Price]]</f>
        <v>1800</v>
      </c>
      <c r="N1443" t="s">
        <v>138</v>
      </c>
      <c r="O1443" t="s">
        <v>132</v>
      </c>
      <c r="P1443" t="s">
        <v>32</v>
      </c>
      <c r="Q1443" t="str">
        <f>TEXT(SALES[[#This Row],[Transaction Date]],"mmm")</f>
        <v>Jun</v>
      </c>
      <c r="R1443" t="s">
        <v>7</v>
      </c>
    </row>
    <row r="1444" spans="1:18" x14ac:dyDescent="0.2">
      <c r="A1444" s="1">
        <v>44269</v>
      </c>
      <c r="B1444" s="1">
        <v>44351</v>
      </c>
      <c r="C1444">
        <v>2418</v>
      </c>
      <c r="D1444" t="str">
        <f>TEXT(SALES[[#This Row],[Date]],"ddd")</f>
        <v>Sun</v>
      </c>
      <c r="E1444" t="s">
        <v>124</v>
      </c>
      <c r="F1444" t="s">
        <v>171</v>
      </c>
      <c r="G1444" t="s">
        <v>172</v>
      </c>
      <c r="H1444" t="s">
        <v>3</v>
      </c>
      <c r="I1444" t="s">
        <v>38</v>
      </c>
      <c r="J1444">
        <f>ABS(SALES[[#This Row],[Quantity]]/10)</f>
        <v>18</v>
      </c>
      <c r="K1444">
        <v>180</v>
      </c>
      <c r="L1444">
        <v>100</v>
      </c>
      <c r="M1444" s="7">
        <f>SALES[[#This Row],[Quantity Sold]]*SALES[[#This Row],[Price]]</f>
        <v>1800</v>
      </c>
      <c r="N1444" t="s">
        <v>138</v>
      </c>
      <c r="O1444" t="s">
        <v>132</v>
      </c>
      <c r="P1444" t="s">
        <v>32</v>
      </c>
      <c r="Q1444" t="str">
        <f>TEXT(SALES[[#This Row],[Transaction Date]],"mmm")</f>
        <v>Jun</v>
      </c>
      <c r="R1444" t="s">
        <v>7</v>
      </c>
    </row>
    <row r="1445" spans="1:18" x14ac:dyDescent="0.2">
      <c r="A1445" s="1">
        <v>44269</v>
      </c>
      <c r="B1445" s="1">
        <v>44351</v>
      </c>
      <c r="C1445">
        <v>4454</v>
      </c>
      <c r="D1445" t="str">
        <f>TEXT(SALES[[#This Row],[Date]],"ddd")</f>
        <v>Sun</v>
      </c>
      <c r="E1445" t="s">
        <v>27</v>
      </c>
      <c r="F1445" t="s">
        <v>99</v>
      </c>
      <c r="G1445" t="s">
        <v>100</v>
      </c>
      <c r="H1445" t="s">
        <v>80</v>
      </c>
      <c r="I1445">
        <v>44086</v>
      </c>
      <c r="J1445">
        <f>ABS(SALES[[#This Row],[Quantity]]/10)</f>
        <v>18</v>
      </c>
      <c r="K1445">
        <v>180</v>
      </c>
      <c r="L1445">
        <v>100</v>
      </c>
      <c r="M1445" s="7">
        <f>SALES[[#This Row],[Quantity Sold]]*SALES[[#This Row],[Price]]</f>
        <v>1800</v>
      </c>
      <c r="N1445" t="s">
        <v>138</v>
      </c>
      <c r="O1445" t="s">
        <v>132</v>
      </c>
      <c r="P1445" t="s">
        <v>32</v>
      </c>
      <c r="Q1445" t="str">
        <f>TEXT(SALES[[#This Row],[Transaction Date]],"mmm")</f>
        <v>Jun</v>
      </c>
      <c r="R1445" t="s">
        <v>7</v>
      </c>
    </row>
    <row r="1446" spans="1:18" x14ac:dyDescent="0.2">
      <c r="A1446" s="1">
        <v>44261</v>
      </c>
      <c r="B1446" s="1">
        <v>44353</v>
      </c>
      <c r="C1446">
        <v>3339</v>
      </c>
      <c r="D1446" t="str">
        <f>TEXT(SALES[[#This Row],[Date]],"ddd")</f>
        <v>Sat</v>
      </c>
      <c r="E1446" t="s">
        <v>9</v>
      </c>
      <c r="F1446" t="s">
        <v>8</v>
      </c>
      <c r="G1446" t="s">
        <v>10</v>
      </c>
      <c r="H1446" t="s">
        <v>63</v>
      </c>
      <c r="I1446">
        <v>14.5</v>
      </c>
      <c r="J1446">
        <f>ABS(SALES[[#This Row],[Quantity]]/10)</f>
        <v>18</v>
      </c>
      <c r="K1446">
        <v>180</v>
      </c>
      <c r="L1446">
        <v>100</v>
      </c>
      <c r="M1446" s="7">
        <f>SALES[[#This Row],[Quantity Sold]]*SALES[[#This Row],[Price]]</f>
        <v>1800</v>
      </c>
      <c r="N1446" t="s">
        <v>138</v>
      </c>
      <c r="O1446" t="s">
        <v>132</v>
      </c>
      <c r="P1446" t="s">
        <v>32</v>
      </c>
      <c r="Q1446" t="str">
        <f>TEXT(SALES[[#This Row],[Transaction Date]],"mmm")</f>
        <v>Jun</v>
      </c>
      <c r="R1446" t="s">
        <v>7</v>
      </c>
    </row>
    <row r="1447" spans="1:18" x14ac:dyDescent="0.2">
      <c r="A1447" s="1">
        <v>44261</v>
      </c>
      <c r="B1447" s="1">
        <v>44353</v>
      </c>
      <c r="C1447">
        <v>1117</v>
      </c>
      <c r="D1447" t="str">
        <f>TEXT(SALES[[#This Row],[Date]],"ddd")</f>
        <v>Sat</v>
      </c>
      <c r="E1447" t="s">
        <v>175</v>
      </c>
      <c r="F1447" t="s">
        <v>8</v>
      </c>
      <c r="G1447" t="s">
        <v>833</v>
      </c>
      <c r="H1447" t="s">
        <v>80</v>
      </c>
      <c r="I1447">
        <v>38</v>
      </c>
      <c r="J1447">
        <f>ABS(SALES[[#This Row],[Quantity]]/10)</f>
        <v>18</v>
      </c>
      <c r="K1447">
        <v>180</v>
      </c>
      <c r="L1447">
        <v>100</v>
      </c>
      <c r="M1447" s="7">
        <f>SALES[[#This Row],[Quantity Sold]]*SALES[[#This Row],[Price]]</f>
        <v>1800</v>
      </c>
      <c r="N1447" t="s">
        <v>138</v>
      </c>
      <c r="O1447" t="s">
        <v>132</v>
      </c>
      <c r="P1447" t="s">
        <v>32</v>
      </c>
      <c r="Q1447" t="str">
        <f>TEXT(SALES[[#This Row],[Transaction Date]],"mmm")</f>
        <v>Jun</v>
      </c>
      <c r="R1447" t="s">
        <v>7</v>
      </c>
    </row>
    <row r="1448" spans="1:18" x14ac:dyDescent="0.2">
      <c r="A1448" s="1">
        <v>44268</v>
      </c>
      <c r="B1448" s="1">
        <v>44353</v>
      </c>
      <c r="C1448">
        <v>6081</v>
      </c>
      <c r="D1448" t="str">
        <f>TEXT(SALES[[#This Row],[Date]],"ddd")</f>
        <v>Sat</v>
      </c>
      <c r="E1448" t="s">
        <v>168</v>
      </c>
      <c r="F1448" t="s">
        <v>169</v>
      </c>
      <c r="G1448" t="s">
        <v>689</v>
      </c>
      <c r="H1448" t="s">
        <v>690</v>
      </c>
      <c r="J1448">
        <f>ABS(SALES[[#This Row],[Quantity]]/10)</f>
        <v>18</v>
      </c>
      <c r="K1448">
        <v>180</v>
      </c>
      <c r="L1448">
        <v>100</v>
      </c>
      <c r="M1448" s="7">
        <f>SALES[[#This Row],[Quantity Sold]]*SALES[[#This Row],[Price]]</f>
        <v>1800</v>
      </c>
      <c r="N1448" t="s">
        <v>138</v>
      </c>
      <c r="O1448" t="s">
        <v>132</v>
      </c>
      <c r="P1448" t="s">
        <v>32</v>
      </c>
      <c r="Q1448" t="str">
        <f>TEXT(SALES[[#This Row],[Transaction Date]],"mmm")</f>
        <v>Jun</v>
      </c>
      <c r="R1448" t="s">
        <v>7</v>
      </c>
    </row>
    <row r="1449" spans="1:18" x14ac:dyDescent="0.2">
      <c r="A1449" s="1">
        <v>44268</v>
      </c>
      <c r="B1449" s="1">
        <v>44353</v>
      </c>
      <c r="C1449">
        <v>2348</v>
      </c>
      <c r="D1449" t="str">
        <f>TEXT(SALES[[#This Row],[Date]],"ddd")</f>
        <v>Sat</v>
      </c>
      <c r="E1449" t="s">
        <v>45</v>
      </c>
      <c r="F1449" t="s">
        <v>86</v>
      </c>
      <c r="G1449" t="s">
        <v>535</v>
      </c>
      <c r="H1449" t="s">
        <v>63</v>
      </c>
      <c r="J1449">
        <f>ABS(SALES[[#This Row],[Quantity]]/10)</f>
        <v>18</v>
      </c>
      <c r="K1449">
        <v>180</v>
      </c>
      <c r="L1449">
        <v>100</v>
      </c>
      <c r="M1449" s="7">
        <f>SALES[[#This Row],[Quantity Sold]]*SALES[[#This Row],[Price]]</f>
        <v>1800</v>
      </c>
      <c r="N1449" t="s">
        <v>138</v>
      </c>
      <c r="O1449" t="s">
        <v>132</v>
      </c>
      <c r="P1449" t="s">
        <v>32</v>
      </c>
      <c r="Q1449" t="str">
        <f>TEXT(SALES[[#This Row],[Transaction Date]],"mmm")</f>
        <v>Jun</v>
      </c>
      <c r="R1449" t="s">
        <v>7</v>
      </c>
    </row>
    <row r="1450" spans="1:18" x14ac:dyDescent="0.2">
      <c r="A1450" s="1">
        <v>44268</v>
      </c>
      <c r="B1450" s="1">
        <v>44353</v>
      </c>
      <c r="C1450">
        <v>12021</v>
      </c>
      <c r="D1450" t="str">
        <f>TEXT(SALES[[#This Row],[Date]],"ddd")</f>
        <v>Sat</v>
      </c>
      <c r="E1450" t="s">
        <v>45</v>
      </c>
      <c r="F1450" t="s">
        <v>86</v>
      </c>
      <c r="G1450" t="s">
        <v>259</v>
      </c>
      <c r="H1450" t="s">
        <v>104</v>
      </c>
      <c r="J1450">
        <f>ABS(SALES[[#This Row],[Quantity]]/10)</f>
        <v>18</v>
      </c>
      <c r="K1450">
        <v>180</v>
      </c>
      <c r="L1450">
        <v>100</v>
      </c>
      <c r="M1450" s="7">
        <f>SALES[[#This Row],[Quantity Sold]]*SALES[[#This Row],[Price]]</f>
        <v>1800</v>
      </c>
      <c r="N1450" t="s">
        <v>138</v>
      </c>
      <c r="O1450" t="s">
        <v>132</v>
      </c>
      <c r="P1450" t="s">
        <v>32</v>
      </c>
      <c r="Q1450" t="str">
        <f>TEXT(SALES[[#This Row],[Transaction Date]],"mmm")</f>
        <v>Jun</v>
      </c>
      <c r="R1450" t="s">
        <v>7</v>
      </c>
    </row>
    <row r="1451" spans="1:18" x14ac:dyDescent="0.2">
      <c r="A1451" s="1">
        <v>44258</v>
      </c>
      <c r="B1451" s="1">
        <v>44353</v>
      </c>
      <c r="C1451">
        <v>21344</v>
      </c>
      <c r="D1451" t="str">
        <f>TEXT(SALES[[#This Row],[Date]],"ddd")</f>
        <v>Wed</v>
      </c>
      <c r="E1451" t="s">
        <v>58</v>
      </c>
      <c r="F1451" t="s">
        <v>86</v>
      </c>
      <c r="G1451" t="s">
        <v>352</v>
      </c>
      <c r="I1451" t="s">
        <v>353</v>
      </c>
      <c r="J1451">
        <f>ABS(SALES[[#This Row],[Quantity]]/10)</f>
        <v>18</v>
      </c>
      <c r="K1451">
        <v>180</v>
      </c>
      <c r="L1451">
        <v>100</v>
      </c>
      <c r="M1451" s="7">
        <f>SALES[[#This Row],[Quantity Sold]]*SALES[[#This Row],[Price]]</f>
        <v>1800</v>
      </c>
      <c r="N1451" t="s">
        <v>138</v>
      </c>
      <c r="O1451" t="s">
        <v>132</v>
      </c>
      <c r="P1451" t="s">
        <v>32</v>
      </c>
      <c r="Q1451" t="str">
        <f>TEXT(SALES[[#This Row],[Transaction Date]],"mmm")</f>
        <v>Jun</v>
      </c>
      <c r="R1451" t="s">
        <v>7</v>
      </c>
    </row>
    <row r="1452" spans="1:18" x14ac:dyDescent="0.2">
      <c r="A1452" s="1">
        <v>44259</v>
      </c>
      <c r="B1452" s="1">
        <v>44353</v>
      </c>
      <c r="C1452">
        <v>3299</v>
      </c>
      <c r="D1452" t="str">
        <f>TEXT(SALES[[#This Row],[Date]],"ddd")</f>
        <v>Thu</v>
      </c>
      <c r="E1452" t="s">
        <v>0</v>
      </c>
      <c r="F1452" t="s">
        <v>8</v>
      </c>
      <c r="G1452" t="s">
        <v>2</v>
      </c>
      <c r="H1452" t="s">
        <v>39</v>
      </c>
      <c r="I1452">
        <v>14</v>
      </c>
      <c r="J1452">
        <f>ABS(SALES[[#This Row],[Quantity]]/10)</f>
        <v>18</v>
      </c>
      <c r="K1452">
        <v>180</v>
      </c>
      <c r="L1452">
        <v>100</v>
      </c>
      <c r="M1452" s="7">
        <f>SALES[[#This Row],[Quantity Sold]]*SALES[[#This Row],[Price]]</f>
        <v>1800</v>
      </c>
      <c r="N1452" t="s">
        <v>138</v>
      </c>
      <c r="O1452" t="s">
        <v>132</v>
      </c>
      <c r="P1452" t="s">
        <v>32</v>
      </c>
      <c r="Q1452" t="str">
        <f>TEXT(SALES[[#This Row],[Transaction Date]],"mmm")</f>
        <v>Jun</v>
      </c>
      <c r="R1452" t="s">
        <v>7</v>
      </c>
    </row>
    <row r="1453" spans="1:18" x14ac:dyDescent="0.2">
      <c r="A1453" s="1">
        <v>44259</v>
      </c>
      <c r="B1453" s="1">
        <v>44353</v>
      </c>
      <c r="C1453">
        <v>65</v>
      </c>
      <c r="D1453" t="str">
        <f>TEXT(SALES[[#This Row],[Date]],"ddd")</f>
        <v>Thu</v>
      </c>
      <c r="E1453" t="s">
        <v>27</v>
      </c>
      <c r="F1453" t="s">
        <v>99</v>
      </c>
      <c r="G1453" t="s">
        <v>100</v>
      </c>
      <c r="H1453" t="s">
        <v>104</v>
      </c>
      <c r="I1453">
        <v>44023</v>
      </c>
      <c r="J1453">
        <f>ABS(SALES[[#This Row],[Quantity]]/10)</f>
        <v>18</v>
      </c>
      <c r="K1453">
        <v>180</v>
      </c>
      <c r="L1453">
        <v>100</v>
      </c>
      <c r="M1453" s="7">
        <f>SALES[[#This Row],[Quantity Sold]]*SALES[[#This Row],[Price]]</f>
        <v>1800</v>
      </c>
      <c r="N1453" t="s">
        <v>138</v>
      </c>
      <c r="O1453" t="s">
        <v>132</v>
      </c>
      <c r="P1453" t="s">
        <v>32</v>
      </c>
      <c r="Q1453" t="str">
        <f>TEXT(SALES[[#This Row],[Transaction Date]],"mmm")</f>
        <v>Jun</v>
      </c>
      <c r="R1453" t="s">
        <v>7</v>
      </c>
    </row>
    <row r="1454" spans="1:18" x14ac:dyDescent="0.2">
      <c r="A1454" s="1">
        <v>44260</v>
      </c>
      <c r="B1454" s="1">
        <v>44353</v>
      </c>
      <c r="C1454">
        <v>20908</v>
      </c>
      <c r="D1454" t="str">
        <f>TEXT(SALES[[#This Row],[Date]],"ddd")</f>
        <v>Fri</v>
      </c>
      <c r="E1454" t="s">
        <v>161</v>
      </c>
      <c r="F1454" t="s">
        <v>208</v>
      </c>
      <c r="G1454" t="s">
        <v>674</v>
      </c>
      <c r="J1454">
        <f>ABS(SALES[[#This Row],[Quantity]]/10)</f>
        <v>18</v>
      </c>
      <c r="K1454">
        <v>180</v>
      </c>
      <c r="L1454">
        <v>100</v>
      </c>
      <c r="M1454" s="7">
        <f>SALES[[#This Row],[Quantity Sold]]*SALES[[#This Row],[Price]]</f>
        <v>1800</v>
      </c>
      <c r="N1454" t="s">
        <v>138</v>
      </c>
      <c r="O1454" t="s">
        <v>132</v>
      </c>
      <c r="P1454" t="s">
        <v>32</v>
      </c>
      <c r="Q1454" t="str">
        <f>TEXT(SALES[[#This Row],[Transaction Date]],"mmm")</f>
        <v>Jun</v>
      </c>
      <c r="R1454" t="s">
        <v>7</v>
      </c>
    </row>
    <row r="1455" spans="1:18" x14ac:dyDescent="0.2">
      <c r="A1455" s="1">
        <v>44260</v>
      </c>
      <c r="B1455" s="1">
        <v>44353</v>
      </c>
      <c r="C1455">
        <v>20971</v>
      </c>
      <c r="D1455" t="str">
        <f>TEXT(SALES[[#This Row],[Date]],"ddd")</f>
        <v>Fri</v>
      </c>
      <c r="E1455" t="s">
        <v>161</v>
      </c>
      <c r="F1455" t="s">
        <v>162</v>
      </c>
      <c r="G1455" t="s">
        <v>706</v>
      </c>
      <c r="J1455">
        <f>ABS(SALES[[#This Row],[Quantity]]/10)</f>
        <v>18</v>
      </c>
      <c r="K1455">
        <v>180</v>
      </c>
      <c r="L1455">
        <v>100</v>
      </c>
      <c r="M1455" s="7">
        <f>SALES[[#This Row],[Quantity Sold]]*SALES[[#This Row],[Price]]</f>
        <v>1800</v>
      </c>
      <c r="N1455" t="s">
        <v>138</v>
      </c>
      <c r="O1455" t="s">
        <v>132</v>
      </c>
      <c r="P1455" t="s">
        <v>32</v>
      </c>
      <c r="Q1455" t="str">
        <f>TEXT(SALES[[#This Row],[Transaction Date]],"mmm")</f>
        <v>Jun</v>
      </c>
      <c r="R1455" t="s">
        <v>7</v>
      </c>
    </row>
    <row r="1456" spans="1:18" x14ac:dyDescent="0.2">
      <c r="A1456" s="1">
        <v>44265</v>
      </c>
      <c r="B1456" s="1">
        <v>44353</v>
      </c>
      <c r="C1456">
        <v>11808</v>
      </c>
      <c r="D1456" t="str">
        <f>TEXT(SALES[[#This Row],[Date]],"ddd")</f>
        <v>Wed</v>
      </c>
      <c r="E1456" t="s">
        <v>296</v>
      </c>
      <c r="F1456" t="s">
        <v>19</v>
      </c>
      <c r="G1456" t="s">
        <v>379</v>
      </c>
      <c r="H1456" t="s">
        <v>63</v>
      </c>
      <c r="I1456" t="s">
        <v>41</v>
      </c>
      <c r="J1456">
        <f>ABS(SALES[[#This Row],[Quantity]]/10)</f>
        <v>18</v>
      </c>
      <c r="K1456">
        <v>180</v>
      </c>
      <c r="L1456">
        <v>100</v>
      </c>
      <c r="M1456" s="7">
        <f>SALES[[#This Row],[Quantity Sold]]*SALES[[#This Row],[Price]]</f>
        <v>1800</v>
      </c>
      <c r="N1456" t="s">
        <v>138</v>
      </c>
      <c r="O1456" t="s">
        <v>132</v>
      </c>
      <c r="P1456" t="s">
        <v>32</v>
      </c>
      <c r="Q1456" t="str">
        <f>TEXT(SALES[[#This Row],[Transaction Date]],"mmm")</f>
        <v>Jun</v>
      </c>
      <c r="R1456" t="s">
        <v>7</v>
      </c>
    </row>
    <row r="1457" spans="1:18" x14ac:dyDescent="0.2">
      <c r="A1457" s="1">
        <v>44265</v>
      </c>
      <c r="B1457" s="1">
        <v>44353</v>
      </c>
      <c r="C1457">
        <v>19344</v>
      </c>
      <c r="D1457" t="str">
        <f>TEXT(SALES[[#This Row],[Date]],"ddd")</f>
        <v>Wed</v>
      </c>
      <c r="E1457" t="s">
        <v>45</v>
      </c>
      <c r="F1457" t="s">
        <v>258</v>
      </c>
      <c r="G1457" t="s">
        <v>283</v>
      </c>
      <c r="H1457" t="s">
        <v>104</v>
      </c>
      <c r="J1457">
        <f>ABS(SALES[[#This Row],[Quantity]]/10)</f>
        <v>18</v>
      </c>
      <c r="K1457">
        <v>180</v>
      </c>
      <c r="L1457">
        <v>100</v>
      </c>
      <c r="M1457" s="7">
        <f>SALES[[#This Row],[Quantity Sold]]*SALES[[#This Row],[Price]]</f>
        <v>1800</v>
      </c>
      <c r="N1457" t="s">
        <v>138</v>
      </c>
      <c r="O1457" t="s">
        <v>132</v>
      </c>
      <c r="P1457" t="s">
        <v>32</v>
      </c>
      <c r="Q1457" t="str">
        <f>TEXT(SALES[[#This Row],[Transaction Date]],"mmm")</f>
        <v>Jun</v>
      </c>
      <c r="R1457" t="s">
        <v>7</v>
      </c>
    </row>
    <row r="1458" spans="1:18" x14ac:dyDescent="0.2">
      <c r="A1458" s="1">
        <v>44265</v>
      </c>
      <c r="B1458" s="1">
        <v>44353</v>
      </c>
      <c r="C1458">
        <v>20086</v>
      </c>
      <c r="D1458" t="str">
        <f>TEXT(SALES[[#This Row],[Date]],"ddd")</f>
        <v>Wed</v>
      </c>
      <c r="E1458" t="s">
        <v>51</v>
      </c>
      <c r="F1458" t="s">
        <v>55</v>
      </c>
      <c r="G1458" t="s">
        <v>977</v>
      </c>
      <c r="J1458">
        <f>ABS(SALES[[#This Row],[Quantity]]/10)</f>
        <v>18</v>
      </c>
      <c r="K1458">
        <v>180</v>
      </c>
      <c r="L1458">
        <v>100</v>
      </c>
      <c r="M1458" s="7">
        <f>SALES[[#This Row],[Quantity Sold]]*SALES[[#This Row],[Price]]</f>
        <v>1800</v>
      </c>
      <c r="N1458" t="s">
        <v>138</v>
      </c>
      <c r="O1458" t="s">
        <v>132</v>
      </c>
      <c r="P1458" t="s">
        <v>32</v>
      </c>
      <c r="Q1458" t="str">
        <f>TEXT(SALES[[#This Row],[Transaction Date]],"mmm")</f>
        <v>Jun</v>
      </c>
      <c r="R1458" t="s">
        <v>7</v>
      </c>
    </row>
    <row r="1459" spans="1:18" x14ac:dyDescent="0.2">
      <c r="A1459" s="1">
        <v>44265</v>
      </c>
      <c r="B1459" s="1">
        <v>44353</v>
      </c>
      <c r="C1459">
        <v>10004</v>
      </c>
      <c r="D1459" t="str">
        <f>TEXT(SALES[[#This Row],[Date]],"ddd")</f>
        <v>Wed</v>
      </c>
      <c r="E1459" t="s">
        <v>45</v>
      </c>
      <c r="F1459" t="s">
        <v>46</v>
      </c>
      <c r="G1459" t="s">
        <v>440</v>
      </c>
      <c r="J1459">
        <f>ABS(SALES[[#This Row],[Quantity]]/10)</f>
        <v>18</v>
      </c>
      <c r="K1459">
        <v>180</v>
      </c>
      <c r="L1459">
        <v>100</v>
      </c>
      <c r="M1459" s="7">
        <f>SALES[[#This Row],[Quantity Sold]]*SALES[[#This Row],[Price]]</f>
        <v>1800</v>
      </c>
      <c r="N1459" t="s">
        <v>138</v>
      </c>
      <c r="O1459" t="s">
        <v>132</v>
      </c>
      <c r="P1459" t="s">
        <v>32</v>
      </c>
      <c r="Q1459" t="str">
        <f>TEXT(SALES[[#This Row],[Transaction Date]],"mmm")</f>
        <v>Jun</v>
      </c>
      <c r="R1459" t="s">
        <v>7</v>
      </c>
    </row>
    <row r="1460" spans="1:18" x14ac:dyDescent="0.2">
      <c r="A1460" s="1">
        <v>44257</v>
      </c>
      <c r="B1460" s="1">
        <v>44353</v>
      </c>
      <c r="C1460">
        <v>6123</v>
      </c>
      <c r="D1460" t="str">
        <f>TEXT(SALES[[#This Row],[Date]],"ddd")</f>
        <v>Tue</v>
      </c>
      <c r="E1460" t="s">
        <v>198</v>
      </c>
      <c r="F1460" t="s">
        <v>199</v>
      </c>
      <c r="G1460" t="s">
        <v>200</v>
      </c>
      <c r="H1460" t="s">
        <v>147</v>
      </c>
      <c r="I1460">
        <v>6</v>
      </c>
      <c r="J1460">
        <f>ABS(SALES[[#This Row],[Quantity]]/10)</f>
        <v>18</v>
      </c>
      <c r="K1460">
        <v>180</v>
      </c>
      <c r="L1460">
        <v>100</v>
      </c>
      <c r="M1460" s="7">
        <f>SALES[[#This Row],[Quantity Sold]]*SALES[[#This Row],[Price]]</f>
        <v>1800</v>
      </c>
      <c r="N1460" t="s">
        <v>138</v>
      </c>
      <c r="O1460" t="s">
        <v>132</v>
      </c>
      <c r="P1460" t="s">
        <v>32</v>
      </c>
      <c r="Q1460" t="str">
        <f>TEXT(SALES[[#This Row],[Transaction Date]],"mmm")</f>
        <v>Jun</v>
      </c>
      <c r="R1460" t="s">
        <v>7</v>
      </c>
    </row>
    <row r="1461" spans="1:18" x14ac:dyDescent="0.2">
      <c r="A1461" s="1">
        <v>44257</v>
      </c>
      <c r="B1461" s="1">
        <v>44353</v>
      </c>
      <c r="C1461">
        <v>1890</v>
      </c>
      <c r="D1461" t="str">
        <f>TEXT(SALES[[#This Row],[Date]],"ddd")</f>
        <v>Tue</v>
      </c>
      <c r="E1461" t="s">
        <v>145</v>
      </c>
      <c r="F1461" t="s">
        <v>1</v>
      </c>
      <c r="G1461" t="s">
        <v>211</v>
      </c>
      <c r="H1461" t="s">
        <v>147</v>
      </c>
      <c r="I1461">
        <v>38</v>
      </c>
      <c r="J1461">
        <f>ABS(SALES[[#This Row],[Quantity]]/10)</f>
        <v>18</v>
      </c>
      <c r="K1461">
        <v>180</v>
      </c>
      <c r="L1461">
        <v>100</v>
      </c>
      <c r="M1461" s="7">
        <f>SALES[[#This Row],[Quantity Sold]]*SALES[[#This Row],[Price]]</f>
        <v>1800</v>
      </c>
      <c r="N1461" t="s">
        <v>138</v>
      </c>
      <c r="O1461" t="s">
        <v>132</v>
      </c>
      <c r="P1461" t="s">
        <v>32</v>
      </c>
      <c r="Q1461" t="str">
        <f>TEXT(SALES[[#This Row],[Transaction Date]],"mmm")</f>
        <v>Jun</v>
      </c>
      <c r="R1461" t="s">
        <v>7</v>
      </c>
    </row>
    <row r="1462" spans="1:18" x14ac:dyDescent="0.2">
      <c r="A1462" s="1">
        <v>44257</v>
      </c>
      <c r="B1462" s="1">
        <v>44353</v>
      </c>
      <c r="C1462">
        <v>3446</v>
      </c>
      <c r="D1462" t="str">
        <f>TEXT(SALES[[#This Row],[Date]],"ddd")</f>
        <v>Tue</v>
      </c>
      <c r="E1462" t="s">
        <v>90</v>
      </c>
      <c r="F1462" t="s">
        <v>148</v>
      </c>
      <c r="G1462" t="s">
        <v>228</v>
      </c>
      <c r="J1462">
        <f>ABS(SALES[[#This Row],[Quantity]]/10)</f>
        <v>18</v>
      </c>
      <c r="K1462">
        <v>180</v>
      </c>
      <c r="L1462">
        <v>100</v>
      </c>
      <c r="M1462" s="7">
        <f>SALES[[#This Row],[Quantity Sold]]*SALES[[#This Row],[Price]]</f>
        <v>1800</v>
      </c>
      <c r="N1462" t="s">
        <v>138</v>
      </c>
      <c r="O1462" t="s">
        <v>132</v>
      </c>
      <c r="P1462" t="s">
        <v>32</v>
      </c>
      <c r="Q1462" t="str">
        <f>TEXT(SALES[[#This Row],[Transaction Date]],"mmm")</f>
        <v>Jun</v>
      </c>
      <c r="R1462" t="s">
        <v>7</v>
      </c>
    </row>
    <row r="1463" spans="1:18" x14ac:dyDescent="0.2">
      <c r="A1463" s="1">
        <v>44257</v>
      </c>
      <c r="B1463" s="1">
        <v>44353</v>
      </c>
      <c r="C1463">
        <v>7077</v>
      </c>
      <c r="D1463" t="str">
        <f>TEXT(SALES[[#This Row],[Date]],"ddd")</f>
        <v>Tue</v>
      </c>
      <c r="E1463" t="s">
        <v>45</v>
      </c>
      <c r="F1463" t="s">
        <v>75</v>
      </c>
      <c r="G1463" t="s">
        <v>76</v>
      </c>
      <c r="I1463" t="s">
        <v>77</v>
      </c>
      <c r="J1463">
        <f>ABS(SALES[[#This Row],[Quantity]]/10)</f>
        <v>18</v>
      </c>
      <c r="K1463">
        <v>180</v>
      </c>
      <c r="L1463">
        <v>100</v>
      </c>
      <c r="M1463" s="7">
        <f>SALES[[#This Row],[Quantity Sold]]*SALES[[#This Row],[Price]]</f>
        <v>1800</v>
      </c>
      <c r="N1463" t="s">
        <v>138</v>
      </c>
      <c r="O1463" t="s">
        <v>132</v>
      </c>
      <c r="P1463" t="s">
        <v>32</v>
      </c>
      <c r="Q1463" t="str">
        <f>TEXT(SALES[[#This Row],[Transaction Date]],"mmm")</f>
        <v>Jun</v>
      </c>
      <c r="R1463" t="s">
        <v>7</v>
      </c>
    </row>
    <row r="1464" spans="1:18" x14ac:dyDescent="0.2">
      <c r="A1464" s="1">
        <v>44257</v>
      </c>
      <c r="B1464" s="1">
        <v>44353</v>
      </c>
      <c r="C1464">
        <v>20578</v>
      </c>
      <c r="D1464" t="str">
        <f>TEXT(SALES[[#This Row],[Date]],"ddd")</f>
        <v>Tue</v>
      </c>
      <c r="E1464" t="s">
        <v>187</v>
      </c>
      <c r="F1464" t="s">
        <v>188</v>
      </c>
      <c r="G1464" t="s">
        <v>233</v>
      </c>
      <c r="J1464">
        <f>ABS(SALES[[#This Row],[Quantity]]/10)</f>
        <v>18</v>
      </c>
      <c r="K1464">
        <v>180</v>
      </c>
      <c r="L1464">
        <v>100</v>
      </c>
      <c r="M1464" s="7">
        <f>SALES[[#This Row],[Quantity Sold]]*SALES[[#This Row],[Price]]</f>
        <v>1800</v>
      </c>
      <c r="N1464" t="s">
        <v>138</v>
      </c>
      <c r="O1464" t="s">
        <v>132</v>
      </c>
      <c r="P1464" t="s">
        <v>32</v>
      </c>
      <c r="Q1464" t="str">
        <f>TEXT(SALES[[#This Row],[Transaction Date]],"mmm")</f>
        <v>Jun</v>
      </c>
      <c r="R1464" t="s">
        <v>7</v>
      </c>
    </row>
    <row r="1465" spans="1:18" x14ac:dyDescent="0.2">
      <c r="A1465" s="1">
        <v>44258</v>
      </c>
      <c r="B1465" s="1">
        <v>44353</v>
      </c>
      <c r="C1465">
        <v>20278</v>
      </c>
      <c r="D1465" t="str">
        <f>TEXT(SALES[[#This Row],[Date]],"ddd")</f>
        <v>Wed</v>
      </c>
      <c r="E1465" t="s">
        <v>27</v>
      </c>
      <c r="F1465" t="s">
        <v>183</v>
      </c>
      <c r="G1465" t="s">
        <v>483</v>
      </c>
      <c r="H1465" t="s">
        <v>63</v>
      </c>
      <c r="I1465">
        <v>44149</v>
      </c>
      <c r="J1465">
        <f>ABS(SALES[[#This Row],[Quantity]]/10)</f>
        <v>18</v>
      </c>
      <c r="K1465">
        <v>180</v>
      </c>
      <c r="L1465">
        <v>100</v>
      </c>
      <c r="M1465" s="7">
        <f>SALES[[#This Row],[Quantity Sold]]*SALES[[#This Row],[Price]]</f>
        <v>1800</v>
      </c>
      <c r="N1465" t="s">
        <v>138</v>
      </c>
      <c r="O1465" t="s">
        <v>132</v>
      </c>
      <c r="P1465" t="s">
        <v>32</v>
      </c>
      <c r="Q1465" t="str">
        <f>TEXT(SALES[[#This Row],[Transaction Date]],"mmm")</f>
        <v>Jun</v>
      </c>
      <c r="R1465" t="s">
        <v>7</v>
      </c>
    </row>
    <row r="1466" spans="1:18" x14ac:dyDescent="0.2">
      <c r="A1466" s="1">
        <v>44258</v>
      </c>
      <c r="B1466" s="1">
        <v>44353</v>
      </c>
      <c r="C1466">
        <v>10677</v>
      </c>
      <c r="D1466" t="str">
        <f>TEXT(SALES[[#This Row],[Date]],"ddd")</f>
        <v>Wed</v>
      </c>
      <c r="E1466" t="s">
        <v>68</v>
      </c>
      <c r="F1466" t="s">
        <v>88</v>
      </c>
      <c r="G1466" t="s">
        <v>487</v>
      </c>
      <c r="J1466">
        <f>ABS(SALES[[#This Row],[Quantity]]/10)</f>
        <v>18</v>
      </c>
      <c r="K1466">
        <v>180</v>
      </c>
      <c r="L1466">
        <v>100</v>
      </c>
      <c r="M1466" s="7">
        <f>SALES[[#This Row],[Quantity Sold]]*SALES[[#This Row],[Price]]</f>
        <v>1800</v>
      </c>
      <c r="N1466" t="s">
        <v>138</v>
      </c>
      <c r="O1466" t="s">
        <v>132</v>
      </c>
      <c r="P1466" t="s">
        <v>32</v>
      </c>
      <c r="Q1466" t="str">
        <f>TEXT(SALES[[#This Row],[Transaction Date]],"mmm")</f>
        <v>Jun</v>
      </c>
      <c r="R1466" t="s">
        <v>7</v>
      </c>
    </row>
    <row r="1467" spans="1:18" x14ac:dyDescent="0.2">
      <c r="A1467" s="1">
        <v>44259</v>
      </c>
      <c r="B1467" s="1">
        <v>44353</v>
      </c>
      <c r="C1467">
        <v>21345</v>
      </c>
      <c r="D1467" t="str">
        <f>TEXT(SALES[[#This Row],[Date]],"ddd")</f>
        <v>Thu</v>
      </c>
      <c r="E1467" t="s">
        <v>11</v>
      </c>
      <c r="F1467" t="s">
        <v>12</v>
      </c>
      <c r="G1467" t="s">
        <v>13</v>
      </c>
      <c r="H1467" t="s">
        <v>14</v>
      </c>
      <c r="I1467">
        <v>44084</v>
      </c>
      <c r="J1467">
        <f>ABS(SALES[[#This Row],[Quantity]]/10)</f>
        <v>18</v>
      </c>
      <c r="K1467">
        <v>180</v>
      </c>
      <c r="L1467">
        <v>100</v>
      </c>
      <c r="M1467" s="7">
        <f>SALES[[#This Row],[Quantity Sold]]*SALES[[#This Row],[Price]]</f>
        <v>1800</v>
      </c>
      <c r="N1467" t="s">
        <v>138</v>
      </c>
      <c r="O1467" t="s">
        <v>132</v>
      </c>
      <c r="P1467" t="s">
        <v>32</v>
      </c>
      <c r="Q1467" t="str">
        <f>TEXT(SALES[[#This Row],[Transaction Date]],"mmm")</f>
        <v>Jun</v>
      </c>
      <c r="R1467" t="s">
        <v>7</v>
      </c>
    </row>
    <row r="1468" spans="1:18" x14ac:dyDescent="0.2">
      <c r="A1468" s="1">
        <v>44259</v>
      </c>
      <c r="B1468" s="1">
        <v>44353</v>
      </c>
      <c r="C1468">
        <v>20008</v>
      </c>
      <c r="D1468" t="str">
        <f>TEXT(SALES[[#This Row],[Date]],"ddd")</f>
        <v>Thu</v>
      </c>
      <c r="E1468" t="s">
        <v>90</v>
      </c>
      <c r="F1468" t="s">
        <v>69</v>
      </c>
      <c r="G1468" t="s">
        <v>284</v>
      </c>
      <c r="I1468" t="s">
        <v>42</v>
      </c>
      <c r="J1468">
        <f>ABS(SALES[[#This Row],[Quantity]]/10)</f>
        <v>18</v>
      </c>
      <c r="K1468">
        <v>180</v>
      </c>
      <c r="L1468">
        <v>100</v>
      </c>
      <c r="M1468" s="7">
        <f>SALES[[#This Row],[Quantity Sold]]*SALES[[#This Row],[Price]]</f>
        <v>1800</v>
      </c>
      <c r="N1468" t="s">
        <v>138</v>
      </c>
      <c r="O1468" t="s">
        <v>132</v>
      </c>
      <c r="P1468" t="s">
        <v>32</v>
      </c>
      <c r="Q1468" t="str">
        <f>TEXT(SALES[[#This Row],[Transaction Date]],"mmm")</f>
        <v>Jun</v>
      </c>
      <c r="R1468" t="s">
        <v>7</v>
      </c>
    </row>
    <row r="1469" spans="1:18" x14ac:dyDescent="0.2">
      <c r="A1469" s="1">
        <v>44259</v>
      </c>
      <c r="B1469" s="1">
        <v>44353</v>
      </c>
      <c r="C1469">
        <v>21033</v>
      </c>
      <c r="D1469" t="str">
        <f>TEXT(SALES[[#This Row],[Date]],"ddd")</f>
        <v>Thu</v>
      </c>
      <c r="E1469" t="s">
        <v>35</v>
      </c>
      <c r="F1469" t="s">
        <v>99</v>
      </c>
      <c r="G1469" t="s">
        <v>372</v>
      </c>
      <c r="J1469">
        <f>ABS(SALES[[#This Row],[Quantity]]/10)</f>
        <v>18</v>
      </c>
      <c r="K1469">
        <v>180</v>
      </c>
      <c r="L1469">
        <v>100</v>
      </c>
      <c r="M1469" s="7">
        <f>SALES[[#This Row],[Quantity Sold]]*SALES[[#This Row],[Price]]</f>
        <v>1800</v>
      </c>
      <c r="N1469" t="s">
        <v>138</v>
      </c>
      <c r="O1469" t="s">
        <v>132</v>
      </c>
      <c r="P1469" t="s">
        <v>32</v>
      </c>
      <c r="Q1469" t="str">
        <f>TEXT(SALES[[#This Row],[Transaction Date]],"mmm")</f>
        <v>Jun</v>
      </c>
      <c r="R1469" t="s">
        <v>7</v>
      </c>
    </row>
    <row r="1470" spans="1:18" x14ac:dyDescent="0.2">
      <c r="A1470" s="1">
        <v>44260</v>
      </c>
      <c r="B1470" s="1">
        <v>44353</v>
      </c>
      <c r="C1470">
        <v>2033</v>
      </c>
      <c r="D1470" t="str">
        <f>TEXT(SALES[[#This Row],[Date]],"ddd")</f>
        <v>Fri</v>
      </c>
      <c r="E1470" t="s">
        <v>194</v>
      </c>
      <c r="F1470" t="s">
        <v>8</v>
      </c>
      <c r="G1470" t="s">
        <v>195</v>
      </c>
      <c r="H1470" t="s">
        <v>147</v>
      </c>
      <c r="I1470">
        <v>4</v>
      </c>
      <c r="J1470">
        <f>ABS(SALES[[#This Row],[Quantity]]/10)</f>
        <v>18</v>
      </c>
      <c r="K1470">
        <v>180</v>
      </c>
      <c r="L1470">
        <v>100</v>
      </c>
      <c r="M1470" s="7">
        <f>SALES[[#This Row],[Quantity Sold]]*SALES[[#This Row],[Price]]</f>
        <v>1800</v>
      </c>
      <c r="N1470" t="s">
        <v>138</v>
      </c>
      <c r="O1470" t="s">
        <v>132</v>
      </c>
      <c r="P1470" t="s">
        <v>32</v>
      </c>
      <c r="Q1470" t="str">
        <f>TEXT(SALES[[#This Row],[Transaction Date]],"mmm")</f>
        <v>Jun</v>
      </c>
      <c r="R1470" t="s">
        <v>7</v>
      </c>
    </row>
    <row r="1471" spans="1:18" x14ac:dyDescent="0.2">
      <c r="A1471" s="1">
        <v>44260</v>
      </c>
      <c r="B1471" s="1">
        <v>44353</v>
      </c>
      <c r="C1471">
        <v>19481</v>
      </c>
      <c r="D1471" t="str">
        <f>TEXT(SALES[[#This Row],[Date]],"ddd")</f>
        <v>Fri</v>
      </c>
      <c r="E1471" t="s">
        <v>187</v>
      </c>
      <c r="F1471" t="s">
        <v>369</v>
      </c>
      <c r="G1471" t="s">
        <v>644</v>
      </c>
      <c r="J1471">
        <f>ABS(SALES[[#This Row],[Quantity]]/10)</f>
        <v>18</v>
      </c>
      <c r="K1471">
        <v>180</v>
      </c>
      <c r="L1471">
        <v>100</v>
      </c>
      <c r="M1471" s="7">
        <f>SALES[[#This Row],[Quantity Sold]]*SALES[[#This Row],[Price]]</f>
        <v>1800</v>
      </c>
      <c r="N1471" t="s">
        <v>138</v>
      </c>
      <c r="O1471" t="s">
        <v>132</v>
      </c>
      <c r="P1471" t="s">
        <v>32</v>
      </c>
      <c r="Q1471" t="str">
        <f>TEXT(SALES[[#This Row],[Transaction Date]],"mmm")</f>
        <v>Jun</v>
      </c>
      <c r="R1471" t="s">
        <v>7</v>
      </c>
    </row>
    <row r="1472" spans="1:18" x14ac:dyDescent="0.2">
      <c r="A1472" s="1">
        <v>44260</v>
      </c>
      <c r="B1472" s="1">
        <v>44353</v>
      </c>
      <c r="C1472">
        <v>19328</v>
      </c>
      <c r="D1472" t="str">
        <f>TEXT(SALES[[#This Row],[Date]],"ddd")</f>
        <v>Fri</v>
      </c>
      <c r="E1472" t="s">
        <v>187</v>
      </c>
      <c r="F1472" t="s">
        <v>369</v>
      </c>
      <c r="G1472" t="s">
        <v>646</v>
      </c>
      <c r="J1472">
        <f>ABS(SALES[[#This Row],[Quantity]]/10)</f>
        <v>18</v>
      </c>
      <c r="K1472">
        <v>180</v>
      </c>
      <c r="L1472">
        <v>100</v>
      </c>
      <c r="M1472" s="7">
        <f>SALES[[#This Row],[Quantity Sold]]*SALES[[#This Row],[Price]]</f>
        <v>1800</v>
      </c>
      <c r="N1472" t="s">
        <v>138</v>
      </c>
      <c r="O1472" t="s">
        <v>132</v>
      </c>
      <c r="P1472" t="s">
        <v>32</v>
      </c>
      <c r="Q1472" t="str">
        <f>TEXT(SALES[[#This Row],[Transaction Date]],"mmm")</f>
        <v>Jun</v>
      </c>
      <c r="R1472" t="s">
        <v>7</v>
      </c>
    </row>
    <row r="1473" spans="1:18" x14ac:dyDescent="0.2">
      <c r="A1473" s="1">
        <v>44260</v>
      </c>
      <c r="B1473" s="1">
        <v>44353</v>
      </c>
      <c r="C1473">
        <v>14408</v>
      </c>
      <c r="D1473" t="str">
        <f>TEXT(SALES[[#This Row],[Date]],"ddd")</f>
        <v>Fri</v>
      </c>
      <c r="E1473" t="s">
        <v>51</v>
      </c>
      <c r="F1473" t="s">
        <v>410</v>
      </c>
      <c r="G1473" t="s">
        <v>649</v>
      </c>
      <c r="I1473">
        <v>12</v>
      </c>
      <c r="J1473">
        <f>ABS(SALES[[#This Row],[Quantity]]/10)</f>
        <v>18</v>
      </c>
      <c r="K1473">
        <v>180</v>
      </c>
      <c r="L1473">
        <v>100</v>
      </c>
      <c r="M1473" s="7">
        <f>SALES[[#This Row],[Quantity Sold]]*SALES[[#This Row],[Price]]</f>
        <v>1800</v>
      </c>
      <c r="N1473" t="s">
        <v>138</v>
      </c>
      <c r="O1473" t="s">
        <v>132</v>
      </c>
      <c r="P1473" t="s">
        <v>32</v>
      </c>
      <c r="Q1473" t="str">
        <f>TEXT(SALES[[#This Row],[Transaction Date]],"mmm")</f>
        <v>Jun</v>
      </c>
      <c r="R1473" t="s">
        <v>7</v>
      </c>
    </row>
    <row r="1474" spans="1:18" x14ac:dyDescent="0.2">
      <c r="A1474" s="1">
        <v>44260</v>
      </c>
      <c r="B1474" s="1">
        <v>44353</v>
      </c>
      <c r="C1474">
        <v>4663</v>
      </c>
      <c r="D1474" t="str">
        <f>TEXT(SALES[[#This Row],[Date]],"ddd")</f>
        <v>Fri</v>
      </c>
      <c r="E1474" t="s">
        <v>27</v>
      </c>
      <c r="F1474" t="s">
        <v>61</v>
      </c>
      <c r="G1474" t="s">
        <v>62</v>
      </c>
      <c r="H1474" t="s">
        <v>104</v>
      </c>
      <c r="I1474">
        <v>44023</v>
      </c>
      <c r="J1474">
        <f>ABS(SALES[[#This Row],[Quantity]]/10)</f>
        <v>18</v>
      </c>
      <c r="K1474">
        <v>180</v>
      </c>
      <c r="L1474">
        <v>100</v>
      </c>
      <c r="M1474" s="7">
        <f>SALES[[#This Row],[Quantity Sold]]*SALES[[#This Row],[Price]]</f>
        <v>1800</v>
      </c>
      <c r="N1474" t="s">
        <v>138</v>
      </c>
      <c r="O1474" t="s">
        <v>132</v>
      </c>
      <c r="P1474" t="s">
        <v>32</v>
      </c>
      <c r="Q1474" t="str">
        <f>TEXT(SALES[[#This Row],[Transaction Date]],"mmm")</f>
        <v>Jun</v>
      </c>
      <c r="R1474" t="s">
        <v>7</v>
      </c>
    </row>
    <row r="1475" spans="1:18" x14ac:dyDescent="0.2">
      <c r="A1475" s="1">
        <v>44260</v>
      </c>
      <c r="B1475" s="1">
        <v>44353</v>
      </c>
      <c r="C1475">
        <v>18673</v>
      </c>
      <c r="D1475" t="str">
        <f>TEXT(SALES[[#This Row],[Date]],"ddd")</f>
        <v>Fri</v>
      </c>
      <c r="E1475" t="s">
        <v>65</v>
      </c>
      <c r="F1475" t="s">
        <v>105</v>
      </c>
      <c r="G1475" t="s">
        <v>292</v>
      </c>
      <c r="J1475">
        <f>ABS(SALES[[#This Row],[Quantity]]/10)</f>
        <v>18</v>
      </c>
      <c r="K1475">
        <v>180</v>
      </c>
      <c r="L1475">
        <v>100</v>
      </c>
      <c r="M1475" s="7">
        <f>SALES[[#This Row],[Quantity Sold]]*SALES[[#This Row],[Price]]</f>
        <v>1800</v>
      </c>
      <c r="N1475" t="s">
        <v>138</v>
      </c>
      <c r="O1475" t="s">
        <v>132</v>
      </c>
      <c r="P1475" t="s">
        <v>32</v>
      </c>
      <c r="Q1475" t="str">
        <f>TEXT(SALES[[#This Row],[Transaction Date]],"mmm")</f>
        <v>Jun</v>
      </c>
      <c r="R1475" t="s">
        <v>7</v>
      </c>
    </row>
    <row r="1476" spans="1:18" x14ac:dyDescent="0.2">
      <c r="A1476" s="1">
        <v>44260</v>
      </c>
      <c r="B1476" s="1">
        <v>44353</v>
      </c>
      <c r="C1476">
        <v>18860</v>
      </c>
      <c r="D1476" t="str">
        <f>TEXT(SALES[[#This Row],[Date]],"ddd")</f>
        <v>Fri</v>
      </c>
      <c r="E1476" t="s">
        <v>135</v>
      </c>
      <c r="F1476" t="s">
        <v>354</v>
      </c>
      <c r="G1476" t="s">
        <v>567</v>
      </c>
      <c r="H1476" t="s">
        <v>104</v>
      </c>
      <c r="I1476">
        <v>37</v>
      </c>
      <c r="J1476">
        <f>ABS(SALES[[#This Row],[Quantity]]/10)</f>
        <v>18</v>
      </c>
      <c r="K1476">
        <v>180</v>
      </c>
      <c r="L1476">
        <v>100</v>
      </c>
      <c r="M1476" s="7">
        <f>SALES[[#This Row],[Quantity Sold]]*SALES[[#This Row],[Price]]</f>
        <v>1800</v>
      </c>
      <c r="N1476" t="s">
        <v>138</v>
      </c>
      <c r="O1476" t="s">
        <v>132</v>
      </c>
      <c r="P1476" t="s">
        <v>32</v>
      </c>
      <c r="Q1476" t="str">
        <f>TEXT(SALES[[#This Row],[Transaction Date]],"mmm")</f>
        <v>Jun</v>
      </c>
      <c r="R1476" t="s">
        <v>7</v>
      </c>
    </row>
    <row r="1477" spans="1:18" x14ac:dyDescent="0.2">
      <c r="A1477" s="1">
        <v>44261</v>
      </c>
      <c r="B1477" s="1">
        <v>44353</v>
      </c>
      <c r="C1477">
        <v>17040</v>
      </c>
      <c r="D1477" t="str">
        <f>TEXT(SALES[[#This Row],[Date]],"ddd")</f>
        <v>Sat</v>
      </c>
      <c r="E1477" t="s">
        <v>45</v>
      </c>
      <c r="F1477" t="s">
        <v>75</v>
      </c>
      <c r="G1477" t="s">
        <v>776</v>
      </c>
      <c r="J1477">
        <f>ABS(SALES[[#This Row],[Quantity]]/10)</f>
        <v>18</v>
      </c>
      <c r="K1477">
        <v>180</v>
      </c>
      <c r="L1477">
        <v>100</v>
      </c>
      <c r="M1477" s="7">
        <f>SALES[[#This Row],[Quantity Sold]]*SALES[[#This Row],[Price]]</f>
        <v>1800</v>
      </c>
      <c r="N1477" t="s">
        <v>138</v>
      </c>
      <c r="O1477" t="s">
        <v>132</v>
      </c>
      <c r="P1477" t="s">
        <v>32</v>
      </c>
      <c r="Q1477" t="str">
        <f>TEXT(SALES[[#This Row],[Transaction Date]],"mmm")</f>
        <v>Jun</v>
      </c>
      <c r="R1477" t="s">
        <v>7</v>
      </c>
    </row>
    <row r="1478" spans="1:18" x14ac:dyDescent="0.2">
      <c r="A1478" s="1">
        <v>44261</v>
      </c>
      <c r="B1478" s="1">
        <v>44353</v>
      </c>
      <c r="C1478">
        <v>4672</v>
      </c>
      <c r="D1478" t="str">
        <f>TEXT(SALES[[#This Row],[Date]],"ddd")</f>
        <v>Sat</v>
      </c>
      <c r="E1478" t="s">
        <v>0</v>
      </c>
      <c r="F1478" t="s">
        <v>536</v>
      </c>
      <c r="G1478" t="s">
        <v>2</v>
      </c>
      <c r="H1478" t="s">
        <v>73</v>
      </c>
      <c r="I1478">
        <v>7</v>
      </c>
      <c r="J1478">
        <f>ABS(SALES[[#This Row],[Quantity]]/10)</f>
        <v>18</v>
      </c>
      <c r="K1478">
        <v>180</v>
      </c>
      <c r="L1478">
        <v>100</v>
      </c>
      <c r="M1478" s="7">
        <f>SALES[[#This Row],[Quantity Sold]]*SALES[[#This Row],[Price]]</f>
        <v>1800</v>
      </c>
      <c r="N1478" t="s">
        <v>138</v>
      </c>
      <c r="O1478" t="s">
        <v>132</v>
      </c>
      <c r="P1478" t="s">
        <v>32</v>
      </c>
      <c r="Q1478" t="str">
        <f>TEXT(SALES[[#This Row],[Transaction Date]],"mmm")</f>
        <v>Jun</v>
      </c>
      <c r="R1478" t="s">
        <v>7</v>
      </c>
    </row>
    <row r="1479" spans="1:18" x14ac:dyDescent="0.2">
      <c r="A1479" s="1">
        <v>44261</v>
      </c>
      <c r="B1479" s="1">
        <v>44353</v>
      </c>
      <c r="C1479">
        <v>2093</v>
      </c>
      <c r="D1479" t="str">
        <f>TEXT(SALES[[#This Row],[Date]],"ddd")</f>
        <v>Sat</v>
      </c>
      <c r="E1479" t="s">
        <v>11</v>
      </c>
      <c r="F1479" t="s">
        <v>8</v>
      </c>
      <c r="G1479" t="s">
        <v>13</v>
      </c>
      <c r="H1479" t="s">
        <v>147</v>
      </c>
      <c r="I1479">
        <v>43864</v>
      </c>
      <c r="J1479">
        <f>ABS(SALES[[#This Row],[Quantity]]/10)</f>
        <v>18</v>
      </c>
      <c r="K1479">
        <v>180</v>
      </c>
      <c r="L1479">
        <v>100</v>
      </c>
      <c r="M1479" s="7">
        <f>SALES[[#This Row],[Quantity Sold]]*SALES[[#This Row],[Price]]</f>
        <v>1800</v>
      </c>
      <c r="N1479" t="s">
        <v>138</v>
      </c>
      <c r="O1479" t="s">
        <v>132</v>
      </c>
      <c r="P1479" t="s">
        <v>32</v>
      </c>
      <c r="Q1479" t="str">
        <f>TEXT(SALES[[#This Row],[Transaction Date]],"mmm")</f>
        <v>Jun</v>
      </c>
      <c r="R1479" t="s">
        <v>7</v>
      </c>
    </row>
    <row r="1480" spans="1:18" x14ac:dyDescent="0.2">
      <c r="A1480" s="1">
        <v>44262</v>
      </c>
      <c r="B1480" s="1">
        <v>44353</v>
      </c>
      <c r="C1480">
        <v>21003</v>
      </c>
      <c r="D1480" t="str">
        <f>TEXT(SALES[[#This Row],[Date]],"ddd")</f>
        <v>Sun</v>
      </c>
      <c r="E1480" t="s">
        <v>65</v>
      </c>
      <c r="F1480" t="s">
        <v>150</v>
      </c>
      <c r="G1480" t="s">
        <v>865</v>
      </c>
      <c r="J1480">
        <f>ABS(SALES[[#This Row],[Quantity]]/10)</f>
        <v>18</v>
      </c>
      <c r="K1480">
        <v>180</v>
      </c>
      <c r="L1480">
        <v>100</v>
      </c>
      <c r="M1480" s="7">
        <f>SALES[[#This Row],[Quantity Sold]]*SALES[[#This Row],[Price]]</f>
        <v>1800</v>
      </c>
      <c r="N1480" t="s">
        <v>138</v>
      </c>
      <c r="O1480" t="s">
        <v>132</v>
      </c>
      <c r="P1480" t="s">
        <v>32</v>
      </c>
      <c r="Q1480" t="str">
        <f>TEXT(SALES[[#This Row],[Transaction Date]],"mmm")</f>
        <v>Jun</v>
      </c>
      <c r="R1480" t="s">
        <v>7</v>
      </c>
    </row>
    <row r="1481" spans="1:18" x14ac:dyDescent="0.2">
      <c r="A1481" s="1">
        <v>44262</v>
      </c>
      <c r="B1481" s="1">
        <v>44353</v>
      </c>
      <c r="C1481">
        <v>20899</v>
      </c>
      <c r="D1481" t="str">
        <f>TEXT(SALES[[#This Row],[Date]],"ddd")</f>
        <v>Sun</v>
      </c>
      <c r="E1481" t="s">
        <v>207</v>
      </c>
      <c r="F1481" t="s">
        <v>208</v>
      </c>
      <c r="G1481" t="s">
        <v>870</v>
      </c>
      <c r="J1481">
        <f>ABS(SALES[[#This Row],[Quantity]]/10)</f>
        <v>18</v>
      </c>
      <c r="K1481">
        <v>180</v>
      </c>
      <c r="L1481">
        <v>100</v>
      </c>
      <c r="M1481" s="7">
        <f>SALES[[#This Row],[Quantity Sold]]*SALES[[#This Row],[Price]]</f>
        <v>1800</v>
      </c>
      <c r="N1481" t="s">
        <v>138</v>
      </c>
      <c r="O1481" t="s">
        <v>132</v>
      </c>
      <c r="P1481" t="s">
        <v>32</v>
      </c>
      <c r="Q1481" t="str">
        <f>TEXT(SALES[[#This Row],[Transaction Date]],"mmm")</f>
        <v>Jun</v>
      </c>
      <c r="R1481" t="s">
        <v>7</v>
      </c>
    </row>
    <row r="1482" spans="1:18" x14ac:dyDescent="0.2">
      <c r="A1482" s="1">
        <v>44262</v>
      </c>
      <c r="B1482" s="1">
        <v>44353</v>
      </c>
      <c r="C1482">
        <v>10003</v>
      </c>
      <c r="D1482" t="str">
        <f>TEXT(SALES[[#This Row],[Date]],"ddd")</f>
        <v>Sun</v>
      </c>
      <c r="E1482" t="s">
        <v>45</v>
      </c>
      <c r="F1482" t="s">
        <v>46</v>
      </c>
      <c r="G1482" t="s">
        <v>268</v>
      </c>
      <c r="J1482">
        <f>ABS(SALES[[#This Row],[Quantity]]/10)</f>
        <v>18</v>
      </c>
      <c r="K1482">
        <v>180</v>
      </c>
      <c r="L1482">
        <v>100</v>
      </c>
      <c r="M1482" s="7">
        <f>SALES[[#This Row],[Quantity Sold]]*SALES[[#This Row],[Price]]</f>
        <v>1800</v>
      </c>
      <c r="N1482" t="s">
        <v>138</v>
      </c>
      <c r="O1482" t="s">
        <v>132</v>
      </c>
      <c r="P1482" t="s">
        <v>32</v>
      </c>
      <c r="Q1482" t="str">
        <f>TEXT(SALES[[#This Row],[Transaction Date]],"mmm")</f>
        <v>Jun</v>
      </c>
      <c r="R1482" t="s">
        <v>7</v>
      </c>
    </row>
    <row r="1483" spans="1:18" x14ac:dyDescent="0.2">
      <c r="A1483" s="1">
        <v>44262</v>
      </c>
      <c r="B1483" s="1">
        <v>44353</v>
      </c>
      <c r="C1483">
        <v>2734</v>
      </c>
      <c r="D1483" t="str">
        <f>TEXT(SALES[[#This Row],[Date]],"ddd")</f>
        <v>Sun</v>
      </c>
      <c r="E1483" t="s">
        <v>45</v>
      </c>
      <c r="F1483" t="s">
        <v>86</v>
      </c>
      <c r="G1483" t="s">
        <v>876</v>
      </c>
      <c r="J1483">
        <f>ABS(SALES[[#This Row],[Quantity]]/10)</f>
        <v>18</v>
      </c>
      <c r="K1483">
        <v>180</v>
      </c>
      <c r="L1483">
        <v>100</v>
      </c>
      <c r="M1483" s="7">
        <f>SALES[[#This Row],[Quantity Sold]]*SALES[[#This Row],[Price]]</f>
        <v>1800</v>
      </c>
      <c r="N1483" t="s">
        <v>138</v>
      </c>
      <c r="O1483" t="s">
        <v>132</v>
      </c>
      <c r="P1483" t="s">
        <v>32</v>
      </c>
      <c r="Q1483" t="str">
        <f>TEXT(SALES[[#This Row],[Transaction Date]],"mmm")</f>
        <v>Jun</v>
      </c>
      <c r="R1483" t="s">
        <v>7</v>
      </c>
    </row>
    <row r="1484" spans="1:18" x14ac:dyDescent="0.2">
      <c r="A1484" s="1">
        <v>44262</v>
      </c>
      <c r="B1484" s="1">
        <v>44353</v>
      </c>
      <c r="C1484">
        <v>2035</v>
      </c>
      <c r="D1484" t="str">
        <f>TEXT(SALES[[#This Row],[Date]],"ddd")</f>
        <v>Sun</v>
      </c>
      <c r="E1484" t="s">
        <v>194</v>
      </c>
      <c r="F1484" t="s">
        <v>1</v>
      </c>
      <c r="G1484" t="s">
        <v>195</v>
      </c>
      <c r="H1484" t="s">
        <v>147</v>
      </c>
      <c r="I1484">
        <v>6</v>
      </c>
      <c r="J1484">
        <f>ABS(SALES[[#This Row],[Quantity]]/10)</f>
        <v>18</v>
      </c>
      <c r="K1484">
        <v>180</v>
      </c>
      <c r="L1484">
        <v>100</v>
      </c>
      <c r="M1484" s="7">
        <f>SALES[[#This Row],[Quantity Sold]]*SALES[[#This Row],[Price]]</f>
        <v>1800</v>
      </c>
      <c r="N1484" t="s">
        <v>138</v>
      </c>
      <c r="O1484" t="s">
        <v>132</v>
      </c>
      <c r="P1484" t="s">
        <v>32</v>
      </c>
      <c r="Q1484" t="str">
        <f>TEXT(SALES[[#This Row],[Transaction Date]],"mmm")</f>
        <v>Jun</v>
      </c>
      <c r="R1484" t="s">
        <v>7</v>
      </c>
    </row>
    <row r="1485" spans="1:18" x14ac:dyDescent="0.2">
      <c r="A1485" s="1">
        <v>44269</v>
      </c>
      <c r="B1485" s="1">
        <v>44353</v>
      </c>
      <c r="C1485">
        <v>3465</v>
      </c>
      <c r="D1485" t="str">
        <f>TEXT(SALES[[#This Row],[Date]],"ddd")</f>
        <v>Sun</v>
      </c>
      <c r="E1485" t="s">
        <v>45</v>
      </c>
      <c r="F1485" t="s">
        <v>86</v>
      </c>
      <c r="G1485" t="s">
        <v>277</v>
      </c>
      <c r="J1485">
        <f>ABS(SALES[[#This Row],[Quantity]]/10)</f>
        <v>18</v>
      </c>
      <c r="K1485">
        <v>180</v>
      </c>
      <c r="L1485">
        <v>100</v>
      </c>
      <c r="M1485" s="7">
        <f>SALES[[#This Row],[Quantity Sold]]*SALES[[#This Row],[Price]]</f>
        <v>1800</v>
      </c>
      <c r="N1485" t="s">
        <v>138</v>
      </c>
      <c r="O1485" t="s">
        <v>132</v>
      </c>
      <c r="P1485" t="s">
        <v>32</v>
      </c>
      <c r="Q1485" t="str">
        <f>TEXT(SALES[[#This Row],[Transaction Date]],"mmm")</f>
        <v>Jun</v>
      </c>
      <c r="R1485" t="s">
        <v>7</v>
      </c>
    </row>
    <row r="1486" spans="1:18" x14ac:dyDescent="0.2">
      <c r="A1486" s="1">
        <v>44269</v>
      </c>
      <c r="B1486" s="1">
        <v>44353</v>
      </c>
      <c r="C1486">
        <v>4243</v>
      </c>
      <c r="D1486" t="str">
        <f>TEXT(SALES[[#This Row],[Date]],"ddd")</f>
        <v>Sun</v>
      </c>
      <c r="E1486" t="s">
        <v>45</v>
      </c>
      <c r="F1486" t="s">
        <v>86</v>
      </c>
      <c r="G1486" t="s">
        <v>231</v>
      </c>
      <c r="J1486">
        <f>ABS(SALES[[#This Row],[Quantity]]/10)</f>
        <v>18</v>
      </c>
      <c r="K1486">
        <v>180</v>
      </c>
      <c r="L1486">
        <v>100</v>
      </c>
      <c r="M1486" s="7">
        <f>SALES[[#This Row],[Quantity Sold]]*SALES[[#This Row],[Price]]</f>
        <v>1800</v>
      </c>
      <c r="N1486" t="s">
        <v>138</v>
      </c>
      <c r="O1486" t="s">
        <v>132</v>
      </c>
      <c r="P1486" t="s">
        <v>32</v>
      </c>
      <c r="Q1486" t="str">
        <f>TEXT(SALES[[#This Row],[Transaction Date]],"mmm")</f>
        <v>Jun</v>
      </c>
      <c r="R1486" t="s">
        <v>7</v>
      </c>
    </row>
    <row r="1487" spans="1:18" x14ac:dyDescent="0.2">
      <c r="A1487" s="1">
        <v>44269</v>
      </c>
      <c r="B1487" s="1">
        <v>44353</v>
      </c>
      <c r="C1487">
        <v>19088</v>
      </c>
      <c r="D1487" t="str">
        <f>TEXT(SALES[[#This Row],[Date]],"ddd")</f>
        <v>Sun</v>
      </c>
      <c r="E1487" t="s">
        <v>45</v>
      </c>
      <c r="F1487" t="s">
        <v>71</v>
      </c>
      <c r="G1487" t="s">
        <v>102</v>
      </c>
      <c r="J1487">
        <f>ABS(SALES[[#This Row],[Quantity]]/10)</f>
        <v>18</v>
      </c>
      <c r="K1487">
        <v>180</v>
      </c>
      <c r="L1487">
        <v>100</v>
      </c>
      <c r="M1487" s="7">
        <f>SALES[[#This Row],[Quantity Sold]]*SALES[[#This Row],[Price]]</f>
        <v>1800</v>
      </c>
      <c r="N1487" t="s">
        <v>138</v>
      </c>
      <c r="O1487" t="s">
        <v>132</v>
      </c>
      <c r="P1487" t="s">
        <v>32</v>
      </c>
      <c r="Q1487" t="str">
        <f>TEXT(SALES[[#This Row],[Transaction Date]],"mmm")</f>
        <v>Jun</v>
      </c>
      <c r="R1487" t="s">
        <v>7</v>
      </c>
    </row>
    <row r="1488" spans="1:18" x14ac:dyDescent="0.2">
      <c r="A1488" s="1">
        <v>44269</v>
      </c>
      <c r="B1488" s="1">
        <v>44353</v>
      </c>
      <c r="C1488">
        <v>18311</v>
      </c>
      <c r="D1488" t="str">
        <f>TEXT(SALES[[#This Row],[Date]],"ddd")</f>
        <v>Sun</v>
      </c>
      <c r="E1488" t="s">
        <v>157</v>
      </c>
      <c r="F1488" t="s">
        <v>99</v>
      </c>
      <c r="G1488" t="s">
        <v>160</v>
      </c>
      <c r="H1488" t="s">
        <v>83</v>
      </c>
      <c r="I1488">
        <v>28</v>
      </c>
      <c r="J1488">
        <f>ABS(SALES[[#This Row],[Quantity]]/10)</f>
        <v>18</v>
      </c>
      <c r="K1488">
        <v>180</v>
      </c>
      <c r="L1488">
        <v>100</v>
      </c>
      <c r="M1488" s="7">
        <f>SALES[[#This Row],[Quantity Sold]]*SALES[[#This Row],[Price]]</f>
        <v>1800</v>
      </c>
      <c r="N1488" t="s">
        <v>138</v>
      </c>
      <c r="O1488" t="s">
        <v>132</v>
      </c>
      <c r="P1488" t="s">
        <v>32</v>
      </c>
      <c r="Q1488" t="str">
        <f>TEXT(SALES[[#This Row],[Transaction Date]],"mmm")</f>
        <v>Jun</v>
      </c>
      <c r="R1488" t="s">
        <v>7</v>
      </c>
    </row>
    <row r="1489" spans="1:18" x14ac:dyDescent="0.2">
      <c r="A1489" s="1">
        <v>44269</v>
      </c>
      <c r="B1489" s="1">
        <v>44353</v>
      </c>
      <c r="C1489">
        <v>3032</v>
      </c>
      <c r="D1489" t="str">
        <f>TEXT(SALES[[#This Row],[Date]],"ddd")</f>
        <v>Sun</v>
      </c>
      <c r="E1489" t="s">
        <v>45</v>
      </c>
      <c r="F1489" t="s">
        <v>126</v>
      </c>
      <c r="G1489" t="s">
        <v>288</v>
      </c>
      <c r="I1489" t="s">
        <v>42</v>
      </c>
      <c r="J1489">
        <f>ABS(SALES[[#This Row],[Quantity]]/10)</f>
        <v>18</v>
      </c>
      <c r="K1489">
        <v>180</v>
      </c>
      <c r="L1489">
        <v>100</v>
      </c>
      <c r="M1489" s="7">
        <f>SALES[[#This Row],[Quantity Sold]]*SALES[[#This Row],[Price]]</f>
        <v>1800</v>
      </c>
      <c r="N1489" t="s">
        <v>138</v>
      </c>
      <c r="O1489" t="s">
        <v>132</v>
      </c>
      <c r="P1489" t="s">
        <v>32</v>
      </c>
      <c r="Q1489" t="str">
        <f>TEXT(SALES[[#This Row],[Transaction Date]],"mmm")</f>
        <v>Jun</v>
      </c>
      <c r="R1489" t="s">
        <v>7</v>
      </c>
    </row>
    <row r="1490" spans="1:18" x14ac:dyDescent="0.2">
      <c r="A1490" s="1">
        <v>44261</v>
      </c>
      <c r="B1490" s="1">
        <v>44354</v>
      </c>
      <c r="C1490">
        <v>17118</v>
      </c>
      <c r="D1490" t="str">
        <f>TEXT(SALES[[#This Row],[Date]],"ddd")</f>
        <v>Sat</v>
      </c>
      <c r="E1490" t="s">
        <v>90</v>
      </c>
      <c r="F1490" t="s">
        <v>254</v>
      </c>
      <c r="G1490" t="s">
        <v>499</v>
      </c>
      <c r="I1490" t="s">
        <v>41</v>
      </c>
      <c r="J1490">
        <f>ABS(SALES[[#This Row],[Quantity]]/10)</f>
        <v>18</v>
      </c>
      <c r="K1490">
        <v>180</v>
      </c>
      <c r="L1490">
        <v>100</v>
      </c>
      <c r="M1490" s="7">
        <f>SALES[[#This Row],[Quantity Sold]]*SALES[[#This Row],[Price]]</f>
        <v>1800</v>
      </c>
      <c r="N1490" t="s">
        <v>138</v>
      </c>
      <c r="O1490" t="s">
        <v>132</v>
      </c>
      <c r="P1490" t="s">
        <v>32</v>
      </c>
      <c r="Q1490" t="str">
        <f>TEXT(SALES[[#This Row],[Transaction Date]],"mmm")</f>
        <v>Jun</v>
      </c>
      <c r="R1490" t="s">
        <v>7</v>
      </c>
    </row>
    <row r="1491" spans="1:18" x14ac:dyDescent="0.2">
      <c r="A1491" s="1">
        <v>44258</v>
      </c>
      <c r="B1491" s="1">
        <v>44354</v>
      </c>
      <c r="C1491">
        <v>13268</v>
      </c>
      <c r="D1491" t="str">
        <f>TEXT(SALES[[#This Row],[Date]],"ddd")</f>
        <v>Wed</v>
      </c>
      <c r="E1491" t="s">
        <v>65</v>
      </c>
      <c r="F1491" t="s">
        <v>260</v>
      </c>
      <c r="G1491" t="s">
        <v>443</v>
      </c>
      <c r="J1491">
        <f>ABS(SALES[[#This Row],[Quantity]]/10)</f>
        <v>18</v>
      </c>
      <c r="K1491">
        <v>180</v>
      </c>
      <c r="L1491">
        <v>100</v>
      </c>
      <c r="M1491" s="7">
        <f>SALES[[#This Row],[Quantity Sold]]*SALES[[#This Row],[Price]]</f>
        <v>1800</v>
      </c>
      <c r="N1491" t="s">
        <v>138</v>
      </c>
      <c r="O1491" t="s">
        <v>132</v>
      </c>
      <c r="P1491" t="s">
        <v>32</v>
      </c>
      <c r="Q1491" t="str">
        <f>TEXT(SALES[[#This Row],[Transaction Date]],"mmm")</f>
        <v>Jun</v>
      </c>
      <c r="R1491" t="s">
        <v>7</v>
      </c>
    </row>
    <row r="1492" spans="1:18" x14ac:dyDescent="0.2">
      <c r="A1492" s="1">
        <v>44257</v>
      </c>
      <c r="B1492" s="1">
        <v>44354</v>
      </c>
      <c r="C1492">
        <v>6688</v>
      </c>
      <c r="D1492" t="str">
        <f>TEXT(SALES[[#This Row],[Date]],"ddd")</f>
        <v>Tue</v>
      </c>
      <c r="E1492" t="s">
        <v>9</v>
      </c>
      <c r="F1492" t="s">
        <v>1</v>
      </c>
      <c r="G1492" t="s">
        <v>10</v>
      </c>
      <c r="H1492" t="s">
        <v>39</v>
      </c>
      <c r="I1492">
        <v>12.5</v>
      </c>
      <c r="J1492">
        <f>ABS(SALES[[#This Row],[Quantity]]/10)</f>
        <v>18</v>
      </c>
      <c r="K1492">
        <v>180</v>
      </c>
      <c r="L1492">
        <v>100</v>
      </c>
      <c r="M1492" s="7">
        <f>SALES[[#This Row],[Quantity Sold]]*SALES[[#This Row],[Price]]</f>
        <v>1800</v>
      </c>
      <c r="N1492" t="s">
        <v>138</v>
      </c>
      <c r="O1492" t="s">
        <v>132</v>
      </c>
      <c r="P1492" t="s">
        <v>32</v>
      </c>
      <c r="Q1492" t="str">
        <f>TEXT(SALES[[#This Row],[Transaction Date]],"mmm")</f>
        <v>Jun</v>
      </c>
      <c r="R1492" t="s">
        <v>7</v>
      </c>
    </row>
    <row r="1493" spans="1:18" x14ac:dyDescent="0.2">
      <c r="A1493" s="1">
        <v>44258</v>
      </c>
      <c r="B1493" s="1">
        <v>44354</v>
      </c>
      <c r="C1493">
        <v>20180</v>
      </c>
      <c r="D1493" t="str">
        <f>TEXT(SALES[[#This Row],[Date]],"ddd")</f>
        <v>Wed</v>
      </c>
      <c r="E1493" t="s">
        <v>51</v>
      </c>
      <c r="F1493" t="s">
        <v>183</v>
      </c>
      <c r="G1493" t="s">
        <v>476</v>
      </c>
      <c r="I1493" t="s">
        <v>15</v>
      </c>
      <c r="J1493">
        <f>ABS(SALES[[#This Row],[Quantity]]/10)</f>
        <v>18</v>
      </c>
      <c r="K1493">
        <v>180</v>
      </c>
      <c r="L1493">
        <v>100</v>
      </c>
      <c r="M1493" s="7">
        <f>SALES[[#This Row],[Quantity Sold]]*SALES[[#This Row],[Price]]</f>
        <v>1800</v>
      </c>
      <c r="N1493" t="s">
        <v>138</v>
      </c>
      <c r="O1493" t="s">
        <v>132</v>
      </c>
      <c r="P1493" t="s">
        <v>32</v>
      </c>
      <c r="Q1493" t="str">
        <f>TEXT(SALES[[#This Row],[Transaction Date]],"mmm")</f>
        <v>Jun</v>
      </c>
      <c r="R1493" t="s">
        <v>7</v>
      </c>
    </row>
    <row r="1494" spans="1:18" x14ac:dyDescent="0.2">
      <c r="A1494" s="1">
        <v>44260</v>
      </c>
      <c r="B1494" s="1">
        <v>44354</v>
      </c>
      <c r="C1494">
        <v>8456</v>
      </c>
      <c r="D1494" t="str">
        <f>TEXT(SALES[[#This Row],[Date]],"ddd")</f>
        <v>Fri</v>
      </c>
      <c r="E1494" t="s">
        <v>9</v>
      </c>
      <c r="F1494" t="s">
        <v>1</v>
      </c>
      <c r="G1494" t="s">
        <v>10</v>
      </c>
      <c r="H1494" t="s">
        <v>63</v>
      </c>
      <c r="I1494">
        <v>12</v>
      </c>
      <c r="J1494">
        <f>ABS(SALES[[#This Row],[Quantity]]/10)</f>
        <v>18</v>
      </c>
      <c r="K1494">
        <v>180</v>
      </c>
      <c r="L1494">
        <v>100</v>
      </c>
      <c r="M1494" s="7">
        <f>SALES[[#This Row],[Quantity Sold]]*SALES[[#This Row],[Price]]</f>
        <v>1800</v>
      </c>
      <c r="N1494" t="s">
        <v>138</v>
      </c>
      <c r="O1494" t="s">
        <v>132</v>
      </c>
      <c r="P1494" t="s">
        <v>32</v>
      </c>
      <c r="Q1494" t="str">
        <f>TEXT(SALES[[#This Row],[Transaction Date]],"mmm")</f>
        <v>Jun</v>
      </c>
      <c r="R1494" t="s">
        <v>7</v>
      </c>
    </row>
    <row r="1495" spans="1:18" x14ac:dyDescent="0.2">
      <c r="A1495" s="1">
        <v>44260</v>
      </c>
      <c r="B1495" s="1">
        <v>44354</v>
      </c>
      <c r="C1495">
        <v>15919</v>
      </c>
      <c r="D1495" t="str">
        <f>TEXT(SALES[[#This Row],[Date]],"ddd")</f>
        <v>Fri</v>
      </c>
      <c r="E1495" t="s">
        <v>157</v>
      </c>
      <c r="F1495" t="s">
        <v>1</v>
      </c>
      <c r="G1495" t="s">
        <v>167</v>
      </c>
      <c r="H1495" t="s">
        <v>63</v>
      </c>
      <c r="I1495">
        <v>30</v>
      </c>
      <c r="J1495">
        <f>ABS(SALES[[#This Row],[Quantity]]/10)</f>
        <v>18</v>
      </c>
      <c r="K1495">
        <v>180</v>
      </c>
      <c r="L1495">
        <v>100</v>
      </c>
      <c r="M1495" s="7">
        <f>SALES[[#This Row],[Quantity Sold]]*SALES[[#This Row],[Price]]</f>
        <v>1800</v>
      </c>
      <c r="N1495" t="s">
        <v>138</v>
      </c>
      <c r="O1495" t="s">
        <v>132</v>
      </c>
      <c r="P1495" t="s">
        <v>32</v>
      </c>
      <c r="Q1495" t="str">
        <f>TEXT(SALES[[#This Row],[Transaction Date]],"mmm")</f>
        <v>Jun</v>
      </c>
      <c r="R1495" t="s">
        <v>7</v>
      </c>
    </row>
    <row r="1496" spans="1:18" x14ac:dyDescent="0.2">
      <c r="A1496" s="1">
        <v>44262</v>
      </c>
      <c r="B1496" s="1">
        <v>44354</v>
      </c>
      <c r="C1496">
        <v>4036</v>
      </c>
      <c r="D1496" t="str">
        <f>TEXT(SALES[[#This Row],[Date]],"ddd")</f>
        <v>Sun</v>
      </c>
      <c r="E1496" t="s">
        <v>45</v>
      </c>
      <c r="F1496" t="s">
        <v>86</v>
      </c>
      <c r="G1496" t="s">
        <v>275</v>
      </c>
      <c r="I1496" t="s">
        <v>276</v>
      </c>
      <c r="J1496">
        <f>ABS(SALES[[#This Row],[Quantity]]/10)</f>
        <v>18</v>
      </c>
      <c r="K1496">
        <v>180</v>
      </c>
      <c r="L1496">
        <v>100</v>
      </c>
      <c r="M1496" s="7">
        <f>SALES[[#This Row],[Quantity Sold]]*SALES[[#This Row],[Price]]</f>
        <v>1800</v>
      </c>
      <c r="N1496" t="s">
        <v>138</v>
      </c>
      <c r="O1496" t="s">
        <v>132</v>
      </c>
      <c r="P1496" t="s">
        <v>32</v>
      </c>
      <c r="Q1496" t="str">
        <f>TEXT(SALES[[#This Row],[Transaction Date]],"mmm")</f>
        <v>Jun</v>
      </c>
      <c r="R1496" t="s">
        <v>7</v>
      </c>
    </row>
    <row r="1497" spans="1:18" x14ac:dyDescent="0.2">
      <c r="A1497" s="1">
        <v>44269</v>
      </c>
      <c r="B1497" s="1">
        <v>44354</v>
      </c>
      <c r="C1497">
        <v>6946</v>
      </c>
      <c r="D1497" t="str">
        <f>TEXT(SALES[[#This Row],[Date]],"ddd")</f>
        <v>Sun</v>
      </c>
      <c r="E1497" t="s">
        <v>65</v>
      </c>
      <c r="F1497" t="s">
        <v>150</v>
      </c>
      <c r="G1497" t="s">
        <v>381</v>
      </c>
      <c r="I1497">
        <v>43989</v>
      </c>
      <c r="J1497">
        <f>ABS(SALES[[#This Row],[Quantity]]/10)</f>
        <v>18</v>
      </c>
      <c r="K1497">
        <v>180</v>
      </c>
      <c r="L1497">
        <v>100</v>
      </c>
      <c r="M1497" s="7">
        <f>SALES[[#This Row],[Quantity Sold]]*SALES[[#This Row],[Price]]</f>
        <v>1800</v>
      </c>
      <c r="N1497" t="s">
        <v>138</v>
      </c>
      <c r="O1497" t="s">
        <v>132</v>
      </c>
      <c r="P1497" t="s">
        <v>32</v>
      </c>
      <c r="Q1497" t="str">
        <f>TEXT(SALES[[#This Row],[Transaction Date]],"mmm")</f>
        <v>Jun</v>
      </c>
      <c r="R1497" t="s">
        <v>7</v>
      </c>
    </row>
    <row r="1498" spans="1:18" x14ac:dyDescent="0.2">
      <c r="A1498" s="1">
        <v>44261</v>
      </c>
      <c r="B1498" s="1">
        <v>44355</v>
      </c>
      <c r="C1498">
        <v>8456</v>
      </c>
      <c r="D1498" t="str">
        <f>TEXT(SALES[[#This Row],[Date]],"ddd")</f>
        <v>Sat</v>
      </c>
      <c r="E1498" t="s">
        <v>9</v>
      </c>
      <c r="F1498" t="s">
        <v>1</v>
      </c>
      <c r="G1498" t="s">
        <v>10</v>
      </c>
      <c r="H1498" t="s">
        <v>63</v>
      </c>
      <c r="I1498">
        <v>12</v>
      </c>
      <c r="J1498">
        <f>ABS(SALES[[#This Row],[Quantity]]/10)</f>
        <v>18</v>
      </c>
      <c r="K1498">
        <v>180</v>
      </c>
      <c r="L1498">
        <v>100</v>
      </c>
      <c r="M1498" s="7">
        <f>SALES[[#This Row],[Quantity Sold]]*SALES[[#This Row],[Price]]</f>
        <v>1800</v>
      </c>
      <c r="N1498" t="s">
        <v>138</v>
      </c>
      <c r="O1498" t="s">
        <v>132</v>
      </c>
      <c r="P1498" t="s">
        <v>32</v>
      </c>
      <c r="Q1498" t="str">
        <f>TEXT(SALES[[#This Row],[Transaction Date]],"mmm")</f>
        <v>Jun</v>
      </c>
      <c r="R1498" t="s">
        <v>50</v>
      </c>
    </row>
    <row r="1499" spans="1:18" x14ac:dyDescent="0.2">
      <c r="A1499" s="1">
        <v>44261</v>
      </c>
      <c r="B1499" s="1">
        <v>44355</v>
      </c>
      <c r="C1499">
        <v>6071</v>
      </c>
      <c r="D1499" t="str">
        <f>TEXT(SALES[[#This Row],[Date]],"ddd")</f>
        <v>Sat</v>
      </c>
      <c r="E1499" t="s">
        <v>9</v>
      </c>
      <c r="F1499" t="s">
        <v>1</v>
      </c>
      <c r="G1499" t="s">
        <v>10</v>
      </c>
      <c r="H1499" t="s">
        <v>63</v>
      </c>
      <c r="I1499">
        <v>13</v>
      </c>
      <c r="J1499">
        <f>ABS(SALES[[#This Row],[Quantity]]/10)</f>
        <v>18</v>
      </c>
      <c r="K1499">
        <v>180</v>
      </c>
      <c r="L1499">
        <v>100</v>
      </c>
      <c r="M1499" s="7">
        <f>SALES[[#This Row],[Quantity Sold]]*SALES[[#This Row],[Price]]</f>
        <v>1800</v>
      </c>
      <c r="N1499" t="s">
        <v>138</v>
      </c>
      <c r="O1499" t="s">
        <v>132</v>
      </c>
      <c r="P1499" t="s">
        <v>32</v>
      </c>
      <c r="Q1499" t="str">
        <f>TEXT(SALES[[#This Row],[Transaction Date]],"mmm")</f>
        <v>Jun</v>
      </c>
      <c r="R1499" t="s">
        <v>50</v>
      </c>
    </row>
    <row r="1500" spans="1:18" x14ac:dyDescent="0.2">
      <c r="A1500" s="1">
        <v>44268</v>
      </c>
      <c r="B1500" s="1">
        <v>44355</v>
      </c>
      <c r="C1500">
        <v>20755</v>
      </c>
      <c r="D1500" t="str">
        <f>TEXT(SALES[[#This Row],[Date]],"ddd")</f>
        <v>Sat</v>
      </c>
      <c r="E1500" t="s">
        <v>65</v>
      </c>
      <c r="F1500" t="s">
        <v>66</v>
      </c>
      <c r="G1500" t="s">
        <v>1119</v>
      </c>
      <c r="H1500" t="s">
        <v>1120</v>
      </c>
      <c r="I1500" t="s">
        <v>96</v>
      </c>
      <c r="J1500">
        <f>ABS(SALES[[#This Row],[Quantity]]/10)</f>
        <v>18</v>
      </c>
      <c r="K1500">
        <v>180</v>
      </c>
      <c r="L1500">
        <v>100</v>
      </c>
      <c r="M1500" s="7">
        <f>SALES[[#This Row],[Quantity Sold]]*SALES[[#This Row],[Price]]</f>
        <v>1800</v>
      </c>
      <c r="N1500" t="s">
        <v>138</v>
      </c>
      <c r="O1500" t="s">
        <v>132</v>
      </c>
      <c r="P1500" t="s">
        <v>32</v>
      </c>
      <c r="Q1500" t="str">
        <f>TEXT(SALES[[#This Row],[Transaction Date]],"mmm")</f>
        <v>Jun</v>
      </c>
      <c r="R1500" t="s">
        <v>50</v>
      </c>
    </row>
    <row r="1501" spans="1:18" x14ac:dyDescent="0.2">
      <c r="A1501" s="1">
        <v>44268</v>
      </c>
      <c r="B1501" s="1">
        <v>44355</v>
      </c>
      <c r="C1501">
        <v>19086</v>
      </c>
      <c r="D1501" t="str">
        <f>TEXT(SALES[[#This Row],[Date]],"ddd")</f>
        <v>Sat</v>
      </c>
      <c r="E1501" t="s">
        <v>45</v>
      </c>
      <c r="F1501" t="s">
        <v>71</v>
      </c>
      <c r="G1501" t="s">
        <v>1123</v>
      </c>
      <c r="J1501">
        <f>ABS(SALES[[#This Row],[Quantity]]/10)</f>
        <v>18</v>
      </c>
      <c r="K1501">
        <v>180</v>
      </c>
      <c r="L1501">
        <v>100</v>
      </c>
      <c r="M1501" s="7">
        <f>SALES[[#This Row],[Quantity Sold]]*SALES[[#This Row],[Price]]</f>
        <v>1800</v>
      </c>
      <c r="N1501" t="s">
        <v>138</v>
      </c>
      <c r="O1501" t="s">
        <v>132</v>
      </c>
      <c r="P1501" t="s">
        <v>32</v>
      </c>
      <c r="Q1501" t="str">
        <f>TEXT(SALES[[#This Row],[Transaction Date]],"mmm")</f>
        <v>Jun</v>
      </c>
      <c r="R1501" t="s">
        <v>50</v>
      </c>
    </row>
    <row r="1502" spans="1:18" x14ac:dyDescent="0.2">
      <c r="A1502" s="1">
        <v>44258</v>
      </c>
      <c r="B1502" s="1">
        <v>44355</v>
      </c>
      <c r="C1502">
        <v>21344</v>
      </c>
      <c r="D1502" t="str">
        <f>TEXT(SALES[[#This Row],[Date]],"ddd")</f>
        <v>Wed</v>
      </c>
      <c r="E1502" t="s">
        <v>58</v>
      </c>
      <c r="F1502" t="s">
        <v>86</v>
      </c>
      <c r="G1502" t="s">
        <v>352</v>
      </c>
      <c r="I1502" t="s">
        <v>353</v>
      </c>
      <c r="J1502">
        <f>ABS(SALES[[#This Row],[Quantity]]/10)</f>
        <v>18</v>
      </c>
      <c r="K1502">
        <v>180</v>
      </c>
      <c r="L1502">
        <v>100</v>
      </c>
      <c r="M1502" s="7">
        <f>SALES[[#This Row],[Quantity Sold]]*SALES[[#This Row],[Price]]</f>
        <v>1800</v>
      </c>
      <c r="N1502" t="s">
        <v>138</v>
      </c>
      <c r="O1502" t="s">
        <v>132</v>
      </c>
      <c r="P1502" t="s">
        <v>32</v>
      </c>
      <c r="Q1502" t="str">
        <f>TEXT(SALES[[#This Row],[Transaction Date]],"mmm")</f>
        <v>Jun</v>
      </c>
      <c r="R1502" t="s">
        <v>50</v>
      </c>
    </row>
    <row r="1503" spans="1:18" x14ac:dyDescent="0.2">
      <c r="A1503" s="1">
        <v>44258</v>
      </c>
      <c r="B1503" s="1">
        <v>44355</v>
      </c>
      <c r="C1503">
        <v>19096</v>
      </c>
      <c r="D1503" t="str">
        <f>TEXT(SALES[[#This Row],[Date]],"ddd")</f>
        <v>Wed</v>
      </c>
      <c r="E1503" t="s">
        <v>45</v>
      </c>
      <c r="F1503" t="s">
        <v>71</v>
      </c>
      <c r="G1503" t="s">
        <v>290</v>
      </c>
      <c r="H1503" t="s">
        <v>63</v>
      </c>
      <c r="I1503" t="s">
        <v>291</v>
      </c>
      <c r="J1503">
        <f>ABS(SALES[[#This Row],[Quantity]]/10)</f>
        <v>18</v>
      </c>
      <c r="K1503">
        <v>180</v>
      </c>
      <c r="L1503">
        <v>100</v>
      </c>
      <c r="M1503" s="7">
        <f>SALES[[#This Row],[Quantity Sold]]*SALES[[#This Row],[Price]]</f>
        <v>1800</v>
      </c>
      <c r="N1503" t="s">
        <v>138</v>
      </c>
      <c r="O1503" t="s">
        <v>132</v>
      </c>
      <c r="P1503" t="s">
        <v>32</v>
      </c>
      <c r="Q1503" t="str">
        <f>TEXT(SALES[[#This Row],[Transaction Date]],"mmm")</f>
        <v>Jun</v>
      </c>
      <c r="R1503" t="s">
        <v>50</v>
      </c>
    </row>
    <row r="1504" spans="1:18" x14ac:dyDescent="0.2">
      <c r="A1504" s="1">
        <v>44259</v>
      </c>
      <c r="B1504" s="1">
        <v>44355</v>
      </c>
      <c r="C1504">
        <v>15848</v>
      </c>
      <c r="D1504" t="str">
        <f>TEXT(SALES[[#This Row],[Date]],"ddd")</f>
        <v>Thu</v>
      </c>
      <c r="E1504" t="s">
        <v>175</v>
      </c>
      <c r="F1504" t="s">
        <v>12</v>
      </c>
      <c r="G1504" t="s">
        <v>176</v>
      </c>
      <c r="H1504" t="s">
        <v>439</v>
      </c>
      <c r="I1504">
        <v>29</v>
      </c>
      <c r="J1504">
        <f>ABS(SALES[[#This Row],[Quantity]]/10)</f>
        <v>18</v>
      </c>
      <c r="K1504">
        <v>180</v>
      </c>
      <c r="L1504">
        <v>100</v>
      </c>
      <c r="M1504" s="7">
        <f>SALES[[#This Row],[Quantity Sold]]*SALES[[#This Row],[Price]]</f>
        <v>1800</v>
      </c>
      <c r="N1504" t="s">
        <v>138</v>
      </c>
      <c r="O1504" t="s">
        <v>132</v>
      </c>
      <c r="P1504" t="s">
        <v>32</v>
      </c>
      <c r="Q1504" t="str">
        <f>TEXT(SALES[[#This Row],[Transaction Date]],"mmm")</f>
        <v>Jun</v>
      </c>
      <c r="R1504" t="s">
        <v>50</v>
      </c>
    </row>
    <row r="1505" spans="1:18" x14ac:dyDescent="0.2">
      <c r="A1505" s="1">
        <v>44259</v>
      </c>
      <c r="B1505" s="1">
        <v>44355</v>
      </c>
      <c r="C1505">
        <v>18318</v>
      </c>
      <c r="D1505" t="str">
        <f>TEXT(SALES[[#This Row],[Date]],"ddd")</f>
        <v>Thu</v>
      </c>
      <c r="E1505" t="s">
        <v>35</v>
      </c>
      <c r="F1505" t="s">
        <v>322</v>
      </c>
      <c r="G1505" t="s">
        <v>323</v>
      </c>
      <c r="H1505" t="s">
        <v>104</v>
      </c>
      <c r="I1505">
        <v>41</v>
      </c>
      <c r="J1505">
        <f>ABS(SALES[[#This Row],[Quantity]]/10)</f>
        <v>18</v>
      </c>
      <c r="K1505">
        <v>180</v>
      </c>
      <c r="L1505">
        <v>100</v>
      </c>
      <c r="M1505" s="7">
        <f>SALES[[#This Row],[Quantity Sold]]*SALES[[#This Row],[Price]]</f>
        <v>1800</v>
      </c>
      <c r="N1505" t="s">
        <v>138</v>
      </c>
      <c r="O1505" t="s">
        <v>132</v>
      </c>
      <c r="P1505" t="s">
        <v>32</v>
      </c>
      <c r="Q1505" t="str">
        <f>TEXT(SALES[[#This Row],[Transaction Date]],"mmm")</f>
        <v>Jun</v>
      </c>
      <c r="R1505" t="s">
        <v>50</v>
      </c>
    </row>
    <row r="1506" spans="1:18" x14ac:dyDescent="0.2">
      <c r="A1506" s="1">
        <v>44265</v>
      </c>
      <c r="B1506" s="1">
        <v>44355</v>
      </c>
      <c r="C1506">
        <v>17981</v>
      </c>
      <c r="D1506" t="str">
        <f>TEXT(SALES[[#This Row],[Date]],"ddd")</f>
        <v>Wed</v>
      </c>
      <c r="E1506" t="s">
        <v>296</v>
      </c>
      <c r="F1506" t="s">
        <v>297</v>
      </c>
      <c r="G1506" t="s">
        <v>298</v>
      </c>
      <c r="H1506" t="s">
        <v>63</v>
      </c>
      <c r="I1506" t="s">
        <v>38</v>
      </c>
      <c r="J1506">
        <f>ABS(SALES[[#This Row],[Quantity]]/10)</f>
        <v>18</v>
      </c>
      <c r="K1506">
        <v>180</v>
      </c>
      <c r="L1506">
        <v>100</v>
      </c>
      <c r="M1506" s="7">
        <f>SALES[[#This Row],[Quantity Sold]]*SALES[[#This Row],[Price]]</f>
        <v>1800</v>
      </c>
      <c r="N1506" t="s">
        <v>138</v>
      </c>
      <c r="O1506" t="s">
        <v>132</v>
      </c>
      <c r="P1506" t="s">
        <v>32</v>
      </c>
      <c r="Q1506" t="str">
        <f>TEXT(SALES[[#This Row],[Transaction Date]],"mmm")</f>
        <v>Jun</v>
      </c>
      <c r="R1506" t="s">
        <v>50</v>
      </c>
    </row>
    <row r="1507" spans="1:18" x14ac:dyDescent="0.2">
      <c r="A1507" s="1">
        <v>44265</v>
      </c>
      <c r="B1507" s="1">
        <v>44355</v>
      </c>
      <c r="C1507">
        <v>20973</v>
      </c>
      <c r="D1507" t="str">
        <f>TEXT(SALES[[#This Row],[Date]],"ddd")</f>
        <v>Wed</v>
      </c>
      <c r="E1507" t="s">
        <v>161</v>
      </c>
      <c r="F1507" t="s">
        <v>162</v>
      </c>
      <c r="G1507" t="s">
        <v>976</v>
      </c>
      <c r="J1507">
        <f>ABS(SALES[[#This Row],[Quantity]]/10)</f>
        <v>18</v>
      </c>
      <c r="K1507">
        <v>180</v>
      </c>
      <c r="L1507">
        <v>100</v>
      </c>
      <c r="M1507" s="7">
        <f>SALES[[#This Row],[Quantity Sold]]*SALES[[#This Row],[Price]]</f>
        <v>1800</v>
      </c>
      <c r="N1507" t="s">
        <v>138</v>
      </c>
      <c r="O1507" t="s">
        <v>132</v>
      </c>
      <c r="P1507" t="s">
        <v>32</v>
      </c>
      <c r="Q1507" t="str">
        <f>TEXT(SALES[[#This Row],[Transaction Date]],"mmm")</f>
        <v>Jun</v>
      </c>
      <c r="R1507" t="s">
        <v>50</v>
      </c>
    </row>
    <row r="1508" spans="1:18" x14ac:dyDescent="0.2">
      <c r="A1508" s="1">
        <v>44257</v>
      </c>
      <c r="B1508" s="1">
        <v>44355</v>
      </c>
      <c r="C1508">
        <v>20000</v>
      </c>
      <c r="D1508" t="str">
        <f>TEXT(SALES[[#This Row],[Date]],"ddd")</f>
        <v>Tue</v>
      </c>
      <c r="E1508" t="s">
        <v>90</v>
      </c>
      <c r="F1508" t="s">
        <v>69</v>
      </c>
      <c r="G1508" t="s">
        <v>201</v>
      </c>
      <c r="I1508" t="s">
        <v>42</v>
      </c>
      <c r="J1508">
        <f>ABS(SALES[[#This Row],[Quantity]]/10)</f>
        <v>18</v>
      </c>
      <c r="K1508">
        <v>180</v>
      </c>
      <c r="L1508">
        <v>100</v>
      </c>
      <c r="M1508" s="7">
        <f>SALES[[#This Row],[Quantity Sold]]*SALES[[#This Row],[Price]]</f>
        <v>1800</v>
      </c>
      <c r="N1508" t="s">
        <v>138</v>
      </c>
      <c r="O1508" t="s">
        <v>132</v>
      </c>
      <c r="P1508" t="s">
        <v>32</v>
      </c>
      <c r="Q1508" t="str">
        <f>TEXT(SALES[[#This Row],[Transaction Date]],"mmm")</f>
        <v>Jun</v>
      </c>
      <c r="R1508" t="s">
        <v>491</v>
      </c>
    </row>
    <row r="1509" spans="1:18" x14ac:dyDescent="0.2">
      <c r="A1509" s="1">
        <v>44257</v>
      </c>
      <c r="B1509" s="1">
        <v>44355</v>
      </c>
      <c r="C1509">
        <v>20058</v>
      </c>
      <c r="D1509" t="str">
        <f>TEXT(SALES[[#This Row],[Date]],"ddd")</f>
        <v>Tue</v>
      </c>
      <c r="E1509" t="s">
        <v>68</v>
      </c>
      <c r="F1509" t="s">
        <v>55</v>
      </c>
      <c r="G1509" t="s">
        <v>203</v>
      </c>
      <c r="J1509">
        <f>ABS(SALES[[#This Row],[Quantity]]/10)</f>
        <v>18</v>
      </c>
      <c r="K1509">
        <v>180</v>
      </c>
      <c r="L1509">
        <v>100</v>
      </c>
      <c r="M1509" s="7">
        <f>SALES[[#This Row],[Quantity Sold]]*SALES[[#This Row],[Price]]</f>
        <v>1800</v>
      </c>
      <c r="N1509" t="s">
        <v>138</v>
      </c>
      <c r="O1509" t="s">
        <v>132</v>
      </c>
      <c r="P1509" t="s">
        <v>32</v>
      </c>
      <c r="Q1509" t="str">
        <f>TEXT(SALES[[#This Row],[Transaction Date]],"mmm")</f>
        <v>Jun</v>
      </c>
      <c r="R1509" t="s">
        <v>491</v>
      </c>
    </row>
    <row r="1510" spans="1:18" x14ac:dyDescent="0.2">
      <c r="A1510" s="1">
        <v>44257</v>
      </c>
      <c r="B1510" s="1">
        <v>44355</v>
      </c>
      <c r="C1510">
        <v>19511</v>
      </c>
      <c r="D1510" t="str">
        <f>TEXT(SALES[[#This Row],[Date]],"ddd")</f>
        <v>Tue</v>
      </c>
      <c r="E1510" t="s">
        <v>35</v>
      </c>
      <c r="F1510" t="s">
        <v>216</v>
      </c>
      <c r="G1510" t="s">
        <v>217</v>
      </c>
      <c r="H1510" t="s">
        <v>147</v>
      </c>
      <c r="I1510" t="s">
        <v>218</v>
      </c>
      <c r="J1510">
        <f>ABS(SALES[[#This Row],[Quantity]]/10)</f>
        <v>18</v>
      </c>
      <c r="K1510">
        <v>180</v>
      </c>
      <c r="L1510">
        <v>100</v>
      </c>
      <c r="M1510" s="7">
        <f>SALES[[#This Row],[Quantity Sold]]*SALES[[#This Row],[Price]]</f>
        <v>1800</v>
      </c>
      <c r="N1510" t="s">
        <v>138</v>
      </c>
      <c r="O1510" t="s">
        <v>132</v>
      </c>
      <c r="P1510" t="s">
        <v>32</v>
      </c>
      <c r="Q1510" t="str">
        <f>TEXT(SALES[[#This Row],[Transaction Date]],"mmm")</f>
        <v>Jun</v>
      </c>
      <c r="R1510" t="s">
        <v>491</v>
      </c>
    </row>
    <row r="1511" spans="1:18" x14ac:dyDescent="0.2">
      <c r="A1511" s="1">
        <v>44257</v>
      </c>
      <c r="B1511" s="1">
        <v>44355</v>
      </c>
      <c r="C1511">
        <v>7365</v>
      </c>
      <c r="D1511" t="str">
        <f>TEXT(SALES[[#This Row],[Date]],"ddd")</f>
        <v>Tue</v>
      </c>
      <c r="E1511" t="s">
        <v>90</v>
      </c>
      <c r="F1511" t="s">
        <v>229</v>
      </c>
      <c r="G1511" t="s">
        <v>230</v>
      </c>
      <c r="I1511" t="s">
        <v>185</v>
      </c>
      <c r="J1511">
        <f>ABS(SALES[[#This Row],[Quantity]]/10)</f>
        <v>18</v>
      </c>
      <c r="K1511">
        <v>180</v>
      </c>
      <c r="L1511">
        <v>100</v>
      </c>
      <c r="M1511" s="7">
        <f>SALES[[#This Row],[Quantity Sold]]*SALES[[#This Row],[Price]]</f>
        <v>1800</v>
      </c>
      <c r="N1511" t="s">
        <v>138</v>
      </c>
      <c r="O1511" t="s">
        <v>132</v>
      </c>
      <c r="P1511" t="s">
        <v>32</v>
      </c>
      <c r="Q1511" t="str">
        <f>TEXT(SALES[[#This Row],[Transaction Date]],"mmm")</f>
        <v>Jun</v>
      </c>
      <c r="R1511" t="s">
        <v>491</v>
      </c>
    </row>
    <row r="1512" spans="1:18" x14ac:dyDescent="0.2">
      <c r="A1512" s="1">
        <v>44258</v>
      </c>
      <c r="B1512" s="1">
        <v>44355</v>
      </c>
      <c r="C1512">
        <v>18848</v>
      </c>
      <c r="D1512" t="str">
        <f>TEXT(SALES[[#This Row],[Date]],"ddd")</f>
        <v>Wed</v>
      </c>
      <c r="E1512" t="s">
        <v>135</v>
      </c>
      <c r="F1512" t="s">
        <v>354</v>
      </c>
      <c r="G1512" t="s">
        <v>409</v>
      </c>
      <c r="H1512" t="s">
        <v>104</v>
      </c>
      <c r="I1512">
        <v>36</v>
      </c>
      <c r="J1512">
        <f>ABS(SALES[[#This Row],[Quantity]]/10)</f>
        <v>18</v>
      </c>
      <c r="K1512">
        <v>180</v>
      </c>
      <c r="L1512">
        <v>100</v>
      </c>
      <c r="M1512" s="7">
        <f>SALES[[#This Row],[Quantity Sold]]*SALES[[#This Row],[Price]]</f>
        <v>1800</v>
      </c>
      <c r="N1512" t="s">
        <v>138</v>
      </c>
      <c r="O1512" t="s">
        <v>132</v>
      </c>
      <c r="P1512" t="s">
        <v>32</v>
      </c>
      <c r="Q1512" t="str">
        <f>TEXT(SALES[[#This Row],[Transaction Date]],"mmm")</f>
        <v>Jun</v>
      </c>
      <c r="R1512" t="s">
        <v>491</v>
      </c>
    </row>
    <row r="1513" spans="1:18" x14ac:dyDescent="0.2">
      <c r="A1513" s="1">
        <v>44258</v>
      </c>
      <c r="B1513" s="1">
        <v>44355</v>
      </c>
      <c r="C1513">
        <v>13598</v>
      </c>
      <c r="D1513" t="str">
        <f>TEXT(SALES[[#This Row],[Date]],"ddd")</f>
        <v>Wed</v>
      </c>
      <c r="E1513" t="s">
        <v>45</v>
      </c>
      <c r="F1513" t="s">
        <v>66</v>
      </c>
      <c r="G1513" t="s">
        <v>484</v>
      </c>
      <c r="J1513">
        <f>ABS(SALES[[#This Row],[Quantity]]/10)</f>
        <v>18</v>
      </c>
      <c r="K1513">
        <v>180</v>
      </c>
      <c r="L1513">
        <v>100</v>
      </c>
      <c r="M1513" s="7">
        <f>SALES[[#This Row],[Quantity Sold]]*SALES[[#This Row],[Price]]</f>
        <v>1800</v>
      </c>
      <c r="N1513" t="s">
        <v>138</v>
      </c>
      <c r="O1513" t="s">
        <v>132</v>
      </c>
      <c r="P1513" t="s">
        <v>32</v>
      </c>
      <c r="Q1513" t="str">
        <f>TEXT(SALES[[#This Row],[Transaction Date]],"mmm")</f>
        <v>Jun</v>
      </c>
      <c r="R1513" t="s">
        <v>491</v>
      </c>
    </row>
    <row r="1514" spans="1:18" x14ac:dyDescent="0.2">
      <c r="A1514" s="1">
        <v>44258</v>
      </c>
      <c r="B1514" s="1">
        <v>44355</v>
      </c>
      <c r="C1514">
        <v>20212</v>
      </c>
      <c r="D1514" t="str">
        <f>TEXT(SALES[[#This Row],[Date]],"ddd")</f>
        <v>Wed</v>
      </c>
      <c r="E1514" t="s">
        <v>35</v>
      </c>
      <c r="F1514" t="s">
        <v>55</v>
      </c>
      <c r="G1514" t="s">
        <v>341</v>
      </c>
      <c r="H1514" t="s">
        <v>57</v>
      </c>
      <c r="I1514" t="s">
        <v>41</v>
      </c>
      <c r="J1514">
        <f>ABS(SALES[[#This Row],[Quantity]]/10)</f>
        <v>18</v>
      </c>
      <c r="K1514">
        <v>180</v>
      </c>
      <c r="L1514">
        <v>100</v>
      </c>
      <c r="M1514" s="7">
        <f>SALES[[#This Row],[Quantity Sold]]*SALES[[#This Row],[Price]]</f>
        <v>1800</v>
      </c>
      <c r="N1514" t="s">
        <v>138</v>
      </c>
      <c r="O1514" t="s">
        <v>132</v>
      </c>
      <c r="P1514" t="s">
        <v>32</v>
      </c>
      <c r="Q1514" t="str">
        <f>TEXT(SALES[[#This Row],[Transaction Date]],"mmm")</f>
        <v>Jun</v>
      </c>
      <c r="R1514" t="s">
        <v>491</v>
      </c>
    </row>
    <row r="1515" spans="1:18" x14ac:dyDescent="0.2">
      <c r="A1515" s="1">
        <v>44259</v>
      </c>
      <c r="B1515" s="1">
        <v>44355</v>
      </c>
      <c r="C1515">
        <v>21320</v>
      </c>
      <c r="D1515" t="str">
        <f>TEXT(SALES[[#This Row],[Date]],"ddd")</f>
        <v>Thu</v>
      </c>
      <c r="E1515" t="s">
        <v>24</v>
      </c>
      <c r="F1515" t="s">
        <v>25</v>
      </c>
      <c r="G1515" t="s">
        <v>26</v>
      </c>
      <c r="H1515" t="s">
        <v>14</v>
      </c>
      <c r="I1515">
        <v>44084</v>
      </c>
      <c r="J1515">
        <f>ABS(SALES[[#This Row],[Quantity]]/10)</f>
        <v>18</v>
      </c>
      <c r="K1515">
        <v>180</v>
      </c>
      <c r="L1515">
        <v>100</v>
      </c>
      <c r="M1515" s="7">
        <f>SALES[[#This Row],[Quantity Sold]]*SALES[[#This Row],[Price]]</f>
        <v>1800</v>
      </c>
      <c r="N1515" t="s">
        <v>138</v>
      </c>
      <c r="O1515" t="s">
        <v>132</v>
      </c>
      <c r="P1515" t="s">
        <v>32</v>
      </c>
      <c r="Q1515" t="str">
        <f>TEXT(SALES[[#This Row],[Transaction Date]],"mmm")</f>
        <v>Jun</v>
      </c>
      <c r="R1515" t="s">
        <v>491</v>
      </c>
    </row>
    <row r="1516" spans="1:18" x14ac:dyDescent="0.2">
      <c r="A1516" s="1">
        <v>44260</v>
      </c>
      <c r="B1516" s="1">
        <v>44355</v>
      </c>
      <c r="C1516">
        <v>1295</v>
      </c>
      <c r="D1516" t="str">
        <f>TEXT(SALES[[#This Row],[Date]],"ddd")</f>
        <v>Fri</v>
      </c>
      <c r="E1516" t="s">
        <v>194</v>
      </c>
      <c r="F1516" t="s">
        <v>28</v>
      </c>
      <c r="G1516" t="s">
        <v>643</v>
      </c>
      <c r="H1516" t="s">
        <v>635</v>
      </c>
      <c r="I1516">
        <v>4</v>
      </c>
      <c r="J1516">
        <f>ABS(SALES[[#This Row],[Quantity]]/10)</f>
        <v>18</v>
      </c>
      <c r="K1516">
        <v>180</v>
      </c>
      <c r="L1516">
        <v>100</v>
      </c>
      <c r="M1516" s="7">
        <f>SALES[[#This Row],[Quantity Sold]]*SALES[[#This Row],[Price]]</f>
        <v>1800</v>
      </c>
      <c r="N1516" t="s">
        <v>138</v>
      </c>
      <c r="O1516" t="s">
        <v>132</v>
      </c>
      <c r="P1516" t="s">
        <v>32</v>
      </c>
      <c r="Q1516" t="str">
        <f>TEXT(SALES[[#This Row],[Transaction Date]],"mmm")</f>
        <v>Jun</v>
      </c>
      <c r="R1516" t="s">
        <v>491</v>
      </c>
    </row>
    <row r="1517" spans="1:18" x14ac:dyDescent="0.2">
      <c r="A1517" s="1">
        <v>44260</v>
      </c>
      <c r="B1517" s="1">
        <v>44355</v>
      </c>
      <c r="C1517">
        <v>3114</v>
      </c>
      <c r="D1517" t="str">
        <f>TEXT(SALES[[#This Row],[Date]],"ddd")</f>
        <v>Fri</v>
      </c>
      <c r="E1517" t="s">
        <v>157</v>
      </c>
      <c r="F1517" t="s">
        <v>99</v>
      </c>
      <c r="G1517" t="s">
        <v>158</v>
      </c>
      <c r="H1517" t="s">
        <v>83</v>
      </c>
      <c r="I1517">
        <v>22</v>
      </c>
      <c r="J1517">
        <f>ABS(SALES[[#This Row],[Quantity]]/10)</f>
        <v>18</v>
      </c>
      <c r="K1517">
        <v>180</v>
      </c>
      <c r="L1517">
        <v>100</v>
      </c>
      <c r="M1517" s="7">
        <f>SALES[[#This Row],[Quantity Sold]]*SALES[[#This Row],[Price]]</f>
        <v>1800</v>
      </c>
      <c r="N1517" t="s">
        <v>138</v>
      </c>
      <c r="O1517" t="s">
        <v>132</v>
      </c>
      <c r="P1517" t="s">
        <v>32</v>
      </c>
      <c r="Q1517" t="str">
        <f>TEXT(SALES[[#This Row],[Transaction Date]],"mmm")</f>
        <v>Jun</v>
      </c>
      <c r="R1517" t="s">
        <v>491</v>
      </c>
    </row>
    <row r="1518" spans="1:18" x14ac:dyDescent="0.2">
      <c r="A1518" s="1">
        <v>44260</v>
      </c>
      <c r="B1518" s="1">
        <v>44355</v>
      </c>
      <c r="C1518">
        <v>6064</v>
      </c>
      <c r="D1518" t="str">
        <f>TEXT(SALES[[#This Row],[Date]],"ddd")</f>
        <v>Fri</v>
      </c>
      <c r="E1518" t="s">
        <v>0</v>
      </c>
      <c r="F1518" t="s">
        <v>1</v>
      </c>
      <c r="G1518" t="s">
        <v>2</v>
      </c>
      <c r="H1518" t="s">
        <v>63</v>
      </c>
      <c r="I1518">
        <v>10</v>
      </c>
      <c r="J1518">
        <f>ABS(SALES[[#This Row],[Quantity]]/10)</f>
        <v>18</v>
      </c>
      <c r="K1518">
        <v>180</v>
      </c>
      <c r="L1518">
        <v>100</v>
      </c>
      <c r="M1518" s="7">
        <f>SALES[[#This Row],[Quantity Sold]]*SALES[[#This Row],[Price]]</f>
        <v>1800</v>
      </c>
      <c r="N1518" t="s">
        <v>138</v>
      </c>
      <c r="O1518" t="s">
        <v>132</v>
      </c>
      <c r="P1518" t="s">
        <v>32</v>
      </c>
      <c r="Q1518" t="str">
        <f>TEXT(SALES[[#This Row],[Transaction Date]],"mmm")</f>
        <v>Jun</v>
      </c>
      <c r="R1518" t="s">
        <v>491</v>
      </c>
    </row>
    <row r="1519" spans="1:18" x14ac:dyDescent="0.2">
      <c r="A1519" s="1">
        <v>44260</v>
      </c>
      <c r="B1519" s="1">
        <v>44355</v>
      </c>
      <c r="C1519">
        <v>21278</v>
      </c>
      <c r="D1519" t="str">
        <f>TEXT(SALES[[#This Row],[Date]],"ddd")</f>
        <v>Fri</v>
      </c>
      <c r="E1519" t="s">
        <v>187</v>
      </c>
      <c r="F1519" t="s">
        <v>369</v>
      </c>
      <c r="G1519" t="s">
        <v>370</v>
      </c>
      <c r="H1519" t="s">
        <v>80</v>
      </c>
      <c r="J1519">
        <f>ABS(SALES[[#This Row],[Quantity]]/10)</f>
        <v>18</v>
      </c>
      <c r="K1519">
        <v>180</v>
      </c>
      <c r="L1519">
        <v>100</v>
      </c>
      <c r="M1519" s="7">
        <f>SALES[[#This Row],[Quantity Sold]]*SALES[[#This Row],[Price]]</f>
        <v>1800</v>
      </c>
      <c r="N1519" t="s">
        <v>138</v>
      </c>
      <c r="O1519" t="s">
        <v>132</v>
      </c>
      <c r="P1519" t="s">
        <v>32</v>
      </c>
      <c r="Q1519" t="str">
        <f>TEXT(SALES[[#This Row],[Transaction Date]],"mmm")</f>
        <v>Jun</v>
      </c>
      <c r="R1519" t="s">
        <v>491</v>
      </c>
    </row>
    <row r="1520" spans="1:18" x14ac:dyDescent="0.2">
      <c r="A1520" s="1">
        <v>44260</v>
      </c>
      <c r="B1520" s="1">
        <v>44355</v>
      </c>
      <c r="C1520">
        <v>21301</v>
      </c>
      <c r="D1520" t="str">
        <f>TEXT(SALES[[#This Row],[Date]],"ddd")</f>
        <v>Fri</v>
      </c>
      <c r="E1520" t="s">
        <v>65</v>
      </c>
      <c r="F1520" t="s">
        <v>105</v>
      </c>
      <c r="G1520" t="s">
        <v>663</v>
      </c>
      <c r="J1520">
        <f>ABS(SALES[[#This Row],[Quantity]]/10)</f>
        <v>18</v>
      </c>
      <c r="K1520">
        <v>180</v>
      </c>
      <c r="L1520">
        <v>100</v>
      </c>
      <c r="M1520" s="7">
        <f>SALES[[#This Row],[Quantity Sold]]*SALES[[#This Row],[Price]]</f>
        <v>1800</v>
      </c>
      <c r="N1520" t="s">
        <v>138</v>
      </c>
      <c r="O1520" t="s">
        <v>132</v>
      </c>
      <c r="P1520" t="s">
        <v>32</v>
      </c>
      <c r="Q1520" t="str">
        <f>TEXT(SALES[[#This Row],[Transaction Date]],"mmm")</f>
        <v>Jun</v>
      </c>
      <c r="R1520" t="s">
        <v>491</v>
      </c>
    </row>
    <row r="1521" spans="1:18" x14ac:dyDescent="0.2">
      <c r="A1521" s="1">
        <v>44260</v>
      </c>
      <c r="B1521" s="1">
        <v>44355</v>
      </c>
      <c r="C1521">
        <v>18679</v>
      </c>
      <c r="D1521" t="str">
        <f>TEXT(SALES[[#This Row],[Date]],"ddd")</f>
        <v>Fri</v>
      </c>
      <c r="E1521" t="s">
        <v>65</v>
      </c>
      <c r="F1521" t="s">
        <v>105</v>
      </c>
      <c r="G1521" t="s">
        <v>299</v>
      </c>
      <c r="J1521">
        <f>ABS(SALES[[#This Row],[Quantity]]/10)</f>
        <v>18</v>
      </c>
      <c r="K1521">
        <v>180</v>
      </c>
      <c r="L1521">
        <v>100</v>
      </c>
      <c r="M1521" s="7">
        <f>SALES[[#This Row],[Quantity Sold]]*SALES[[#This Row],[Price]]</f>
        <v>1800</v>
      </c>
      <c r="N1521" t="s">
        <v>138</v>
      </c>
      <c r="O1521" t="s">
        <v>132</v>
      </c>
      <c r="P1521" t="s">
        <v>32</v>
      </c>
      <c r="Q1521" t="str">
        <f>TEXT(SALES[[#This Row],[Transaction Date]],"mmm")</f>
        <v>Jun</v>
      </c>
      <c r="R1521" t="s">
        <v>491</v>
      </c>
    </row>
    <row r="1522" spans="1:18" x14ac:dyDescent="0.2">
      <c r="A1522" s="1">
        <v>44260</v>
      </c>
      <c r="B1522" s="1">
        <v>44355</v>
      </c>
      <c r="C1522">
        <v>3302</v>
      </c>
      <c r="D1522" t="str">
        <f>TEXT(SALES[[#This Row],[Date]],"ddd")</f>
        <v>Fri</v>
      </c>
      <c r="E1522" t="s">
        <v>0</v>
      </c>
      <c r="F1522" t="s">
        <v>8</v>
      </c>
      <c r="G1522" t="s">
        <v>2</v>
      </c>
      <c r="H1522" t="s">
        <v>39</v>
      </c>
      <c r="I1522">
        <v>16</v>
      </c>
      <c r="J1522">
        <f>ABS(SALES[[#This Row],[Quantity]]/10)</f>
        <v>18</v>
      </c>
      <c r="K1522">
        <v>180</v>
      </c>
      <c r="L1522">
        <v>100</v>
      </c>
      <c r="M1522" s="7">
        <f>SALES[[#This Row],[Quantity Sold]]*SALES[[#This Row],[Price]]</f>
        <v>1800</v>
      </c>
      <c r="N1522" t="s">
        <v>138</v>
      </c>
      <c r="O1522" t="s">
        <v>132</v>
      </c>
      <c r="P1522" t="s">
        <v>32</v>
      </c>
      <c r="Q1522" t="str">
        <f>TEXT(SALES[[#This Row],[Transaction Date]],"mmm")</f>
        <v>Jun</v>
      </c>
      <c r="R1522" t="s">
        <v>491</v>
      </c>
    </row>
    <row r="1523" spans="1:18" x14ac:dyDescent="0.2">
      <c r="A1523" s="1">
        <v>44261</v>
      </c>
      <c r="B1523" s="1">
        <v>44355</v>
      </c>
      <c r="C1523">
        <v>16453</v>
      </c>
      <c r="D1523" t="str">
        <f>TEXT(SALES[[#This Row],[Date]],"ddd")</f>
        <v>Sat</v>
      </c>
      <c r="E1523" t="s">
        <v>45</v>
      </c>
      <c r="F1523" t="s">
        <v>75</v>
      </c>
      <c r="G1523" t="s">
        <v>777</v>
      </c>
      <c r="H1523" t="s">
        <v>104</v>
      </c>
      <c r="J1523">
        <f>ABS(SALES[[#This Row],[Quantity]]/10)</f>
        <v>18</v>
      </c>
      <c r="K1523">
        <v>180</v>
      </c>
      <c r="L1523">
        <v>100</v>
      </c>
      <c r="M1523" s="7">
        <f>SALES[[#This Row],[Quantity Sold]]*SALES[[#This Row],[Price]]</f>
        <v>1800</v>
      </c>
      <c r="N1523" t="s">
        <v>138</v>
      </c>
      <c r="O1523" t="s">
        <v>132</v>
      </c>
      <c r="P1523" t="s">
        <v>32</v>
      </c>
      <c r="Q1523" t="str">
        <f>TEXT(SALES[[#This Row],[Transaction Date]],"mmm")</f>
        <v>Jun</v>
      </c>
      <c r="R1523" t="s">
        <v>491</v>
      </c>
    </row>
    <row r="1524" spans="1:18" x14ac:dyDescent="0.2">
      <c r="A1524" s="1">
        <v>44262</v>
      </c>
      <c r="B1524" s="1">
        <v>44355</v>
      </c>
      <c r="C1524">
        <v>21000</v>
      </c>
      <c r="D1524" t="str">
        <f>TEXT(SALES[[#This Row],[Date]],"ddd")</f>
        <v>Sun</v>
      </c>
      <c r="E1524" t="s">
        <v>65</v>
      </c>
      <c r="F1524" t="s">
        <v>150</v>
      </c>
      <c r="G1524" t="s">
        <v>478</v>
      </c>
      <c r="J1524">
        <f>ABS(SALES[[#This Row],[Quantity]]/10)</f>
        <v>18</v>
      </c>
      <c r="K1524">
        <v>180</v>
      </c>
      <c r="L1524">
        <v>100</v>
      </c>
      <c r="M1524" s="7">
        <f>SALES[[#This Row],[Quantity Sold]]*SALES[[#This Row],[Price]]</f>
        <v>1800</v>
      </c>
      <c r="N1524" t="s">
        <v>138</v>
      </c>
      <c r="O1524" t="s">
        <v>132</v>
      </c>
      <c r="P1524" t="s">
        <v>32</v>
      </c>
      <c r="Q1524" t="str">
        <f>TEXT(SALES[[#This Row],[Transaction Date]],"mmm")</f>
        <v>Jun</v>
      </c>
      <c r="R1524" t="s">
        <v>491</v>
      </c>
    </row>
    <row r="1525" spans="1:18" x14ac:dyDescent="0.2">
      <c r="A1525" s="1">
        <v>44262</v>
      </c>
      <c r="B1525" s="1">
        <v>44355</v>
      </c>
      <c r="C1525">
        <v>19270</v>
      </c>
      <c r="D1525" t="str">
        <f>TEXT(SALES[[#This Row],[Date]],"ddd")</f>
        <v>Sun</v>
      </c>
      <c r="E1525" t="s">
        <v>35</v>
      </c>
      <c r="F1525" t="s">
        <v>52</v>
      </c>
      <c r="G1525" t="s">
        <v>866</v>
      </c>
      <c r="I1525">
        <v>43894</v>
      </c>
      <c r="J1525">
        <f>ABS(SALES[[#This Row],[Quantity]]/10)</f>
        <v>18</v>
      </c>
      <c r="K1525">
        <v>180</v>
      </c>
      <c r="L1525">
        <v>100</v>
      </c>
      <c r="M1525" s="7">
        <f>SALES[[#This Row],[Quantity Sold]]*SALES[[#This Row],[Price]]</f>
        <v>1800</v>
      </c>
      <c r="N1525" t="s">
        <v>138</v>
      </c>
      <c r="O1525" t="s">
        <v>132</v>
      </c>
      <c r="P1525" t="s">
        <v>32</v>
      </c>
      <c r="Q1525" t="str">
        <f>TEXT(SALES[[#This Row],[Transaction Date]],"mmm")</f>
        <v>Jun</v>
      </c>
      <c r="R1525" t="s">
        <v>491</v>
      </c>
    </row>
    <row r="1526" spans="1:18" x14ac:dyDescent="0.2">
      <c r="A1526" s="1">
        <v>44262</v>
      </c>
      <c r="B1526" s="1">
        <v>44355</v>
      </c>
      <c r="C1526">
        <v>6007</v>
      </c>
      <c r="D1526" t="str">
        <f>TEXT(SALES[[#This Row],[Date]],"ddd")</f>
        <v>Sun</v>
      </c>
      <c r="E1526" t="s">
        <v>9</v>
      </c>
      <c r="F1526" t="s">
        <v>1</v>
      </c>
      <c r="G1526" t="s">
        <v>10</v>
      </c>
      <c r="H1526" t="s">
        <v>63</v>
      </c>
      <c r="I1526">
        <v>11</v>
      </c>
      <c r="J1526">
        <f>ABS(SALES[[#This Row],[Quantity]]/10)</f>
        <v>18</v>
      </c>
      <c r="K1526">
        <v>180</v>
      </c>
      <c r="L1526">
        <v>100</v>
      </c>
      <c r="M1526" s="7">
        <f>SALES[[#This Row],[Quantity Sold]]*SALES[[#This Row],[Price]]</f>
        <v>1800</v>
      </c>
      <c r="N1526" t="s">
        <v>138</v>
      </c>
      <c r="O1526" t="s">
        <v>132</v>
      </c>
      <c r="P1526" t="s">
        <v>32</v>
      </c>
      <c r="Q1526" t="str">
        <f>TEXT(SALES[[#This Row],[Transaction Date]],"mmm")</f>
        <v>Jun</v>
      </c>
      <c r="R1526" t="s">
        <v>491</v>
      </c>
    </row>
    <row r="1527" spans="1:18" x14ac:dyDescent="0.2">
      <c r="A1527" s="1">
        <v>44262</v>
      </c>
      <c r="B1527" s="1">
        <v>44355</v>
      </c>
      <c r="C1527">
        <v>13827</v>
      </c>
      <c r="D1527" t="str">
        <f>TEXT(SALES[[#This Row],[Date]],"ddd")</f>
        <v>Sun</v>
      </c>
      <c r="E1527" t="s">
        <v>65</v>
      </c>
      <c r="F1527" t="s">
        <v>66</v>
      </c>
      <c r="G1527" t="s">
        <v>618</v>
      </c>
      <c r="J1527">
        <f>ABS(SALES[[#This Row],[Quantity]]/10)</f>
        <v>18</v>
      </c>
      <c r="K1527">
        <v>180</v>
      </c>
      <c r="L1527">
        <v>100</v>
      </c>
      <c r="M1527" s="7">
        <f>SALES[[#This Row],[Quantity Sold]]*SALES[[#This Row],[Price]]</f>
        <v>1800</v>
      </c>
      <c r="N1527" t="s">
        <v>138</v>
      </c>
      <c r="O1527" t="s">
        <v>132</v>
      </c>
      <c r="P1527" t="s">
        <v>32</v>
      </c>
      <c r="Q1527" t="str">
        <f>TEXT(SALES[[#This Row],[Transaction Date]],"mmm")</f>
        <v>Jun</v>
      </c>
      <c r="R1527" t="s">
        <v>491</v>
      </c>
    </row>
    <row r="1528" spans="1:18" x14ac:dyDescent="0.2">
      <c r="A1528" s="1">
        <v>44269</v>
      </c>
      <c r="B1528" s="1">
        <v>44355</v>
      </c>
      <c r="C1528">
        <v>15596</v>
      </c>
      <c r="D1528" t="str">
        <f>TEXT(SALES[[#This Row],[Date]],"ddd")</f>
        <v>Sun</v>
      </c>
      <c r="E1528" t="s">
        <v>161</v>
      </c>
      <c r="F1528" t="s">
        <v>162</v>
      </c>
      <c r="G1528" t="s">
        <v>715</v>
      </c>
      <c r="I1528" t="s">
        <v>130</v>
      </c>
      <c r="J1528">
        <f>ABS(SALES[[#This Row],[Quantity]]/10)</f>
        <v>18</v>
      </c>
      <c r="K1528">
        <v>180</v>
      </c>
      <c r="L1528">
        <v>100</v>
      </c>
      <c r="M1528" s="7">
        <f>SALES[[#This Row],[Quantity Sold]]*SALES[[#This Row],[Price]]</f>
        <v>1800</v>
      </c>
      <c r="N1528" t="s">
        <v>138</v>
      </c>
      <c r="O1528" t="s">
        <v>132</v>
      </c>
      <c r="P1528" t="s">
        <v>32</v>
      </c>
      <c r="Q1528" t="str">
        <f>TEXT(SALES[[#This Row],[Transaction Date]],"mmm")</f>
        <v>Jun</v>
      </c>
      <c r="R1528" t="s">
        <v>491</v>
      </c>
    </row>
    <row r="1529" spans="1:18" x14ac:dyDescent="0.2">
      <c r="A1529" s="1">
        <v>44269</v>
      </c>
      <c r="B1529" s="1">
        <v>44355</v>
      </c>
      <c r="C1529">
        <v>3286</v>
      </c>
      <c r="D1529" t="str">
        <f>TEXT(SALES[[#This Row],[Date]],"ddd")</f>
        <v>Sun</v>
      </c>
      <c r="E1529" t="s">
        <v>0</v>
      </c>
      <c r="F1529" t="s">
        <v>8</v>
      </c>
      <c r="G1529" t="s">
        <v>2</v>
      </c>
      <c r="H1529" t="s">
        <v>3</v>
      </c>
      <c r="I1529">
        <v>8</v>
      </c>
      <c r="J1529">
        <f>ABS(SALES[[#This Row],[Quantity]]/10)</f>
        <v>18</v>
      </c>
      <c r="K1529">
        <v>180</v>
      </c>
      <c r="L1529">
        <v>100</v>
      </c>
      <c r="M1529" s="7">
        <f>SALES[[#This Row],[Quantity Sold]]*SALES[[#This Row],[Price]]</f>
        <v>1800</v>
      </c>
      <c r="N1529" t="s">
        <v>138</v>
      </c>
      <c r="O1529" t="s">
        <v>132</v>
      </c>
      <c r="P1529" t="s">
        <v>32</v>
      </c>
      <c r="Q1529" t="str">
        <f>TEXT(SALES[[#This Row],[Transaction Date]],"mmm")</f>
        <v>Jun</v>
      </c>
      <c r="R1529" t="s">
        <v>491</v>
      </c>
    </row>
    <row r="1530" spans="1:18" x14ac:dyDescent="0.2">
      <c r="A1530" s="1">
        <v>44269</v>
      </c>
      <c r="B1530" s="1">
        <v>44355</v>
      </c>
      <c r="C1530">
        <v>19970</v>
      </c>
      <c r="D1530" t="str">
        <f>TEXT(SALES[[#This Row],[Date]],"ddd")</f>
        <v>Sun</v>
      </c>
      <c r="E1530" t="s">
        <v>124</v>
      </c>
      <c r="F1530" t="s">
        <v>470</v>
      </c>
      <c r="G1530" t="s">
        <v>1154</v>
      </c>
      <c r="H1530" t="s">
        <v>225</v>
      </c>
      <c r="J1530">
        <f>ABS(SALES[[#This Row],[Quantity]]/10)</f>
        <v>18</v>
      </c>
      <c r="K1530">
        <v>180</v>
      </c>
      <c r="L1530">
        <v>100</v>
      </c>
      <c r="M1530" s="7">
        <f>SALES[[#This Row],[Quantity Sold]]*SALES[[#This Row],[Price]]</f>
        <v>1800</v>
      </c>
      <c r="N1530" t="s">
        <v>138</v>
      </c>
      <c r="O1530" t="s">
        <v>132</v>
      </c>
      <c r="P1530" t="s">
        <v>32</v>
      </c>
      <c r="Q1530" t="str">
        <f>TEXT(SALES[[#This Row],[Transaction Date]],"mmm")</f>
        <v>Jun</v>
      </c>
      <c r="R1530" t="s">
        <v>491</v>
      </c>
    </row>
    <row r="1531" spans="1:18" x14ac:dyDescent="0.2">
      <c r="A1531" s="1">
        <v>44269</v>
      </c>
      <c r="B1531" s="1">
        <v>44355</v>
      </c>
      <c r="C1531">
        <v>18509</v>
      </c>
      <c r="D1531" t="str">
        <f>TEXT(SALES[[#This Row],[Date]],"ddd")</f>
        <v>Sun</v>
      </c>
      <c r="E1531" t="s">
        <v>45</v>
      </c>
      <c r="F1531" t="s">
        <v>126</v>
      </c>
      <c r="G1531" t="s">
        <v>758</v>
      </c>
      <c r="J1531">
        <f>ABS(SALES[[#This Row],[Quantity]]/10)</f>
        <v>18</v>
      </c>
      <c r="K1531">
        <v>180</v>
      </c>
      <c r="L1531">
        <v>100</v>
      </c>
      <c r="M1531" s="7">
        <f>SALES[[#This Row],[Quantity Sold]]*SALES[[#This Row],[Price]]</f>
        <v>1800</v>
      </c>
      <c r="N1531" t="s">
        <v>138</v>
      </c>
      <c r="O1531" t="s">
        <v>132</v>
      </c>
      <c r="P1531" t="s">
        <v>32</v>
      </c>
      <c r="Q1531" t="str">
        <f>TEXT(SALES[[#This Row],[Transaction Date]],"mmm")</f>
        <v>Jun</v>
      </c>
      <c r="R1531" t="s">
        <v>491</v>
      </c>
    </row>
    <row r="1532" spans="1:18" x14ac:dyDescent="0.2">
      <c r="A1532" s="1">
        <v>44261</v>
      </c>
      <c r="B1532" s="1">
        <v>44356</v>
      </c>
      <c r="C1532">
        <v>21034</v>
      </c>
      <c r="D1532" t="str">
        <f>TEXT(SALES[[#This Row],[Date]],"ddd")</f>
        <v>Sat</v>
      </c>
      <c r="E1532" t="s">
        <v>35</v>
      </c>
      <c r="F1532" t="s">
        <v>99</v>
      </c>
      <c r="G1532" t="s">
        <v>830</v>
      </c>
      <c r="J1532">
        <f>ABS(SALES[[#This Row],[Quantity]]/10)</f>
        <v>18</v>
      </c>
      <c r="K1532">
        <v>180</v>
      </c>
      <c r="L1532">
        <v>100</v>
      </c>
      <c r="M1532" s="7">
        <f>SALES[[#This Row],[Quantity Sold]]*SALES[[#This Row],[Price]]</f>
        <v>1800</v>
      </c>
      <c r="N1532" t="s">
        <v>138</v>
      </c>
      <c r="O1532" t="s">
        <v>132</v>
      </c>
      <c r="P1532" t="s">
        <v>32</v>
      </c>
      <c r="Q1532" t="str">
        <f>TEXT(SALES[[#This Row],[Transaction Date]],"mmm")</f>
        <v>Jun</v>
      </c>
      <c r="R1532" t="s">
        <v>491</v>
      </c>
    </row>
    <row r="1533" spans="1:18" x14ac:dyDescent="0.2">
      <c r="A1533" s="1">
        <v>44261</v>
      </c>
      <c r="B1533" s="1">
        <v>44356</v>
      </c>
      <c r="C1533">
        <v>3326</v>
      </c>
      <c r="D1533" t="str">
        <f>TEXT(SALES[[#This Row],[Date]],"ddd")</f>
        <v>Sat</v>
      </c>
      <c r="E1533" t="s">
        <v>9</v>
      </c>
      <c r="F1533" t="s">
        <v>8</v>
      </c>
      <c r="G1533" t="s">
        <v>10</v>
      </c>
      <c r="H1533" t="s">
        <v>63</v>
      </c>
      <c r="I1533">
        <v>14</v>
      </c>
      <c r="J1533">
        <f>ABS(SALES[[#This Row],[Quantity]]/10)</f>
        <v>18</v>
      </c>
      <c r="K1533">
        <v>180</v>
      </c>
      <c r="L1533">
        <v>100</v>
      </c>
      <c r="M1533" s="7">
        <f>SALES[[#This Row],[Quantity Sold]]*SALES[[#This Row],[Price]]</f>
        <v>1800</v>
      </c>
      <c r="N1533" t="s">
        <v>138</v>
      </c>
      <c r="O1533" t="s">
        <v>132</v>
      </c>
      <c r="P1533" t="s">
        <v>32</v>
      </c>
      <c r="Q1533" t="str">
        <f>TEXT(SALES[[#This Row],[Transaction Date]],"mmm")</f>
        <v>Jun</v>
      </c>
      <c r="R1533" t="s">
        <v>491</v>
      </c>
    </row>
    <row r="1534" spans="1:18" x14ac:dyDescent="0.2">
      <c r="A1534" s="1">
        <v>44268</v>
      </c>
      <c r="B1534" s="1">
        <v>44356</v>
      </c>
      <c r="C1534">
        <v>3339</v>
      </c>
      <c r="D1534" t="str">
        <f>TEXT(SALES[[#This Row],[Date]],"ddd")</f>
        <v>Sat</v>
      </c>
      <c r="E1534" t="s">
        <v>9</v>
      </c>
      <c r="F1534" t="s">
        <v>8</v>
      </c>
      <c r="G1534" t="s">
        <v>10</v>
      </c>
      <c r="H1534" t="s">
        <v>63</v>
      </c>
      <c r="I1534">
        <v>14.5</v>
      </c>
      <c r="J1534">
        <f>ABS(SALES[[#This Row],[Quantity]]/10)</f>
        <v>18</v>
      </c>
      <c r="K1534">
        <v>180</v>
      </c>
      <c r="L1534">
        <v>100</v>
      </c>
      <c r="M1534" s="7">
        <f>SALES[[#This Row],[Quantity Sold]]*SALES[[#This Row],[Price]]</f>
        <v>1800</v>
      </c>
      <c r="N1534" t="s">
        <v>138</v>
      </c>
      <c r="O1534" t="s">
        <v>132</v>
      </c>
      <c r="P1534" t="s">
        <v>32</v>
      </c>
      <c r="Q1534" t="str">
        <f>TEXT(SALES[[#This Row],[Transaction Date]],"mmm")</f>
        <v>Jun</v>
      </c>
      <c r="R1534" t="s">
        <v>491</v>
      </c>
    </row>
    <row r="1535" spans="1:18" x14ac:dyDescent="0.2">
      <c r="A1535" s="1">
        <v>44258</v>
      </c>
      <c r="B1535" s="1">
        <v>44356</v>
      </c>
      <c r="C1535">
        <v>20128</v>
      </c>
      <c r="D1535" t="str">
        <f>TEXT(SALES[[#This Row],[Date]],"ddd")</f>
        <v>Wed</v>
      </c>
      <c r="E1535" t="s">
        <v>124</v>
      </c>
      <c r="F1535" t="s">
        <v>55</v>
      </c>
      <c r="G1535" t="s">
        <v>454</v>
      </c>
      <c r="H1535" t="s">
        <v>3</v>
      </c>
      <c r="I1535">
        <v>43990</v>
      </c>
      <c r="J1535">
        <f>ABS(SALES[[#This Row],[Quantity]]/10)</f>
        <v>18</v>
      </c>
      <c r="K1535">
        <v>180</v>
      </c>
      <c r="L1535">
        <v>100</v>
      </c>
      <c r="M1535" s="7">
        <f>SALES[[#This Row],[Quantity Sold]]*SALES[[#This Row],[Price]]</f>
        <v>1800</v>
      </c>
      <c r="N1535" t="s">
        <v>138</v>
      </c>
      <c r="O1535" t="s">
        <v>132</v>
      </c>
      <c r="P1535" t="s">
        <v>32</v>
      </c>
      <c r="Q1535" t="str">
        <f>TEXT(SALES[[#This Row],[Transaction Date]],"mmm")</f>
        <v>Jun</v>
      </c>
      <c r="R1535" t="s">
        <v>491</v>
      </c>
    </row>
    <row r="1536" spans="1:18" x14ac:dyDescent="0.2">
      <c r="A1536" s="1">
        <v>44258</v>
      </c>
      <c r="B1536" s="1">
        <v>44356</v>
      </c>
      <c r="C1536">
        <v>21343</v>
      </c>
      <c r="D1536" t="str">
        <f>TEXT(SALES[[#This Row],[Date]],"ddd")</f>
        <v>Wed</v>
      </c>
      <c r="E1536" t="s">
        <v>58</v>
      </c>
      <c r="F1536" t="s">
        <v>86</v>
      </c>
      <c r="G1536" t="s">
        <v>133</v>
      </c>
      <c r="J1536">
        <f>ABS(SALES[[#This Row],[Quantity]]/10)</f>
        <v>18</v>
      </c>
      <c r="K1536">
        <v>180</v>
      </c>
      <c r="L1536">
        <v>100</v>
      </c>
      <c r="M1536" s="7">
        <f>SALES[[#This Row],[Quantity Sold]]*SALES[[#This Row],[Price]]</f>
        <v>1800</v>
      </c>
      <c r="N1536" t="s">
        <v>138</v>
      </c>
      <c r="O1536" t="s">
        <v>132</v>
      </c>
      <c r="P1536" t="s">
        <v>32</v>
      </c>
      <c r="Q1536" t="str">
        <f>TEXT(SALES[[#This Row],[Transaction Date]],"mmm")</f>
        <v>Jun</v>
      </c>
      <c r="R1536" t="s">
        <v>491</v>
      </c>
    </row>
    <row r="1537" spans="1:18" x14ac:dyDescent="0.2">
      <c r="A1537" s="1">
        <v>44259</v>
      </c>
      <c r="B1537" s="1">
        <v>44356</v>
      </c>
      <c r="C1537">
        <v>21215</v>
      </c>
      <c r="D1537" t="str">
        <f>TEXT(SALES[[#This Row],[Date]],"ddd")</f>
        <v>Thu</v>
      </c>
      <c r="E1537" t="s">
        <v>35</v>
      </c>
      <c r="F1537" t="s">
        <v>122</v>
      </c>
      <c r="G1537" t="s">
        <v>631</v>
      </c>
      <c r="J1537">
        <f>ABS(SALES[[#This Row],[Quantity]]/10)</f>
        <v>18</v>
      </c>
      <c r="K1537">
        <v>180</v>
      </c>
      <c r="L1537">
        <v>100</v>
      </c>
      <c r="M1537" s="7">
        <f>SALES[[#This Row],[Quantity Sold]]*SALES[[#This Row],[Price]]</f>
        <v>1800</v>
      </c>
      <c r="N1537" t="s">
        <v>138</v>
      </c>
      <c r="O1537" t="s">
        <v>132</v>
      </c>
      <c r="P1537" t="s">
        <v>32</v>
      </c>
      <c r="Q1537" t="str">
        <f>TEXT(SALES[[#This Row],[Transaction Date]],"mmm")</f>
        <v>Jun</v>
      </c>
      <c r="R1537" t="s">
        <v>491</v>
      </c>
    </row>
    <row r="1538" spans="1:18" x14ac:dyDescent="0.2">
      <c r="A1538" s="1">
        <v>44265</v>
      </c>
      <c r="B1538" s="1">
        <v>44356</v>
      </c>
      <c r="C1538">
        <v>19347</v>
      </c>
      <c r="D1538" t="str">
        <f>TEXT(SALES[[#This Row],[Date]],"ddd")</f>
        <v>Wed</v>
      </c>
      <c r="E1538" t="s">
        <v>45</v>
      </c>
      <c r="F1538" t="s">
        <v>258</v>
      </c>
      <c r="G1538" t="s">
        <v>283</v>
      </c>
      <c r="H1538" t="s">
        <v>73</v>
      </c>
      <c r="J1538">
        <f>ABS(SALES[[#This Row],[Quantity]]/10)</f>
        <v>18</v>
      </c>
      <c r="K1538">
        <v>180</v>
      </c>
      <c r="L1538">
        <v>100</v>
      </c>
      <c r="M1538" s="7">
        <f>SALES[[#This Row],[Quantity Sold]]*SALES[[#This Row],[Price]]</f>
        <v>1800</v>
      </c>
      <c r="N1538" t="s">
        <v>138</v>
      </c>
      <c r="O1538" t="s">
        <v>132</v>
      </c>
      <c r="P1538" t="s">
        <v>32</v>
      </c>
      <c r="Q1538" t="str">
        <f>TEXT(SALES[[#This Row],[Transaction Date]],"mmm")</f>
        <v>Jun</v>
      </c>
      <c r="R1538" t="s">
        <v>491</v>
      </c>
    </row>
    <row r="1539" spans="1:18" x14ac:dyDescent="0.2">
      <c r="A1539" s="1">
        <v>44257</v>
      </c>
      <c r="B1539" s="1">
        <v>44356</v>
      </c>
      <c r="C1539">
        <v>4521</v>
      </c>
      <c r="D1539" t="str">
        <f>TEXT(SALES[[#This Row],[Date]],"ddd")</f>
        <v>Tue</v>
      </c>
      <c r="E1539" t="s">
        <v>145</v>
      </c>
      <c r="F1539" t="s">
        <v>8</v>
      </c>
      <c r="G1539" t="s">
        <v>146</v>
      </c>
      <c r="H1539" t="s">
        <v>147</v>
      </c>
      <c r="I1539" t="s">
        <v>16</v>
      </c>
      <c r="J1539">
        <f>ABS(SALES[[#This Row],[Quantity]]/10)</f>
        <v>18</v>
      </c>
      <c r="K1539">
        <v>180</v>
      </c>
      <c r="L1539">
        <v>100</v>
      </c>
      <c r="M1539" s="7">
        <f>SALES[[#This Row],[Quantity Sold]]*SALES[[#This Row],[Price]]</f>
        <v>1800</v>
      </c>
      <c r="N1539" t="s">
        <v>138</v>
      </c>
      <c r="O1539" t="s">
        <v>132</v>
      </c>
      <c r="P1539" t="s">
        <v>32</v>
      </c>
      <c r="Q1539" t="str">
        <f>TEXT(SALES[[#This Row],[Transaction Date]],"mmm")</f>
        <v>Jun</v>
      </c>
      <c r="R1539" t="s">
        <v>491</v>
      </c>
    </row>
    <row r="1540" spans="1:18" x14ac:dyDescent="0.2">
      <c r="A1540" s="1">
        <v>44257</v>
      </c>
      <c r="B1540" s="1">
        <v>44356</v>
      </c>
      <c r="C1540">
        <v>6063</v>
      </c>
      <c r="D1540" t="str">
        <f>TEXT(SALES[[#This Row],[Date]],"ddd")</f>
        <v>Tue</v>
      </c>
      <c r="E1540" t="s">
        <v>0</v>
      </c>
      <c r="F1540" t="s">
        <v>1</v>
      </c>
      <c r="G1540" t="s">
        <v>2</v>
      </c>
      <c r="H1540" t="s">
        <v>63</v>
      </c>
      <c r="I1540">
        <v>8</v>
      </c>
      <c r="J1540">
        <f>ABS(SALES[[#This Row],[Quantity]]/10)</f>
        <v>18</v>
      </c>
      <c r="K1540">
        <v>180</v>
      </c>
      <c r="L1540">
        <v>100</v>
      </c>
      <c r="M1540" s="7">
        <f>SALES[[#This Row],[Quantity Sold]]*SALES[[#This Row],[Price]]</f>
        <v>1800</v>
      </c>
      <c r="N1540" t="s">
        <v>138</v>
      </c>
      <c r="O1540" t="s">
        <v>132</v>
      </c>
      <c r="P1540" t="s">
        <v>32</v>
      </c>
      <c r="Q1540" t="str">
        <f>TEXT(SALES[[#This Row],[Transaction Date]],"mmm")</f>
        <v>Jun</v>
      </c>
      <c r="R1540" t="s">
        <v>491</v>
      </c>
    </row>
    <row r="1541" spans="1:18" x14ac:dyDescent="0.2">
      <c r="A1541" s="1">
        <v>44257</v>
      </c>
      <c r="B1541" s="1">
        <v>44356</v>
      </c>
      <c r="C1541">
        <v>3865</v>
      </c>
      <c r="D1541" t="str">
        <f>TEXT(SALES[[#This Row],[Date]],"ddd")</f>
        <v>Tue</v>
      </c>
      <c r="E1541" t="s">
        <v>168</v>
      </c>
      <c r="F1541" t="s">
        <v>169</v>
      </c>
      <c r="G1541" t="s">
        <v>227</v>
      </c>
      <c r="J1541">
        <f>ABS(SALES[[#This Row],[Quantity]]/10)</f>
        <v>18</v>
      </c>
      <c r="K1541">
        <v>180</v>
      </c>
      <c r="L1541">
        <v>100</v>
      </c>
      <c r="M1541" s="7">
        <f>SALES[[#This Row],[Quantity Sold]]*SALES[[#This Row],[Price]]</f>
        <v>1800</v>
      </c>
      <c r="N1541" t="s">
        <v>138</v>
      </c>
      <c r="O1541" t="s">
        <v>132</v>
      </c>
      <c r="P1541" t="s">
        <v>32</v>
      </c>
      <c r="Q1541" t="str">
        <f>TEXT(SALES[[#This Row],[Transaction Date]],"mmm")</f>
        <v>Jun</v>
      </c>
      <c r="R1541" t="s">
        <v>491</v>
      </c>
    </row>
    <row r="1542" spans="1:18" x14ac:dyDescent="0.2">
      <c r="A1542" s="1">
        <v>44258</v>
      </c>
      <c r="B1542" s="1">
        <v>44356</v>
      </c>
      <c r="C1542">
        <v>18629</v>
      </c>
      <c r="D1542" t="str">
        <f>TEXT(SALES[[#This Row],[Date]],"ddd")</f>
        <v>Wed</v>
      </c>
      <c r="E1542" t="s">
        <v>194</v>
      </c>
      <c r="F1542" t="s">
        <v>297</v>
      </c>
      <c r="G1542" t="s">
        <v>358</v>
      </c>
      <c r="I1542">
        <v>16</v>
      </c>
      <c r="J1542">
        <f>ABS(SALES[[#This Row],[Quantity]]/10)</f>
        <v>18</v>
      </c>
      <c r="K1542">
        <v>180</v>
      </c>
      <c r="L1542">
        <v>100</v>
      </c>
      <c r="M1542" s="7">
        <f>SALES[[#This Row],[Quantity Sold]]*SALES[[#This Row],[Price]]</f>
        <v>1800</v>
      </c>
      <c r="N1542" t="s">
        <v>138</v>
      </c>
      <c r="O1542" t="s">
        <v>132</v>
      </c>
      <c r="P1542" t="s">
        <v>32</v>
      </c>
      <c r="Q1542" t="str">
        <f>TEXT(SALES[[#This Row],[Transaction Date]],"mmm")</f>
        <v>Jun</v>
      </c>
      <c r="R1542" t="s">
        <v>491</v>
      </c>
    </row>
    <row r="1543" spans="1:18" x14ac:dyDescent="0.2">
      <c r="A1543" s="1">
        <v>44258</v>
      </c>
      <c r="B1543" s="1">
        <v>44356</v>
      </c>
      <c r="C1543">
        <v>18640</v>
      </c>
      <c r="D1543" t="str">
        <f>TEXT(SALES[[#This Row],[Date]],"ddd")</f>
        <v>Wed</v>
      </c>
      <c r="E1543" t="s">
        <v>168</v>
      </c>
      <c r="F1543" t="s">
        <v>1</v>
      </c>
      <c r="G1543" t="s">
        <v>482</v>
      </c>
      <c r="J1543">
        <f>ABS(SALES[[#This Row],[Quantity]]/10)</f>
        <v>18</v>
      </c>
      <c r="K1543">
        <v>180</v>
      </c>
      <c r="L1543">
        <v>100</v>
      </c>
      <c r="M1543" s="7">
        <f>SALES[[#This Row],[Quantity Sold]]*SALES[[#This Row],[Price]]</f>
        <v>1800</v>
      </c>
      <c r="N1543" t="s">
        <v>138</v>
      </c>
      <c r="O1543" t="s">
        <v>132</v>
      </c>
      <c r="P1543" t="s">
        <v>32</v>
      </c>
      <c r="Q1543" t="str">
        <f>TEXT(SALES[[#This Row],[Transaction Date]],"mmm")</f>
        <v>Jun</v>
      </c>
      <c r="R1543" t="s">
        <v>491</v>
      </c>
    </row>
    <row r="1544" spans="1:18" x14ac:dyDescent="0.2">
      <c r="A1544" s="1">
        <v>44259</v>
      </c>
      <c r="B1544" s="1">
        <v>44356</v>
      </c>
      <c r="C1544">
        <v>7077</v>
      </c>
      <c r="D1544" t="str">
        <f>TEXT(SALES[[#This Row],[Date]],"ddd")</f>
        <v>Thu</v>
      </c>
      <c r="E1544" t="s">
        <v>45</v>
      </c>
      <c r="F1544" t="s">
        <v>75</v>
      </c>
      <c r="G1544" t="s">
        <v>76</v>
      </c>
      <c r="I1544" t="s">
        <v>77</v>
      </c>
      <c r="J1544">
        <f>ABS(SALES[[#This Row],[Quantity]]/10)</f>
        <v>18</v>
      </c>
      <c r="K1544">
        <v>180</v>
      </c>
      <c r="L1544">
        <v>100</v>
      </c>
      <c r="M1544" s="7">
        <f>SALES[[#This Row],[Quantity Sold]]*SALES[[#This Row],[Price]]</f>
        <v>1800</v>
      </c>
      <c r="N1544" t="s">
        <v>138</v>
      </c>
      <c r="O1544" t="s">
        <v>132</v>
      </c>
      <c r="P1544" t="s">
        <v>32</v>
      </c>
      <c r="Q1544" t="str">
        <f>TEXT(SALES[[#This Row],[Transaction Date]],"mmm")</f>
        <v>Jun</v>
      </c>
      <c r="R1544" t="s">
        <v>491</v>
      </c>
    </row>
    <row r="1545" spans="1:18" x14ac:dyDescent="0.2">
      <c r="A1545" s="1">
        <v>44260</v>
      </c>
      <c r="B1545" s="1">
        <v>44356</v>
      </c>
      <c r="C1545">
        <v>6065</v>
      </c>
      <c r="D1545" t="str">
        <f>TEXT(SALES[[#This Row],[Date]],"ddd")</f>
        <v>Fri</v>
      </c>
      <c r="E1545" t="s">
        <v>0</v>
      </c>
      <c r="F1545" t="s">
        <v>1</v>
      </c>
      <c r="G1545" t="s">
        <v>2</v>
      </c>
      <c r="H1545" t="s">
        <v>63</v>
      </c>
      <c r="I1545">
        <v>12</v>
      </c>
      <c r="J1545">
        <f>ABS(SALES[[#This Row],[Quantity]]/10)</f>
        <v>18</v>
      </c>
      <c r="K1545">
        <v>180</v>
      </c>
      <c r="L1545">
        <v>100</v>
      </c>
      <c r="M1545" s="7">
        <f>SALES[[#This Row],[Quantity Sold]]*SALES[[#This Row],[Price]]</f>
        <v>1800</v>
      </c>
      <c r="N1545" t="s">
        <v>138</v>
      </c>
      <c r="O1545" t="s">
        <v>132</v>
      </c>
      <c r="P1545" t="s">
        <v>32</v>
      </c>
      <c r="Q1545" t="str">
        <f>TEXT(SALES[[#This Row],[Transaction Date]],"mmm")</f>
        <v>Jun</v>
      </c>
      <c r="R1545" t="s">
        <v>491</v>
      </c>
    </row>
    <row r="1546" spans="1:18" x14ac:dyDescent="0.2">
      <c r="A1546" s="1">
        <v>44260</v>
      </c>
      <c r="B1546" s="1">
        <v>44356</v>
      </c>
      <c r="C1546">
        <v>6066</v>
      </c>
      <c r="D1546" t="str">
        <f>TEXT(SALES[[#This Row],[Date]],"ddd")</f>
        <v>Fri</v>
      </c>
      <c r="E1546" t="s">
        <v>0</v>
      </c>
      <c r="F1546" t="s">
        <v>1</v>
      </c>
      <c r="G1546" t="s">
        <v>2</v>
      </c>
      <c r="H1546" t="s">
        <v>63</v>
      </c>
      <c r="I1546">
        <v>14</v>
      </c>
      <c r="J1546">
        <f>ABS(SALES[[#This Row],[Quantity]]/10)</f>
        <v>18</v>
      </c>
      <c r="K1546">
        <v>180</v>
      </c>
      <c r="L1546">
        <v>100</v>
      </c>
      <c r="M1546" s="7">
        <f>SALES[[#This Row],[Quantity Sold]]*SALES[[#This Row],[Price]]</f>
        <v>1800</v>
      </c>
      <c r="N1546" t="s">
        <v>138</v>
      </c>
      <c r="O1546" t="s">
        <v>132</v>
      </c>
      <c r="P1546" t="s">
        <v>32</v>
      </c>
      <c r="Q1546" t="str">
        <f>TEXT(SALES[[#This Row],[Transaction Date]],"mmm")</f>
        <v>Jun</v>
      </c>
      <c r="R1546" t="s">
        <v>491</v>
      </c>
    </row>
    <row r="1547" spans="1:18" x14ac:dyDescent="0.2">
      <c r="A1547" s="1">
        <v>44260</v>
      </c>
      <c r="B1547" s="1">
        <v>44356</v>
      </c>
      <c r="C1547">
        <v>728</v>
      </c>
      <c r="D1547" t="str">
        <f>TEXT(SALES[[#This Row],[Date]],"ddd")</f>
        <v>Fri</v>
      </c>
      <c r="E1547" t="s">
        <v>9</v>
      </c>
      <c r="F1547" t="s">
        <v>8</v>
      </c>
      <c r="G1547" t="s">
        <v>10</v>
      </c>
      <c r="H1547" t="s">
        <v>73</v>
      </c>
      <c r="I1547">
        <v>12</v>
      </c>
      <c r="J1547">
        <f>ABS(SALES[[#This Row],[Quantity]]/10)</f>
        <v>18</v>
      </c>
      <c r="K1547">
        <v>180</v>
      </c>
      <c r="L1547">
        <v>100</v>
      </c>
      <c r="M1547" s="7">
        <f>SALES[[#This Row],[Quantity Sold]]*SALES[[#This Row],[Price]]</f>
        <v>1800</v>
      </c>
      <c r="N1547" t="s">
        <v>138</v>
      </c>
      <c r="O1547" t="s">
        <v>132</v>
      </c>
      <c r="P1547" t="s">
        <v>32</v>
      </c>
      <c r="Q1547" t="str">
        <f>TEXT(SALES[[#This Row],[Transaction Date]],"mmm")</f>
        <v>Jun</v>
      </c>
      <c r="R1547" t="s">
        <v>491</v>
      </c>
    </row>
    <row r="1548" spans="1:18" x14ac:dyDescent="0.2">
      <c r="A1548" s="1">
        <v>44260</v>
      </c>
      <c r="B1548" s="1">
        <v>44356</v>
      </c>
      <c r="C1548">
        <v>18675</v>
      </c>
      <c r="D1548" t="str">
        <f>TEXT(SALES[[#This Row],[Date]],"ddd")</f>
        <v>Fri</v>
      </c>
      <c r="E1548" t="s">
        <v>65</v>
      </c>
      <c r="F1548" t="s">
        <v>105</v>
      </c>
      <c r="G1548" t="s">
        <v>295</v>
      </c>
      <c r="J1548">
        <f>ABS(SALES[[#This Row],[Quantity]]/10)</f>
        <v>18</v>
      </c>
      <c r="K1548">
        <v>180</v>
      </c>
      <c r="L1548">
        <v>100</v>
      </c>
      <c r="M1548" s="7">
        <f>SALES[[#This Row],[Quantity Sold]]*SALES[[#This Row],[Price]]</f>
        <v>1800</v>
      </c>
      <c r="N1548" t="s">
        <v>138</v>
      </c>
      <c r="O1548" t="s">
        <v>132</v>
      </c>
      <c r="P1548" t="s">
        <v>32</v>
      </c>
      <c r="Q1548" t="str">
        <f>TEXT(SALES[[#This Row],[Transaction Date]],"mmm")</f>
        <v>Jun</v>
      </c>
      <c r="R1548" t="s">
        <v>491</v>
      </c>
    </row>
    <row r="1549" spans="1:18" x14ac:dyDescent="0.2">
      <c r="A1549" s="1">
        <v>44260</v>
      </c>
      <c r="B1549" s="1">
        <v>44356</v>
      </c>
      <c r="C1549">
        <v>18675</v>
      </c>
      <c r="D1549" t="str">
        <f>TEXT(SALES[[#This Row],[Date]],"ddd")</f>
        <v>Fri</v>
      </c>
      <c r="E1549" t="s">
        <v>65</v>
      </c>
      <c r="F1549" t="s">
        <v>105</v>
      </c>
      <c r="G1549" t="s">
        <v>295</v>
      </c>
      <c r="J1549">
        <f>ABS(SALES[[#This Row],[Quantity]]/10)</f>
        <v>18</v>
      </c>
      <c r="K1549">
        <v>180</v>
      </c>
      <c r="L1549">
        <v>100</v>
      </c>
      <c r="M1549" s="7">
        <f>SALES[[#This Row],[Quantity Sold]]*SALES[[#This Row],[Price]]</f>
        <v>1800</v>
      </c>
      <c r="N1549" t="s">
        <v>138</v>
      </c>
      <c r="O1549" t="s">
        <v>132</v>
      </c>
      <c r="P1549" t="s">
        <v>32</v>
      </c>
      <c r="Q1549" t="str">
        <f>TEXT(SALES[[#This Row],[Transaction Date]],"mmm")</f>
        <v>Jun</v>
      </c>
      <c r="R1549" t="s">
        <v>491</v>
      </c>
    </row>
    <row r="1550" spans="1:18" x14ac:dyDescent="0.2">
      <c r="A1550" s="1">
        <v>44260</v>
      </c>
      <c r="B1550" s="1">
        <v>44356</v>
      </c>
      <c r="C1550">
        <v>20579</v>
      </c>
      <c r="D1550" t="str">
        <f>TEXT(SALES[[#This Row],[Date]],"ddd")</f>
        <v>Fri</v>
      </c>
      <c r="E1550" t="s">
        <v>187</v>
      </c>
      <c r="F1550" t="s">
        <v>188</v>
      </c>
      <c r="G1550" t="s">
        <v>775</v>
      </c>
      <c r="H1550" t="s">
        <v>104</v>
      </c>
      <c r="J1550">
        <f>ABS(SALES[[#This Row],[Quantity]]/10)</f>
        <v>18</v>
      </c>
      <c r="K1550">
        <v>180</v>
      </c>
      <c r="L1550">
        <v>100</v>
      </c>
      <c r="M1550" s="7">
        <f>SALES[[#This Row],[Quantity Sold]]*SALES[[#This Row],[Price]]</f>
        <v>1800</v>
      </c>
      <c r="N1550" t="s">
        <v>138</v>
      </c>
      <c r="O1550" t="s">
        <v>132</v>
      </c>
      <c r="P1550" t="s">
        <v>32</v>
      </c>
      <c r="Q1550" t="str">
        <f>TEXT(SALES[[#This Row],[Transaction Date]],"mmm")</f>
        <v>Jun</v>
      </c>
      <c r="R1550" t="s">
        <v>491</v>
      </c>
    </row>
    <row r="1551" spans="1:18" x14ac:dyDescent="0.2">
      <c r="A1551" s="1">
        <v>44262</v>
      </c>
      <c r="B1551" s="1">
        <v>44356</v>
      </c>
      <c r="C1551">
        <v>10538</v>
      </c>
      <c r="D1551" t="str">
        <f>TEXT(SALES[[#This Row],[Date]],"ddd")</f>
        <v>Sun</v>
      </c>
      <c r="E1551" t="s">
        <v>68</v>
      </c>
      <c r="F1551" t="s">
        <v>862</v>
      </c>
      <c r="G1551" t="s">
        <v>863</v>
      </c>
      <c r="J1551">
        <f>ABS(SALES[[#This Row],[Quantity]]/10)</f>
        <v>18</v>
      </c>
      <c r="K1551">
        <v>180</v>
      </c>
      <c r="L1551">
        <v>100</v>
      </c>
      <c r="M1551" s="7">
        <f>SALES[[#This Row],[Quantity Sold]]*SALES[[#This Row],[Price]]</f>
        <v>1800</v>
      </c>
      <c r="N1551" t="s">
        <v>138</v>
      </c>
      <c r="O1551" t="s">
        <v>132</v>
      </c>
      <c r="P1551" t="s">
        <v>32</v>
      </c>
      <c r="Q1551" t="str">
        <f>TEXT(SALES[[#This Row],[Transaction Date]],"mmm")</f>
        <v>Jun</v>
      </c>
      <c r="R1551" t="s">
        <v>491</v>
      </c>
    </row>
    <row r="1552" spans="1:18" x14ac:dyDescent="0.2">
      <c r="A1552" s="1">
        <v>44262</v>
      </c>
      <c r="B1552" s="1">
        <v>44356</v>
      </c>
      <c r="C1552">
        <v>13304</v>
      </c>
      <c r="D1552" t="str">
        <f>TEXT(SALES[[#This Row],[Date]],"ddd")</f>
        <v>Sun</v>
      </c>
      <c r="E1552" t="s">
        <v>68</v>
      </c>
      <c r="F1552" t="s">
        <v>55</v>
      </c>
      <c r="G1552" t="s">
        <v>864</v>
      </c>
      <c r="J1552">
        <f>ABS(SALES[[#This Row],[Quantity]]/10)</f>
        <v>18</v>
      </c>
      <c r="K1552">
        <v>180</v>
      </c>
      <c r="L1552">
        <v>100</v>
      </c>
      <c r="M1552" s="7">
        <f>SALES[[#This Row],[Quantity Sold]]*SALES[[#This Row],[Price]]</f>
        <v>1800</v>
      </c>
      <c r="N1552" t="s">
        <v>138</v>
      </c>
      <c r="O1552" t="s">
        <v>132</v>
      </c>
      <c r="P1552" t="s">
        <v>32</v>
      </c>
      <c r="Q1552" t="str">
        <f>TEXT(SALES[[#This Row],[Transaction Date]],"mmm")</f>
        <v>Jun</v>
      </c>
      <c r="R1552" t="s">
        <v>491</v>
      </c>
    </row>
    <row r="1553" spans="1:18" x14ac:dyDescent="0.2">
      <c r="A1553" s="1">
        <v>44262</v>
      </c>
      <c r="B1553" s="1">
        <v>44356</v>
      </c>
      <c r="C1553">
        <v>21036</v>
      </c>
      <c r="D1553" t="str">
        <f>TEXT(SALES[[#This Row],[Date]],"ddd")</f>
        <v>Sun</v>
      </c>
      <c r="E1553" t="s">
        <v>68</v>
      </c>
      <c r="F1553" t="s">
        <v>69</v>
      </c>
      <c r="G1553" t="s">
        <v>874</v>
      </c>
      <c r="I1553" t="s">
        <v>43</v>
      </c>
      <c r="J1553">
        <f>ABS(SALES[[#This Row],[Quantity]]/10)</f>
        <v>18</v>
      </c>
      <c r="K1553">
        <v>180</v>
      </c>
      <c r="L1553">
        <v>100</v>
      </c>
      <c r="M1553" s="7">
        <f>SALES[[#This Row],[Quantity Sold]]*SALES[[#This Row],[Price]]</f>
        <v>1800</v>
      </c>
      <c r="N1553" t="s">
        <v>138</v>
      </c>
      <c r="O1553" t="s">
        <v>132</v>
      </c>
      <c r="P1553" t="s">
        <v>32</v>
      </c>
      <c r="Q1553" t="str">
        <f>TEXT(SALES[[#This Row],[Transaction Date]],"mmm")</f>
        <v>Jun</v>
      </c>
      <c r="R1553" t="s">
        <v>491</v>
      </c>
    </row>
    <row r="1554" spans="1:18" x14ac:dyDescent="0.2">
      <c r="A1554" s="1">
        <v>44269</v>
      </c>
      <c r="B1554" s="1">
        <v>44356</v>
      </c>
      <c r="C1554">
        <v>1581</v>
      </c>
      <c r="D1554" t="str">
        <f>TEXT(SALES[[#This Row],[Date]],"ddd")</f>
        <v>Sun</v>
      </c>
      <c r="E1554" t="s">
        <v>45</v>
      </c>
      <c r="F1554" t="s">
        <v>86</v>
      </c>
      <c r="G1554" t="s">
        <v>1153</v>
      </c>
      <c r="J1554">
        <f>ABS(SALES[[#This Row],[Quantity]]/10)</f>
        <v>18</v>
      </c>
      <c r="K1554">
        <v>180</v>
      </c>
      <c r="L1554">
        <v>100</v>
      </c>
      <c r="M1554" s="7">
        <f>SALES[[#This Row],[Quantity Sold]]*SALES[[#This Row],[Price]]</f>
        <v>1800</v>
      </c>
      <c r="N1554" t="s">
        <v>138</v>
      </c>
      <c r="O1554" t="s">
        <v>132</v>
      </c>
      <c r="P1554" t="s">
        <v>32</v>
      </c>
      <c r="Q1554" t="str">
        <f>TEXT(SALES[[#This Row],[Transaction Date]],"mmm")</f>
        <v>Jun</v>
      </c>
      <c r="R1554" t="s">
        <v>491</v>
      </c>
    </row>
    <row r="1555" spans="1:18" x14ac:dyDescent="0.2">
      <c r="A1555" s="1">
        <v>44269</v>
      </c>
      <c r="B1555" s="1">
        <v>44356</v>
      </c>
      <c r="C1555">
        <v>1581</v>
      </c>
      <c r="D1555" t="str">
        <f>TEXT(SALES[[#This Row],[Date]],"ddd")</f>
        <v>Sun</v>
      </c>
      <c r="E1555" t="s">
        <v>45</v>
      </c>
      <c r="F1555" t="s">
        <v>86</v>
      </c>
      <c r="G1555" t="s">
        <v>1153</v>
      </c>
      <c r="J1555">
        <f>ABS(SALES[[#This Row],[Quantity]]/10)</f>
        <v>18</v>
      </c>
      <c r="K1555">
        <v>180</v>
      </c>
      <c r="L1555">
        <v>100</v>
      </c>
      <c r="M1555" s="7">
        <f>SALES[[#This Row],[Quantity Sold]]*SALES[[#This Row],[Price]]</f>
        <v>1800</v>
      </c>
      <c r="N1555" t="s">
        <v>138</v>
      </c>
      <c r="O1555" t="s">
        <v>132</v>
      </c>
      <c r="P1555" t="s">
        <v>32</v>
      </c>
      <c r="Q1555" t="str">
        <f>TEXT(SALES[[#This Row],[Transaction Date]],"mmm")</f>
        <v>Jun</v>
      </c>
      <c r="R1555" t="s">
        <v>491</v>
      </c>
    </row>
    <row r="1556" spans="1:18" x14ac:dyDescent="0.2">
      <c r="A1556" s="1">
        <v>44269</v>
      </c>
      <c r="B1556" s="1">
        <v>44356</v>
      </c>
      <c r="C1556">
        <v>15663</v>
      </c>
      <c r="D1556" t="str">
        <f>TEXT(SALES[[#This Row],[Date]],"ddd")</f>
        <v>Sun</v>
      </c>
      <c r="E1556" t="s">
        <v>45</v>
      </c>
      <c r="F1556" t="s">
        <v>126</v>
      </c>
      <c r="G1556" t="s">
        <v>401</v>
      </c>
      <c r="J1556">
        <f>ABS(SALES[[#This Row],[Quantity]]/10)</f>
        <v>18</v>
      </c>
      <c r="K1556">
        <v>180</v>
      </c>
      <c r="L1556">
        <v>100</v>
      </c>
      <c r="M1556" s="7">
        <f>SALES[[#This Row],[Quantity Sold]]*SALES[[#This Row],[Price]]</f>
        <v>1800</v>
      </c>
      <c r="N1556" t="s">
        <v>138</v>
      </c>
      <c r="O1556" t="s">
        <v>132</v>
      </c>
      <c r="P1556" t="s">
        <v>32</v>
      </c>
      <c r="Q1556" t="str">
        <f>TEXT(SALES[[#This Row],[Transaction Date]],"mmm")</f>
        <v>Jun</v>
      </c>
      <c r="R1556" t="s">
        <v>491</v>
      </c>
    </row>
    <row r="1557" spans="1:18" x14ac:dyDescent="0.2">
      <c r="A1557" s="1">
        <v>44261</v>
      </c>
      <c r="B1557" s="1">
        <v>44357</v>
      </c>
      <c r="C1557">
        <v>1520</v>
      </c>
      <c r="D1557" t="str">
        <f>TEXT(SALES[[#This Row],[Date]],"ddd")</f>
        <v>Sat</v>
      </c>
      <c r="E1557" t="s">
        <v>27</v>
      </c>
      <c r="F1557" t="s">
        <v>99</v>
      </c>
      <c r="G1557" t="s">
        <v>100</v>
      </c>
      <c r="H1557" t="s">
        <v>147</v>
      </c>
      <c r="I1557">
        <v>44023</v>
      </c>
      <c r="J1557">
        <f>ABS(SALES[[#This Row],[Quantity]]/10)</f>
        <v>9</v>
      </c>
      <c r="K1557">
        <v>90</v>
      </c>
      <c r="L1557">
        <v>2800</v>
      </c>
      <c r="M1557" s="7">
        <f>SALES[[#This Row],[Quantity Sold]]*SALES[[#This Row],[Price]]</f>
        <v>25200</v>
      </c>
      <c r="N1557" t="s">
        <v>359</v>
      </c>
      <c r="O1557" t="s">
        <v>213</v>
      </c>
      <c r="P1557" t="s">
        <v>32</v>
      </c>
      <c r="Q1557" t="str">
        <f>TEXT(SALES[[#This Row],[Transaction Date]],"mmm")</f>
        <v>Jun</v>
      </c>
      <c r="R1557" t="s">
        <v>491</v>
      </c>
    </row>
    <row r="1558" spans="1:18" x14ac:dyDescent="0.2">
      <c r="A1558" s="1">
        <v>44261</v>
      </c>
      <c r="B1558" s="1">
        <v>44357</v>
      </c>
      <c r="C1558">
        <v>41</v>
      </c>
      <c r="D1558" t="str">
        <f>TEXT(SALES[[#This Row],[Date]],"ddd")</f>
        <v>Sat</v>
      </c>
      <c r="E1558" t="s">
        <v>27</v>
      </c>
      <c r="F1558" t="s">
        <v>99</v>
      </c>
      <c r="G1558" t="s">
        <v>256</v>
      </c>
      <c r="H1558" t="s">
        <v>104</v>
      </c>
      <c r="I1558">
        <v>38</v>
      </c>
      <c r="J1558">
        <f>ABS(SALES[[#This Row],[Quantity]]/10)</f>
        <v>9</v>
      </c>
      <c r="K1558">
        <v>90</v>
      </c>
      <c r="L1558">
        <v>2500</v>
      </c>
      <c r="M1558" s="7">
        <f>SALES[[#This Row],[Quantity Sold]]*SALES[[#This Row],[Price]]</f>
        <v>22500</v>
      </c>
      <c r="N1558" t="s">
        <v>359</v>
      </c>
      <c r="O1558" t="s">
        <v>213</v>
      </c>
      <c r="P1558" t="s">
        <v>32</v>
      </c>
      <c r="Q1558" t="str">
        <f>TEXT(SALES[[#This Row],[Transaction Date]],"mmm")</f>
        <v>Jun</v>
      </c>
      <c r="R1558" t="s">
        <v>491</v>
      </c>
    </row>
    <row r="1559" spans="1:18" x14ac:dyDescent="0.2">
      <c r="A1559" s="1">
        <v>44261</v>
      </c>
      <c r="B1559" s="1">
        <v>44357</v>
      </c>
      <c r="C1559">
        <v>12768</v>
      </c>
      <c r="D1559" t="str">
        <f>TEXT(SALES[[#This Row],[Date]],"ddd")</f>
        <v>Sat</v>
      </c>
      <c r="E1559" t="s">
        <v>90</v>
      </c>
      <c r="F1559" t="s">
        <v>538</v>
      </c>
      <c r="G1559" t="s">
        <v>539</v>
      </c>
      <c r="I1559">
        <v>43990</v>
      </c>
      <c r="J1559">
        <f>ABS(SALES[[#This Row],[Quantity]]/10)</f>
        <v>9</v>
      </c>
      <c r="K1559">
        <v>90</v>
      </c>
      <c r="L1559">
        <v>13500</v>
      </c>
      <c r="M1559" s="7">
        <f>SALES[[#This Row],[Quantity Sold]]*SALES[[#This Row],[Price]]</f>
        <v>121500</v>
      </c>
      <c r="N1559" t="s">
        <v>359</v>
      </c>
      <c r="O1559" t="s">
        <v>213</v>
      </c>
      <c r="P1559" t="s">
        <v>32</v>
      </c>
      <c r="Q1559" t="str">
        <f>TEXT(SALES[[#This Row],[Transaction Date]],"mmm")</f>
        <v>Jun</v>
      </c>
      <c r="R1559" t="s">
        <v>491</v>
      </c>
    </row>
    <row r="1560" spans="1:18" x14ac:dyDescent="0.2">
      <c r="A1560" s="1">
        <v>44268</v>
      </c>
      <c r="B1560" s="1">
        <v>44357</v>
      </c>
      <c r="C1560">
        <v>12233</v>
      </c>
      <c r="D1560" t="str">
        <f>TEXT(SALES[[#This Row],[Date]],"ddd")</f>
        <v>Sat</v>
      </c>
      <c r="E1560" t="s">
        <v>45</v>
      </c>
      <c r="F1560" t="s">
        <v>86</v>
      </c>
      <c r="G1560" t="s">
        <v>259</v>
      </c>
      <c r="H1560" t="s">
        <v>73</v>
      </c>
      <c r="J1560">
        <f>ABS(SALES[[#This Row],[Quantity]]/10)</f>
        <v>9</v>
      </c>
      <c r="K1560">
        <v>90</v>
      </c>
      <c r="L1560">
        <v>50</v>
      </c>
      <c r="M1560" s="7">
        <f>SALES[[#This Row],[Quantity Sold]]*SALES[[#This Row],[Price]]</f>
        <v>450</v>
      </c>
      <c r="N1560" t="s">
        <v>138</v>
      </c>
      <c r="O1560" t="s">
        <v>132</v>
      </c>
      <c r="P1560" t="s">
        <v>32</v>
      </c>
      <c r="Q1560" t="str">
        <f>TEXT(SALES[[#This Row],[Transaction Date]],"mmm")</f>
        <v>Jun</v>
      </c>
      <c r="R1560" t="s">
        <v>491</v>
      </c>
    </row>
    <row r="1561" spans="1:18" x14ac:dyDescent="0.2">
      <c r="A1561" s="1">
        <v>44268</v>
      </c>
      <c r="B1561" s="1">
        <v>44357</v>
      </c>
      <c r="C1561">
        <v>18487</v>
      </c>
      <c r="D1561" t="str">
        <f>TEXT(SALES[[#This Row],[Date]],"ddd")</f>
        <v>Sat</v>
      </c>
      <c r="E1561" t="s">
        <v>388</v>
      </c>
      <c r="F1561" t="s">
        <v>61</v>
      </c>
      <c r="G1561" t="s">
        <v>1121</v>
      </c>
      <c r="H1561" t="s">
        <v>104</v>
      </c>
      <c r="I1561">
        <v>38</v>
      </c>
      <c r="J1561">
        <f>ABS(SALES[[#This Row],[Quantity]]/10)</f>
        <v>9</v>
      </c>
      <c r="K1561">
        <v>90</v>
      </c>
      <c r="L1561">
        <v>13100</v>
      </c>
      <c r="M1561" s="7">
        <f>SALES[[#This Row],[Quantity Sold]]*SALES[[#This Row],[Price]]</f>
        <v>117900</v>
      </c>
      <c r="N1561" t="s">
        <v>138</v>
      </c>
      <c r="O1561" t="s">
        <v>132</v>
      </c>
      <c r="P1561" t="s">
        <v>6</v>
      </c>
      <c r="Q1561" t="str">
        <f>TEXT(SALES[[#This Row],[Transaction Date]],"mmm")</f>
        <v>Jun</v>
      </c>
      <c r="R1561" t="s">
        <v>491</v>
      </c>
    </row>
    <row r="1562" spans="1:18" x14ac:dyDescent="0.2">
      <c r="A1562" s="1">
        <v>44258</v>
      </c>
      <c r="B1562" s="1">
        <v>44357</v>
      </c>
      <c r="C1562">
        <v>13627</v>
      </c>
      <c r="D1562" t="str">
        <f>TEXT(SALES[[#This Row],[Date]],"ddd")</f>
        <v>Wed</v>
      </c>
      <c r="E1562" t="s">
        <v>65</v>
      </c>
      <c r="F1562" t="s">
        <v>260</v>
      </c>
      <c r="G1562" t="s">
        <v>444</v>
      </c>
      <c r="J1562">
        <f>ABS(SALES[[#This Row],[Quantity]]/10)</f>
        <v>9</v>
      </c>
      <c r="K1562">
        <v>90</v>
      </c>
      <c r="L1562">
        <v>1350</v>
      </c>
      <c r="M1562" s="7">
        <f>SALES[[#This Row],[Quantity Sold]]*SALES[[#This Row],[Price]]</f>
        <v>12150</v>
      </c>
      <c r="N1562" t="s">
        <v>301</v>
      </c>
      <c r="O1562" t="s">
        <v>108</v>
      </c>
      <c r="P1562" t="s">
        <v>32</v>
      </c>
      <c r="Q1562" t="str">
        <f>TEXT(SALES[[#This Row],[Transaction Date]],"mmm")</f>
        <v>Jun</v>
      </c>
      <c r="R1562" t="s">
        <v>491</v>
      </c>
    </row>
    <row r="1563" spans="1:18" x14ac:dyDescent="0.2">
      <c r="A1563" s="1">
        <v>44258</v>
      </c>
      <c r="B1563" s="1">
        <v>44357</v>
      </c>
      <c r="C1563">
        <v>17127</v>
      </c>
      <c r="D1563" t="str">
        <f>TEXT(SALES[[#This Row],[Date]],"ddd")</f>
        <v>Wed</v>
      </c>
      <c r="E1563" t="s">
        <v>90</v>
      </c>
      <c r="F1563" t="s">
        <v>254</v>
      </c>
      <c r="G1563" t="s">
        <v>445</v>
      </c>
      <c r="I1563" t="s">
        <v>42</v>
      </c>
      <c r="J1563">
        <f>ABS(SALES[[#This Row],[Quantity]]/10)</f>
        <v>9</v>
      </c>
      <c r="K1563">
        <v>90</v>
      </c>
      <c r="L1563">
        <v>8000</v>
      </c>
      <c r="M1563" s="7">
        <f>SALES[[#This Row],[Quantity Sold]]*SALES[[#This Row],[Price]]</f>
        <v>72000</v>
      </c>
      <c r="N1563" t="s">
        <v>301</v>
      </c>
      <c r="O1563" t="s">
        <v>108</v>
      </c>
      <c r="P1563" t="s">
        <v>32</v>
      </c>
      <c r="Q1563" t="str">
        <f>TEXT(SALES[[#This Row],[Transaction Date]],"mmm")</f>
        <v>Jun</v>
      </c>
      <c r="R1563" t="s">
        <v>491</v>
      </c>
    </row>
    <row r="1564" spans="1:18" x14ac:dyDescent="0.2">
      <c r="A1564" s="1">
        <v>44258</v>
      </c>
      <c r="B1564" s="1">
        <v>44357</v>
      </c>
      <c r="C1564">
        <v>17102</v>
      </c>
      <c r="D1564" t="str">
        <f>TEXT(SALES[[#This Row],[Date]],"ddd")</f>
        <v>Wed</v>
      </c>
      <c r="E1564" t="s">
        <v>90</v>
      </c>
      <c r="F1564" t="s">
        <v>254</v>
      </c>
      <c r="G1564" t="s">
        <v>446</v>
      </c>
      <c r="I1564" t="s">
        <v>41</v>
      </c>
      <c r="J1564">
        <f>ABS(SALES[[#This Row],[Quantity]]/10)</f>
        <v>9</v>
      </c>
      <c r="K1564">
        <v>90</v>
      </c>
      <c r="L1564">
        <v>8000</v>
      </c>
      <c r="M1564" s="7">
        <f>SALES[[#This Row],[Quantity Sold]]*SALES[[#This Row],[Price]]</f>
        <v>72000</v>
      </c>
      <c r="N1564" t="s">
        <v>301</v>
      </c>
      <c r="O1564" t="s">
        <v>108</v>
      </c>
      <c r="P1564" t="s">
        <v>32</v>
      </c>
      <c r="Q1564" t="str">
        <f>TEXT(SALES[[#This Row],[Transaction Date]],"mmm")</f>
        <v>Jun</v>
      </c>
      <c r="R1564" t="s">
        <v>491</v>
      </c>
    </row>
    <row r="1565" spans="1:18" x14ac:dyDescent="0.2">
      <c r="A1565" s="1">
        <v>44259</v>
      </c>
      <c r="B1565" s="1">
        <v>44357</v>
      </c>
      <c r="C1565">
        <v>21349</v>
      </c>
      <c r="D1565" t="str">
        <f>TEXT(SALES[[#This Row],[Date]],"ddd")</f>
        <v>Thu</v>
      </c>
      <c r="E1565" t="s">
        <v>65</v>
      </c>
      <c r="F1565" t="s">
        <v>260</v>
      </c>
      <c r="G1565" t="s">
        <v>629</v>
      </c>
      <c r="J1565">
        <f>ABS(SALES[[#This Row],[Quantity]]/10)</f>
        <v>9</v>
      </c>
      <c r="K1565">
        <v>90</v>
      </c>
      <c r="L1565">
        <v>1550</v>
      </c>
      <c r="M1565" s="7">
        <f>SALES[[#This Row],[Quantity Sold]]*SALES[[#This Row],[Price]]</f>
        <v>13950</v>
      </c>
      <c r="N1565" t="s">
        <v>328</v>
      </c>
      <c r="O1565" t="s">
        <v>213</v>
      </c>
      <c r="P1565" t="s">
        <v>32</v>
      </c>
      <c r="Q1565" t="str">
        <f>TEXT(SALES[[#This Row],[Transaction Date]],"mmm")</f>
        <v>Jun</v>
      </c>
      <c r="R1565" t="s">
        <v>491</v>
      </c>
    </row>
    <row r="1566" spans="1:18" x14ac:dyDescent="0.2">
      <c r="A1566" s="1">
        <v>44259</v>
      </c>
      <c r="B1566" s="1">
        <v>44357</v>
      </c>
      <c r="C1566">
        <v>19945</v>
      </c>
      <c r="D1566" t="str">
        <f>TEXT(SALES[[#This Row],[Date]],"ddd")</f>
        <v>Thu</v>
      </c>
      <c r="E1566" t="s">
        <v>124</v>
      </c>
      <c r="F1566" t="s">
        <v>470</v>
      </c>
      <c r="G1566" t="s">
        <v>471</v>
      </c>
      <c r="H1566" t="s">
        <v>559</v>
      </c>
      <c r="I1566" t="s">
        <v>38</v>
      </c>
      <c r="J1566">
        <f>ABS(SALES[[#This Row],[Quantity]]/10)</f>
        <v>9</v>
      </c>
      <c r="K1566">
        <v>90</v>
      </c>
      <c r="L1566">
        <v>8500</v>
      </c>
      <c r="M1566" s="7">
        <f>SALES[[#This Row],[Quantity Sold]]*SALES[[#This Row],[Price]]</f>
        <v>76500</v>
      </c>
      <c r="N1566" t="s">
        <v>328</v>
      </c>
      <c r="O1566" t="s">
        <v>213</v>
      </c>
      <c r="P1566" t="s">
        <v>32</v>
      </c>
      <c r="Q1566" t="str">
        <f>TEXT(SALES[[#This Row],[Transaction Date]],"mmm")</f>
        <v>Jun</v>
      </c>
      <c r="R1566" t="s">
        <v>491</v>
      </c>
    </row>
    <row r="1567" spans="1:18" x14ac:dyDescent="0.2">
      <c r="A1567" s="1">
        <v>44265</v>
      </c>
      <c r="B1567" s="1">
        <v>44357</v>
      </c>
      <c r="C1567">
        <v>19272</v>
      </c>
      <c r="D1567" t="str">
        <f>TEXT(SALES[[#This Row],[Date]],"ddd")</f>
        <v>Wed</v>
      </c>
      <c r="E1567" t="s">
        <v>35</v>
      </c>
      <c r="F1567" t="s">
        <v>52</v>
      </c>
      <c r="G1567" t="s">
        <v>866</v>
      </c>
      <c r="I1567">
        <v>43989</v>
      </c>
      <c r="J1567">
        <f>ABS(SALES[[#This Row],[Quantity]]/10)</f>
        <v>9</v>
      </c>
      <c r="K1567">
        <v>90</v>
      </c>
      <c r="L1567">
        <v>4200</v>
      </c>
      <c r="M1567" s="7">
        <f>SALES[[#This Row],[Quantity Sold]]*SALES[[#This Row],[Price]]</f>
        <v>37800</v>
      </c>
      <c r="N1567" t="s">
        <v>212</v>
      </c>
      <c r="O1567" t="s">
        <v>213</v>
      </c>
      <c r="P1567" t="s">
        <v>32</v>
      </c>
      <c r="Q1567" t="str">
        <f>TEXT(SALES[[#This Row],[Transaction Date]],"mmm")</f>
        <v>Jun</v>
      </c>
      <c r="R1567" t="s">
        <v>491</v>
      </c>
    </row>
    <row r="1568" spans="1:18" x14ac:dyDescent="0.2">
      <c r="A1568" s="1">
        <v>44265</v>
      </c>
      <c r="B1568" s="1">
        <v>44357</v>
      </c>
      <c r="C1568">
        <v>21033</v>
      </c>
      <c r="D1568" t="str">
        <f>TEXT(SALES[[#This Row],[Date]],"ddd")</f>
        <v>Wed</v>
      </c>
      <c r="E1568" t="s">
        <v>35</v>
      </c>
      <c r="F1568" t="s">
        <v>99</v>
      </c>
      <c r="G1568" t="s">
        <v>372</v>
      </c>
      <c r="J1568">
        <f>ABS(SALES[[#This Row],[Quantity]]/10)</f>
        <v>9</v>
      </c>
      <c r="K1568">
        <v>90</v>
      </c>
      <c r="L1568">
        <v>2000</v>
      </c>
      <c r="M1568" s="7">
        <f>SALES[[#This Row],[Quantity Sold]]*SALES[[#This Row],[Price]]</f>
        <v>18000</v>
      </c>
      <c r="N1568" t="s">
        <v>212</v>
      </c>
      <c r="O1568" t="s">
        <v>213</v>
      </c>
      <c r="P1568" t="s">
        <v>32</v>
      </c>
      <c r="Q1568" t="str">
        <f>TEXT(SALES[[#This Row],[Transaction Date]],"mmm")</f>
        <v>Jun</v>
      </c>
      <c r="R1568" t="s">
        <v>491</v>
      </c>
    </row>
    <row r="1569" spans="1:18" x14ac:dyDescent="0.2">
      <c r="A1569" s="1">
        <v>44257</v>
      </c>
      <c r="B1569" s="1">
        <v>44357</v>
      </c>
      <c r="C1569">
        <v>2034</v>
      </c>
      <c r="D1569" t="str">
        <f>TEXT(SALES[[#This Row],[Date]],"ddd")</f>
        <v>Tue</v>
      </c>
      <c r="E1569" t="s">
        <v>194</v>
      </c>
      <c r="F1569" t="s">
        <v>8</v>
      </c>
      <c r="G1569" t="s">
        <v>195</v>
      </c>
      <c r="H1569" t="s">
        <v>147</v>
      </c>
      <c r="I1569">
        <v>5</v>
      </c>
      <c r="J1569">
        <f>ABS(SALES[[#This Row],[Quantity]]/10)</f>
        <v>9</v>
      </c>
      <c r="K1569">
        <v>90</v>
      </c>
      <c r="L1569">
        <v>2000</v>
      </c>
      <c r="M1569" s="7">
        <f>SALES[[#This Row],[Quantity Sold]]*SALES[[#This Row],[Price]]</f>
        <v>18000</v>
      </c>
      <c r="N1569" t="s">
        <v>212</v>
      </c>
      <c r="O1569" t="s">
        <v>213</v>
      </c>
      <c r="P1569" t="s">
        <v>32</v>
      </c>
      <c r="Q1569" t="str">
        <f>TEXT(SALES[[#This Row],[Transaction Date]],"mmm")</f>
        <v>Jun</v>
      </c>
      <c r="R1569" t="s">
        <v>491</v>
      </c>
    </row>
    <row r="1570" spans="1:18" x14ac:dyDescent="0.2">
      <c r="A1570" s="1">
        <v>44257</v>
      </c>
      <c r="B1570" s="1">
        <v>44357</v>
      </c>
      <c r="C1570">
        <v>2036</v>
      </c>
      <c r="D1570" t="str">
        <f>TEXT(SALES[[#This Row],[Date]],"ddd")</f>
        <v>Tue</v>
      </c>
      <c r="E1570" t="s">
        <v>194</v>
      </c>
      <c r="F1570" t="s">
        <v>1</v>
      </c>
      <c r="G1570" t="s">
        <v>195</v>
      </c>
      <c r="H1570" t="s">
        <v>147</v>
      </c>
      <c r="I1570">
        <v>7</v>
      </c>
      <c r="J1570">
        <f>ABS(SALES[[#This Row],[Quantity]]/10)</f>
        <v>9</v>
      </c>
      <c r="K1570">
        <v>90</v>
      </c>
      <c r="L1570">
        <v>2000</v>
      </c>
      <c r="M1570" s="7">
        <f>SALES[[#This Row],[Quantity Sold]]*SALES[[#This Row],[Price]]</f>
        <v>18000</v>
      </c>
      <c r="N1570" t="s">
        <v>212</v>
      </c>
      <c r="O1570" t="s">
        <v>213</v>
      </c>
      <c r="P1570" t="s">
        <v>32</v>
      </c>
      <c r="Q1570" t="str">
        <f>TEXT(SALES[[#This Row],[Transaction Date]],"mmm")</f>
        <v>Jun</v>
      </c>
      <c r="R1570" t="s">
        <v>491</v>
      </c>
    </row>
    <row r="1571" spans="1:18" x14ac:dyDescent="0.2">
      <c r="A1571" s="1">
        <v>44257</v>
      </c>
      <c r="B1571" s="1">
        <v>44357</v>
      </c>
      <c r="C1571">
        <v>5183</v>
      </c>
      <c r="D1571" t="str">
        <f>TEXT(SALES[[#This Row],[Date]],"ddd")</f>
        <v>Tue</v>
      </c>
      <c r="E1571" t="s">
        <v>0</v>
      </c>
      <c r="F1571" t="s">
        <v>196</v>
      </c>
      <c r="G1571" t="s">
        <v>2</v>
      </c>
      <c r="H1571" t="s">
        <v>39</v>
      </c>
      <c r="I1571">
        <v>6</v>
      </c>
      <c r="J1571">
        <f>ABS(SALES[[#This Row],[Quantity]]/10)</f>
        <v>9</v>
      </c>
      <c r="K1571">
        <v>90</v>
      </c>
      <c r="L1571">
        <v>2000</v>
      </c>
      <c r="M1571" s="7">
        <f>SALES[[#This Row],[Quantity Sold]]*SALES[[#This Row],[Price]]</f>
        <v>18000</v>
      </c>
      <c r="N1571" t="s">
        <v>212</v>
      </c>
      <c r="O1571" t="s">
        <v>213</v>
      </c>
      <c r="P1571" t="s">
        <v>32</v>
      </c>
      <c r="Q1571" t="str">
        <f>TEXT(SALES[[#This Row],[Transaction Date]],"mmm")</f>
        <v>Jun</v>
      </c>
      <c r="R1571" t="s">
        <v>491</v>
      </c>
    </row>
    <row r="1572" spans="1:18" x14ac:dyDescent="0.2">
      <c r="A1572" s="1">
        <v>44257</v>
      </c>
      <c r="B1572" s="1">
        <v>44357</v>
      </c>
      <c r="C1572">
        <v>8362</v>
      </c>
      <c r="D1572" t="str">
        <f>TEXT(SALES[[#This Row],[Date]],"ddd")</f>
        <v>Tue</v>
      </c>
      <c r="E1572" t="s">
        <v>35</v>
      </c>
      <c r="F1572" t="s">
        <v>219</v>
      </c>
      <c r="G1572" t="s">
        <v>222</v>
      </c>
      <c r="H1572" t="s">
        <v>147</v>
      </c>
      <c r="I1572" t="s">
        <v>38</v>
      </c>
      <c r="J1572">
        <f>ABS(SALES[[#This Row],[Quantity]]/10)</f>
        <v>9</v>
      </c>
      <c r="K1572">
        <v>90</v>
      </c>
      <c r="L1572">
        <v>2000</v>
      </c>
      <c r="M1572" s="7">
        <f>SALES[[#This Row],[Quantity Sold]]*SALES[[#This Row],[Price]]</f>
        <v>18000</v>
      </c>
      <c r="N1572" t="s">
        <v>212</v>
      </c>
      <c r="O1572" t="s">
        <v>213</v>
      </c>
      <c r="P1572" t="s">
        <v>32</v>
      </c>
      <c r="Q1572" t="str">
        <f>TEXT(SALES[[#This Row],[Transaction Date]],"mmm")</f>
        <v>Jun</v>
      </c>
      <c r="R1572" t="s">
        <v>491</v>
      </c>
    </row>
    <row r="1573" spans="1:18" x14ac:dyDescent="0.2">
      <c r="A1573" s="1">
        <v>44257</v>
      </c>
      <c r="B1573" s="1">
        <v>44357</v>
      </c>
      <c r="C1573">
        <v>8317</v>
      </c>
      <c r="D1573" t="str">
        <f>TEXT(SALES[[#This Row],[Date]],"ddd")</f>
        <v>Tue</v>
      </c>
      <c r="E1573" t="s">
        <v>157</v>
      </c>
      <c r="F1573" t="s">
        <v>219</v>
      </c>
      <c r="G1573" t="s">
        <v>223</v>
      </c>
      <c r="H1573" t="s">
        <v>40</v>
      </c>
      <c r="I1573" t="s">
        <v>38</v>
      </c>
      <c r="J1573">
        <f>ABS(SALES[[#This Row],[Quantity]]/10)</f>
        <v>9</v>
      </c>
      <c r="K1573">
        <v>90</v>
      </c>
      <c r="L1573">
        <v>2000</v>
      </c>
      <c r="M1573" s="7">
        <f>SALES[[#This Row],[Quantity Sold]]*SALES[[#This Row],[Price]]</f>
        <v>18000</v>
      </c>
      <c r="N1573" t="s">
        <v>212</v>
      </c>
      <c r="O1573" t="s">
        <v>213</v>
      </c>
      <c r="P1573" t="s">
        <v>32</v>
      </c>
      <c r="Q1573" t="str">
        <f>TEXT(SALES[[#This Row],[Transaction Date]],"mmm")</f>
        <v>Jun</v>
      </c>
      <c r="R1573" t="s">
        <v>491</v>
      </c>
    </row>
    <row r="1574" spans="1:18" x14ac:dyDescent="0.2">
      <c r="A1574" s="1">
        <v>44258</v>
      </c>
      <c r="B1574" s="1">
        <v>44357</v>
      </c>
      <c r="C1574">
        <v>20968</v>
      </c>
      <c r="D1574" t="str">
        <f>TEXT(SALES[[#This Row],[Date]],"ddd")</f>
        <v>Wed</v>
      </c>
      <c r="E1574" t="s">
        <v>45</v>
      </c>
      <c r="F1574" t="s">
        <v>71</v>
      </c>
      <c r="G1574" t="s">
        <v>424</v>
      </c>
      <c r="J1574">
        <f>ABS(SALES[[#This Row],[Quantity]]/10)</f>
        <v>9</v>
      </c>
      <c r="K1574">
        <v>90</v>
      </c>
      <c r="L1574">
        <v>2000</v>
      </c>
      <c r="M1574" s="7">
        <f>SALES[[#This Row],[Quantity Sold]]*SALES[[#This Row],[Price]]</f>
        <v>18000</v>
      </c>
      <c r="N1574" t="s">
        <v>212</v>
      </c>
      <c r="O1574" t="s">
        <v>213</v>
      </c>
      <c r="P1574" t="s">
        <v>32</v>
      </c>
      <c r="Q1574" t="str">
        <f>TEXT(SALES[[#This Row],[Transaction Date]],"mmm")</f>
        <v>Jun</v>
      </c>
      <c r="R1574" t="s">
        <v>491</v>
      </c>
    </row>
    <row r="1575" spans="1:18" x14ac:dyDescent="0.2">
      <c r="A1575" s="1">
        <v>44258</v>
      </c>
      <c r="B1575" s="1">
        <v>44357</v>
      </c>
      <c r="C1575">
        <v>3250</v>
      </c>
      <c r="D1575" t="str">
        <f>TEXT(SALES[[#This Row],[Date]],"ddd")</f>
        <v>Wed</v>
      </c>
      <c r="E1575" t="s">
        <v>45</v>
      </c>
      <c r="F1575" t="s">
        <v>272</v>
      </c>
      <c r="G1575" t="s">
        <v>345</v>
      </c>
      <c r="J1575">
        <f>ABS(SALES[[#This Row],[Quantity]]/10)</f>
        <v>9</v>
      </c>
      <c r="K1575">
        <v>90</v>
      </c>
      <c r="L1575">
        <v>2000</v>
      </c>
      <c r="M1575" s="7">
        <f>SALES[[#This Row],[Quantity Sold]]*SALES[[#This Row],[Price]]</f>
        <v>18000</v>
      </c>
      <c r="N1575" t="s">
        <v>212</v>
      </c>
      <c r="O1575" t="s">
        <v>213</v>
      </c>
      <c r="P1575" t="s">
        <v>32</v>
      </c>
      <c r="Q1575" t="str">
        <f>TEXT(SALES[[#This Row],[Transaction Date]],"mmm")</f>
        <v>Jun</v>
      </c>
      <c r="R1575" t="s">
        <v>491</v>
      </c>
    </row>
    <row r="1576" spans="1:18" x14ac:dyDescent="0.2">
      <c r="A1576" s="1">
        <v>44258</v>
      </c>
      <c r="B1576" s="1">
        <v>44357</v>
      </c>
      <c r="C1576">
        <v>20995</v>
      </c>
      <c r="D1576" t="str">
        <f>TEXT(SALES[[#This Row],[Date]],"ddd")</f>
        <v>Wed</v>
      </c>
      <c r="E1576" t="s">
        <v>65</v>
      </c>
      <c r="F1576" t="s">
        <v>150</v>
      </c>
      <c r="G1576" t="s">
        <v>477</v>
      </c>
      <c r="J1576">
        <f>ABS(SALES[[#This Row],[Quantity]]/10)</f>
        <v>9</v>
      </c>
      <c r="K1576">
        <v>90</v>
      </c>
      <c r="L1576">
        <v>2000</v>
      </c>
      <c r="M1576" s="7">
        <f>SALES[[#This Row],[Quantity Sold]]*SALES[[#This Row],[Price]]</f>
        <v>18000</v>
      </c>
      <c r="N1576" t="s">
        <v>212</v>
      </c>
      <c r="O1576" t="s">
        <v>213</v>
      </c>
      <c r="P1576" t="s">
        <v>32</v>
      </c>
      <c r="Q1576" t="str">
        <f>TEXT(SALES[[#This Row],[Transaction Date]],"mmm")</f>
        <v>Jun</v>
      </c>
      <c r="R1576" t="s">
        <v>491</v>
      </c>
    </row>
    <row r="1577" spans="1:18" x14ac:dyDescent="0.2">
      <c r="A1577" s="1">
        <v>44258</v>
      </c>
      <c r="B1577" s="1">
        <v>44357</v>
      </c>
      <c r="C1577">
        <v>3064</v>
      </c>
      <c r="D1577" t="str">
        <f>TEXT(SALES[[#This Row],[Date]],"ddd")</f>
        <v>Wed</v>
      </c>
      <c r="E1577" t="s">
        <v>35</v>
      </c>
      <c r="F1577" t="s">
        <v>99</v>
      </c>
      <c r="G1577" t="s">
        <v>160</v>
      </c>
      <c r="H1577" t="s">
        <v>63</v>
      </c>
      <c r="I1577">
        <v>28</v>
      </c>
      <c r="J1577">
        <f>ABS(SALES[[#This Row],[Quantity]]/10)</f>
        <v>9</v>
      </c>
      <c r="K1577">
        <v>90</v>
      </c>
      <c r="L1577">
        <v>2000</v>
      </c>
      <c r="M1577" s="7">
        <f>SALES[[#This Row],[Quantity Sold]]*SALES[[#This Row],[Price]]</f>
        <v>18000</v>
      </c>
      <c r="N1577" t="s">
        <v>212</v>
      </c>
      <c r="O1577" t="s">
        <v>213</v>
      </c>
      <c r="P1577" t="s">
        <v>32</v>
      </c>
      <c r="Q1577" t="str">
        <f>TEXT(SALES[[#This Row],[Transaction Date]],"mmm")</f>
        <v>Jun</v>
      </c>
      <c r="R1577" t="s">
        <v>491</v>
      </c>
    </row>
    <row r="1578" spans="1:18" x14ac:dyDescent="0.2">
      <c r="A1578" s="1">
        <v>44258</v>
      </c>
      <c r="B1578" s="1">
        <v>44357</v>
      </c>
      <c r="C1578">
        <v>3061</v>
      </c>
      <c r="D1578" t="str">
        <f>TEXT(SALES[[#This Row],[Date]],"ddd")</f>
        <v>Wed</v>
      </c>
      <c r="E1578" t="s">
        <v>35</v>
      </c>
      <c r="F1578" t="s">
        <v>99</v>
      </c>
      <c r="G1578" t="s">
        <v>160</v>
      </c>
      <c r="H1578" t="s">
        <v>63</v>
      </c>
      <c r="I1578">
        <v>22</v>
      </c>
      <c r="J1578">
        <f>ABS(SALES[[#This Row],[Quantity]]/10)</f>
        <v>9</v>
      </c>
      <c r="K1578">
        <v>90</v>
      </c>
      <c r="L1578">
        <v>2000</v>
      </c>
      <c r="M1578" s="7">
        <f>SALES[[#This Row],[Quantity Sold]]*SALES[[#This Row],[Price]]</f>
        <v>18000</v>
      </c>
      <c r="N1578" t="s">
        <v>212</v>
      </c>
      <c r="O1578" t="s">
        <v>213</v>
      </c>
      <c r="P1578" t="s">
        <v>32</v>
      </c>
      <c r="Q1578" t="str">
        <f>TEXT(SALES[[#This Row],[Transaction Date]],"mmm")</f>
        <v>Jun</v>
      </c>
      <c r="R1578" t="s">
        <v>491</v>
      </c>
    </row>
    <row r="1579" spans="1:18" x14ac:dyDescent="0.2">
      <c r="A1579" s="1">
        <v>44260</v>
      </c>
      <c r="B1579" s="1">
        <v>44357</v>
      </c>
      <c r="C1579">
        <v>3326</v>
      </c>
      <c r="D1579" t="str">
        <f>TEXT(SALES[[#This Row],[Date]],"ddd")</f>
        <v>Fri</v>
      </c>
      <c r="E1579" t="s">
        <v>9</v>
      </c>
      <c r="F1579" t="s">
        <v>8</v>
      </c>
      <c r="G1579" t="s">
        <v>10</v>
      </c>
      <c r="H1579" t="s">
        <v>63</v>
      </c>
      <c r="I1579">
        <v>14</v>
      </c>
      <c r="J1579">
        <f>ABS(SALES[[#This Row],[Quantity]]/10)</f>
        <v>9</v>
      </c>
      <c r="K1579">
        <v>90</v>
      </c>
      <c r="L1579">
        <v>2000</v>
      </c>
      <c r="M1579" s="7">
        <f>SALES[[#This Row],[Quantity Sold]]*SALES[[#This Row],[Price]]</f>
        <v>18000</v>
      </c>
      <c r="N1579" t="s">
        <v>212</v>
      </c>
      <c r="O1579" t="s">
        <v>213</v>
      </c>
      <c r="P1579" t="s">
        <v>32</v>
      </c>
      <c r="Q1579" t="str">
        <f>TEXT(SALES[[#This Row],[Transaction Date]],"mmm")</f>
        <v>Jun</v>
      </c>
      <c r="R1579" t="s">
        <v>491</v>
      </c>
    </row>
    <row r="1580" spans="1:18" x14ac:dyDescent="0.2">
      <c r="A1580" s="1">
        <v>44260</v>
      </c>
      <c r="B1580" s="1">
        <v>44357</v>
      </c>
      <c r="C1580">
        <v>3781</v>
      </c>
      <c r="D1580" t="str">
        <f>TEXT(SALES[[#This Row],[Date]],"ddd")</f>
        <v>Fri</v>
      </c>
      <c r="E1580" t="s">
        <v>145</v>
      </c>
      <c r="F1580" t="s">
        <v>25</v>
      </c>
      <c r="G1580" t="s">
        <v>146</v>
      </c>
      <c r="H1580" t="s">
        <v>635</v>
      </c>
      <c r="I1580">
        <v>44052</v>
      </c>
      <c r="J1580">
        <f>ABS(SALES[[#This Row],[Quantity]]/10)</f>
        <v>9</v>
      </c>
      <c r="K1580">
        <v>90</v>
      </c>
      <c r="L1580">
        <v>2000</v>
      </c>
      <c r="M1580" s="7">
        <f>SALES[[#This Row],[Quantity Sold]]*SALES[[#This Row],[Price]]</f>
        <v>18000</v>
      </c>
      <c r="N1580" t="s">
        <v>212</v>
      </c>
      <c r="O1580" t="s">
        <v>213</v>
      </c>
      <c r="P1580" t="s">
        <v>32</v>
      </c>
      <c r="Q1580" t="str">
        <f>TEXT(SALES[[#This Row],[Transaction Date]],"mmm")</f>
        <v>Jun</v>
      </c>
      <c r="R1580" t="s">
        <v>491</v>
      </c>
    </row>
    <row r="1581" spans="1:18" x14ac:dyDescent="0.2">
      <c r="A1581" s="1">
        <v>44260</v>
      </c>
      <c r="B1581" s="1">
        <v>44357</v>
      </c>
      <c r="C1581">
        <v>3782</v>
      </c>
      <c r="D1581" t="str">
        <f>TEXT(SALES[[#This Row],[Date]],"ddd")</f>
        <v>Fri</v>
      </c>
      <c r="E1581" t="s">
        <v>145</v>
      </c>
      <c r="F1581" t="s">
        <v>25</v>
      </c>
      <c r="G1581" t="s">
        <v>146</v>
      </c>
      <c r="H1581" t="s">
        <v>635</v>
      </c>
      <c r="I1581">
        <v>44084</v>
      </c>
      <c r="J1581">
        <f>ABS(SALES[[#This Row],[Quantity]]/10)</f>
        <v>9</v>
      </c>
      <c r="K1581">
        <v>90</v>
      </c>
      <c r="L1581">
        <v>2000</v>
      </c>
      <c r="M1581" s="7">
        <f>SALES[[#This Row],[Quantity Sold]]*SALES[[#This Row],[Price]]</f>
        <v>18000</v>
      </c>
      <c r="N1581" t="s">
        <v>212</v>
      </c>
      <c r="O1581" t="s">
        <v>213</v>
      </c>
      <c r="P1581" t="s">
        <v>32</v>
      </c>
      <c r="Q1581" t="str">
        <f>TEXT(SALES[[#This Row],[Transaction Date]],"mmm")</f>
        <v>Jun</v>
      </c>
      <c r="R1581" t="s">
        <v>491</v>
      </c>
    </row>
    <row r="1582" spans="1:18" x14ac:dyDescent="0.2">
      <c r="A1582" s="1">
        <v>44260</v>
      </c>
      <c r="B1582" s="1">
        <v>44357</v>
      </c>
      <c r="C1582">
        <v>668</v>
      </c>
      <c r="D1582" t="str">
        <f>TEXT(SALES[[#This Row],[Date]],"ddd")</f>
        <v>Fri</v>
      </c>
      <c r="E1582" t="s">
        <v>0</v>
      </c>
      <c r="F1582" t="s">
        <v>8</v>
      </c>
      <c r="G1582" t="s">
        <v>2</v>
      </c>
      <c r="H1582" t="s">
        <v>73</v>
      </c>
      <c r="I1582">
        <v>10</v>
      </c>
      <c r="J1582">
        <f>ABS(SALES[[#This Row],[Quantity]]/10)</f>
        <v>9</v>
      </c>
      <c r="K1582">
        <v>90</v>
      </c>
      <c r="L1582">
        <v>2000</v>
      </c>
      <c r="M1582" s="7">
        <f>SALES[[#This Row],[Quantity Sold]]*SALES[[#This Row],[Price]]</f>
        <v>18000</v>
      </c>
      <c r="N1582" t="s">
        <v>212</v>
      </c>
      <c r="O1582" t="s">
        <v>213</v>
      </c>
      <c r="P1582" t="s">
        <v>32</v>
      </c>
      <c r="Q1582" t="str">
        <f>TEXT(SALES[[#This Row],[Transaction Date]],"mmm")</f>
        <v>Jun</v>
      </c>
      <c r="R1582" t="s">
        <v>491</v>
      </c>
    </row>
    <row r="1583" spans="1:18" x14ac:dyDescent="0.2">
      <c r="A1583" s="1">
        <v>44260</v>
      </c>
      <c r="B1583" s="1">
        <v>44357</v>
      </c>
      <c r="C1583">
        <v>669</v>
      </c>
      <c r="D1583" t="str">
        <f>TEXT(SALES[[#This Row],[Date]],"ddd")</f>
        <v>Fri</v>
      </c>
      <c r="E1583" t="s">
        <v>0</v>
      </c>
      <c r="F1583" t="s">
        <v>8</v>
      </c>
      <c r="G1583" t="s">
        <v>2</v>
      </c>
      <c r="H1583" t="s">
        <v>73</v>
      </c>
      <c r="I1583">
        <v>12</v>
      </c>
      <c r="J1583">
        <f>ABS(SALES[[#This Row],[Quantity]]/10)</f>
        <v>9</v>
      </c>
      <c r="K1583">
        <v>90</v>
      </c>
      <c r="L1583">
        <v>2000</v>
      </c>
      <c r="M1583" s="7">
        <f>SALES[[#This Row],[Quantity Sold]]*SALES[[#This Row],[Price]]</f>
        <v>18000</v>
      </c>
      <c r="N1583" t="s">
        <v>212</v>
      </c>
      <c r="O1583" t="s">
        <v>213</v>
      </c>
      <c r="P1583" t="s">
        <v>32</v>
      </c>
      <c r="Q1583" t="str">
        <f>TEXT(SALES[[#This Row],[Transaction Date]],"mmm")</f>
        <v>Jun</v>
      </c>
      <c r="R1583" t="s">
        <v>491</v>
      </c>
    </row>
    <row r="1584" spans="1:18" x14ac:dyDescent="0.2">
      <c r="A1584" s="1">
        <v>44260</v>
      </c>
      <c r="B1584" s="1">
        <v>44357</v>
      </c>
      <c r="C1584">
        <v>20928</v>
      </c>
      <c r="D1584" t="str">
        <f>TEXT(SALES[[#This Row],[Date]],"ddd")</f>
        <v>Fri</v>
      </c>
      <c r="E1584" t="s">
        <v>115</v>
      </c>
      <c r="F1584" t="s">
        <v>208</v>
      </c>
      <c r="G1584" t="s">
        <v>767</v>
      </c>
      <c r="J1584">
        <f>ABS(SALES[[#This Row],[Quantity]]/10)</f>
        <v>9</v>
      </c>
      <c r="K1584">
        <v>90</v>
      </c>
      <c r="L1584">
        <v>2000</v>
      </c>
      <c r="M1584" s="7">
        <f>SALES[[#This Row],[Quantity Sold]]*SALES[[#This Row],[Price]]</f>
        <v>18000</v>
      </c>
      <c r="N1584" t="s">
        <v>212</v>
      </c>
      <c r="O1584" t="s">
        <v>213</v>
      </c>
      <c r="P1584" t="s">
        <v>32</v>
      </c>
      <c r="Q1584" t="str">
        <f>TEXT(SALES[[#This Row],[Transaction Date]],"mmm")</f>
        <v>Jun</v>
      </c>
      <c r="R1584" t="s">
        <v>491</v>
      </c>
    </row>
    <row r="1585" spans="1:18" x14ac:dyDescent="0.2">
      <c r="A1585" s="1">
        <v>44260</v>
      </c>
      <c r="B1585" s="1">
        <v>44357</v>
      </c>
      <c r="C1585">
        <v>15092</v>
      </c>
      <c r="D1585" t="str">
        <f>TEXT(SALES[[#This Row],[Date]],"ddd")</f>
        <v>Fri</v>
      </c>
      <c r="E1585" t="s">
        <v>115</v>
      </c>
      <c r="F1585" t="s">
        <v>66</v>
      </c>
      <c r="G1585" t="s">
        <v>768</v>
      </c>
      <c r="J1585">
        <f>ABS(SALES[[#This Row],[Quantity]]/10)</f>
        <v>9</v>
      </c>
      <c r="K1585">
        <v>90</v>
      </c>
      <c r="L1585">
        <v>2000</v>
      </c>
      <c r="M1585" s="7">
        <f>SALES[[#This Row],[Quantity Sold]]*SALES[[#This Row],[Price]]</f>
        <v>18000</v>
      </c>
      <c r="N1585" t="s">
        <v>212</v>
      </c>
      <c r="O1585" t="s">
        <v>213</v>
      </c>
      <c r="P1585" t="s">
        <v>32</v>
      </c>
      <c r="Q1585" t="str">
        <f>TEXT(SALES[[#This Row],[Transaction Date]],"mmm")</f>
        <v>Jun</v>
      </c>
      <c r="R1585" t="s">
        <v>491</v>
      </c>
    </row>
    <row r="1586" spans="1:18" x14ac:dyDescent="0.2">
      <c r="A1586" s="1">
        <v>44260</v>
      </c>
      <c r="B1586" s="1">
        <v>44357</v>
      </c>
      <c r="C1586">
        <v>12448</v>
      </c>
      <c r="D1586" t="str">
        <f>TEXT(SALES[[#This Row],[Date]],"ddd")</f>
        <v>Fri</v>
      </c>
      <c r="E1586" t="s">
        <v>161</v>
      </c>
      <c r="F1586" t="s">
        <v>162</v>
      </c>
      <c r="G1586" t="s">
        <v>415</v>
      </c>
      <c r="I1586">
        <v>6</v>
      </c>
      <c r="J1586">
        <f>ABS(SALES[[#This Row],[Quantity]]/10)</f>
        <v>9</v>
      </c>
      <c r="K1586">
        <v>90</v>
      </c>
      <c r="L1586">
        <v>2000</v>
      </c>
      <c r="M1586" s="7">
        <f>SALES[[#This Row],[Quantity Sold]]*SALES[[#This Row],[Price]]</f>
        <v>18000</v>
      </c>
      <c r="N1586" t="s">
        <v>212</v>
      </c>
      <c r="O1586" t="s">
        <v>213</v>
      </c>
      <c r="P1586" t="s">
        <v>32</v>
      </c>
      <c r="Q1586" t="str">
        <f>TEXT(SALES[[#This Row],[Transaction Date]],"mmm")</f>
        <v>Jun</v>
      </c>
      <c r="R1586" t="s">
        <v>491</v>
      </c>
    </row>
    <row r="1587" spans="1:18" x14ac:dyDescent="0.2">
      <c r="A1587" s="1">
        <v>44260</v>
      </c>
      <c r="B1587" s="1">
        <v>44357</v>
      </c>
      <c r="C1587">
        <v>18445</v>
      </c>
      <c r="D1587" t="str">
        <f>TEXT(SALES[[#This Row],[Date]],"ddd")</f>
        <v>Fri</v>
      </c>
      <c r="E1587" t="s">
        <v>135</v>
      </c>
      <c r="F1587" t="s">
        <v>554</v>
      </c>
      <c r="G1587" t="s">
        <v>555</v>
      </c>
      <c r="H1587" t="s">
        <v>104</v>
      </c>
      <c r="I1587">
        <v>42</v>
      </c>
      <c r="J1587">
        <f>ABS(SALES[[#This Row],[Quantity]]/10)</f>
        <v>9</v>
      </c>
      <c r="K1587">
        <v>90</v>
      </c>
      <c r="L1587">
        <v>2000</v>
      </c>
      <c r="M1587" s="7">
        <f>SALES[[#This Row],[Quantity Sold]]*SALES[[#This Row],[Price]]</f>
        <v>18000</v>
      </c>
      <c r="N1587" t="s">
        <v>212</v>
      </c>
      <c r="O1587" t="s">
        <v>213</v>
      </c>
      <c r="P1587" t="s">
        <v>32</v>
      </c>
      <c r="Q1587" t="str">
        <f>TEXT(SALES[[#This Row],[Transaction Date]],"mmm")</f>
        <v>Jun</v>
      </c>
      <c r="R1587" t="s">
        <v>491</v>
      </c>
    </row>
    <row r="1588" spans="1:18" x14ac:dyDescent="0.2">
      <c r="A1588" s="1">
        <v>44260</v>
      </c>
      <c r="B1588" s="1">
        <v>44357</v>
      </c>
      <c r="C1588">
        <v>18440</v>
      </c>
      <c r="D1588" t="str">
        <f>TEXT(SALES[[#This Row],[Date]],"ddd")</f>
        <v>Fri</v>
      </c>
      <c r="E1588" t="s">
        <v>135</v>
      </c>
      <c r="F1588" t="s">
        <v>554</v>
      </c>
      <c r="G1588" t="s">
        <v>556</v>
      </c>
      <c r="H1588" t="s">
        <v>104</v>
      </c>
      <c r="I1588">
        <v>43</v>
      </c>
      <c r="J1588">
        <f>ABS(SALES[[#This Row],[Quantity]]/10)</f>
        <v>9</v>
      </c>
      <c r="K1588">
        <v>90</v>
      </c>
      <c r="L1588">
        <v>2000</v>
      </c>
      <c r="M1588" s="7">
        <f>SALES[[#This Row],[Quantity Sold]]*SALES[[#This Row],[Price]]</f>
        <v>18000</v>
      </c>
      <c r="N1588" t="s">
        <v>212</v>
      </c>
      <c r="O1588" t="s">
        <v>213</v>
      </c>
      <c r="P1588" t="s">
        <v>32</v>
      </c>
      <c r="Q1588" t="str">
        <f>TEXT(SALES[[#This Row],[Transaction Date]],"mmm")</f>
        <v>Jun</v>
      </c>
      <c r="R1588" t="s">
        <v>491</v>
      </c>
    </row>
    <row r="1589" spans="1:18" x14ac:dyDescent="0.2">
      <c r="A1589" s="1">
        <v>44262</v>
      </c>
      <c r="B1589" s="1">
        <v>44357</v>
      </c>
      <c r="C1589">
        <v>18733</v>
      </c>
      <c r="D1589" t="str">
        <f>TEXT(SALES[[#This Row],[Date]],"ddd")</f>
        <v>Sun</v>
      </c>
      <c r="E1589" t="s">
        <v>65</v>
      </c>
      <c r="F1589" t="s">
        <v>66</v>
      </c>
      <c r="G1589" t="s">
        <v>858</v>
      </c>
      <c r="J1589">
        <f>ABS(SALES[[#This Row],[Quantity]]/10)</f>
        <v>9</v>
      </c>
      <c r="K1589">
        <v>90</v>
      </c>
      <c r="L1589">
        <v>2000</v>
      </c>
      <c r="M1589" s="7">
        <f>SALES[[#This Row],[Quantity Sold]]*SALES[[#This Row],[Price]]</f>
        <v>18000</v>
      </c>
      <c r="N1589" t="s">
        <v>212</v>
      </c>
      <c r="O1589" t="s">
        <v>213</v>
      </c>
      <c r="P1589" t="s">
        <v>32</v>
      </c>
      <c r="Q1589" t="str">
        <f>TEXT(SALES[[#This Row],[Transaction Date]],"mmm")</f>
        <v>Jun</v>
      </c>
      <c r="R1589" t="s">
        <v>491</v>
      </c>
    </row>
    <row r="1590" spans="1:18" x14ac:dyDescent="0.2">
      <c r="A1590" s="1">
        <v>44262</v>
      </c>
      <c r="B1590" s="1">
        <v>44357</v>
      </c>
      <c r="C1590">
        <v>20997</v>
      </c>
      <c r="D1590" t="str">
        <f>TEXT(SALES[[#This Row],[Date]],"ddd")</f>
        <v>Sun</v>
      </c>
      <c r="E1590" t="s">
        <v>65</v>
      </c>
      <c r="F1590" t="s">
        <v>150</v>
      </c>
      <c r="G1590" t="s">
        <v>859</v>
      </c>
      <c r="J1590">
        <f>ABS(SALES[[#This Row],[Quantity]]/10)</f>
        <v>9</v>
      </c>
      <c r="K1590">
        <v>90</v>
      </c>
      <c r="L1590">
        <v>2000</v>
      </c>
      <c r="M1590" s="7">
        <f>SALES[[#This Row],[Quantity Sold]]*SALES[[#This Row],[Price]]</f>
        <v>18000</v>
      </c>
      <c r="N1590" t="s">
        <v>212</v>
      </c>
      <c r="O1590" t="s">
        <v>213</v>
      </c>
      <c r="P1590" t="s">
        <v>32</v>
      </c>
      <c r="Q1590" t="str">
        <f>TEXT(SALES[[#This Row],[Transaction Date]],"mmm")</f>
        <v>Jun</v>
      </c>
      <c r="R1590" t="s">
        <v>491</v>
      </c>
    </row>
    <row r="1591" spans="1:18" x14ac:dyDescent="0.2">
      <c r="A1591" s="1">
        <v>44262</v>
      </c>
      <c r="B1591" s="1">
        <v>44357</v>
      </c>
      <c r="C1591">
        <v>18737</v>
      </c>
      <c r="D1591" t="str">
        <f>TEXT(SALES[[#This Row],[Date]],"ddd")</f>
        <v>Sun</v>
      </c>
      <c r="E1591" t="s">
        <v>65</v>
      </c>
      <c r="F1591" t="s">
        <v>66</v>
      </c>
      <c r="G1591" t="s">
        <v>860</v>
      </c>
      <c r="J1591">
        <f>ABS(SALES[[#This Row],[Quantity]]/10)</f>
        <v>9</v>
      </c>
      <c r="K1591">
        <v>90</v>
      </c>
      <c r="L1591">
        <v>2000</v>
      </c>
      <c r="M1591" s="7">
        <f>SALES[[#This Row],[Quantity Sold]]*SALES[[#This Row],[Price]]</f>
        <v>18000</v>
      </c>
      <c r="N1591" t="s">
        <v>212</v>
      </c>
      <c r="O1591" t="s">
        <v>213</v>
      </c>
      <c r="P1591" t="s">
        <v>32</v>
      </c>
      <c r="Q1591" t="str">
        <f>TEXT(SALES[[#This Row],[Transaction Date]],"mmm")</f>
        <v>Jun</v>
      </c>
      <c r="R1591" t="s">
        <v>491</v>
      </c>
    </row>
    <row r="1592" spans="1:18" x14ac:dyDescent="0.2">
      <c r="A1592" s="1">
        <v>44262</v>
      </c>
      <c r="B1592" s="1">
        <v>44357</v>
      </c>
      <c r="C1592">
        <v>18865</v>
      </c>
      <c r="D1592" t="str">
        <f>TEXT(SALES[[#This Row],[Date]],"ddd")</f>
        <v>Sun</v>
      </c>
      <c r="E1592" t="s">
        <v>135</v>
      </c>
      <c r="F1592" t="s">
        <v>376</v>
      </c>
      <c r="G1592" t="s">
        <v>377</v>
      </c>
      <c r="I1592">
        <v>27</v>
      </c>
      <c r="J1592">
        <f>ABS(SALES[[#This Row],[Quantity]]/10)</f>
        <v>9</v>
      </c>
      <c r="K1592">
        <v>90</v>
      </c>
      <c r="L1592">
        <v>2000</v>
      </c>
      <c r="M1592" s="7">
        <f>SALES[[#This Row],[Quantity Sold]]*SALES[[#This Row],[Price]]</f>
        <v>18000</v>
      </c>
      <c r="N1592" t="s">
        <v>212</v>
      </c>
      <c r="O1592" t="s">
        <v>213</v>
      </c>
      <c r="P1592" t="s">
        <v>32</v>
      </c>
      <c r="Q1592" t="str">
        <f>TEXT(SALES[[#This Row],[Transaction Date]],"mmm")</f>
        <v>Jun</v>
      </c>
      <c r="R1592" t="s">
        <v>491</v>
      </c>
    </row>
    <row r="1593" spans="1:18" x14ac:dyDescent="0.2">
      <c r="A1593" s="1">
        <v>44262</v>
      </c>
      <c r="B1593" s="1">
        <v>44357</v>
      </c>
      <c r="C1593">
        <v>6706</v>
      </c>
      <c r="D1593" t="str">
        <f>TEXT(SALES[[#This Row],[Date]],"ddd")</f>
        <v>Sun</v>
      </c>
      <c r="E1593" t="s">
        <v>65</v>
      </c>
      <c r="F1593" t="s">
        <v>150</v>
      </c>
      <c r="G1593" t="s">
        <v>873</v>
      </c>
      <c r="I1593">
        <v>43895</v>
      </c>
      <c r="J1593">
        <f>ABS(SALES[[#This Row],[Quantity]]/10)</f>
        <v>9</v>
      </c>
      <c r="K1593">
        <v>90</v>
      </c>
      <c r="L1593">
        <v>2000</v>
      </c>
      <c r="M1593" s="7">
        <f>SALES[[#This Row],[Quantity Sold]]*SALES[[#This Row],[Price]]</f>
        <v>18000</v>
      </c>
      <c r="N1593" t="s">
        <v>212</v>
      </c>
      <c r="O1593" t="s">
        <v>213</v>
      </c>
      <c r="P1593" t="s">
        <v>32</v>
      </c>
      <c r="Q1593" t="str">
        <f>TEXT(SALES[[#This Row],[Transaction Date]],"mmm")</f>
        <v>Jun</v>
      </c>
      <c r="R1593" t="s">
        <v>491</v>
      </c>
    </row>
    <row r="1594" spans="1:18" x14ac:dyDescent="0.2">
      <c r="A1594" s="1">
        <v>44269</v>
      </c>
      <c r="B1594" s="1">
        <v>44357</v>
      </c>
      <c r="C1594">
        <v>17981</v>
      </c>
      <c r="D1594" t="str">
        <f>TEXT(SALES[[#This Row],[Date]],"ddd")</f>
        <v>Sun</v>
      </c>
      <c r="E1594" t="s">
        <v>296</v>
      </c>
      <c r="F1594" t="s">
        <v>297</v>
      </c>
      <c r="G1594" t="s">
        <v>298</v>
      </c>
      <c r="H1594" t="s">
        <v>63</v>
      </c>
      <c r="I1594" t="s">
        <v>38</v>
      </c>
      <c r="J1594">
        <f>ABS(SALES[[#This Row],[Quantity]]/10)</f>
        <v>9</v>
      </c>
      <c r="K1594">
        <v>90</v>
      </c>
      <c r="L1594">
        <v>2000</v>
      </c>
      <c r="M1594" s="7">
        <f>SALES[[#This Row],[Quantity Sold]]*SALES[[#This Row],[Price]]</f>
        <v>18000</v>
      </c>
      <c r="N1594" t="s">
        <v>212</v>
      </c>
      <c r="O1594" t="s">
        <v>213</v>
      </c>
      <c r="P1594" t="s">
        <v>32</v>
      </c>
      <c r="Q1594" t="str">
        <f>TEXT(SALES[[#This Row],[Transaction Date]],"mmm")</f>
        <v>Jun</v>
      </c>
      <c r="R1594" t="s">
        <v>491</v>
      </c>
    </row>
    <row r="1595" spans="1:18" x14ac:dyDescent="0.2">
      <c r="A1595" s="1">
        <v>44269</v>
      </c>
      <c r="B1595" s="1">
        <v>44357</v>
      </c>
      <c r="C1595">
        <v>1075</v>
      </c>
      <c r="D1595" t="str">
        <f>TEXT(SALES[[#This Row],[Date]],"ddd")</f>
        <v>Sun</v>
      </c>
      <c r="E1595" t="s">
        <v>27</v>
      </c>
      <c r="F1595" t="s">
        <v>99</v>
      </c>
      <c r="G1595" t="s">
        <v>100</v>
      </c>
      <c r="H1595" t="s">
        <v>80</v>
      </c>
      <c r="I1595">
        <v>44023</v>
      </c>
      <c r="J1595">
        <f>ABS(SALES[[#This Row],[Quantity]]/10)</f>
        <v>9</v>
      </c>
      <c r="K1595">
        <v>90</v>
      </c>
      <c r="L1595">
        <v>2000</v>
      </c>
      <c r="M1595" s="7">
        <f>SALES[[#This Row],[Quantity Sold]]*SALES[[#This Row],[Price]]</f>
        <v>18000</v>
      </c>
      <c r="N1595" t="s">
        <v>212</v>
      </c>
      <c r="O1595" t="s">
        <v>213</v>
      </c>
      <c r="P1595" t="s">
        <v>32</v>
      </c>
      <c r="Q1595" t="str">
        <f>TEXT(SALES[[#This Row],[Transaction Date]],"mmm")</f>
        <v>Jun</v>
      </c>
      <c r="R1595" t="s">
        <v>491</v>
      </c>
    </row>
    <row r="1596" spans="1:18" x14ac:dyDescent="0.2">
      <c r="A1596" s="1">
        <v>44269</v>
      </c>
      <c r="B1596" s="1">
        <v>44357</v>
      </c>
      <c r="C1596">
        <v>37</v>
      </c>
      <c r="D1596" t="str">
        <f>TEXT(SALES[[#This Row],[Date]],"ddd")</f>
        <v>Sun</v>
      </c>
      <c r="E1596" t="s">
        <v>27</v>
      </c>
      <c r="F1596" t="s">
        <v>99</v>
      </c>
      <c r="G1596" t="s">
        <v>256</v>
      </c>
      <c r="H1596" t="s">
        <v>104</v>
      </c>
      <c r="I1596">
        <v>30</v>
      </c>
      <c r="J1596">
        <f>ABS(SALES[[#This Row],[Quantity]]/10)</f>
        <v>9</v>
      </c>
      <c r="K1596">
        <v>90</v>
      </c>
      <c r="L1596">
        <v>2000</v>
      </c>
      <c r="M1596" s="7">
        <f>SALES[[#This Row],[Quantity Sold]]*SALES[[#This Row],[Price]]</f>
        <v>18000</v>
      </c>
      <c r="N1596" t="s">
        <v>212</v>
      </c>
      <c r="O1596" t="s">
        <v>213</v>
      </c>
      <c r="P1596" t="s">
        <v>32</v>
      </c>
      <c r="Q1596" t="str">
        <f>TEXT(SALES[[#This Row],[Transaction Date]],"mmm")</f>
        <v>Jun</v>
      </c>
      <c r="R1596" t="s">
        <v>491</v>
      </c>
    </row>
    <row r="1597" spans="1:18" x14ac:dyDescent="0.2">
      <c r="A1597" s="1">
        <v>44269</v>
      </c>
      <c r="B1597" s="1">
        <v>44357</v>
      </c>
      <c r="C1597">
        <v>6541</v>
      </c>
      <c r="D1597" t="str">
        <f>TEXT(SALES[[#This Row],[Date]],"ddd")</f>
        <v>Sun</v>
      </c>
      <c r="E1597" t="s">
        <v>35</v>
      </c>
      <c r="F1597" t="s">
        <v>1356</v>
      </c>
      <c r="G1597" t="s">
        <v>633</v>
      </c>
      <c r="I1597">
        <v>40</v>
      </c>
      <c r="J1597">
        <f>ABS(SALES[[#This Row],[Quantity]]/10)</f>
        <v>9</v>
      </c>
      <c r="K1597">
        <v>90</v>
      </c>
      <c r="L1597">
        <v>2000</v>
      </c>
      <c r="M1597" s="7">
        <f>SALES[[#This Row],[Quantity Sold]]*SALES[[#This Row],[Price]]</f>
        <v>18000</v>
      </c>
      <c r="N1597" t="s">
        <v>212</v>
      </c>
      <c r="O1597" t="s">
        <v>213</v>
      </c>
      <c r="P1597" t="s">
        <v>32</v>
      </c>
      <c r="Q1597" t="str">
        <f>TEXT(SALES[[#This Row],[Transaction Date]],"mmm")</f>
        <v>Jun</v>
      </c>
      <c r="R1597" t="s">
        <v>491</v>
      </c>
    </row>
    <row r="1598" spans="1:18" x14ac:dyDescent="0.2">
      <c r="A1598" s="1">
        <v>44269</v>
      </c>
      <c r="B1598" s="1">
        <v>44357</v>
      </c>
      <c r="C1598">
        <v>18893</v>
      </c>
      <c r="D1598" t="str">
        <f>TEXT(SALES[[#This Row],[Date]],"ddd")</f>
        <v>Sun</v>
      </c>
      <c r="E1598" t="s">
        <v>35</v>
      </c>
      <c r="F1598" t="s">
        <v>518</v>
      </c>
      <c r="G1598" t="s">
        <v>632</v>
      </c>
      <c r="H1598" t="s">
        <v>83</v>
      </c>
      <c r="I1598">
        <v>44084</v>
      </c>
      <c r="J1598">
        <f>ABS(SALES[[#This Row],[Quantity]]/10)</f>
        <v>9</v>
      </c>
      <c r="K1598">
        <v>90</v>
      </c>
      <c r="L1598">
        <v>2000</v>
      </c>
      <c r="M1598" s="7">
        <f>SALES[[#This Row],[Quantity Sold]]*SALES[[#This Row],[Price]]</f>
        <v>18000</v>
      </c>
      <c r="N1598" t="s">
        <v>212</v>
      </c>
      <c r="O1598" t="s">
        <v>213</v>
      </c>
      <c r="P1598" t="s">
        <v>32</v>
      </c>
      <c r="Q1598" t="str">
        <f>TEXT(SALES[[#This Row],[Transaction Date]],"mmm")</f>
        <v>Jun</v>
      </c>
      <c r="R1598" t="s">
        <v>491</v>
      </c>
    </row>
    <row r="1599" spans="1:18" x14ac:dyDescent="0.2">
      <c r="A1599" s="1">
        <v>44261</v>
      </c>
      <c r="B1599" s="1">
        <v>44358</v>
      </c>
      <c r="C1599">
        <v>19839</v>
      </c>
      <c r="D1599" t="str">
        <f>TEXT(SALES[[#This Row],[Date]],"ddd")</f>
        <v>Sat</v>
      </c>
      <c r="E1599" t="s">
        <v>296</v>
      </c>
      <c r="F1599" t="s">
        <v>25</v>
      </c>
      <c r="G1599" t="s">
        <v>827</v>
      </c>
      <c r="H1599" t="s">
        <v>147</v>
      </c>
      <c r="I1599" t="s">
        <v>41</v>
      </c>
      <c r="J1599">
        <f>ABS(SALES[[#This Row],[Quantity]]/10)</f>
        <v>9</v>
      </c>
      <c r="K1599">
        <v>90</v>
      </c>
      <c r="L1599">
        <v>2000</v>
      </c>
      <c r="M1599" s="7">
        <f>SALES[[#This Row],[Quantity Sold]]*SALES[[#This Row],[Price]]</f>
        <v>18000</v>
      </c>
      <c r="N1599" t="s">
        <v>212</v>
      </c>
      <c r="O1599" t="s">
        <v>213</v>
      </c>
      <c r="P1599" t="s">
        <v>32</v>
      </c>
      <c r="Q1599" t="str">
        <f>TEXT(SALES[[#This Row],[Transaction Date]],"mmm")</f>
        <v>Jun</v>
      </c>
      <c r="R1599" t="s">
        <v>491</v>
      </c>
    </row>
    <row r="1600" spans="1:18" x14ac:dyDescent="0.2">
      <c r="A1600" s="1">
        <v>44261</v>
      </c>
      <c r="B1600" s="1">
        <v>44358</v>
      </c>
      <c r="C1600">
        <v>6792</v>
      </c>
      <c r="D1600" t="str">
        <f>TEXT(SALES[[#This Row],[Date]],"ddd")</f>
        <v>Sat</v>
      </c>
      <c r="E1600" t="s">
        <v>35</v>
      </c>
      <c r="F1600" t="s">
        <v>1356</v>
      </c>
      <c r="G1600" t="s">
        <v>97</v>
      </c>
      <c r="I1600">
        <v>26</v>
      </c>
      <c r="J1600">
        <f>ABS(SALES[[#This Row],[Quantity]]/10)</f>
        <v>9</v>
      </c>
      <c r="K1600">
        <v>90</v>
      </c>
      <c r="L1600">
        <v>2000</v>
      </c>
      <c r="M1600" s="7">
        <f>SALES[[#This Row],[Quantity Sold]]*SALES[[#This Row],[Price]]</f>
        <v>18000</v>
      </c>
      <c r="N1600" t="s">
        <v>212</v>
      </c>
      <c r="O1600" t="s">
        <v>213</v>
      </c>
      <c r="P1600" t="s">
        <v>32</v>
      </c>
      <c r="Q1600" t="str">
        <f>TEXT(SALES[[#This Row],[Transaction Date]],"mmm")</f>
        <v>Jun</v>
      </c>
      <c r="R1600" t="s">
        <v>491</v>
      </c>
    </row>
    <row r="1601" spans="1:18" x14ac:dyDescent="0.2">
      <c r="A1601" s="1">
        <v>44268</v>
      </c>
      <c r="B1601" s="1">
        <v>44358</v>
      </c>
      <c r="C1601">
        <v>10058</v>
      </c>
      <c r="D1601" t="str">
        <f>TEXT(SALES[[#This Row],[Date]],"ddd")</f>
        <v>Sat</v>
      </c>
      <c r="E1601" t="s">
        <v>145</v>
      </c>
      <c r="F1601" t="s">
        <v>25</v>
      </c>
      <c r="G1601" t="s">
        <v>914</v>
      </c>
      <c r="H1601" t="s">
        <v>104</v>
      </c>
      <c r="I1601">
        <v>36</v>
      </c>
      <c r="J1601">
        <f>ABS(SALES[[#This Row],[Quantity]]/10)</f>
        <v>9</v>
      </c>
      <c r="K1601">
        <v>90</v>
      </c>
      <c r="L1601">
        <v>2000</v>
      </c>
      <c r="M1601" s="7">
        <f>SALES[[#This Row],[Quantity Sold]]*SALES[[#This Row],[Price]]</f>
        <v>18000</v>
      </c>
      <c r="N1601" t="s">
        <v>212</v>
      </c>
      <c r="O1601" t="s">
        <v>213</v>
      </c>
      <c r="P1601" t="s">
        <v>32</v>
      </c>
      <c r="Q1601" t="str">
        <f>TEXT(SALES[[#This Row],[Transaction Date]],"mmm")</f>
        <v>Jun</v>
      </c>
      <c r="R1601" t="s">
        <v>491</v>
      </c>
    </row>
    <row r="1602" spans="1:18" x14ac:dyDescent="0.2">
      <c r="A1602" s="1">
        <v>44258</v>
      </c>
      <c r="B1602" s="1">
        <v>44358</v>
      </c>
      <c r="C1602">
        <v>14513</v>
      </c>
      <c r="D1602" t="str">
        <f>TEXT(SALES[[#This Row],[Date]],"ddd")</f>
        <v>Wed</v>
      </c>
      <c r="E1602" t="s">
        <v>45</v>
      </c>
      <c r="F1602" t="s">
        <v>126</v>
      </c>
      <c r="G1602" t="s">
        <v>447</v>
      </c>
      <c r="I1602" t="s">
        <v>448</v>
      </c>
      <c r="J1602">
        <f>ABS(SALES[[#This Row],[Quantity]]/10)</f>
        <v>9</v>
      </c>
      <c r="K1602">
        <v>90</v>
      </c>
      <c r="L1602">
        <v>2000</v>
      </c>
      <c r="M1602" s="7">
        <f>SALES[[#This Row],[Quantity Sold]]*SALES[[#This Row],[Price]]</f>
        <v>18000</v>
      </c>
      <c r="N1602" t="s">
        <v>212</v>
      </c>
      <c r="O1602" t="s">
        <v>213</v>
      </c>
      <c r="P1602" t="s">
        <v>32</v>
      </c>
      <c r="Q1602" t="str">
        <f>TEXT(SALES[[#This Row],[Transaction Date]],"mmm")</f>
        <v>Jun</v>
      </c>
      <c r="R1602" t="s">
        <v>491</v>
      </c>
    </row>
    <row r="1603" spans="1:18" x14ac:dyDescent="0.2">
      <c r="A1603" s="1">
        <v>44258</v>
      </c>
      <c r="B1603" s="1">
        <v>44358</v>
      </c>
      <c r="C1603">
        <v>21242</v>
      </c>
      <c r="D1603" t="str">
        <f>TEXT(SALES[[#This Row],[Date]],"ddd")</f>
        <v>Wed</v>
      </c>
      <c r="E1603" t="s">
        <v>65</v>
      </c>
      <c r="F1603" t="s">
        <v>260</v>
      </c>
      <c r="G1603" t="s">
        <v>449</v>
      </c>
      <c r="J1603">
        <f>ABS(SALES[[#This Row],[Quantity]]/10)</f>
        <v>9</v>
      </c>
      <c r="K1603">
        <v>90</v>
      </c>
      <c r="L1603">
        <v>2000</v>
      </c>
      <c r="M1603" s="7">
        <f>SALES[[#This Row],[Quantity Sold]]*SALES[[#This Row],[Price]]</f>
        <v>18000</v>
      </c>
      <c r="N1603" t="s">
        <v>212</v>
      </c>
      <c r="O1603" t="s">
        <v>213</v>
      </c>
      <c r="P1603" t="s">
        <v>32</v>
      </c>
      <c r="Q1603" t="str">
        <f>TEXT(SALES[[#This Row],[Transaction Date]],"mmm")</f>
        <v>Jun</v>
      </c>
      <c r="R1603" t="s">
        <v>491</v>
      </c>
    </row>
    <row r="1604" spans="1:18" x14ac:dyDescent="0.2">
      <c r="A1604" s="1">
        <v>44259</v>
      </c>
      <c r="B1604" s="1">
        <v>44358</v>
      </c>
      <c r="C1604">
        <v>20866</v>
      </c>
      <c r="D1604" t="str">
        <f>TEXT(SALES[[#This Row],[Date]],"ddd")</f>
        <v>Thu</v>
      </c>
      <c r="E1604" t="s">
        <v>207</v>
      </c>
      <c r="F1604" t="s">
        <v>208</v>
      </c>
      <c r="G1604" t="s">
        <v>630</v>
      </c>
      <c r="J1604">
        <f>ABS(SALES[[#This Row],[Quantity]]/10)</f>
        <v>9</v>
      </c>
      <c r="K1604">
        <v>90</v>
      </c>
      <c r="L1604">
        <v>2000</v>
      </c>
      <c r="M1604" s="7">
        <f>SALES[[#This Row],[Quantity Sold]]*SALES[[#This Row],[Price]]</f>
        <v>18000</v>
      </c>
      <c r="N1604" t="s">
        <v>212</v>
      </c>
      <c r="O1604" t="s">
        <v>213</v>
      </c>
      <c r="P1604" t="s">
        <v>32</v>
      </c>
      <c r="Q1604" t="str">
        <f>TEXT(SALES[[#This Row],[Transaction Date]],"mmm")</f>
        <v>Jun</v>
      </c>
      <c r="R1604" t="s">
        <v>491</v>
      </c>
    </row>
    <row r="1605" spans="1:18" x14ac:dyDescent="0.2">
      <c r="A1605" s="1">
        <v>44265</v>
      </c>
      <c r="B1605" s="1">
        <v>44358</v>
      </c>
      <c r="C1605">
        <v>11811</v>
      </c>
      <c r="D1605" t="str">
        <f>TEXT(SALES[[#This Row],[Date]],"ddd")</f>
        <v>Wed</v>
      </c>
      <c r="E1605" t="s">
        <v>296</v>
      </c>
      <c r="F1605" t="s">
        <v>19</v>
      </c>
      <c r="G1605" t="s">
        <v>298</v>
      </c>
      <c r="H1605" t="s">
        <v>63</v>
      </c>
      <c r="I1605" t="s">
        <v>41</v>
      </c>
      <c r="J1605">
        <f>ABS(SALES[[#This Row],[Quantity]]/10)</f>
        <v>9</v>
      </c>
      <c r="K1605">
        <v>90</v>
      </c>
      <c r="L1605">
        <v>2000</v>
      </c>
      <c r="M1605" s="7">
        <f>SALES[[#This Row],[Quantity Sold]]*SALES[[#This Row],[Price]]</f>
        <v>18000</v>
      </c>
      <c r="N1605" t="s">
        <v>212</v>
      </c>
      <c r="O1605" t="s">
        <v>213</v>
      </c>
      <c r="P1605" t="s">
        <v>32</v>
      </c>
      <c r="Q1605" t="str">
        <f>TEXT(SALES[[#This Row],[Transaction Date]],"mmm")</f>
        <v>Jun</v>
      </c>
      <c r="R1605" t="s">
        <v>491</v>
      </c>
    </row>
    <row r="1606" spans="1:18" x14ac:dyDescent="0.2">
      <c r="A1606" s="1">
        <v>44257</v>
      </c>
      <c r="B1606" s="1">
        <v>44358</v>
      </c>
      <c r="C1606">
        <v>668</v>
      </c>
      <c r="D1606" t="str">
        <f>TEXT(SALES[[#This Row],[Date]],"ddd")</f>
        <v>Tue</v>
      </c>
      <c r="E1606" t="s">
        <v>0</v>
      </c>
      <c r="F1606" t="s">
        <v>8</v>
      </c>
      <c r="G1606" t="s">
        <v>2</v>
      </c>
      <c r="H1606" t="s">
        <v>73</v>
      </c>
      <c r="I1606">
        <v>10</v>
      </c>
      <c r="J1606">
        <f>ABS(SALES[[#This Row],[Quantity]]/10)</f>
        <v>9</v>
      </c>
      <c r="K1606">
        <v>90</v>
      </c>
      <c r="L1606">
        <v>2000</v>
      </c>
      <c r="M1606" s="7">
        <f>SALES[[#This Row],[Quantity Sold]]*SALES[[#This Row],[Price]]</f>
        <v>18000</v>
      </c>
      <c r="N1606" t="s">
        <v>212</v>
      </c>
      <c r="O1606" t="s">
        <v>213</v>
      </c>
      <c r="P1606" t="s">
        <v>32</v>
      </c>
      <c r="Q1606" t="str">
        <f>TEXT(SALES[[#This Row],[Transaction Date]],"mmm")</f>
        <v>Jun</v>
      </c>
      <c r="R1606" t="s">
        <v>491</v>
      </c>
    </row>
    <row r="1607" spans="1:18" x14ac:dyDescent="0.2">
      <c r="A1607" s="1">
        <v>44257</v>
      </c>
      <c r="B1607" s="1">
        <v>44358</v>
      </c>
      <c r="C1607">
        <v>667</v>
      </c>
      <c r="D1607" t="str">
        <f>TEXT(SALES[[#This Row],[Date]],"ddd")</f>
        <v>Tue</v>
      </c>
      <c r="E1607" t="s">
        <v>0</v>
      </c>
      <c r="F1607" t="s">
        <v>8</v>
      </c>
      <c r="G1607" t="s">
        <v>2</v>
      </c>
      <c r="H1607" t="s">
        <v>73</v>
      </c>
      <c r="I1607">
        <v>8</v>
      </c>
      <c r="J1607">
        <f>ABS(SALES[[#This Row],[Quantity]]/10)</f>
        <v>9</v>
      </c>
      <c r="K1607">
        <v>90</v>
      </c>
      <c r="L1607">
        <v>2000</v>
      </c>
      <c r="M1607" s="7">
        <f>SALES[[#This Row],[Quantity Sold]]*SALES[[#This Row],[Price]]</f>
        <v>18000</v>
      </c>
      <c r="N1607" t="s">
        <v>212</v>
      </c>
      <c r="O1607" t="s">
        <v>213</v>
      </c>
      <c r="P1607" t="s">
        <v>32</v>
      </c>
      <c r="Q1607" t="str">
        <f>TEXT(SALES[[#This Row],[Transaction Date]],"mmm")</f>
        <v>Jun</v>
      </c>
      <c r="R1607" t="s">
        <v>491</v>
      </c>
    </row>
    <row r="1608" spans="1:18" x14ac:dyDescent="0.2">
      <c r="A1608" s="1">
        <v>44257</v>
      </c>
      <c r="B1608" s="1">
        <v>44358</v>
      </c>
      <c r="C1608">
        <v>19858</v>
      </c>
      <c r="D1608" t="str">
        <f>TEXT(SALES[[#This Row],[Date]],"ddd")</f>
        <v>Tue</v>
      </c>
      <c r="E1608" t="s">
        <v>124</v>
      </c>
      <c r="F1608" t="s">
        <v>55</v>
      </c>
      <c r="G1608" t="s">
        <v>224</v>
      </c>
      <c r="H1608" t="s">
        <v>225</v>
      </c>
      <c r="I1608" t="s">
        <v>41</v>
      </c>
      <c r="J1608">
        <f>ABS(SALES[[#This Row],[Quantity]]/10)</f>
        <v>9</v>
      </c>
      <c r="K1608">
        <v>90</v>
      </c>
      <c r="L1608">
        <v>2000</v>
      </c>
      <c r="M1608" s="7">
        <f>SALES[[#This Row],[Quantity Sold]]*SALES[[#This Row],[Price]]</f>
        <v>18000</v>
      </c>
      <c r="N1608" t="s">
        <v>212</v>
      </c>
      <c r="O1608" t="s">
        <v>213</v>
      </c>
      <c r="P1608" t="s">
        <v>32</v>
      </c>
      <c r="Q1608" t="str">
        <f>TEXT(SALES[[#This Row],[Transaction Date]],"mmm")</f>
        <v>Jun</v>
      </c>
      <c r="R1608" t="s">
        <v>491</v>
      </c>
    </row>
    <row r="1609" spans="1:18" x14ac:dyDescent="0.2">
      <c r="A1609" s="1">
        <v>44258</v>
      </c>
      <c r="B1609" s="1">
        <v>44358</v>
      </c>
      <c r="C1609">
        <v>21000</v>
      </c>
      <c r="D1609" t="str">
        <f>TEXT(SALES[[#This Row],[Date]],"ddd")</f>
        <v>Wed</v>
      </c>
      <c r="E1609" t="s">
        <v>65</v>
      </c>
      <c r="F1609" t="s">
        <v>150</v>
      </c>
      <c r="G1609" t="s">
        <v>478</v>
      </c>
      <c r="J1609">
        <f>ABS(SALES[[#This Row],[Quantity]]/10)</f>
        <v>9</v>
      </c>
      <c r="K1609">
        <v>90</v>
      </c>
      <c r="L1609">
        <v>2000</v>
      </c>
      <c r="M1609" s="7">
        <f>SALES[[#This Row],[Quantity Sold]]*SALES[[#This Row],[Price]]</f>
        <v>18000</v>
      </c>
      <c r="N1609" t="s">
        <v>212</v>
      </c>
      <c r="O1609" t="s">
        <v>213</v>
      </c>
      <c r="P1609" t="s">
        <v>32</v>
      </c>
      <c r="Q1609" t="str">
        <f>TEXT(SALES[[#This Row],[Transaction Date]],"mmm")</f>
        <v>Jun</v>
      </c>
      <c r="R1609" t="s">
        <v>50</v>
      </c>
    </row>
    <row r="1610" spans="1:18" x14ac:dyDescent="0.2">
      <c r="A1610" s="1">
        <v>44258</v>
      </c>
      <c r="B1610" s="1">
        <v>44358</v>
      </c>
      <c r="C1610">
        <v>20600</v>
      </c>
      <c r="D1610" t="str">
        <f>TEXT(SALES[[#This Row],[Date]],"ddd")</f>
        <v>Wed</v>
      </c>
      <c r="E1610" t="s">
        <v>187</v>
      </c>
      <c r="F1610" t="s">
        <v>188</v>
      </c>
      <c r="G1610" t="s">
        <v>479</v>
      </c>
      <c r="J1610">
        <f>ABS(SALES[[#This Row],[Quantity]]/10)</f>
        <v>9</v>
      </c>
      <c r="K1610">
        <v>90</v>
      </c>
      <c r="L1610">
        <v>2000</v>
      </c>
      <c r="M1610" s="7">
        <f>SALES[[#This Row],[Quantity Sold]]*SALES[[#This Row],[Price]]</f>
        <v>18000</v>
      </c>
      <c r="N1610" t="s">
        <v>212</v>
      </c>
      <c r="O1610" t="s">
        <v>213</v>
      </c>
      <c r="P1610" t="s">
        <v>32</v>
      </c>
      <c r="Q1610" t="str">
        <f>TEXT(SALES[[#This Row],[Transaction Date]],"mmm")</f>
        <v>Jun</v>
      </c>
      <c r="R1610" t="s">
        <v>50</v>
      </c>
    </row>
    <row r="1611" spans="1:18" x14ac:dyDescent="0.2">
      <c r="A1611" s="1">
        <v>44258</v>
      </c>
      <c r="B1611" s="1">
        <v>44358</v>
      </c>
      <c r="C1611">
        <v>7249</v>
      </c>
      <c r="D1611" t="str">
        <f>TEXT(SALES[[#This Row],[Date]],"ddd")</f>
        <v>Wed</v>
      </c>
      <c r="E1611" t="s">
        <v>90</v>
      </c>
      <c r="F1611" t="s">
        <v>229</v>
      </c>
      <c r="G1611" t="s">
        <v>490</v>
      </c>
      <c r="I1611">
        <v>43896</v>
      </c>
      <c r="J1611">
        <f>ABS(SALES[[#This Row],[Quantity]]/10)</f>
        <v>9</v>
      </c>
      <c r="K1611">
        <v>90</v>
      </c>
      <c r="L1611">
        <v>2000</v>
      </c>
      <c r="M1611" s="7">
        <f>SALES[[#This Row],[Quantity Sold]]*SALES[[#This Row],[Price]]</f>
        <v>18000</v>
      </c>
      <c r="N1611" t="s">
        <v>212</v>
      </c>
      <c r="O1611" t="s">
        <v>213</v>
      </c>
      <c r="P1611" t="s">
        <v>32</v>
      </c>
      <c r="Q1611" t="str">
        <f>TEXT(SALES[[#This Row],[Transaction Date]],"mmm")</f>
        <v>Jun</v>
      </c>
      <c r="R1611" t="s">
        <v>50</v>
      </c>
    </row>
    <row r="1612" spans="1:18" x14ac:dyDescent="0.2">
      <c r="A1612" s="1">
        <v>44260</v>
      </c>
      <c r="B1612" s="1">
        <v>44358</v>
      </c>
      <c r="C1612">
        <v>4397</v>
      </c>
      <c r="D1612" t="str">
        <f>TEXT(SALES[[#This Row],[Date]],"ddd")</f>
        <v>Fri</v>
      </c>
      <c r="E1612" t="s">
        <v>145</v>
      </c>
      <c r="F1612" t="s">
        <v>8</v>
      </c>
      <c r="G1612" t="s">
        <v>146</v>
      </c>
      <c r="H1612" t="s">
        <v>147</v>
      </c>
      <c r="I1612">
        <v>44052</v>
      </c>
      <c r="J1612">
        <f>ABS(SALES[[#This Row],[Quantity]]/10)</f>
        <v>9</v>
      </c>
      <c r="K1612">
        <v>90</v>
      </c>
      <c r="L1612">
        <v>2000</v>
      </c>
      <c r="M1612" s="7">
        <f>SALES[[#This Row],[Quantity Sold]]*SALES[[#This Row],[Price]]</f>
        <v>18000</v>
      </c>
      <c r="N1612" t="s">
        <v>212</v>
      </c>
      <c r="O1612" t="s">
        <v>213</v>
      </c>
      <c r="P1612" t="s">
        <v>32</v>
      </c>
      <c r="Q1612" t="str">
        <f>TEXT(SALES[[#This Row],[Transaction Date]],"mmm")</f>
        <v>Jun</v>
      </c>
      <c r="R1612" t="s">
        <v>50</v>
      </c>
    </row>
    <row r="1613" spans="1:18" x14ac:dyDescent="0.2">
      <c r="A1613" s="1">
        <v>44260</v>
      </c>
      <c r="B1613" s="1">
        <v>44358</v>
      </c>
      <c r="C1613">
        <v>4398</v>
      </c>
      <c r="D1613" t="str">
        <f>TEXT(SALES[[#This Row],[Date]],"ddd")</f>
        <v>Fri</v>
      </c>
      <c r="E1613" t="s">
        <v>145</v>
      </c>
      <c r="F1613" t="s">
        <v>8</v>
      </c>
      <c r="G1613" t="s">
        <v>146</v>
      </c>
      <c r="H1613" t="s">
        <v>147</v>
      </c>
      <c r="I1613">
        <v>44084</v>
      </c>
      <c r="J1613">
        <f>ABS(SALES[[#This Row],[Quantity]]/10)</f>
        <v>9</v>
      </c>
      <c r="K1613">
        <v>90</v>
      </c>
      <c r="L1613">
        <v>2000</v>
      </c>
      <c r="M1613" s="7">
        <f>SALES[[#This Row],[Quantity Sold]]*SALES[[#This Row],[Price]]</f>
        <v>18000</v>
      </c>
      <c r="N1613" t="s">
        <v>212</v>
      </c>
      <c r="O1613" t="s">
        <v>213</v>
      </c>
      <c r="P1613" t="s">
        <v>32</v>
      </c>
      <c r="Q1613" t="str">
        <f>TEXT(SALES[[#This Row],[Transaction Date]],"mmm")</f>
        <v>Jun</v>
      </c>
      <c r="R1613" t="s">
        <v>50</v>
      </c>
    </row>
    <row r="1614" spans="1:18" x14ac:dyDescent="0.2">
      <c r="A1614" s="1">
        <v>44260</v>
      </c>
      <c r="B1614" s="1">
        <v>44358</v>
      </c>
      <c r="C1614">
        <v>4318</v>
      </c>
      <c r="D1614" t="str">
        <f>TEXT(SALES[[#This Row],[Date]],"ddd")</f>
        <v>Fri</v>
      </c>
      <c r="E1614" t="s">
        <v>27</v>
      </c>
      <c r="F1614" t="s">
        <v>169</v>
      </c>
      <c r="G1614" t="s">
        <v>645</v>
      </c>
      <c r="H1614" t="s">
        <v>83</v>
      </c>
      <c r="I1614" t="s">
        <v>31</v>
      </c>
      <c r="J1614">
        <f>ABS(SALES[[#This Row],[Quantity]]/10)</f>
        <v>9</v>
      </c>
      <c r="K1614">
        <v>90</v>
      </c>
      <c r="L1614">
        <v>2000</v>
      </c>
      <c r="M1614" s="7">
        <f>SALES[[#This Row],[Quantity Sold]]*SALES[[#This Row],[Price]]</f>
        <v>18000</v>
      </c>
      <c r="N1614" t="s">
        <v>212</v>
      </c>
      <c r="O1614" t="s">
        <v>213</v>
      </c>
      <c r="P1614" t="s">
        <v>32</v>
      </c>
      <c r="Q1614" t="str">
        <f>TEXT(SALES[[#This Row],[Transaction Date]],"mmm")</f>
        <v>Jun</v>
      </c>
      <c r="R1614" t="s">
        <v>50</v>
      </c>
    </row>
    <row r="1615" spans="1:18" x14ac:dyDescent="0.2">
      <c r="A1615" s="1">
        <v>44260</v>
      </c>
      <c r="B1615" s="1">
        <v>44358</v>
      </c>
      <c r="C1615">
        <v>3465</v>
      </c>
      <c r="D1615" t="str">
        <f>TEXT(SALES[[#This Row],[Date]],"ddd")</f>
        <v>Fri</v>
      </c>
      <c r="E1615" t="s">
        <v>45</v>
      </c>
      <c r="F1615" t="s">
        <v>86</v>
      </c>
      <c r="G1615" t="s">
        <v>277</v>
      </c>
      <c r="J1615">
        <f>ABS(SALES[[#This Row],[Quantity]]/10)</f>
        <v>9</v>
      </c>
      <c r="K1615">
        <v>90</v>
      </c>
      <c r="L1615">
        <v>2000</v>
      </c>
      <c r="M1615" s="7">
        <f>SALES[[#This Row],[Quantity Sold]]*SALES[[#This Row],[Price]]</f>
        <v>18000</v>
      </c>
      <c r="N1615" t="s">
        <v>212</v>
      </c>
      <c r="O1615" t="s">
        <v>213</v>
      </c>
      <c r="P1615" t="s">
        <v>32</v>
      </c>
      <c r="Q1615" t="str">
        <f>TEXT(SALES[[#This Row],[Transaction Date]],"mmm")</f>
        <v>Jun</v>
      </c>
      <c r="R1615" t="s">
        <v>50</v>
      </c>
    </row>
    <row r="1616" spans="1:18" x14ac:dyDescent="0.2">
      <c r="A1616" s="1">
        <v>44260</v>
      </c>
      <c r="B1616" s="1">
        <v>44358</v>
      </c>
      <c r="C1616">
        <v>20001</v>
      </c>
      <c r="D1616" t="str">
        <f>TEXT(SALES[[#This Row],[Date]],"ddd")</f>
        <v>Fri</v>
      </c>
      <c r="E1616" t="s">
        <v>90</v>
      </c>
      <c r="F1616" t="s">
        <v>69</v>
      </c>
      <c r="G1616" t="s">
        <v>204</v>
      </c>
      <c r="I1616" t="s">
        <v>41</v>
      </c>
      <c r="J1616">
        <f>ABS(SALES[[#This Row],[Quantity]]/10)</f>
        <v>9</v>
      </c>
      <c r="K1616">
        <v>90</v>
      </c>
      <c r="L1616">
        <v>2000</v>
      </c>
      <c r="M1616" s="7">
        <f>SALES[[#This Row],[Quantity Sold]]*SALES[[#This Row],[Price]]</f>
        <v>18000</v>
      </c>
      <c r="N1616" t="s">
        <v>212</v>
      </c>
      <c r="O1616" t="s">
        <v>213</v>
      </c>
      <c r="P1616" t="s">
        <v>32</v>
      </c>
      <c r="Q1616" t="str">
        <f>TEXT(SALES[[#This Row],[Transaction Date]],"mmm")</f>
        <v>Jun</v>
      </c>
      <c r="R1616" t="s">
        <v>50</v>
      </c>
    </row>
    <row r="1617" spans="1:18" x14ac:dyDescent="0.2">
      <c r="A1617" s="1">
        <v>44260</v>
      </c>
      <c r="B1617" s="1">
        <v>44358</v>
      </c>
      <c r="C1617">
        <v>20411</v>
      </c>
      <c r="D1617" t="str">
        <f>TEXT(SALES[[#This Row],[Date]],"ddd")</f>
        <v>Fri</v>
      </c>
      <c r="E1617" t="s">
        <v>636</v>
      </c>
      <c r="F1617" t="s">
        <v>637</v>
      </c>
      <c r="G1617" t="s">
        <v>773</v>
      </c>
      <c r="J1617">
        <f>ABS(SALES[[#This Row],[Quantity]]/10)</f>
        <v>9</v>
      </c>
      <c r="K1617">
        <v>90</v>
      </c>
      <c r="L1617">
        <v>2000</v>
      </c>
      <c r="M1617" s="7">
        <f>SALES[[#This Row],[Quantity Sold]]*SALES[[#This Row],[Price]]</f>
        <v>18000</v>
      </c>
      <c r="N1617" t="s">
        <v>212</v>
      </c>
      <c r="O1617" t="s">
        <v>213</v>
      </c>
      <c r="P1617" t="s">
        <v>32</v>
      </c>
      <c r="Q1617" t="str">
        <f>TEXT(SALES[[#This Row],[Transaction Date]],"mmm")</f>
        <v>Jun</v>
      </c>
      <c r="R1617" t="s">
        <v>50</v>
      </c>
    </row>
    <row r="1618" spans="1:18" x14ac:dyDescent="0.2">
      <c r="A1618" s="1">
        <v>44262</v>
      </c>
      <c r="B1618" s="1">
        <v>44358</v>
      </c>
      <c r="C1618">
        <v>20996</v>
      </c>
      <c r="D1618" t="str">
        <f>TEXT(SALES[[#This Row],[Date]],"ddd")</f>
        <v>Sun</v>
      </c>
      <c r="E1618" t="s">
        <v>65</v>
      </c>
      <c r="F1618" t="s">
        <v>150</v>
      </c>
      <c r="G1618" t="s">
        <v>861</v>
      </c>
      <c r="J1618">
        <f>ABS(SALES[[#This Row],[Quantity]]/10)</f>
        <v>9</v>
      </c>
      <c r="K1618">
        <v>90</v>
      </c>
      <c r="L1618">
        <v>2000</v>
      </c>
      <c r="M1618" s="7">
        <f>SALES[[#This Row],[Quantity Sold]]*SALES[[#This Row],[Price]]</f>
        <v>18000</v>
      </c>
      <c r="N1618" t="s">
        <v>212</v>
      </c>
      <c r="O1618" t="s">
        <v>213</v>
      </c>
      <c r="P1618" t="s">
        <v>32</v>
      </c>
      <c r="Q1618" t="str">
        <f>TEXT(SALES[[#This Row],[Transaction Date]],"mmm")</f>
        <v>Jun</v>
      </c>
      <c r="R1618" t="s">
        <v>50</v>
      </c>
    </row>
    <row r="1619" spans="1:18" x14ac:dyDescent="0.2">
      <c r="A1619" s="1">
        <v>44262</v>
      </c>
      <c r="B1619" s="1">
        <v>44358</v>
      </c>
      <c r="C1619">
        <v>19347</v>
      </c>
      <c r="D1619" t="str">
        <f>TEXT(SALES[[#This Row],[Date]],"ddd")</f>
        <v>Sun</v>
      </c>
      <c r="E1619" t="s">
        <v>45</v>
      </c>
      <c r="F1619" t="s">
        <v>258</v>
      </c>
      <c r="G1619" t="s">
        <v>283</v>
      </c>
      <c r="H1619" t="s">
        <v>73</v>
      </c>
      <c r="J1619">
        <f>ABS(SALES[[#This Row],[Quantity]]/10)</f>
        <v>9</v>
      </c>
      <c r="K1619">
        <v>90</v>
      </c>
      <c r="L1619">
        <v>2000</v>
      </c>
      <c r="M1619" s="7">
        <f>SALES[[#This Row],[Quantity Sold]]*SALES[[#This Row],[Price]]</f>
        <v>18000</v>
      </c>
      <c r="N1619" t="s">
        <v>212</v>
      </c>
      <c r="O1619" t="s">
        <v>213</v>
      </c>
      <c r="P1619" t="s">
        <v>32</v>
      </c>
      <c r="Q1619" t="str">
        <f>TEXT(SALES[[#This Row],[Transaction Date]],"mmm")</f>
        <v>Jun</v>
      </c>
      <c r="R1619" t="s">
        <v>50</v>
      </c>
    </row>
    <row r="1620" spans="1:18" x14ac:dyDescent="0.2">
      <c r="A1620" s="1">
        <v>44262</v>
      </c>
      <c r="B1620" s="1">
        <v>44358</v>
      </c>
      <c r="C1620">
        <v>18849</v>
      </c>
      <c r="D1620" t="str">
        <f>TEXT(SALES[[#This Row],[Date]],"ddd")</f>
        <v>Sun</v>
      </c>
      <c r="E1620" t="s">
        <v>135</v>
      </c>
      <c r="F1620" t="s">
        <v>354</v>
      </c>
      <c r="G1620" t="s">
        <v>409</v>
      </c>
      <c r="H1620" t="s">
        <v>104</v>
      </c>
      <c r="I1620">
        <v>37</v>
      </c>
      <c r="J1620">
        <f>ABS(SALES[[#This Row],[Quantity]]/10)</f>
        <v>9</v>
      </c>
      <c r="K1620">
        <v>90</v>
      </c>
      <c r="L1620">
        <v>2000</v>
      </c>
      <c r="M1620" s="7">
        <f>SALES[[#This Row],[Quantity Sold]]*SALES[[#This Row],[Price]]</f>
        <v>18000</v>
      </c>
      <c r="N1620" t="s">
        <v>212</v>
      </c>
      <c r="O1620" t="s">
        <v>213</v>
      </c>
      <c r="P1620" t="s">
        <v>32</v>
      </c>
      <c r="Q1620" t="str">
        <f>TEXT(SALES[[#This Row],[Transaction Date]],"mmm")</f>
        <v>Jun</v>
      </c>
      <c r="R1620" t="s">
        <v>50</v>
      </c>
    </row>
    <row r="1621" spans="1:18" x14ac:dyDescent="0.2">
      <c r="A1621" s="1">
        <v>44269</v>
      </c>
      <c r="B1621" s="1">
        <v>44358</v>
      </c>
      <c r="C1621">
        <v>13304</v>
      </c>
      <c r="D1621" t="str">
        <f>TEXT(SALES[[#This Row],[Date]],"ddd")</f>
        <v>Sun</v>
      </c>
      <c r="E1621" t="s">
        <v>68</v>
      </c>
      <c r="F1621" t="s">
        <v>55</v>
      </c>
      <c r="G1621" t="s">
        <v>864</v>
      </c>
      <c r="J1621">
        <f>ABS(SALES[[#This Row],[Quantity]]/10)</f>
        <v>9</v>
      </c>
      <c r="K1621">
        <v>90</v>
      </c>
      <c r="L1621">
        <v>2000</v>
      </c>
      <c r="M1621" s="7">
        <f>SALES[[#This Row],[Quantity Sold]]*SALES[[#This Row],[Price]]</f>
        <v>18000</v>
      </c>
      <c r="N1621" t="s">
        <v>212</v>
      </c>
      <c r="O1621" t="s">
        <v>213</v>
      </c>
      <c r="P1621" t="s">
        <v>32</v>
      </c>
      <c r="Q1621" t="str">
        <f>TEXT(SALES[[#This Row],[Transaction Date]],"mmm")</f>
        <v>Jun</v>
      </c>
      <c r="R1621" t="s">
        <v>50</v>
      </c>
    </row>
    <row r="1622" spans="1:18" x14ac:dyDescent="0.2">
      <c r="A1622" s="1">
        <v>44269</v>
      </c>
      <c r="B1622" s="1">
        <v>44358</v>
      </c>
      <c r="C1622">
        <v>12019</v>
      </c>
      <c r="D1622" t="str">
        <f>TEXT(SALES[[#This Row],[Date]],"ddd")</f>
        <v>Sun</v>
      </c>
      <c r="E1622" t="s">
        <v>45</v>
      </c>
      <c r="F1622" t="s">
        <v>258</v>
      </c>
      <c r="G1622" t="s">
        <v>416</v>
      </c>
      <c r="H1622" t="s">
        <v>73</v>
      </c>
      <c r="I1622" t="s">
        <v>417</v>
      </c>
      <c r="J1622">
        <f>ABS(SALES[[#This Row],[Quantity]]/10)</f>
        <v>9</v>
      </c>
      <c r="K1622">
        <v>90</v>
      </c>
      <c r="L1622">
        <v>2000</v>
      </c>
      <c r="M1622" s="7">
        <f>SALES[[#This Row],[Quantity Sold]]*SALES[[#This Row],[Price]]</f>
        <v>18000</v>
      </c>
      <c r="N1622" t="s">
        <v>212</v>
      </c>
      <c r="O1622" t="s">
        <v>213</v>
      </c>
      <c r="P1622" t="s">
        <v>32</v>
      </c>
      <c r="Q1622" t="str">
        <f>TEXT(SALES[[#This Row],[Transaction Date]],"mmm")</f>
        <v>Jun</v>
      </c>
      <c r="R1622" t="s">
        <v>50</v>
      </c>
    </row>
    <row r="1623" spans="1:18" x14ac:dyDescent="0.2">
      <c r="A1623" s="1">
        <v>44269</v>
      </c>
      <c r="B1623" s="1">
        <v>44358</v>
      </c>
      <c r="C1623">
        <v>10827</v>
      </c>
      <c r="D1623" t="str">
        <f>TEXT(SALES[[#This Row],[Date]],"ddd")</f>
        <v>Sun</v>
      </c>
      <c r="E1623" t="s">
        <v>35</v>
      </c>
      <c r="F1623" t="s">
        <v>19</v>
      </c>
      <c r="G1623" t="s">
        <v>159</v>
      </c>
      <c r="H1623" t="s">
        <v>147</v>
      </c>
      <c r="I1623">
        <v>44084</v>
      </c>
      <c r="J1623">
        <f>ABS(SALES[[#This Row],[Quantity]]/10)</f>
        <v>9</v>
      </c>
      <c r="K1623">
        <v>90</v>
      </c>
      <c r="L1623">
        <v>2000</v>
      </c>
      <c r="M1623" s="7">
        <f>SALES[[#This Row],[Quantity Sold]]*SALES[[#This Row],[Price]]</f>
        <v>18000</v>
      </c>
      <c r="N1623" t="s">
        <v>212</v>
      </c>
      <c r="O1623" t="s">
        <v>213</v>
      </c>
      <c r="P1623" t="s">
        <v>32</v>
      </c>
      <c r="Q1623" t="str">
        <f>TEXT(SALES[[#This Row],[Transaction Date]],"mmm")</f>
        <v>Jun</v>
      </c>
      <c r="R1623" t="s">
        <v>50</v>
      </c>
    </row>
    <row r="1624" spans="1:18" x14ac:dyDescent="0.2">
      <c r="A1624" s="1">
        <v>44272</v>
      </c>
      <c r="B1624" s="1">
        <v>44360</v>
      </c>
      <c r="C1624">
        <v>14552</v>
      </c>
      <c r="D1624" t="str">
        <f>TEXT(SALES[[#This Row],[Date]],"ddd")</f>
        <v>Wed</v>
      </c>
      <c r="E1624" t="s">
        <v>45</v>
      </c>
      <c r="F1624" t="s">
        <v>75</v>
      </c>
      <c r="G1624" t="s">
        <v>949</v>
      </c>
      <c r="H1624" t="s">
        <v>104</v>
      </c>
      <c r="I1624" t="s">
        <v>950</v>
      </c>
      <c r="J1624">
        <f>ABS(SALES[[#This Row],[Quantity]]/10)</f>
        <v>9</v>
      </c>
      <c r="K1624">
        <v>90</v>
      </c>
      <c r="L1624">
        <v>2000</v>
      </c>
      <c r="M1624" s="7">
        <f>SALES[[#This Row],[Quantity Sold]]*SALES[[#This Row],[Price]]</f>
        <v>18000</v>
      </c>
      <c r="N1624" t="s">
        <v>212</v>
      </c>
      <c r="O1624" t="s">
        <v>213</v>
      </c>
      <c r="P1624" t="s">
        <v>32</v>
      </c>
      <c r="Q1624" t="str">
        <f>TEXT(SALES[[#This Row],[Transaction Date]],"mmm")</f>
        <v>Jun</v>
      </c>
      <c r="R1624" t="s">
        <v>50</v>
      </c>
    </row>
    <row r="1625" spans="1:18" x14ac:dyDescent="0.2">
      <c r="A1625" s="1">
        <v>44261</v>
      </c>
      <c r="B1625" s="1">
        <v>44372</v>
      </c>
      <c r="C1625">
        <v>2546</v>
      </c>
      <c r="D1625" t="str">
        <f>TEXT(SALES[[#This Row],[Date]],"ddd")</f>
        <v>Sat</v>
      </c>
      <c r="E1625" t="s">
        <v>45</v>
      </c>
      <c r="F1625" t="s">
        <v>86</v>
      </c>
      <c r="G1625" t="s">
        <v>114</v>
      </c>
      <c r="J1625">
        <f>ABS(SALES[[#This Row],[Quantity]]/10)</f>
        <v>9</v>
      </c>
      <c r="K1625">
        <v>90</v>
      </c>
      <c r="L1625">
        <v>2000</v>
      </c>
      <c r="M1625" s="7">
        <f>SALES[[#This Row],[Quantity Sold]]*SALES[[#This Row],[Price]]</f>
        <v>18000</v>
      </c>
      <c r="N1625" t="s">
        <v>212</v>
      </c>
      <c r="O1625" t="s">
        <v>213</v>
      </c>
      <c r="P1625" t="s">
        <v>32</v>
      </c>
      <c r="Q1625" t="str">
        <f>TEXT(SALES[[#This Row],[Transaction Date]],"mmm")</f>
        <v>Jun</v>
      </c>
      <c r="R1625" t="s">
        <v>50</v>
      </c>
    </row>
    <row r="1626" spans="1:18" x14ac:dyDescent="0.2">
      <c r="A1626" s="1">
        <v>44268</v>
      </c>
      <c r="B1626" s="1">
        <v>44372</v>
      </c>
      <c r="C1626">
        <v>1520</v>
      </c>
      <c r="D1626" t="str">
        <f>TEXT(SALES[[#This Row],[Date]],"ddd")</f>
        <v>Sat</v>
      </c>
      <c r="E1626" t="s">
        <v>27</v>
      </c>
      <c r="F1626" t="s">
        <v>99</v>
      </c>
      <c r="G1626" t="s">
        <v>100</v>
      </c>
      <c r="H1626" t="s">
        <v>147</v>
      </c>
      <c r="I1626">
        <v>44023</v>
      </c>
      <c r="J1626">
        <f>ABS(SALES[[#This Row],[Quantity]]/10)</f>
        <v>9</v>
      </c>
      <c r="K1626">
        <v>90</v>
      </c>
      <c r="L1626">
        <v>2000</v>
      </c>
      <c r="M1626" s="7">
        <f>SALES[[#This Row],[Quantity Sold]]*SALES[[#This Row],[Price]]</f>
        <v>18000</v>
      </c>
      <c r="N1626" t="s">
        <v>212</v>
      </c>
      <c r="O1626" t="s">
        <v>213</v>
      </c>
      <c r="P1626" t="s">
        <v>32</v>
      </c>
      <c r="Q1626" t="str">
        <f>TEXT(SALES[[#This Row],[Transaction Date]],"mmm")</f>
        <v>Jun</v>
      </c>
      <c r="R1626" t="s">
        <v>50</v>
      </c>
    </row>
    <row r="1627" spans="1:18" x14ac:dyDescent="0.2">
      <c r="A1627" s="1">
        <v>44258</v>
      </c>
      <c r="B1627" s="1">
        <v>44372</v>
      </c>
      <c r="C1627">
        <v>19092</v>
      </c>
      <c r="D1627" t="str">
        <f>TEXT(SALES[[#This Row],[Date]],"ddd")</f>
        <v>Wed</v>
      </c>
      <c r="E1627" t="s">
        <v>45</v>
      </c>
      <c r="F1627" t="s">
        <v>71</v>
      </c>
      <c r="G1627" t="s">
        <v>455</v>
      </c>
      <c r="J1627">
        <f>ABS(SALES[[#This Row],[Quantity]]/10)</f>
        <v>9</v>
      </c>
      <c r="K1627">
        <v>90</v>
      </c>
      <c r="L1627">
        <v>2000</v>
      </c>
      <c r="M1627" s="7">
        <f>SALES[[#This Row],[Quantity Sold]]*SALES[[#This Row],[Price]]</f>
        <v>18000</v>
      </c>
      <c r="N1627" t="s">
        <v>212</v>
      </c>
      <c r="O1627" t="s">
        <v>213</v>
      </c>
      <c r="P1627" t="s">
        <v>32</v>
      </c>
      <c r="Q1627" t="str">
        <f>TEXT(SALES[[#This Row],[Transaction Date]],"mmm")</f>
        <v>Jun</v>
      </c>
      <c r="R1627" t="s">
        <v>50</v>
      </c>
    </row>
    <row r="1628" spans="1:18" x14ac:dyDescent="0.2">
      <c r="A1628" s="1">
        <v>44259</v>
      </c>
      <c r="B1628" s="1">
        <v>44372</v>
      </c>
      <c r="C1628">
        <v>21344</v>
      </c>
      <c r="D1628" t="str">
        <f>TEXT(SALES[[#This Row],[Date]],"ddd")</f>
        <v>Thu</v>
      </c>
      <c r="E1628" t="s">
        <v>58</v>
      </c>
      <c r="F1628" t="s">
        <v>86</v>
      </c>
      <c r="G1628" t="s">
        <v>352</v>
      </c>
      <c r="I1628" t="s">
        <v>353</v>
      </c>
      <c r="J1628">
        <f>ABS(SALES[[#This Row],[Quantity]]/10)</f>
        <v>9</v>
      </c>
      <c r="K1628">
        <v>90</v>
      </c>
      <c r="L1628">
        <v>2000</v>
      </c>
      <c r="M1628" s="7">
        <f>SALES[[#This Row],[Quantity Sold]]*SALES[[#This Row],[Price]]</f>
        <v>18000</v>
      </c>
      <c r="N1628" t="s">
        <v>212</v>
      </c>
      <c r="O1628" t="s">
        <v>213</v>
      </c>
      <c r="P1628" t="s">
        <v>32</v>
      </c>
      <c r="Q1628" t="str">
        <f>TEXT(SALES[[#This Row],[Transaction Date]],"mmm")</f>
        <v>Jun</v>
      </c>
      <c r="R1628" t="s">
        <v>50</v>
      </c>
    </row>
    <row r="1629" spans="1:18" x14ac:dyDescent="0.2">
      <c r="A1629" s="1">
        <v>44265</v>
      </c>
      <c r="B1629" s="1">
        <v>44372</v>
      </c>
      <c r="C1629">
        <v>2547</v>
      </c>
      <c r="D1629" t="str">
        <f>TEXT(SALES[[#This Row],[Date]],"ddd")</f>
        <v>Wed</v>
      </c>
      <c r="E1629" t="s">
        <v>45</v>
      </c>
      <c r="F1629" t="s">
        <v>86</v>
      </c>
      <c r="G1629" t="s">
        <v>193</v>
      </c>
      <c r="J1629">
        <f>ABS(SALES[[#This Row],[Quantity]]/10)</f>
        <v>9</v>
      </c>
      <c r="K1629">
        <v>90</v>
      </c>
      <c r="L1629">
        <v>2000</v>
      </c>
      <c r="M1629" s="7">
        <f>SALES[[#This Row],[Quantity Sold]]*SALES[[#This Row],[Price]]</f>
        <v>18000</v>
      </c>
      <c r="N1629" t="s">
        <v>212</v>
      </c>
      <c r="O1629" t="s">
        <v>213</v>
      </c>
      <c r="P1629" t="s">
        <v>32</v>
      </c>
      <c r="Q1629" t="str">
        <f>TEXT(SALES[[#This Row],[Transaction Date]],"mmm")</f>
        <v>Jun</v>
      </c>
      <c r="R1629" t="s">
        <v>50</v>
      </c>
    </row>
    <row r="1630" spans="1:18" x14ac:dyDescent="0.2">
      <c r="A1630" s="1">
        <v>44257</v>
      </c>
      <c r="B1630" s="1">
        <v>44372</v>
      </c>
      <c r="C1630">
        <v>20002</v>
      </c>
      <c r="D1630" t="str">
        <f>TEXT(SALES[[#This Row],[Date]],"ddd")</f>
        <v>Tue</v>
      </c>
      <c r="E1630" t="s">
        <v>90</v>
      </c>
      <c r="F1630" t="s">
        <v>69</v>
      </c>
      <c r="G1630" t="s">
        <v>204</v>
      </c>
      <c r="I1630" t="s">
        <v>38</v>
      </c>
      <c r="J1630">
        <f>ABS(SALES[[#This Row],[Quantity]]/10)</f>
        <v>9</v>
      </c>
      <c r="K1630">
        <v>90</v>
      </c>
      <c r="L1630">
        <v>2000</v>
      </c>
      <c r="M1630" s="7">
        <f>SALES[[#This Row],[Quantity Sold]]*SALES[[#This Row],[Price]]</f>
        <v>18000</v>
      </c>
      <c r="N1630" t="s">
        <v>212</v>
      </c>
      <c r="O1630" t="s">
        <v>213</v>
      </c>
      <c r="P1630" t="s">
        <v>32</v>
      </c>
      <c r="Q1630" t="str">
        <f>TEXT(SALES[[#This Row],[Transaction Date]],"mmm")</f>
        <v>Jun</v>
      </c>
      <c r="R1630" t="s">
        <v>50</v>
      </c>
    </row>
    <row r="1631" spans="1:18" x14ac:dyDescent="0.2">
      <c r="A1631" s="1">
        <v>44257</v>
      </c>
      <c r="B1631" s="1">
        <v>44372</v>
      </c>
      <c r="C1631">
        <v>4243</v>
      </c>
      <c r="D1631" t="str">
        <f>TEXT(SALES[[#This Row],[Date]],"ddd")</f>
        <v>Tue</v>
      </c>
      <c r="E1631" t="s">
        <v>45</v>
      </c>
      <c r="F1631" t="s">
        <v>86</v>
      </c>
      <c r="G1631" t="s">
        <v>231</v>
      </c>
      <c r="J1631">
        <f>ABS(SALES[[#This Row],[Quantity]]/10)</f>
        <v>9</v>
      </c>
      <c r="K1631">
        <v>90</v>
      </c>
      <c r="L1631">
        <v>2000</v>
      </c>
      <c r="M1631" s="7">
        <f>SALES[[#This Row],[Quantity Sold]]*SALES[[#This Row],[Price]]</f>
        <v>18000</v>
      </c>
      <c r="N1631" t="s">
        <v>212</v>
      </c>
      <c r="O1631" t="s">
        <v>213</v>
      </c>
      <c r="P1631" t="s">
        <v>32</v>
      </c>
      <c r="Q1631" t="str">
        <f>TEXT(SALES[[#This Row],[Transaction Date]],"mmm")</f>
        <v>Jun</v>
      </c>
      <c r="R1631" t="s">
        <v>50</v>
      </c>
    </row>
    <row r="1632" spans="1:18" x14ac:dyDescent="0.2">
      <c r="A1632" s="1">
        <v>44258</v>
      </c>
      <c r="B1632" s="1">
        <v>44372</v>
      </c>
      <c r="C1632">
        <v>20774</v>
      </c>
      <c r="D1632" t="str">
        <f>TEXT(SALES[[#This Row],[Date]],"ddd")</f>
        <v>Wed</v>
      </c>
      <c r="E1632" t="s">
        <v>45</v>
      </c>
      <c r="F1632" t="s">
        <v>126</v>
      </c>
      <c r="G1632" t="s">
        <v>485</v>
      </c>
      <c r="J1632">
        <f>ABS(SALES[[#This Row],[Quantity]]/10)</f>
        <v>9</v>
      </c>
      <c r="K1632">
        <v>90</v>
      </c>
      <c r="L1632">
        <v>2000</v>
      </c>
      <c r="M1632" s="7">
        <f>SALES[[#This Row],[Quantity Sold]]*SALES[[#This Row],[Price]]</f>
        <v>18000</v>
      </c>
      <c r="N1632" t="s">
        <v>212</v>
      </c>
      <c r="O1632" t="s">
        <v>213</v>
      </c>
      <c r="P1632" t="s">
        <v>32</v>
      </c>
      <c r="Q1632" t="str">
        <f>TEXT(SALES[[#This Row],[Transaction Date]],"mmm")</f>
        <v>Jun</v>
      </c>
      <c r="R1632" t="s">
        <v>50</v>
      </c>
    </row>
    <row r="1633" spans="1:18" x14ac:dyDescent="0.2">
      <c r="A1633" s="1">
        <v>44259</v>
      </c>
      <c r="B1633" s="1">
        <v>44372</v>
      </c>
      <c r="C1633">
        <v>21319</v>
      </c>
      <c r="D1633" t="str">
        <f>TEXT(SALES[[#This Row],[Date]],"ddd")</f>
        <v>Thu</v>
      </c>
      <c r="E1633" t="s">
        <v>24</v>
      </c>
      <c r="F1633" t="s">
        <v>25</v>
      </c>
      <c r="G1633" t="s">
        <v>26</v>
      </c>
      <c r="H1633" t="s">
        <v>14</v>
      </c>
      <c r="I1633">
        <v>44052</v>
      </c>
      <c r="J1633">
        <f>ABS(SALES[[#This Row],[Quantity]]/10)</f>
        <v>9</v>
      </c>
      <c r="K1633">
        <v>90</v>
      </c>
      <c r="L1633">
        <v>2000</v>
      </c>
      <c r="M1633" s="7">
        <f>SALES[[#This Row],[Quantity Sold]]*SALES[[#This Row],[Price]]</f>
        <v>18000</v>
      </c>
      <c r="N1633" t="s">
        <v>212</v>
      </c>
      <c r="O1633" t="s">
        <v>213</v>
      </c>
      <c r="P1633" t="s">
        <v>32</v>
      </c>
      <c r="Q1633" t="str">
        <f>TEXT(SALES[[#This Row],[Transaction Date]],"mmm")</f>
        <v>Jun</v>
      </c>
      <c r="R1633" t="s">
        <v>50</v>
      </c>
    </row>
    <row r="1634" spans="1:18" x14ac:dyDescent="0.2">
      <c r="A1634" s="1">
        <v>44260</v>
      </c>
      <c r="B1634" s="1">
        <v>44372</v>
      </c>
      <c r="C1634">
        <v>14761</v>
      </c>
      <c r="D1634" t="str">
        <f>TEXT(SALES[[#This Row],[Date]],"ddd")</f>
        <v>Fri</v>
      </c>
      <c r="E1634" t="s">
        <v>157</v>
      </c>
      <c r="F1634" t="s">
        <v>1</v>
      </c>
      <c r="G1634" t="s">
        <v>167</v>
      </c>
      <c r="H1634" t="s">
        <v>83</v>
      </c>
      <c r="I1634">
        <v>24</v>
      </c>
      <c r="J1634">
        <f>ABS(SALES[[#This Row],[Quantity]]/10)</f>
        <v>9</v>
      </c>
      <c r="K1634">
        <v>90</v>
      </c>
      <c r="L1634">
        <v>2000</v>
      </c>
      <c r="M1634" s="7">
        <f>SALES[[#This Row],[Quantity Sold]]*SALES[[#This Row],[Price]]</f>
        <v>18000</v>
      </c>
      <c r="N1634" t="s">
        <v>212</v>
      </c>
      <c r="O1634" t="s">
        <v>213</v>
      </c>
      <c r="P1634" t="s">
        <v>32</v>
      </c>
      <c r="Q1634" t="str">
        <f>TEXT(SALES[[#This Row],[Transaction Date]],"mmm")</f>
        <v>Jun</v>
      </c>
      <c r="R1634" t="s">
        <v>50</v>
      </c>
    </row>
    <row r="1635" spans="1:18" x14ac:dyDescent="0.2">
      <c r="A1635" s="1">
        <v>44260</v>
      </c>
      <c r="B1635" s="1">
        <v>44372</v>
      </c>
      <c r="C1635">
        <v>4658</v>
      </c>
      <c r="D1635" t="str">
        <f>TEXT(SALES[[#This Row],[Date]],"ddd")</f>
        <v>Fri</v>
      </c>
      <c r="E1635" t="s">
        <v>27</v>
      </c>
      <c r="F1635" t="s">
        <v>61</v>
      </c>
      <c r="G1635" t="s">
        <v>62</v>
      </c>
      <c r="H1635" t="s">
        <v>63</v>
      </c>
      <c r="I1635">
        <v>44023</v>
      </c>
      <c r="J1635">
        <f>ABS(SALES[[#This Row],[Quantity]]/10)</f>
        <v>9</v>
      </c>
      <c r="K1635">
        <v>90</v>
      </c>
      <c r="L1635">
        <v>2000</v>
      </c>
      <c r="M1635" s="7">
        <f>SALES[[#This Row],[Quantity Sold]]*SALES[[#This Row],[Price]]</f>
        <v>18000</v>
      </c>
      <c r="N1635" t="s">
        <v>212</v>
      </c>
      <c r="O1635" t="s">
        <v>213</v>
      </c>
      <c r="P1635" t="s">
        <v>32</v>
      </c>
      <c r="Q1635" t="str">
        <f>TEXT(SALES[[#This Row],[Transaction Date]],"mmm")</f>
        <v>Jun</v>
      </c>
      <c r="R1635" t="s">
        <v>50</v>
      </c>
    </row>
    <row r="1636" spans="1:18" x14ac:dyDescent="0.2">
      <c r="A1636" s="1">
        <v>44260</v>
      </c>
      <c r="B1636" s="1">
        <v>44372</v>
      </c>
      <c r="C1636">
        <v>18676</v>
      </c>
      <c r="D1636" t="str">
        <f>TEXT(SALES[[#This Row],[Date]],"ddd")</f>
        <v>Fri</v>
      </c>
      <c r="E1636" t="s">
        <v>65</v>
      </c>
      <c r="F1636" t="s">
        <v>105</v>
      </c>
      <c r="G1636" t="s">
        <v>293</v>
      </c>
      <c r="J1636">
        <f>ABS(SALES[[#This Row],[Quantity]]/10)</f>
        <v>9</v>
      </c>
      <c r="K1636">
        <v>90</v>
      </c>
      <c r="L1636">
        <v>2000</v>
      </c>
      <c r="M1636" s="7">
        <f>SALES[[#This Row],[Quantity Sold]]*SALES[[#This Row],[Price]]</f>
        <v>18000</v>
      </c>
      <c r="N1636" t="s">
        <v>212</v>
      </c>
      <c r="O1636" t="s">
        <v>213</v>
      </c>
      <c r="P1636" t="s">
        <v>32</v>
      </c>
      <c r="Q1636" t="str">
        <f>TEXT(SALES[[#This Row],[Transaction Date]],"mmm")</f>
        <v>Jun</v>
      </c>
      <c r="R1636" t="s">
        <v>50</v>
      </c>
    </row>
    <row r="1637" spans="1:18" x14ac:dyDescent="0.2">
      <c r="A1637" s="1">
        <v>44261</v>
      </c>
      <c r="B1637" s="1">
        <v>44372</v>
      </c>
      <c r="C1637">
        <v>6077</v>
      </c>
      <c r="D1637" t="str">
        <f>TEXT(SALES[[#This Row],[Date]],"ddd")</f>
        <v>Sat</v>
      </c>
      <c r="E1637" t="s">
        <v>9</v>
      </c>
      <c r="F1637" t="s">
        <v>1</v>
      </c>
      <c r="G1637" t="s">
        <v>10</v>
      </c>
      <c r="H1637" t="s">
        <v>73</v>
      </c>
      <c r="I1637">
        <v>11.5</v>
      </c>
      <c r="J1637">
        <f>ABS(SALES[[#This Row],[Quantity]]/10)</f>
        <v>9</v>
      </c>
      <c r="K1637">
        <v>90</v>
      </c>
      <c r="L1637">
        <v>2000</v>
      </c>
      <c r="M1637" s="7">
        <f>SALES[[#This Row],[Quantity Sold]]*SALES[[#This Row],[Price]]</f>
        <v>18000</v>
      </c>
      <c r="N1637" t="s">
        <v>212</v>
      </c>
      <c r="O1637" t="s">
        <v>213</v>
      </c>
      <c r="P1637" t="s">
        <v>32</v>
      </c>
      <c r="Q1637" t="str">
        <f>TEXT(SALES[[#This Row],[Transaction Date]],"mmm")</f>
        <v>Jun</v>
      </c>
      <c r="R1637" t="s">
        <v>50</v>
      </c>
    </row>
    <row r="1638" spans="1:18" x14ac:dyDescent="0.2">
      <c r="A1638" s="1">
        <v>44262</v>
      </c>
      <c r="B1638" s="1">
        <v>44372</v>
      </c>
      <c r="C1638">
        <v>3073</v>
      </c>
      <c r="D1638" t="str">
        <f>TEXT(SALES[[#This Row],[Date]],"ddd")</f>
        <v>Sun</v>
      </c>
      <c r="E1638" t="s">
        <v>27</v>
      </c>
      <c r="F1638" t="s">
        <v>99</v>
      </c>
      <c r="G1638" t="s">
        <v>100</v>
      </c>
      <c r="H1638" t="s">
        <v>63</v>
      </c>
      <c r="I1638">
        <v>43990</v>
      </c>
      <c r="J1638">
        <f>ABS(SALES[[#This Row],[Quantity]]/10)</f>
        <v>9</v>
      </c>
      <c r="K1638">
        <v>90</v>
      </c>
      <c r="L1638">
        <v>2000</v>
      </c>
      <c r="M1638" s="7">
        <f>SALES[[#This Row],[Quantity Sold]]*SALES[[#This Row],[Price]]</f>
        <v>18000</v>
      </c>
      <c r="N1638" t="s">
        <v>212</v>
      </c>
      <c r="O1638" t="s">
        <v>213</v>
      </c>
      <c r="P1638" t="s">
        <v>32</v>
      </c>
      <c r="Q1638" t="str">
        <f>TEXT(SALES[[#This Row],[Transaction Date]],"mmm")</f>
        <v>Jun</v>
      </c>
      <c r="R1638" t="s">
        <v>50</v>
      </c>
    </row>
    <row r="1639" spans="1:18" x14ac:dyDescent="0.2">
      <c r="A1639" s="1">
        <v>44262</v>
      </c>
      <c r="B1639" s="1">
        <v>44372</v>
      </c>
      <c r="C1639">
        <v>20691</v>
      </c>
      <c r="D1639" t="str">
        <f>TEXT(SALES[[#This Row],[Date]],"ddd")</f>
        <v>Sun</v>
      </c>
      <c r="E1639" t="s">
        <v>115</v>
      </c>
      <c r="F1639" t="s">
        <v>66</v>
      </c>
      <c r="G1639" t="s">
        <v>875</v>
      </c>
      <c r="I1639">
        <v>43898</v>
      </c>
      <c r="J1639">
        <f>ABS(SALES[[#This Row],[Quantity]]/10)</f>
        <v>9</v>
      </c>
      <c r="K1639">
        <v>90</v>
      </c>
      <c r="L1639">
        <v>2000</v>
      </c>
      <c r="M1639" s="7">
        <f>SALES[[#This Row],[Quantity Sold]]*SALES[[#This Row],[Price]]</f>
        <v>18000</v>
      </c>
      <c r="N1639" t="s">
        <v>212</v>
      </c>
      <c r="O1639" t="s">
        <v>213</v>
      </c>
      <c r="P1639" t="s">
        <v>32</v>
      </c>
      <c r="Q1639" t="str">
        <f>TEXT(SALES[[#This Row],[Transaction Date]],"mmm")</f>
        <v>Jun</v>
      </c>
      <c r="R1639" t="s">
        <v>50</v>
      </c>
    </row>
    <row r="1640" spans="1:18" x14ac:dyDescent="0.2">
      <c r="A1640" s="1">
        <v>44269</v>
      </c>
      <c r="B1640" s="1">
        <v>44372</v>
      </c>
      <c r="C1640">
        <v>728</v>
      </c>
      <c r="D1640" t="str">
        <f>TEXT(SALES[[#This Row],[Date]],"ddd")</f>
        <v>Sun</v>
      </c>
      <c r="E1640" t="s">
        <v>9</v>
      </c>
      <c r="F1640" t="s">
        <v>8</v>
      </c>
      <c r="G1640" t="s">
        <v>10</v>
      </c>
      <c r="H1640" t="s">
        <v>73</v>
      </c>
      <c r="I1640">
        <v>12</v>
      </c>
      <c r="J1640">
        <f>ABS(SALES[[#This Row],[Quantity]]/10)</f>
        <v>9</v>
      </c>
      <c r="K1640">
        <v>90</v>
      </c>
      <c r="L1640">
        <v>2000</v>
      </c>
      <c r="M1640" s="7">
        <f>SALES[[#This Row],[Quantity Sold]]*SALES[[#This Row],[Price]]</f>
        <v>18000</v>
      </c>
      <c r="N1640" t="s">
        <v>212</v>
      </c>
      <c r="O1640" t="s">
        <v>213</v>
      </c>
      <c r="P1640" t="s">
        <v>32</v>
      </c>
      <c r="Q1640" t="str">
        <f>TEXT(SALES[[#This Row],[Transaction Date]],"mmm")</f>
        <v>Jun</v>
      </c>
      <c r="R1640" t="s">
        <v>50</v>
      </c>
    </row>
    <row r="1641" spans="1:18" x14ac:dyDescent="0.2">
      <c r="A1641" s="1">
        <v>44269</v>
      </c>
      <c r="B1641" s="1">
        <v>44372</v>
      </c>
      <c r="C1641">
        <v>6275</v>
      </c>
      <c r="D1641" t="str">
        <f>TEXT(SALES[[#This Row],[Date]],"ddd")</f>
        <v>Sun</v>
      </c>
      <c r="E1641" t="s">
        <v>58</v>
      </c>
      <c r="F1641" t="s">
        <v>263</v>
      </c>
      <c r="G1641" t="s">
        <v>264</v>
      </c>
      <c r="H1641" t="s">
        <v>57</v>
      </c>
      <c r="I1641" t="s">
        <v>1156</v>
      </c>
      <c r="J1641">
        <f>ABS(SALES[[#This Row],[Quantity]]/10)</f>
        <v>9</v>
      </c>
      <c r="K1641">
        <v>90</v>
      </c>
      <c r="L1641">
        <v>2000</v>
      </c>
      <c r="M1641" s="7">
        <f>SALES[[#This Row],[Quantity Sold]]*SALES[[#This Row],[Price]]</f>
        <v>18000</v>
      </c>
      <c r="N1641" t="s">
        <v>212</v>
      </c>
      <c r="O1641" t="s">
        <v>213</v>
      </c>
      <c r="P1641" t="s">
        <v>32</v>
      </c>
      <c r="Q1641" t="str">
        <f>TEXT(SALES[[#This Row],[Transaction Date]],"mmm")</f>
        <v>Jun</v>
      </c>
      <c r="R1641" t="s">
        <v>50</v>
      </c>
    </row>
    <row r="1642" spans="1:18" x14ac:dyDescent="0.2">
      <c r="A1642" s="1">
        <v>44261</v>
      </c>
      <c r="B1642" s="1">
        <v>44373</v>
      </c>
      <c r="C1642">
        <v>21033</v>
      </c>
      <c r="D1642" t="str">
        <f>TEXT(SALES[[#This Row],[Date]],"ddd")</f>
        <v>Sat</v>
      </c>
      <c r="E1642" t="s">
        <v>35</v>
      </c>
      <c r="F1642" t="s">
        <v>99</v>
      </c>
      <c r="G1642" t="s">
        <v>372</v>
      </c>
      <c r="J1642">
        <f>ABS(SALES[[#This Row],[Quantity]]/10)</f>
        <v>9</v>
      </c>
      <c r="K1642">
        <v>90</v>
      </c>
      <c r="L1642">
        <v>2000</v>
      </c>
      <c r="M1642" s="7">
        <f>SALES[[#This Row],[Quantity Sold]]*SALES[[#This Row],[Price]]</f>
        <v>18000</v>
      </c>
      <c r="N1642" t="s">
        <v>212</v>
      </c>
      <c r="O1642" t="s">
        <v>213</v>
      </c>
      <c r="P1642" t="s">
        <v>32</v>
      </c>
      <c r="Q1642" t="str">
        <f>TEXT(SALES[[#This Row],[Transaction Date]],"mmm")</f>
        <v>Jun</v>
      </c>
      <c r="R1642" t="s">
        <v>50</v>
      </c>
    </row>
    <row r="1643" spans="1:18" x14ac:dyDescent="0.2">
      <c r="A1643" s="1">
        <v>44261</v>
      </c>
      <c r="B1643" s="1">
        <v>44373</v>
      </c>
      <c r="C1643">
        <v>1205</v>
      </c>
      <c r="D1643" t="str">
        <f>TEXT(SALES[[#This Row],[Date]],"ddd")</f>
        <v>Sat</v>
      </c>
      <c r="E1643" t="s">
        <v>194</v>
      </c>
      <c r="F1643" t="s">
        <v>196</v>
      </c>
      <c r="G1643" t="s">
        <v>195</v>
      </c>
      <c r="H1643" t="s">
        <v>80</v>
      </c>
      <c r="I1643">
        <v>20</v>
      </c>
      <c r="J1643">
        <f>ABS(SALES[[#This Row],[Quantity]]/10)</f>
        <v>9</v>
      </c>
      <c r="K1643">
        <v>90</v>
      </c>
      <c r="L1643">
        <v>2000</v>
      </c>
      <c r="M1643" s="7">
        <f>SALES[[#This Row],[Quantity Sold]]*SALES[[#This Row],[Price]]</f>
        <v>18000</v>
      </c>
      <c r="N1643" t="s">
        <v>212</v>
      </c>
      <c r="O1643" t="s">
        <v>213</v>
      </c>
      <c r="P1643" t="s">
        <v>32</v>
      </c>
      <c r="Q1643" t="str">
        <f>TEXT(SALES[[#This Row],[Transaction Date]],"mmm")</f>
        <v>Jun</v>
      </c>
      <c r="R1643" t="s">
        <v>50</v>
      </c>
    </row>
    <row r="1644" spans="1:18" x14ac:dyDescent="0.2">
      <c r="A1644" s="1">
        <v>44261</v>
      </c>
      <c r="B1644" s="1">
        <v>44373</v>
      </c>
      <c r="C1644">
        <v>10828</v>
      </c>
      <c r="D1644" t="str">
        <f>TEXT(SALES[[#This Row],[Date]],"ddd")</f>
        <v>Sat</v>
      </c>
      <c r="E1644" t="s">
        <v>157</v>
      </c>
      <c r="F1644" t="s">
        <v>518</v>
      </c>
      <c r="G1644" t="s">
        <v>831</v>
      </c>
      <c r="H1644" t="s">
        <v>832</v>
      </c>
      <c r="I1644">
        <v>22</v>
      </c>
      <c r="J1644">
        <f>ABS(SALES[[#This Row],[Quantity]]/10)</f>
        <v>9</v>
      </c>
      <c r="K1644">
        <v>90</v>
      </c>
      <c r="L1644">
        <v>2000</v>
      </c>
      <c r="M1644" s="7">
        <f>SALES[[#This Row],[Quantity Sold]]*SALES[[#This Row],[Price]]</f>
        <v>18000</v>
      </c>
      <c r="N1644" t="s">
        <v>212</v>
      </c>
      <c r="O1644" t="s">
        <v>213</v>
      </c>
      <c r="P1644" t="s">
        <v>32</v>
      </c>
      <c r="Q1644" t="str">
        <f>TEXT(SALES[[#This Row],[Transaction Date]],"mmm")</f>
        <v>Jun</v>
      </c>
      <c r="R1644" t="s">
        <v>50</v>
      </c>
    </row>
    <row r="1645" spans="1:18" x14ac:dyDescent="0.2">
      <c r="A1645" s="1">
        <v>44268</v>
      </c>
      <c r="B1645" s="1">
        <v>44373</v>
      </c>
      <c r="C1645">
        <v>6071</v>
      </c>
      <c r="D1645" t="str">
        <f>TEXT(SALES[[#This Row],[Date]],"ddd")</f>
        <v>Sat</v>
      </c>
      <c r="E1645" t="s">
        <v>9</v>
      </c>
      <c r="F1645" t="s">
        <v>1</v>
      </c>
      <c r="G1645" t="s">
        <v>10</v>
      </c>
      <c r="H1645" t="s">
        <v>63</v>
      </c>
      <c r="I1645">
        <v>13</v>
      </c>
      <c r="J1645">
        <f>ABS(SALES[[#This Row],[Quantity]]/10)</f>
        <v>9</v>
      </c>
      <c r="K1645">
        <v>90</v>
      </c>
      <c r="L1645">
        <v>2000</v>
      </c>
      <c r="M1645" s="7">
        <f>SALES[[#This Row],[Quantity Sold]]*SALES[[#This Row],[Price]]</f>
        <v>18000</v>
      </c>
      <c r="N1645" t="s">
        <v>212</v>
      </c>
      <c r="O1645" t="s">
        <v>213</v>
      </c>
      <c r="P1645" t="s">
        <v>32</v>
      </c>
      <c r="Q1645" t="str">
        <f>TEXT(SALES[[#This Row],[Transaction Date]],"mmm")</f>
        <v>Jun</v>
      </c>
      <c r="R1645" t="s">
        <v>50</v>
      </c>
    </row>
    <row r="1646" spans="1:18" x14ac:dyDescent="0.2">
      <c r="A1646" s="1">
        <v>44258</v>
      </c>
      <c r="B1646" s="1">
        <v>44373</v>
      </c>
      <c r="C1646">
        <v>10004</v>
      </c>
      <c r="D1646" t="str">
        <f>TEXT(SALES[[#This Row],[Date]],"ddd")</f>
        <v>Wed</v>
      </c>
      <c r="E1646" t="s">
        <v>45</v>
      </c>
      <c r="F1646" t="s">
        <v>46</v>
      </c>
      <c r="G1646" t="s">
        <v>440</v>
      </c>
      <c r="J1646">
        <f>ABS(SALES[[#This Row],[Quantity]]/10)</f>
        <v>9</v>
      </c>
      <c r="K1646">
        <v>90</v>
      </c>
      <c r="L1646">
        <v>2000</v>
      </c>
      <c r="M1646" s="7">
        <f>SALES[[#This Row],[Quantity Sold]]*SALES[[#This Row],[Price]]</f>
        <v>18000</v>
      </c>
      <c r="N1646" t="s">
        <v>212</v>
      </c>
      <c r="O1646" t="s">
        <v>213</v>
      </c>
      <c r="P1646" t="s">
        <v>32</v>
      </c>
      <c r="Q1646" t="str">
        <f>TEXT(SALES[[#This Row],[Transaction Date]],"mmm")</f>
        <v>Jun</v>
      </c>
      <c r="R1646" t="s">
        <v>50</v>
      </c>
    </row>
    <row r="1647" spans="1:18" x14ac:dyDescent="0.2">
      <c r="A1647" s="1">
        <v>44259</v>
      </c>
      <c r="B1647" s="1">
        <v>44373</v>
      </c>
      <c r="C1647">
        <v>20995</v>
      </c>
      <c r="D1647" t="str">
        <f>TEXT(SALES[[#This Row],[Date]],"ddd")</f>
        <v>Thu</v>
      </c>
      <c r="E1647" t="s">
        <v>65</v>
      </c>
      <c r="F1647" t="s">
        <v>150</v>
      </c>
      <c r="G1647" t="s">
        <v>477</v>
      </c>
      <c r="J1647">
        <f>ABS(SALES[[#This Row],[Quantity]]/10)</f>
        <v>9</v>
      </c>
      <c r="K1647">
        <v>90</v>
      </c>
      <c r="L1647">
        <v>2000</v>
      </c>
      <c r="M1647" s="7">
        <f>SALES[[#This Row],[Quantity Sold]]*SALES[[#This Row],[Price]]</f>
        <v>18000</v>
      </c>
      <c r="N1647" t="s">
        <v>212</v>
      </c>
      <c r="O1647" t="s">
        <v>213</v>
      </c>
      <c r="P1647" t="s">
        <v>32</v>
      </c>
      <c r="Q1647" t="str">
        <f>TEXT(SALES[[#This Row],[Transaction Date]],"mmm")</f>
        <v>Jun</v>
      </c>
      <c r="R1647" t="s">
        <v>50</v>
      </c>
    </row>
    <row r="1648" spans="1:18" x14ac:dyDescent="0.2">
      <c r="A1648" s="1">
        <v>44259</v>
      </c>
      <c r="B1648" s="1">
        <v>44373</v>
      </c>
      <c r="C1648">
        <v>10830</v>
      </c>
      <c r="D1648" t="str">
        <f>TEXT(SALES[[#This Row],[Date]],"ddd")</f>
        <v>Thu</v>
      </c>
      <c r="E1648" t="s">
        <v>35</v>
      </c>
      <c r="F1648" t="s">
        <v>19</v>
      </c>
      <c r="G1648" t="s">
        <v>159</v>
      </c>
      <c r="H1648" t="s">
        <v>147</v>
      </c>
      <c r="I1648">
        <v>44147</v>
      </c>
      <c r="J1648">
        <f>ABS(SALES[[#This Row],[Quantity]]/10)</f>
        <v>9</v>
      </c>
      <c r="K1648">
        <v>90</v>
      </c>
      <c r="L1648">
        <v>2000</v>
      </c>
      <c r="M1648" s="7">
        <f>SALES[[#This Row],[Quantity Sold]]*SALES[[#This Row],[Price]]</f>
        <v>18000</v>
      </c>
      <c r="N1648" t="s">
        <v>212</v>
      </c>
      <c r="O1648" t="s">
        <v>213</v>
      </c>
      <c r="P1648" t="s">
        <v>32</v>
      </c>
      <c r="Q1648" t="str">
        <f>TEXT(SALES[[#This Row],[Transaction Date]],"mmm")</f>
        <v>Jun</v>
      </c>
      <c r="R1648" t="s">
        <v>50</v>
      </c>
    </row>
    <row r="1649" spans="1:18" x14ac:dyDescent="0.2">
      <c r="A1649" s="1">
        <v>44260</v>
      </c>
      <c r="B1649" s="1">
        <v>44373</v>
      </c>
      <c r="C1649">
        <v>11762</v>
      </c>
      <c r="D1649" t="str">
        <f>TEXT(SALES[[#This Row],[Date]],"ddd")</f>
        <v>Fri</v>
      </c>
      <c r="E1649" t="s">
        <v>9</v>
      </c>
      <c r="F1649" t="s">
        <v>1</v>
      </c>
      <c r="G1649" t="s">
        <v>442</v>
      </c>
      <c r="H1649" t="s">
        <v>73</v>
      </c>
      <c r="I1649">
        <v>16.5</v>
      </c>
      <c r="J1649">
        <f>ABS(SALES[[#This Row],[Quantity]]/10)</f>
        <v>9</v>
      </c>
      <c r="K1649">
        <v>90</v>
      </c>
      <c r="L1649">
        <v>2000</v>
      </c>
      <c r="M1649" s="7">
        <f>SALES[[#This Row],[Quantity Sold]]*SALES[[#This Row],[Price]]</f>
        <v>18000</v>
      </c>
      <c r="N1649" t="s">
        <v>212</v>
      </c>
      <c r="O1649" t="s">
        <v>213</v>
      </c>
      <c r="P1649" t="s">
        <v>32</v>
      </c>
      <c r="Q1649" t="str">
        <f>TEXT(SALES[[#This Row],[Transaction Date]],"mmm")</f>
        <v>Jun</v>
      </c>
      <c r="R1649" t="s">
        <v>50</v>
      </c>
    </row>
    <row r="1650" spans="1:18" x14ac:dyDescent="0.2">
      <c r="A1650" s="1">
        <v>44265</v>
      </c>
      <c r="B1650" s="1">
        <v>44373</v>
      </c>
      <c r="C1650">
        <v>2546</v>
      </c>
      <c r="D1650" t="str">
        <f>TEXT(SALES[[#This Row],[Date]],"ddd")</f>
        <v>Wed</v>
      </c>
      <c r="E1650" t="s">
        <v>45</v>
      </c>
      <c r="F1650" t="s">
        <v>86</v>
      </c>
      <c r="G1650" t="s">
        <v>114</v>
      </c>
      <c r="J1650">
        <f>ABS(SALES[[#This Row],[Quantity]]/10)</f>
        <v>9</v>
      </c>
      <c r="K1650">
        <v>90</v>
      </c>
      <c r="L1650">
        <v>2000</v>
      </c>
      <c r="M1650" s="7">
        <f>SALES[[#This Row],[Quantity Sold]]*SALES[[#This Row],[Price]]</f>
        <v>18000</v>
      </c>
      <c r="N1650" t="s">
        <v>212</v>
      </c>
      <c r="O1650" t="s">
        <v>213</v>
      </c>
      <c r="P1650" t="s">
        <v>32</v>
      </c>
      <c r="Q1650" t="str">
        <f>TEXT(SALES[[#This Row],[Transaction Date]],"mmm")</f>
        <v>Jun</v>
      </c>
      <c r="R1650" t="s">
        <v>50</v>
      </c>
    </row>
    <row r="1651" spans="1:18" x14ac:dyDescent="0.2">
      <c r="A1651" s="1">
        <v>44257</v>
      </c>
      <c r="B1651" s="1">
        <v>44373</v>
      </c>
      <c r="C1651">
        <v>4365</v>
      </c>
      <c r="D1651" t="str">
        <f>TEXT(SALES[[#This Row],[Date]],"ddd")</f>
        <v>Tue</v>
      </c>
      <c r="E1651" t="s">
        <v>24</v>
      </c>
      <c r="F1651" t="s">
        <v>25</v>
      </c>
      <c r="G1651" t="s">
        <v>26</v>
      </c>
      <c r="H1651" t="s">
        <v>147</v>
      </c>
      <c r="I1651" t="s">
        <v>205</v>
      </c>
      <c r="J1651">
        <f>ABS(SALES[[#This Row],[Quantity]]/10)</f>
        <v>9</v>
      </c>
      <c r="K1651">
        <v>90</v>
      </c>
      <c r="L1651">
        <v>2000</v>
      </c>
      <c r="M1651" s="7">
        <f>SALES[[#This Row],[Quantity Sold]]*SALES[[#This Row],[Price]]</f>
        <v>18000</v>
      </c>
      <c r="N1651" t="s">
        <v>212</v>
      </c>
      <c r="O1651" t="s">
        <v>213</v>
      </c>
      <c r="P1651" t="s">
        <v>32</v>
      </c>
      <c r="Q1651" t="str">
        <f>TEXT(SALES[[#This Row],[Transaction Date]],"mmm")</f>
        <v>Jun</v>
      </c>
      <c r="R1651" t="s">
        <v>50</v>
      </c>
    </row>
    <row r="1652" spans="1:18" x14ac:dyDescent="0.2">
      <c r="A1652" s="1">
        <v>44257</v>
      </c>
      <c r="B1652" s="1">
        <v>44373</v>
      </c>
      <c r="C1652">
        <v>4246</v>
      </c>
      <c r="D1652" t="str">
        <f>TEXT(SALES[[#This Row],[Date]],"ddd")</f>
        <v>Tue</v>
      </c>
      <c r="E1652" t="s">
        <v>45</v>
      </c>
      <c r="F1652" t="s">
        <v>86</v>
      </c>
      <c r="G1652" t="s">
        <v>206</v>
      </c>
      <c r="J1652">
        <f>ABS(SALES[[#This Row],[Quantity]]/10)</f>
        <v>9</v>
      </c>
      <c r="K1652">
        <v>90</v>
      </c>
      <c r="L1652">
        <v>2000</v>
      </c>
      <c r="M1652" s="7">
        <f>SALES[[#This Row],[Quantity Sold]]*SALES[[#This Row],[Price]]</f>
        <v>18000</v>
      </c>
      <c r="N1652" t="s">
        <v>212</v>
      </c>
      <c r="O1652" t="s">
        <v>213</v>
      </c>
      <c r="P1652" t="s">
        <v>32</v>
      </c>
      <c r="Q1652" t="str">
        <f>TEXT(SALES[[#This Row],[Transaction Date]],"mmm")</f>
        <v>Jun</v>
      </c>
      <c r="R1652" t="s">
        <v>50</v>
      </c>
    </row>
    <row r="1653" spans="1:18" x14ac:dyDescent="0.2">
      <c r="A1653" s="1">
        <v>44257</v>
      </c>
      <c r="B1653" s="1">
        <v>44373</v>
      </c>
      <c r="C1653">
        <v>20916</v>
      </c>
      <c r="D1653" t="str">
        <f>TEXT(SALES[[#This Row],[Date]],"ddd")</f>
        <v>Tue</v>
      </c>
      <c r="E1653" t="s">
        <v>207</v>
      </c>
      <c r="F1653" t="s">
        <v>208</v>
      </c>
      <c r="G1653" t="s">
        <v>209</v>
      </c>
      <c r="J1653">
        <f>ABS(SALES[[#This Row],[Quantity]]/10)</f>
        <v>9</v>
      </c>
      <c r="K1653">
        <v>90</v>
      </c>
      <c r="L1653">
        <v>2000</v>
      </c>
      <c r="M1653" s="7">
        <f>SALES[[#This Row],[Quantity Sold]]*SALES[[#This Row],[Price]]</f>
        <v>18000</v>
      </c>
      <c r="N1653" t="s">
        <v>212</v>
      </c>
      <c r="O1653" t="s">
        <v>213</v>
      </c>
      <c r="P1653" t="s">
        <v>32</v>
      </c>
      <c r="Q1653" t="str">
        <f>TEXT(SALES[[#This Row],[Transaction Date]],"mmm")</f>
        <v>Jun</v>
      </c>
      <c r="R1653" t="s">
        <v>50</v>
      </c>
    </row>
    <row r="1654" spans="1:18" x14ac:dyDescent="0.2">
      <c r="A1654" s="1">
        <v>44257</v>
      </c>
      <c r="B1654" s="1">
        <v>44373</v>
      </c>
      <c r="C1654">
        <v>4033</v>
      </c>
      <c r="D1654" t="str">
        <f>TEXT(SALES[[#This Row],[Date]],"ddd")</f>
        <v>Tue</v>
      </c>
      <c r="E1654" t="s">
        <v>45</v>
      </c>
      <c r="F1654" t="s">
        <v>86</v>
      </c>
      <c r="G1654" t="s">
        <v>111</v>
      </c>
      <c r="I1654" t="s">
        <v>41</v>
      </c>
      <c r="J1654">
        <f>ABS(SALES[[#This Row],[Quantity]]/10)</f>
        <v>9</v>
      </c>
      <c r="K1654">
        <v>90</v>
      </c>
      <c r="L1654">
        <v>2000</v>
      </c>
      <c r="M1654" s="7">
        <f>SALES[[#This Row],[Quantity Sold]]*SALES[[#This Row],[Price]]</f>
        <v>18000</v>
      </c>
      <c r="N1654" t="s">
        <v>212</v>
      </c>
      <c r="O1654" t="s">
        <v>213</v>
      </c>
      <c r="P1654" t="s">
        <v>32</v>
      </c>
      <c r="Q1654" t="str">
        <f>TEXT(SALES[[#This Row],[Transaction Date]],"mmm")</f>
        <v>Jun</v>
      </c>
      <c r="R1654" t="s">
        <v>50</v>
      </c>
    </row>
    <row r="1655" spans="1:18" x14ac:dyDescent="0.2">
      <c r="A1655" s="1">
        <v>44258</v>
      </c>
      <c r="B1655" s="1">
        <v>44373</v>
      </c>
      <c r="C1655">
        <v>3077</v>
      </c>
      <c r="D1655" t="str">
        <f>TEXT(SALES[[#This Row],[Date]],"ddd")</f>
        <v>Wed</v>
      </c>
      <c r="E1655" t="s">
        <v>27</v>
      </c>
      <c r="F1655" t="s">
        <v>99</v>
      </c>
      <c r="G1655" t="s">
        <v>100</v>
      </c>
      <c r="H1655" t="s">
        <v>63</v>
      </c>
      <c r="I1655">
        <v>44023</v>
      </c>
      <c r="J1655">
        <f>ABS(SALES[[#This Row],[Quantity]]/10)</f>
        <v>9</v>
      </c>
      <c r="K1655">
        <v>90</v>
      </c>
      <c r="L1655">
        <v>2000</v>
      </c>
      <c r="M1655" s="7">
        <f>SALES[[#This Row],[Quantity Sold]]*SALES[[#This Row],[Price]]</f>
        <v>18000</v>
      </c>
      <c r="N1655" t="s">
        <v>212</v>
      </c>
      <c r="O1655" t="s">
        <v>213</v>
      </c>
      <c r="P1655" t="s">
        <v>32</v>
      </c>
      <c r="Q1655" t="str">
        <f>TEXT(SALES[[#This Row],[Transaction Date]],"mmm")</f>
        <v>Jun</v>
      </c>
      <c r="R1655" t="s">
        <v>50</v>
      </c>
    </row>
    <row r="1656" spans="1:18" x14ac:dyDescent="0.2">
      <c r="A1656" s="1">
        <v>44258</v>
      </c>
      <c r="B1656" s="1">
        <v>44373</v>
      </c>
      <c r="C1656">
        <v>4692</v>
      </c>
      <c r="D1656" t="str">
        <f>TEXT(SALES[[#This Row],[Date]],"ddd")</f>
        <v>Wed</v>
      </c>
      <c r="E1656" t="s">
        <v>27</v>
      </c>
      <c r="F1656" t="s">
        <v>61</v>
      </c>
      <c r="G1656" t="s">
        <v>62</v>
      </c>
      <c r="H1656" t="s">
        <v>147</v>
      </c>
      <c r="I1656">
        <v>44023</v>
      </c>
      <c r="J1656">
        <f>ABS(SALES[[#This Row],[Quantity]]/10)</f>
        <v>9</v>
      </c>
      <c r="K1656">
        <v>90</v>
      </c>
      <c r="L1656">
        <v>2000</v>
      </c>
      <c r="M1656" s="7">
        <f>SALES[[#This Row],[Quantity Sold]]*SALES[[#This Row],[Price]]</f>
        <v>18000</v>
      </c>
      <c r="N1656" t="s">
        <v>212</v>
      </c>
      <c r="O1656" t="s">
        <v>213</v>
      </c>
      <c r="P1656" t="s">
        <v>32</v>
      </c>
      <c r="Q1656" t="str">
        <f>TEXT(SALES[[#This Row],[Transaction Date]],"mmm")</f>
        <v>Jun</v>
      </c>
      <c r="R1656" t="s">
        <v>50</v>
      </c>
    </row>
    <row r="1657" spans="1:18" x14ac:dyDescent="0.2">
      <c r="A1657" s="1">
        <v>44258</v>
      </c>
      <c r="B1657" s="1">
        <v>44373</v>
      </c>
      <c r="C1657">
        <v>4663</v>
      </c>
      <c r="D1657" t="str">
        <f>TEXT(SALES[[#This Row],[Date]],"ddd")</f>
        <v>Wed</v>
      </c>
      <c r="E1657" t="s">
        <v>27</v>
      </c>
      <c r="F1657" t="s">
        <v>61</v>
      </c>
      <c r="G1657" t="s">
        <v>62</v>
      </c>
      <c r="H1657" t="s">
        <v>104</v>
      </c>
      <c r="I1657">
        <v>44023</v>
      </c>
      <c r="J1657">
        <f>ABS(SALES[[#This Row],[Quantity]]/10)</f>
        <v>9</v>
      </c>
      <c r="K1657">
        <v>90</v>
      </c>
      <c r="L1657">
        <v>2000</v>
      </c>
      <c r="M1657" s="7">
        <f>SALES[[#This Row],[Quantity Sold]]*SALES[[#This Row],[Price]]</f>
        <v>18000</v>
      </c>
      <c r="N1657" t="s">
        <v>212</v>
      </c>
      <c r="O1657" t="s">
        <v>213</v>
      </c>
      <c r="P1657" t="s">
        <v>32</v>
      </c>
      <c r="Q1657" t="str">
        <f>TEXT(SALES[[#This Row],[Transaction Date]],"mmm")</f>
        <v>Jun</v>
      </c>
      <c r="R1657" t="s">
        <v>50</v>
      </c>
    </row>
    <row r="1658" spans="1:18" x14ac:dyDescent="0.2">
      <c r="A1658" s="1">
        <v>44259</v>
      </c>
      <c r="B1658" s="1">
        <v>44373</v>
      </c>
      <c r="C1658">
        <v>4356</v>
      </c>
      <c r="D1658" t="str">
        <f>TEXT(SALES[[#This Row],[Date]],"ddd")</f>
        <v>Thu</v>
      </c>
      <c r="E1658" t="s">
        <v>24</v>
      </c>
      <c r="F1658" t="s">
        <v>8</v>
      </c>
      <c r="G1658" t="s">
        <v>26</v>
      </c>
      <c r="H1658" t="s">
        <v>147</v>
      </c>
      <c r="I1658">
        <v>44084</v>
      </c>
      <c r="J1658">
        <f>ABS(SALES[[#This Row],[Quantity]]/10)</f>
        <v>9</v>
      </c>
      <c r="K1658">
        <v>90</v>
      </c>
      <c r="L1658">
        <v>2000</v>
      </c>
      <c r="M1658" s="7">
        <f>SALES[[#This Row],[Quantity Sold]]*SALES[[#This Row],[Price]]</f>
        <v>18000</v>
      </c>
      <c r="N1658" t="s">
        <v>212</v>
      </c>
      <c r="O1658" t="s">
        <v>213</v>
      </c>
      <c r="P1658" t="s">
        <v>32</v>
      </c>
      <c r="Q1658" t="str">
        <f>TEXT(SALES[[#This Row],[Transaction Date]],"mmm")</f>
        <v>Jun</v>
      </c>
      <c r="R1658" t="s">
        <v>50</v>
      </c>
    </row>
    <row r="1659" spans="1:18" x14ac:dyDescent="0.2">
      <c r="A1659" s="1">
        <v>44260</v>
      </c>
      <c r="B1659" s="1">
        <v>44373</v>
      </c>
      <c r="C1659">
        <v>14835</v>
      </c>
      <c r="D1659" t="str">
        <f>TEXT(SALES[[#This Row],[Date]],"ddd")</f>
        <v>Fri</v>
      </c>
      <c r="E1659" t="s">
        <v>157</v>
      </c>
      <c r="F1659" t="s">
        <v>1</v>
      </c>
      <c r="G1659" t="s">
        <v>167</v>
      </c>
      <c r="H1659" t="s">
        <v>39</v>
      </c>
      <c r="I1659">
        <v>24</v>
      </c>
      <c r="J1659">
        <f>ABS(SALES[[#This Row],[Quantity]]/10)</f>
        <v>9</v>
      </c>
      <c r="K1659">
        <v>90</v>
      </c>
      <c r="L1659">
        <v>2000</v>
      </c>
      <c r="M1659" s="7">
        <f>SALES[[#This Row],[Quantity Sold]]*SALES[[#This Row],[Price]]</f>
        <v>18000</v>
      </c>
      <c r="N1659" t="s">
        <v>212</v>
      </c>
      <c r="O1659" t="s">
        <v>213</v>
      </c>
      <c r="P1659" t="s">
        <v>32</v>
      </c>
      <c r="Q1659" t="str">
        <f>TEXT(SALES[[#This Row],[Transaction Date]],"mmm")</f>
        <v>Jun</v>
      </c>
      <c r="R1659" t="s">
        <v>50</v>
      </c>
    </row>
    <row r="1660" spans="1:18" x14ac:dyDescent="0.2">
      <c r="A1660" s="1">
        <v>44260</v>
      </c>
      <c r="B1660" s="1">
        <v>44373</v>
      </c>
      <c r="C1660">
        <v>14340</v>
      </c>
      <c r="D1660" t="str">
        <f>TEXT(SALES[[#This Row],[Date]],"ddd")</f>
        <v>Fri</v>
      </c>
      <c r="E1660" t="s">
        <v>157</v>
      </c>
      <c r="F1660" t="s">
        <v>1</v>
      </c>
      <c r="G1660" t="s">
        <v>167</v>
      </c>
      <c r="H1660" t="s">
        <v>39</v>
      </c>
      <c r="I1660">
        <v>28</v>
      </c>
      <c r="J1660">
        <f>ABS(SALES[[#This Row],[Quantity]]/10)</f>
        <v>9</v>
      </c>
      <c r="K1660">
        <v>90</v>
      </c>
      <c r="L1660">
        <v>2000</v>
      </c>
      <c r="M1660" s="7">
        <f>SALES[[#This Row],[Quantity Sold]]*SALES[[#This Row],[Price]]</f>
        <v>18000</v>
      </c>
      <c r="N1660" t="s">
        <v>212</v>
      </c>
      <c r="O1660" t="s">
        <v>213</v>
      </c>
      <c r="P1660" t="s">
        <v>32</v>
      </c>
      <c r="Q1660" t="str">
        <f>TEXT(SALES[[#This Row],[Transaction Date]],"mmm")</f>
        <v>Jun</v>
      </c>
      <c r="R1660" t="s">
        <v>50</v>
      </c>
    </row>
    <row r="1661" spans="1:18" x14ac:dyDescent="0.2">
      <c r="A1661" s="1">
        <v>44260</v>
      </c>
      <c r="B1661" s="1">
        <v>44373</v>
      </c>
      <c r="C1661">
        <v>6734</v>
      </c>
      <c r="D1661" t="str">
        <f>TEXT(SALES[[#This Row],[Date]],"ddd")</f>
        <v>Fri</v>
      </c>
      <c r="E1661" t="s">
        <v>11</v>
      </c>
      <c r="F1661" t="s">
        <v>12</v>
      </c>
      <c r="G1661" t="s">
        <v>13</v>
      </c>
      <c r="H1661" t="s">
        <v>147</v>
      </c>
      <c r="I1661">
        <v>44147</v>
      </c>
      <c r="J1661">
        <f>ABS(SALES[[#This Row],[Quantity]]/10)</f>
        <v>9</v>
      </c>
      <c r="K1661">
        <v>90</v>
      </c>
      <c r="L1661">
        <v>2000</v>
      </c>
      <c r="M1661" s="7">
        <f>SALES[[#This Row],[Quantity Sold]]*SALES[[#This Row],[Price]]</f>
        <v>18000</v>
      </c>
      <c r="N1661" t="s">
        <v>212</v>
      </c>
      <c r="O1661" t="s">
        <v>213</v>
      </c>
      <c r="P1661" t="s">
        <v>32</v>
      </c>
      <c r="Q1661" t="str">
        <f>TEXT(SALES[[#This Row],[Transaction Date]],"mmm")</f>
        <v>Jun</v>
      </c>
      <c r="R1661" t="s">
        <v>50</v>
      </c>
    </row>
    <row r="1662" spans="1:18" x14ac:dyDescent="0.2">
      <c r="A1662" s="1">
        <v>44260</v>
      </c>
      <c r="B1662" s="1">
        <v>44373</v>
      </c>
      <c r="C1662">
        <v>20867</v>
      </c>
      <c r="D1662" t="str">
        <f>TEXT(SALES[[#This Row],[Date]],"ddd")</f>
        <v>Fri</v>
      </c>
      <c r="E1662" t="s">
        <v>207</v>
      </c>
      <c r="F1662" t="s">
        <v>208</v>
      </c>
      <c r="G1662" t="s">
        <v>647</v>
      </c>
      <c r="J1662">
        <f>ABS(SALES[[#This Row],[Quantity]]/10)</f>
        <v>9</v>
      </c>
      <c r="K1662">
        <v>90</v>
      </c>
      <c r="L1662">
        <v>2000</v>
      </c>
      <c r="M1662" s="7">
        <f>SALES[[#This Row],[Quantity Sold]]*SALES[[#This Row],[Price]]</f>
        <v>18000</v>
      </c>
      <c r="N1662" t="s">
        <v>212</v>
      </c>
      <c r="O1662" t="s">
        <v>213</v>
      </c>
      <c r="P1662" t="s">
        <v>32</v>
      </c>
      <c r="Q1662" t="str">
        <f>TEXT(SALES[[#This Row],[Transaction Date]],"mmm")</f>
        <v>Jun</v>
      </c>
      <c r="R1662" t="s">
        <v>50</v>
      </c>
    </row>
    <row r="1663" spans="1:18" x14ac:dyDescent="0.2">
      <c r="A1663" s="1">
        <v>44260</v>
      </c>
      <c r="B1663" s="1">
        <v>44373</v>
      </c>
      <c r="C1663">
        <v>18675</v>
      </c>
      <c r="D1663" t="str">
        <f>TEXT(SALES[[#This Row],[Date]],"ddd")</f>
        <v>Fri</v>
      </c>
      <c r="E1663" t="s">
        <v>65</v>
      </c>
      <c r="F1663" t="s">
        <v>105</v>
      </c>
      <c r="G1663" t="s">
        <v>295</v>
      </c>
      <c r="J1663">
        <f>ABS(SALES[[#This Row],[Quantity]]/10)</f>
        <v>9</v>
      </c>
      <c r="K1663">
        <v>90</v>
      </c>
      <c r="L1663">
        <v>2000</v>
      </c>
      <c r="M1663" s="7">
        <f>SALES[[#This Row],[Quantity Sold]]*SALES[[#This Row],[Price]]</f>
        <v>18000</v>
      </c>
      <c r="N1663" t="s">
        <v>212</v>
      </c>
      <c r="O1663" t="s">
        <v>213</v>
      </c>
      <c r="P1663" t="s">
        <v>32</v>
      </c>
      <c r="Q1663" t="str">
        <f>TEXT(SALES[[#This Row],[Transaction Date]],"mmm")</f>
        <v>Jun</v>
      </c>
      <c r="R1663" t="s">
        <v>50</v>
      </c>
    </row>
    <row r="1664" spans="1:18" x14ac:dyDescent="0.2">
      <c r="A1664" s="1">
        <v>44260</v>
      </c>
      <c r="B1664" s="1">
        <v>44373</v>
      </c>
      <c r="C1664">
        <v>18673</v>
      </c>
      <c r="D1664" t="str">
        <f>TEXT(SALES[[#This Row],[Date]],"ddd")</f>
        <v>Fri</v>
      </c>
      <c r="E1664" t="s">
        <v>65</v>
      </c>
      <c r="F1664" t="s">
        <v>105</v>
      </c>
      <c r="G1664" t="s">
        <v>292</v>
      </c>
      <c r="J1664">
        <f>ABS(SALES[[#This Row],[Quantity]]/10)</f>
        <v>9</v>
      </c>
      <c r="K1664">
        <v>90</v>
      </c>
      <c r="L1664">
        <v>2000</v>
      </c>
      <c r="M1664" s="7">
        <f>SALES[[#This Row],[Quantity Sold]]*SALES[[#This Row],[Price]]</f>
        <v>18000</v>
      </c>
      <c r="N1664" t="s">
        <v>212</v>
      </c>
      <c r="O1664" t="s">
        <v>213</v>
      </c>
      <c r="P1664" t="s">
        <v>32</v>
      </c>
      <c r="Q1664" t="str">
        <f>TEXT(SALES[[#This Row],[Transaction Date]],"mmm")</f>
        <v>Jun</v>
      </c>
      <c r="R1664" t="s">
        <v>50</v>
      </c>
    </row>
    <row r="1665" spans="1:18" x14ac:dyDescent="0.2">
      <c r="A1665" s="1">
        <v>44260</v>
      </c>
      <c r="B1665" s="1">
        <v>44373</v>
      </c>
      <c r="C1665">
        <v>18676</v>
      </c>
      <c r="D1665" t="str">
        <f>TEXT(SALES[[#This Row],[Date]],"ddd")</f>
        <v>Fri</v>
      </c>
      <c r="E1665" t="s">
        <v>65</v>
      </c>
      <c r="F1665" t="s">
        <v>105</v>
      </c>
      <c r="G1665" t="s">
        <v>293</v>
      </c>
      <c r="J1665">
        <f>ABS(SALES[[#This Row],[Quantity]]/10)</f>
        <v>9</v>
      </c>
      <c r="K1665">
        <v>90</v>
      </c>
      <c r="L1665">
        <v>2000</v>
      </c>
      <c r="M1665" s="7">
        <f>SALES[[#This Row],[Quantity Sold]]*SALES[[#This Row],[Price]]</f>
        <v>18000</v>
      </c>
      <c r="N1665" t="s">
        <v>212</v>
      </c>
      <c r="O1665" t="s">
        <v>213</v>
      </c>
      <c r="P1665" t="s">
        <v>32</v>
      </c>
      <c r="Q1665" t="str">
        <f>TEXT(SALES[[#This Row],[Transaction Date]],"mmm")</f>
        <v>Jun</v>
      </c>
      <c r="R1665" t="s">
        <v>50</v>
      </c>
    </row>
    <row r="1666" spans="1:18" x14ac:dyDescent="0.2">
      <c r="A1666" s="1">
        <v>44261</v>
      </c>
      <c r="B1666" s="1">
        <v>44373</v>
      </c>
      <c r="C1666">
        <v>4340</v>
      </c>
      <c r="D1666" t="str">
        <f>TEXT(SALES[[#This Row],[Date]],"ddd")</f>
        <v>Sat</v>
      </c>
      <c r="E1666" t="s">
        <v>0</v>
      </c>
      <c r="F1666" t="s">
        <v>8</v>
      </c>
      <c r="G1666" t="s">
        <v>2</v>
      </c>
      <c r="H1666" t="s">
        <v>73</v>
      </c>
      <c r="I1666">
        <v>5</v>
      </c>
      <c r="J1666">
        <f>ABS(SALES[[#This Row],[Quantity]]/10)</f>
        <v>9</v>
      </c>
      <c r="K1666">
        <v>90</v>
      </c>
      <c r="L1666">
        <v>2000</v>
      </c>
      <c r="M1666" s="7">
        <f>SALES[[#This Row],[Quantity Sold]]*SALES[[#This Row],[Price]]</f>
        <v>18000</v>
      </c>
      <c r="N1666" t="s">
        <v>212</v>
      </c>
      <c r="O1666" t="s">
        <v>213</v>
      </c>
      <c r="P1666" t="s">
        <v>32</v>
      </c>
      <c r="Q1666" t="str">
        <f>TEXT(SALES[[#This Row],[Transaction Date]],"mmm")</f>
        <v>Jun</v>
      </c>
      <c r="R1666" t="s">
        <v>50</v>
      </c>
    </row>
    <row r="1667" spans="1:18" x14ac:dyDescent="0.2">
      <c r="A1667" s="1">
        <v>44262</v>
      </c>
      <c r="B1667" s="1">
        <v>44373</v>
      </c>
      <c r="C1667">
        <v>20882</v>
      </c>
      <c r="D1667" t="str">
        <f>TEXT(SALES[[#This Row],[Date]],"ddd")</f>
        <v>Sun</v>
      </c>
      <c r="E1667" t="s">
        <v>207</v>
      </c>
      <c r="F1667" t="s">
        <v>208</v>
      </c>
      <c r="G1667" t="s">
        <v>844</v>
      </c>
      <c r="J1667">
        <f>ABS(SALES[[#This Row],[Quantity]]/10)</f>
        <v>9</v>
      </c>
      <c r="K1667">
        <v>90</v>
      </c>
      <c r="L1667">
        <v>2000</v>
      </c>
      <c r="M1667" s="7">
        <f>SALES[[#This Row],[Quantity Sold]]*SALES[[#This Row],[Price]]</f>
        <v>18000</v>
      </c>
      <c r="N1667" t="s">
        <v>212</v>
      </c>
      <c r="O1667" t="s">
        <v>213</v>
      </c>
      <c r="P1667" t="s">
        <v>32</v>
      </c>
      <c r="Q1667" t="str">
        <f>TEXT(SALES[[#This Row],[Transaction Date]],"mmm")</f>
        <v>Jun</v>
      </c>
      <c r="R1667" t="s">
        <v>50</v>
      </c>
    </row>
    <row r="1668" spans="1:18" x14ac:dyDescent="0.2">
      <c r="A1668" s="1">
        <v>44262</v>
      </c>
      <c r="B1668" s="1">
        <v>44373</v>
      </c>
      <c r="C1668">
        <v>20896</v>
      </c>
      <c r="D1668" t="str">
        <f>TEXT(SALES[[#This Row],[Date]],"ddd")</f>
        <v>Sun</v>
      </c>
      <c r="E1668" t="s">
        <v>207</v>
      </c>
      <c r="F1668" t="s">
        <v>208</v>
      </c>
      <c r="G1668" t="s">
        <v>867</v>
      </c>
      <c r="J1668">
        <f>ABS(SALES[[#This Row],[Quantity]]/10)</f>
        <v>9</v>
      </c>
      <c r="K1668">
        <v>90</v>
      </c>
      <c r="L1668">
        <v>2000</v>
      </c>
      <c r="M1668" s="7">
        <f>SALES[[#This Row],[Quantity Sold]]*SALES[[#This Row],[Price]]</f>
        <v>18000</v>
      </c>
      <c r="N1668" t="s">
        <v>212</v>
      </c>
      <c r="O1668" t="s">
        <v>213</v>
      </c>
      <c r="P1668" t="s">
        <v>32</v>
      </c>
      <c r="Q1668" t="str">
        <f>TEXT(SALES[[#This Row],[Transaction Date]],"mmm")</f>
        <v>Jun</v>
      </c>
      <c r="R1668" t="s">
        <v>50</v>
      </c>
    </row>
    <row r="1669" spans="1:18" x14ac:dyDescent="0.2">
      <c r="A1669" s="1">
        <v>44262</v>
      </c>
      <c r="B1669" s="1">
        <v>44373</v>
      </c>
      <c r="C1669">
        <v>20880</v>
      </c>
      <c r="D1669" t="str">
        <f>TEXT(SALES[[#This Row],[Date]],"ddd")</f>
        <v>Sun</v>
      </c>
      <c r="E1669" t="s">
        <v>207</v>
      </c>
      <c r="F1669" t="s">
        <v>208</v>
      </c>
      <c r="G1669" t="s">
        <v>868</v>
      </c>
      <c r="J1669">
        <f>ABS(SALES[[#This Row],[Quantity]]/10)</f>
        <v>9</v>
      </c>
      <c r="K1669">
        <v>90</v>
      </c>
      <c r="L1669">
        <v>2000</v>
      </c>
      <c r="M1669" s="7">
        <f>SALES[[#This Row],[Quantity Sold]]*SALES[[#This Row],[Price]]</f>
        <v>18000</v>
      </c>
      <c r="N1669" t="s">
        <v>212</v>
      </c>
      <c r="O1669" t="s">
        <v>213</v>
      </c>
      <c r="P1669" t="s">
        <v>32</v>
      </c>
      <c r="Q1669" t="str">
        <f>TEXT(SALES[[#This Row],[Transaction Date]],"mmm")</f>
        <v>Jun</v>
      </c>
      <c r="R1669" t="s">
        <v>50</v>
      </c>
    </row>
    <row r="1670" spans="1:18" x14ac:dyDescent="0.2">
      <c r="A1670" s="1">
        <v>44262</v>
      </c>
      <c r="B1670" s="1">
        <v>44373</v>
      </c>
      <c r="C1670">
        <v>2363</v>
      </c>
      <c r="D1670" t="str">
        <f>TEXT(SALES[[#This Row],[Date]],"ddd")</f>
        <v>Sun</v>
      </c>
      <c r="E1670" t="s">
        <v>45</v>
      </c>
      <c r="F1670" t="s">
        <v>86</v>
      </c>
      <c r="G1670" t="s">
        <v>563</v>
      </c>
      <c r="J1670">
        <f>ABS(SALES[[#This Row],[Quantity]]/10)</f>
        <v>9</v>
      </c>
      <c r="K1670">
        <v>90</v>
      </c>
      <c r="L1670">
        <v>2000</v>
      </c>
      <c r="M1670" s="7">
        <f>SALES[[#This Row],[Quantity Sold]]*SALES[[#This Row],[Price]]</f>
        <v>18000</v>
      </c>
      <c r="N1670" t="s">
        <v>212</v>
      </c>
      <c r="O1670" t="s">
        <v>213</v>
      </c>
      <c r="P1670" t="s">
        <v>32</v>
      </c>
      <c r="Q1670" t="str">
        <f>TEXT(SALES[[#This Row],[Transaction Date]],"mmm")</f>
        <v>Jun</v>
      </c>
      <c r="R1670" t="s">
        <v>50</v>
      </c>
    </row>
    <row r="1671" spans="1:18" x14ac:dyDescent="0.2">
      <c r="A1671" s="1">
        <v>44269</v>
      </c>
      <c r="B1671" s="1">
        <v>44373</v>
      </c>
      <c r="C1671">
        <v>1199</v>
      </c>
      <c r="D1671" t="str">
        <f>TEXT(SALES[[#This Row],[Date]],"ddd")</f>
        <v>Sun</v>
      </c>
      <c r="E1671" t="s">
        <v>194</v>
      </c>
      <c r="F1671" t="s">
        <v>8</v>
      </c>
      <c r="G1671" t="s">
        <v>195</v>
      </c>
      <c r="H1671" t="s">
        <v>80</v>
      </c>
      <c r="I1671">
        <v>8</v>
      </c>
      <c r="J1671">
        <f>ABS(SALES[[#This Row],[Quantity]]/10)</f>
        <v>9</v>
      </c>
      <c r="K1671">
        <v>90</v>
      </c>
      <c r="L1671">
        <v>2000</v>
      </c>
      <c r="M1671" s="7">
        <f>SALES[[#This Row],[Quantity Sold]]*SALES[[#This Row],[Price]]</f>
        <v>18000</v>
      </c>
      <c r="N1671" t="s">
        <v>212</v>
      </c>
      <c r="O1671" t="s">
        <v>213</v>
      </c>
      <c r="P1671" t="s">
        <v>32</v>
      </c>
      <c r="Q1671" t="str">
        <f>TEXT(SALES[[#This Row],[Transaction Date]],"mmm")</f>
        <v>Jun</v>
      </c>
      <c r="R1671" t="s">
        <v>50</v>
      </c>
    </row>
    <row r="1672" spans="1:18" x14ac:dyDescent="0.2">
      <c r="A1672" s="1">
        <v>44269</v>
      </c>
      <c r="B1672" s="1">
        <v>44373</v>
      </c>
      <c r="C1672">
        <v>4892</v>
      </c>
      <c r="D1672" t="str">
        <f>TEXT(SALES[[#This Row],[Date]],"ddd")</f>
        <v>Sun</v>
      </c>
      <c r="E1672" t="s">
        <v>24</v>
      </c>
      <c r="F1672" t="s">
        <v>8</v>
      </c>
      <c r="G1672" t="s">
        <v>26</v>
      </c>
      <c r="H1672" t="s">
        <v>80</v>
      </c>
      <c r="I1672">
        <v>43989</v>
      </c>
      <c r="J1672">
        <f>ABS(SALES[[#This Row],[Quantity]]/10)</f>
        <v>9</v>
      </c>
      <c r="K1672">
        <v>90</v>
      </c>
      <c r="L1672">
        <v>2000</v>
      </c>
      <c r="M1672" s="7">
        <f>SALES[[#This Row],[Quantity Sold]]*SALES[[#This Row],[Price]]</f>
        <v>18000</v>
      </c>
      <c r="N1672" t="s">
        <v>212</v>
      </c>
      <c r="O1672" t="s">
        <v>213</v>
      </c>
      <c r="P1672" t="s">
        <v>32</v>
      </c>
      <c r="Q1672" t="str">
        <f>TEXT(SALES[[#This Row],[Transaction Date]],"mmm")</f>
        <v>Jun</v>
      </c>
      <c r="R1672" t="s">
        <v>50</v>
      </c>
    </row>
    <row r="1673" spans="1:18" x14ac:dyDescent="0.2">
      <c r="A1673" s="1">
        <v>44269</v>
      </c>
      <c r="B1673" s="1">
        <v>44373</v>
      </c>
      <c r="C1673">
        <v>3865</v>
      </c>
      <c r="D1673" t="str">
        <f>TEXT(SALES[[#This Row],[Date]],"ddd")</f>
        <v>Sun</v>
      </c>
      <c r="E1673" t="s">
        <v>168</v>
      </c>
      <c r="F1673" t="s">
        <v>169</v>
      </c>
      <c r="G1673" t="s">
        <v>227</v>
      </c>
      <c r="J1673">
        <f>ABS(SALES[[#This Row],[Quantity]]/10)</f>
        <v>9</v>
      </c>
      <c r="K1673">
        <v>90</v>
      </c>
      <c r="L1673">
        <v>2000</v>
      </c>
      <c r="M1673" s="7">
        <f>SALES[[#This Row],[Quantity Sold]]*SALES[[#This Row],[Price]]</f>
        <v>18000</v>
      </c>
      <c r="N1673" t="s">
        <v>212</v>
      </c>
      <c r="O1673" t="s">
        <v>213</v>
      </c>
      <c r="P1673" t="s">
        <v>32</v>
      </c>
      <c r="Q1673" t="str">
        <f>TEXT(SALES[[#This Row],[Transaction Date]],"mmm")</f>
        <v>Jun</v>
      </c>
      <c r="R1673" t="s">
        <v>50</v>
      </c>
    </row>
    <row r="1674" spans="1:18" x14ac:dyDescent="0.2">
      <c r="A1674" s="1">
        <v>44269</v>
      </c>
      <c r="B1674" s="1">
        <v>44373</v>
      </c>
      <c r="C1674">
        <v>2348</v>
      </c>
      <c r="D1674" t="str">
        <f>TEXT(SALES[[#This Row],[Date]],"ddd")</f>
        <v>Sun</v>
      </c>
      <c r="E1674" t="s">
        <v>45</v>
      </c>
      <c r="F1674" t="s">
        <v>86</v>
      </c>
      <c r="G1674" t="s">
        <v>535</v>
      </c>
      <c r="H1674" t="s">
        <v>63</v>
      </c>
      <c r="J1674">
        <f>ABS(SALES[[#This Row],[Quantity]]/10)</f>
        <v>9</v>
      </c>
      <c r="K1674">
        <v>90</v>
      </c>
      <c r="L1674">
        <v>2000</v>
      </c>
      <c r="M1674" s="7">
        <f>SALES[[#This Row],[Quantity Sold]]*SALES[[#This Row],[Price]]</f>
        <v>18000</v>
      </c>
      <c r="N1674" t="s">
        <v>212</v>
      </c>
      <c r="O1674" t="s">
        <v>213</v>
      </c>
      <c r="P1674" t="s">
        <v>32</v>
      </c>
      <c r="Q1674" t="str">
        <f>TEXT(SALES[[#This Row],[Transaction Date]],"mmm")</f>
        <v>Jun</v>
      </c>
      <c r="R1674" t="s">
        <v>50</v>
      </c>
    </row>
    <row r="1675" spans="1:18" x14ac:dyDescent="0.2">
      <c r="A1675" s="1">
        <v>44261</v>
      </c>
      <c r="B1675" s="1">
        <v>44375</v>
      </c>
      <c r="C1675">
        <v>6582</v>
      </c>
      <c r="D1675" t="str">
        <f>TEXT(SALES[[#This Row],[Date]],"ddd")</f>
        <v>Sat</v>
      </c>
      <c r="E1675" t="s">
        <v>145</v>
      </c>
      <c r="F1675" t="s">
        <v>450</v>
      </c>
      <c r="G1675" t="s">
        <v>211</v>
      </c>
      <c r="H1675" t="s">
        <v>104</v>
      </c>
      <c r="I1675">
        <v>31</v>
      </c>
      <c r="J1675">
        <f>ABS(SALES[[#This Row],[Quantity]]/10)</f>
        <v>9</v>
      </c>
      <c r="K1675">
        <v>90</v>
      </c>
      <c r="L1675">
        <v>2000</v>
      </c>
      <c r="M1675" s="7">
        <f>SALES[[#This Row],[Quantity Sold]]*SALES[[#This Row],[Price]]</f>
        <v>18000</v>
      </c>
      <c r="N1675" t="s">
        <v>212</v>
      </c>
      <c r="O1675" t="s">
        <v>213</v>
      </c>
      <c r="P1675" t="s">
        <v>32</v>
      </c>
      <c r="Q1675" t="str">
        <f>TEXT(SALES[[#This Row],[Transaction Date]],"mmm")</f>
        <v>Jun</v>
      </c>
      <c r="R1675" t="s">
        <v>50</v>
      </c>
    </row>
    <row r="1676" spans="1:18" x14ac:dyDescent="0.2">
      <c r="A1676" s="1">
        <v>44261</v>
      </c>
      <c r="B1676" s="1">
        <v>44375</v>
      </c>
      <c r="C1676">
        <v>13081</v>
      </c>
      <c r="D1676" t="str">
        <f>TEXT(SALES[[#This Row],[Date]],"ddd")</f>
        <v>Sat</v>
      </c>
      <c r="E1676" t="s">
        <v>35</v>
      </c>
      <c r="F1676" t="s">
        <v>664</v>
      </c>
      <c r="G1676" t="s">
        <v>829</v>
      </c>
      <c r="I1676" t="s">
        <v>31</v>
      </c>
      <c r="J1676">
        <f>ABS(SALES[[#This Row],[Quantity]]/10)</f>
        <v>9</v>
      </c>
      <c r="K1676">
        <v>90</v>
      </c>
      <c r="L1676">
        <v>2000</v>
      </c>
      <c r="M1676" s="7">
        <f>SALES[[#This Row],[Quantity Sold]]*SALES[[#This Row],[Price]]</f>
        <v>18000</v>
      </c>
      <c r="N1676" t="s">
        <v>212</v>
      </c>
      <c r="O1676" t="s">
        <v>213</v>
      </c>
      <c r="P1676" t="s">
        <v>32</v>
      </c>
      <c r="Q1676" t="str">
        <f>TEXT(SALES[[#This Row],[Transaction Date]],"mmm")</f>
        <v>Jun</v>
      </c>
      <c r="R1676" t="s">
        <v>50</v>
      </c>
    </row>
    <row r="1677" spans="1:18" x14ac:dyDescent="0.2">
      <c r="A1677" s="1">
        <v>44268</v>
      </c>
      <c r="B1677" s="1">
        <v>44375</v>
      </c>
      <c r="C1677">
        <v>10781</v>
      </c>
      <c r="D1677" t="str">
        <f>TEXT(SALES[[#This Row],[Date]],"ddd")</f>
        <v>Sat</v>
      </c>
      <c r="E1677" t="s">
        <v>35</v>
      </c>
      <c r="F1677" t="s">
        <v>36</v>
      </c>
      <c r="G1677" t="s">
        <v>517</v>
      </c>
      <c r="H1677" t="s">
        <v>104</v>
      </c>
      <c r="I1677">
        <v>34</v>
      </c>
      <c r="J1677">
        <f>ABS(SALES[[#This Row],[Quantity]]/10)</f>
        <v>9</v>
      </c>
      <c r="K1677">
        <v>90</v>
      </c>
      <c r="L1677">
        <v>2000</v>
      </c>
      <c r="M1677" s="7">
        <f>SALES[[#This Row],[Quantity Sold]]*SALES[[#This Row],[Price]]</f>
        <v>18000</v>
      </c>
      <c r="N1677" t="s">
        <v>212</v>
      </c>
      <c r="O1677" t="s">
        <v>213</v>
      </c>
      <c r="P1677" t="s">
        <v>32</v>
      </c>
      <c r="Q1677" t="str">
        <f>TEXT(SALES[[#This Row],[Transaction Date]],"mmm")</f>
        <v>Jun</v>
      </c>
      <c r="R1677" t="s">
        <v>50</v>
      </c>
    </row>
    <row r="1678" spans="1:18" x14ac:dyDescent="0.2">
      <c r="A1678" s="1">
        <v>44258</v>
      </c>
      <c r="B1678" s="1">
        <v>44375</v>
      </c>
      <c r="C1678">
        <v>3424</v>
      </c>
      <c r="D1678" t="str">
        <f>TEXT(SALES[[#This Row],[Date]],"ddd")</f>
        <v>Wed</v>
      </c>
      <c r="E1678" t="s">
        <v>58</v>
      </c>
      <c r="F1678" t="s">
        <v>86</v>
      </c>
      <c r="G1678" t="s">
        <v>452</v>
      </c>
      <c r="I1678" t="s">
        <v>41</v>
      </c>
      <c r="J1678">
        <f>ABS(SALES[[#This Row],[Quantity]]/10)</f>
        <v>9</v>
      </c>
      <c r="K1678">
        <v>90</v>
      </c>
      <c r="L1678">
        <v>2000</v>
      </c>
      <c r="M1678" s="7">
        <f>SALES[[#This Row],[Quantity Sold]]*SALES[[#This Row],[Price]]</f>
        <v>18000</v>
      </c>
      <c r="N1678" t="s">
        <v>212</v>
      </c>
      <c r="O1678" t="s">
        <v>213</v>
      </c>
      <c r="P1678" t="s">
        <v>32</v>
      </c>
      <c r="Q1678" t="str">
        <f>TEXT(SALES[[#This Row],[Transaction Date]],"mmm")</f>
        <v>Jun</v>
      </c>
      <c r="R1678" t="s">
        <v>50</v>
      </c>
    </row>
    <row r="1679" spans="1:18" x14ac:dyDescent="0.2">
      <c r="A1679" s="1">
        <v>44258</v>
      </c>
      <c r="B1679" s="1">
        <v>44375</v>
      </c>
      <c r="C1679">
        <v>17129</v>
      </c>
      <c r="D1679" t="str">
        <f>TEXT(SALES[[#This Row],[Date]],"ddd")</f>
        <v>Wed</v>
      </c>
      <c r="E1679" t="s">
        <v>90</v>
      </c>
      <c r="F1679" t="s">
        <v>254</v>
      </c>
      <c r="G1679" t="s">
        <v>453</v>
      </c>
      <c r="I1679" t="s">
        <v>38</v>
      </c>
      <c r="J1679">
        <f>ABS(SALES[[#This Row],[Quantity]]/10)</f>
        <v>9</v>
      </c>
      <c r="K1679">
        <v>90</v>
      </c>
      <c r="L1679">
        <v>2000</v>
      </c>
      <c r="M1679" s="7">
        <f>SALES[[#This Row],[Quantity Sold]]*SALES[[#This Row],[Price]]</f>
        <v>18000</v>
      </c>
      <c r="N1679" t="s">
        <v>212</v>
      </c>
      <c r="O1679" t="s">
        <v>213</v>
      </c>
      <c r="P1679" t="s">
        <v>32</v>
      </c>
      <c r="Q1679" t="str">
        <f>TEXT(SALES[[#This Row],[Transaction Date]],"mmm")</f>
        <v>Jun</v>
      </c>
      <c r="R1679" t="s">
        <v>50</v>
      </c>
    </row>
    <row r="1680" spans="1:18" x14ac:dyDescent="0.2">
      <c r="A1680" s="1">
        <v>44259</v>
      </c>
      <c r="B1680" s="1">
        <v>44375</v>
      </c>
      <c r="C1680">
        <v>7504</v>
      </c>
      <c r="D1680" t="str">
        <f>TEXT(SALES[[#This Row],[Date]],"ddd")</f>
        <v>Thu</v>
      </c>
      <c r="E1680" t="s">
        <v>115</v>
      </c>
      <c r="F1680" t="s">
        <v>468</v>
      </c>
      <c r="G1680" t="s">
        <v>469</v>
      </c>
      <c r="J1680">
        <f>ABS(SALES[[#This Row],[Quantity]]/10)</f>
        <v>9</v>
      </c>
      <c r="K1680">
        <v>90</v>
      </c>
      <c r="L1680">
        <v>2000</v>
      </c>
      <c r="M1680" s="7">
        <f>SALES[[#This Row],[Quantity Sold]]*SALES[[#This Row],[Price]]</f>
        <v>18000</v>
      </c>
      <c r="N1680" t="s">
        <v>212</v>
      </c>
      <c r="O1680" t="s">
        <v>213</v>
      </c>
      <c r="P1680" t="s">
        <v>32</v>
      </c>
      <c r="Q1680" t="str">
        <f>TEXT(SALES[[#This Row],[Transaction Date]],"mmm")</f>
        <v>Jun</v>
      </c>
      <c r="R1680" t="s">
        <v>50</v>
      </c>
    </row>
    <row r="1681" spans="1:18" x14ac:dyDescent="0.2">
      <c r="A1681" s="1">
        <v>44265</v>
      </c>
      <c r="B1681" s="1">
        <v>44375</v>
      </c>
      <c r="C1681">
        <v>19345</v>
      </c>
      <c r="D1681" t="str">
        <f>TEXT(SALES[[#This Row],[Date]],"ddd")</f>
        <v>Wed</v>
      </c>
      <c r="E1681" t="s">
        <v>45</v>
      </c>
      <c r="F1681" t="s">
        <v>258</v>
      </c>
      <c r="G1681" t="s">
        <v>283</v>
      </c>
      <c r="H1681" t="s">
        <v>82</v>
      </c>
      <c r="J1681">
        <f>ABS(SALES[[#This Row],[Quantity]]/10)</f>
        <v>9</v>
      </c>
      <c r="K1681">
        <v>90</v>
      </c>
      <c r="L1681">
        <v>2000</v>
      </c>
      <c r="M1681" s="7">
        <f>SALES[[#This Row],[Quantity Sold]]*SALES[[#This Row],[Price]]</f>
        <v>18000</v>
      </c>
      <c r="N1681" t="s">
        <v>212</v>
      </c>
      <c r="O1681" t="s">
        <v>213</v>
      </c>
      <c r="P1681" t="s">
        <v>32</v>
      </c>
      <c r="Q1681" t="str">
        <f>TEXT(SALES[[#This Row],[Transaction Date]],"mmm")</f>
        <v>Jun</v>
      </c>
      <c r="R1681" t="s">
        <v>50</v>
      </c>
    </row>
    <row r="1682" spans="1:18" x14ac:dyDescent="0.2">
      <c r="A1682" s="1">
        <v>44257</v>
      </c>
      <c r="B1682" s="1">
        <v>44375</v>
      </c>
      <c r="C1682">
        <v>3348</v>
      </c>
      <c r="D1682" t="str">
        <f>TEXT(SALES[[#This Row],[Date]],"ddd")</f>
        <v>Tue</v>
      </c>
      <c r="E1682" t="s">
        <v>9</v>
      </c>
      <c r="F1682" t="s">
        <v>8</v>
      </c>
      <c r="G1682" t="s">
        <v>10</v>
      </c>
      <c r="H1682" t="s">
        <v>39</v>
      </c>
      <c r="I1682">
        <v>14</v>
      </c>
      <c r="J1682">
        <f>ABS(SALES[[#This Row],[Quantity]]/10)</f>
        <v>9</v>
      </c>
      <c r="K1682">
        <v>90</v>
      </c>
      <c r="L1682">
        <v>2000</v>
      </c>
      <c r="M1682" s="7">
        <f>SALES[[#This Row],[Quantity Sold]]*SALES[[#This Row],[Price]]</f>
        <v>18000</v>
      </c>
      <c r="N1682" t="s">
        <v>212</v>
      </c>
      <c r="O1682" t="s">
        <v>213</v>
      </c>
      <c r="P1682" t="s">
        <v>32</v>
      </c>
      <c r="Q1682" t="str">
        <f>TEXT(SALES[[#This Row],[Transaction Date]],"mmm")</f>
        <v>Jun</v>
      </c>
      <c r="R1682" t="s">
        <v>50</v>
      </c>
    </row>
    <row r="1683" spans="1:18" x14ac:dyDescent="0.2">
      <c r="A1683" s="1">
        <v>44257</v>
      </c>
      <c r="B1683" s="1">
        <v>44375</v>
      </c>
      <c r="C1683">
        <v>4395</v>
      </c>
      <c r="D1683" t="str">
        <f>TEXT(SALES[[#This Row],[Date]],"ddd")</f>
        <v>Tue</v>
      </c>
      <c r="E1683" t="s">
        <v>145</v>
      </c>
      <c r="F1683" t="s">
        <v>8</v>
      </c>
      <c r="G1683" t="s">
        <v>146</v>
      </c>
      <c r="H1683" t="s">
        <v>147</v>
      </c>
      <c r="I1683" t="s">
        <v>17</v>
      </c>
      <c r="J1683">
        <f>ABS(SALES[[#This Row],[Quantity]]/10)</f>
        <v>9</v>
      </c>
      <c r="K1683">
        <v>90</v>
      </c>
      <c r="L1683">
        <v>2000</v>
      </c>
      <c r="M1683" s="7">
        <f>SALES[[#This Row],[Quantity Sold]]*SALES[[#This Row],[Price]]</f>
        <v>18000</v>
      </c>
      <c r="N1683" t="s">
        <v>212</v>
      </c>
      <c r="O1683" t="s">
        <v>213</v>
      </c>
      <c r="P1683" t="s">
        <v>32</v>
      </c>
      <c r="Q1683" t="str">
        <f>TEXT(SALES[[#This Row],[Transaction Date]],"mmm")</f>
        <v>Jun</v>
      </c>
      <c r="R1683" t="s">
        <v>50</v>
      </c>
    </row>
    <row r="1684" spans="1:18" x14ac:dyDescent="0.2">
      <c r="A1684" s="1">
        <v>44257</v>
      </c>
      <c r="B1684" s="1">
        <v>44375</v>
      </c>
      <c r="C1684">
        <v>4890</v>
      </c>
      <c r="D1684" t="str">
        <f>TEXT(SALES[[#This Row],[Date]],"ddd")</f>
        <v>Tue</v>
      </c>
      <c r="E1684" t="s">
        <v>24</v>
      </c>
      <c r="F1684" t="s">
        <v>8</v>
      </c>
      <c r="G1684" t="s">
        <v>26</v>
      </c>
      <c r="H1684" t="s">
        <v>80</v>
      </c>
      <c r="I1684" t="s">
        <v>226</v>
      </c>
      <c r="J1684">
        <f>ABS(SALES[[#This Row],[Quantity]]/10)</f>
        <v>9</v>
      </c>
      <c r="K1684">
        <v>90</v>
      </c>
      <c r="L1684">
        <v>2000</v>
      </c>
      <c r="M1684" s="7">
        <f>SALES[[#This Row],[Quantity Sold]]*SALES[[#This Row],[Price]]</f>
        <v>18000</v>
      </c>
      <c r="N1684" t="s">
        <v>212</v>
      </c>
      <c r="O1684" t="s">
        <v>213</v>
      </c>
      <c r="P1684" t="s">
        <v>32</v>
      </c>
      <c r="Q1684" t="str">
        <f>TEXT(SALES[[#This Row],[Transaction Date]],"mmm")</f>
        <v>Jun</v>
      </c>
      <c r="R1684" t="s">
        <v>50</v>
      </c>
    </row>
    <row r="1685" spans="1:18" x14ac:dyDescent="0.2">
      <c r="A1685" s="1">
        <v>44258</v>
      </c>
      <c r="B1685" s="1">
        <v>44375</v>
      </c>
      <c r="C1685">
        <v>15893</v>
      </c>
      <c r="D1685" t="str">
        <f>TEXT(SALES[[#This Row],[Date]],"ddd")</f>
        <v>Wed</v>
      </c>
      <c r="E1685" t="s">
        <v>157</v>
      </c>
      <c r="F1685" t="s">
        <v>1</v>
      </c>
      <c r="G1685" t="s">
        <v>167</v>
      </c>
      <c r="H1685" t="s">
        <v>63</v>
      </c>
      <c r="I1685">
        <v>32</v>
      </c>
      <c r="J1685">
        <f>ABS(SALES[[#This Row],[Quantity]]/10)</f>
        <v>9</v>
      </c>
      <c r="K1685">
        <v>90</v>
      </c>
      <c r="L1685">
        <v>2000</v>
      </c>
      <c r="M1685" s="7">
        <f>SALES[[#This Row],[Quantity Sold]]*SALES[[#This Row],[Price]]</f>
        <v>18000</v>
      </c>
      <c r="N1685" t="s">
        <v>212</v>
      </c>
      <c r="O1685" t="s">
        <v>213</v>
      </c>
      <c r="P1685" t="s">
        <v>32</v>
      </c>
      <c r="Q1685" t="str">
        <f>TEXT(SALES[[#This Row],[Transaction Date]],"mmm")</f>
        <v>Jun</v>
      </c>
      <c r="R1685" t="s">
        <v>50</v>
      </c>
    </row>
    <row r="1686" spans="1:18" x14ac:dyDescent="0.2">
      <c r="A1686" s="1">
        <v>44258</v>
      </c>
      <c r="B1686" s="1">
        <v>44375</v>
      </c>
      <c r="C1686">
        <v>18611</v>
      </c>
      <c r="D1686" t="str">
        <f>TEXT(SALES[[#This Row],[Date]],"ddd")</f>
        <v>Wed</v>
      </c>
      <c r="E1686" t="s">
        <v>157</v>
      </c>
      <c r="F1686" t="s">
        <v>216</v>
      </c>
      <c r="G1686" t="s">
        <v>428</v>
      </c>
      <c r="H1686" t="s">
        <v>63</v>
      </c>
      <c r="I1686">
        <v>30</v>
      </c>
      <c r="J1686">
        <f>ABS(SALES[[#This Row],[Quantity]]/10)</f>
        <v>9</v>
      </c>
      <c r="K1686">
        <v>90</v>
      </c>
      <c r="L1686">
        <v>2000</v>
      </c>
      <c r="M1686" s="7">
        <f>SALES[[#This Row],[Quantity Sold]]*SALES[[#This Row],[Price]]</f>
        <v>18000</v>
      </c>
      <c r="N1686" t="s">
        <v>212</v>
      </c>
      <c r="O1686" t="s">
        <v>213</v>
      </c>
      <c r="P1686" t="s">
        <v>32</v>
      </c>
      <c r="Q1686" t="str">
        <f>TEXT(SALES[[#This Row],[Transaction Date]],"mmm")</f>
        <v>Jun</v>
      </c>
      <c r="R1686" t="s">
        <v>50</v>
      </c>
    </row>
    <row r="1687" spans="1:18" x14ac:dyDescent="0.2">
      <c r="A1687" s="1">
        <v>44258</v>
      </c>
      <c r="B1687" s="1">
        <v>44375</v>
      </c>
      <c r="C1687">
        <v>63</v>
      </c>
      <c r="D1687" t="str">
        <f>TEXT(SALES[[#This Row],[Date]],"ddd")</f>
        <v>Wed</v>
      </c>
      <c r="E1687" t="s">
        <v>27</v>
      </c>
      <c r="F1687" t="s">
        <v>99</v>
      </c>
      <c r="G1687" t="s">
        <v>100</v>
      </c>
      <c r="H1687" t="s">
        <v>104</v>
      </c>
      <c r="I1687" t="s">
        <v>174</v>
      </c>
      <c r="J1687">
        <f>ABS(SALES[[#This Row],[Quantity]]/10)</f>
        <v>9</v>
      </c>
      <c r="K1687">
        <v>90</v>
      </c>
      <c r="L1687">
        <v>2000</v>
      </c>
      <c r="M1687" s="7">
        <f>SALES[[#This Row],[Quantity Sold]]*SALES[[#This Row],[Price]]</f>
        <v>18000</v>
      </c>
      <c r="N1687" t="s">
        <v>212</v>
      </c>
      <c r="O1687" t="s">
        <v>213</v>
      </c>
      <c r="P1687" t="s">
        <v>32</v>
      </c>
      <c r="Q1687" t="str">
        <f>TEXT(SALES[[#This Row],[Transaction Date]],"mmm")</f>
        <v>Jun</v>
      </c>
      <c r="R1687" t="s">
        <v>50</v>
      </c>
    </row>
    <row r="1688" spans="1:18" x14ac:dyDescent="0.2">
      <c r="A1688" s="1">
        <v>44260</v>
      </c>
      <c r="B1688" s="1">
        <v>44375</v>
      </c>
      <c r="C1688">
        <v>670</v>
      </c>
      <c r="D1688" t="str">
        <f>TEXT(SALES[[#This Row],[Date]],"ddd")</f>
        <v>Fri</v>
      </c>
      <c r="E1688" t="s">
        <v>0</v>
      </c>
      <c r="F1688" t="s">
        <v>8</v>
      </c>
      <c r="G1688" t="s">
        <v>2</v>
      </c>
      <c r="H1688" t="s">
        <v>73</v>
      </c>
      <c r="I1688">
        <v>14</v>
      </c>
      <c r="J1688">
        <f>ABS(SALES[[#This Row],[Quantity]]/10)</f>
        <v>9</v>
      </c>
      <c r="K1688">
        <v>90</v>
      </c>
      <c r="L1688">
        <v>2000</v>
      </c>
      <c r="M1688" s="7">
        <f>SALES[[#This Row],[Quantity Sold]]*SALES[[#This Row],[Price]]</f>
        <v>18000</v>
      </c>
      <c r="N1688" t="s">
        <v>212</v>
      </c>
      <c r="O1688" t="s">
        <v>213</v>
      </c>
      <c r="P1688" t="s">
        <v>32</v>
      </c>
      <c r="Q1688" t="str">
        <f>TEXT(SALES[[#This Row],[Transaction Date]],"mmm")</f>
        <v>Jun</v>
      </c>
      <c r="R1688" t="s">
        <v>50</v>
      </c>
    </row>
    <row r="1689" spans="1:18" x14ac:dyDescent="0.2">
      <c r="A1689" s="1">
        <v>44260</v>
      </c>
      <c r="B1689" s="1">
        <v>44375</v>
      </c>
      <c r="C1689">
        <v>6062</v>
      </c>
      <c r="D1689" t="str">
        <f>TEXT(SALES[[#This Row],[Date]],"ddd")</f>
        <v>Fri</v>
      </c>
      <c r="E1689" t="s">
        <v>0</v>
      </c>
      <c r="F1689" t="s">
        <v>1</v>
      </c>
      <c r="G1689" t="s">
        <v>2</v>
      </c>
      <c r="H1689" t="s">
        <v>63</v>
      </c>
      <c r="I1689">
        <v>7</v>
      </c>
      <c r="J1689">
        <f>ABS(SALES[[#This Row],[Quantity]]/10)</f>
        <v>9</v>
      </c>
      <c r="K1689">
        <v>90</v>
      </c>
      <c r="L1689">
        <v>2000</v>
      </c>
      <c r="M1689" s="7">
        <f>SALES[[#This Row],[Quantity Sold]]*SALES[[#This Row],[Price]]</f>
        <v>18000</v>
      </c>
      <c r="N1689" t="s">
        <v>212</v>
      </c>
      <c r="O1689" t="s">
        <v>213</v>
      </c>
      <c r="P1689" t="s">
        <v>32</v>
      </c>
      <c r="Q1689" t="str">
        <f>TEXT(SALES[[#This Row],[Transaction Date]],"mmm")</f>
        <v>Jun</v>
      </c>
      <c r="R1689" t="s">
        <v>50</v>
      </c>
    </row>
    <row r="1690" spans="1:18" x14ac:dyDescent="0.2">
      <c r="A1690" s="1">
        <v>44260</v>
      </c>
      <c r="B1690" s="1">
        <v>44375</v>
      </c>
      <c r="C1690">
        <v>668</v>
      </c>
      <c r="D1690" t="str">
        <f>TEXT(SALES[[#This Row],[Date]],"ddd")</f>
        <v>Fri</v>
      </c>
      <c r="E1690" t="s">
        <v>0</v>
      </c>
      <c r="F1690" t="s">
        <v>8</v>
      </c>
      <c r="G1690" t="s">
        <v>2</v>
      </c>
      <c r="H1690" t="s">
        <v>73</v>
      </c>
      <c r="I1690">
        <v>10</v>
      </c>
      <c r="J1690">
        <f>ABS(SALES[[#This Row],[Quantity]]/10)</f>
        <v>9</v>
      </c>
      <c r="K1690">
        <v>90</v>
      </c>
      <c r="L1690">
        <v>2000</v>
      </c>
      <c r="M1690" s="7">
        <f>SALES[[#This Row],[Quantity Sold]]*SALES[[#This Row],[Price]]</f>
        <v>18000</v>
      </c>
      <c r="N1690" t="s">
        <v>212</v>
      </c>
      <c r="O1690" t="s">
        <v>213</v>
      </c>
      <c r="P1690" t="s">
        <v>32</v>
      </c>
      <c r="Q1690" t="str">
        <f>TEXT(SALES[[#This Row],[Transaction Date]],"mmm")</f>
        <v>Jun</v>
      </c>
      <c r="R1690" t="s">
        <v>50</v>
      </c>
    </row>
    <row r="1691" spans="1:18" x14ac:dyDescent="0.2">
      <c r="A1691" s="1">
        <v>44260</v>
      </c>
      <c r="B1691" s="1">
        <v>44375</v>
      </c>
      <c r="C1691">
        <v>18675</v>
      </c>
      <c r="D1691" t="str">
        <f>TEXT(SALES[[#This Row],[Date]],"ddd")</f>
        <v>Fri</v>
      </c>
      <c r="E1691" t="s">
        <v>65</v>
      </c>
      <c r="F1691" t="s">
        <v>105</v>
      </c>
      <c r="G1691" t="s">
        <v>295</v>
      </c>
      <c r="J1691">
        <f>ABS(SALES[[#This Row],[Quantity]]/10)</f>
        <v>9</v>
      </c>
      <c r="K1691">
        <v>90</v>
      </c>
      <c r="L1691">
        <v>2000</v>
      </c>
      <c r="M1691" s="7">
        <f>SALES[[#This Row],[Quantity Sold]]*SALES[[#This Row],[Price]]</f>
        <v>18000</v>
      </c>
      <c r="N1691" t="s">
        <v>212</v>
      </c>
      <c r="O1691" t="s">
        <v>213</v>
      </c>
      <c r="P1691" t="s">
        <v>32</v>
      </c>
      <c r="Q1691" t="str">
        <f>TEXT(SALES[[#This Row],[Transaction Date]],"mmm")</f>
        <v>Jun</v>
      </c>
      <c r="R1691" t="s">
        <v>50</v>
      </c>
    </row>
    <row r="1692" spans="1:18" x14ac:dyDescent="0.2">
      <c r="A1692" s="1">
        <v>44260</v>
      </c>
      <c r="B1692" s="1">
        <v>44375</v>
      </c>
      <c r="C1692">
        <v>18674</v>
      </c>
      <c r="D1692" t="str">
        <f>TEXT(SALES[[#This Row],[Date]],"ddd")</f>
        <v>Fri</v>
      </c>
      <c r="E1692" t="s">
        <v>65</v>
      </c>
      <c r="F1692" t="s">
        <v>105</v>
      </c>
      <c r="G1692" t="s">
        <v>294</v>
      </c>
      <c r="J1692">
        <f>ABS(SALES[[#This Row],[Quantity]]/10)</f>
        <v>9</v>
      </c>
      <c r="K1692">
        <v>90</v>
      </c>
      <c r="L1692">
        <v>2000</v>
      </c>
      <c r="M1692" s="7">
        <f>SALES[[#This Row],[Quantity Sold]]*SALES[[#This Row],[Price]]</f>
        <v>18000</v>
      </c>
      <c r="N1692" t="s">
        <v>212</v>
      </c>
      <c r="O1692" t="s">
        <v>213</v>
      </c>
      <c r="P1692" t="s">
        <v>32</v>
      </c>
      <c r="Q1692" t="str">
        <f>TEXT(SALES[[#This Row],[Transaction Date]],"mmm")</f>
        <v>Jun</v>
      </c>
      <c r="R1692" t="s">
        <v>50</v>
      </c>
    </row>
    <row r="1693" spans="1:18" x14ac:dyDescent="0.2">
      <c r="A1693" s="1">
        <v>44260</v>
      </c>
      <c r="B1693" s="1">
        <v>44375</v>
      </c>
      <c r="C1693">
        <v>20579</v>
      </c>
      <c r="D1693" t="str">
        <f>TEXT(SALES[[#This Row],[Date]],"ddd")</f>
        <v>Fri</v>
      </c>
      <c r="E1693" t="s">
        <v>187</v>
      </c>
      <c r="F1693" t="s">
        <v>188</v>
      </c>
      <c r="G1693" t="s">
        <v>775</v>
      </c>
      <c r="H1693" t="s">
        <v>104</v>
      </c>
      <c r="J1693">
        <f>ABS(SALES[[#This Row],[Quantity]]/10)</f>
        <v>9</v>
      </c>
      <c r="K1693">
        <v>90</v>
      </c>
      <c r="L1693">
        <v>2000</v>
      </c>
      <c r="M1693" s="7">
        <f>SALES[[#This Row],[Quantity Sold]]*SALES[[#This Row],[Price]]</f>
        <v>18000</v>
      </c>
      <c r="N1693" t="s">
        <v>212</v>
      </c>
      <c r="O1693" t="s">
        <v>213</v>
      </c>
      <c r="P1693" t="s">
        <v>32</v>
      </c>
      <c r="Q1693" t="str">
        <f>TEXT(SALES[[#This Row],[Transaction Date]],"mmm")</f>
        <v>Jun</v>
      </c>
      <c r="R1693" t="s">
        <v>50</v>
      </c>
    </row>
    <row r="1694" spans="1:18" x14ac:dyDescent="0.2">
      <c r="A1694" s="1">
        <v>44262</v>
      </c>
      <c r="B1694" s="1">
        <v>44375</v>
      </c>
      <c r="C1694">
        <v>18484</v>
      </c>
      <c r="D1694" t="str">
        <f>TEXT(SALES[[#This Row],[Date]],"ddd")</f>
        <v>Sun</v>
      </c>
      <c r="E1694" t="s">
        <v>239</v>
      </c>
      <c r="F1694" t="s">
        <v>61</v>
      </c>
      <c r="G1694" t="s">
        <v>521</v>
      </c>
      <c r="H1694" t="s">
        <v>512</v>
      </c>
      <c r="J1694">
        <f>ABS(SALES[[#This Row],[Quantity]]/10)</f>
        <v>9</v>
      </c>
      <c r="K1694">
        <v>90</v>
      </c>
      <c r="L1694">
        <v>2000</v>
      </c>
      <c r="M1694" s="7">
        <f>SALES[[#This Row],[Quantity Sold]]*SALES[[#This Row],[Price]]</f>
        <v>18000</v>
      </c>
      <c r="N1694" t="s">
        <v>212</v>
      </c>
      <c r="O1694" t="s">
        <v>213</v>
      </c>
      <c r="P1694" t="s">
        <v>32</v>
      </c>
      <c r="Q1694" t="str">
        <f>TEXT(SALES[[#This Row],[Transaction Date]],"mmm")</f>
        <v>Jun</v>
      </c>
      <c r="R1694" t="s">
        <v>50</v>
      </c>
    </row>
    <row r="1695" spans="1:18" x14ac:dyDescent="0.2">
      <c r="A1695" s="1">
        <v>44262</v>
      </c>
      <c r="B1695" s="1">
        <v>44375</v>
      </c>
      <c r="C1695">
        <v>18483</v>
      </c>
      <c r="D1695" t="str">
        <f>TEXT(SALES[[#This Row],[Date]],"ddd")</f>
        <v>Sun</v>
      </c>
      <c r="E1695" t="s">
        <v>239</v>
      </c>
      <c r="F1695" t="s">
        <v>61</v>
      </c>
      <c r="G1695" t="s">
        <v>521</v>
      </c>
      <c r="H1695" t="s">
        <v>104</v>
      </c>
      <c r="J1695">
        <f>ABS(SALES[[#This Row],[Quantity]]/10)</f>
        <v>9</v>
      </c>
      <c r="K1695">
        <v>90</v>
      </c>
      <c r="L1695">
        <v>2000</v>
      </c>
      <c r="M1695" s="7">
        <f>SALES[[#This Row],[Quantity Sold]]*SALES[[#This Row],[Price]]</f>
        <v>18000</v>
      </c>
      <c r="N1695" t="s">
        <v>212</v>
      </c>
      <c r="O1695" t="s">
        <v>213</v>
      </c>
      <c r="P1695" t="s">
        <v>32</v>
      </c>
      <c r="Q1695" t="str">
        <f>TEXT(SALES[[#This Row],[Transaction Date]],"mmm")</f>
        <v>Jun</v>
      </c>
      <c r="R1695" t="s">
        <v>50</v>
      </c>
    </row>
    <row r="1696" spans="1:18" x14ac:dyDescent="0.2">
      <c r="A1696" s="1">
        <v>44262</v>
      </c>
      <c r="B1696" s="1">
        <v>44375</v>
      </c>
      <c r="C1696">
        <v>17072</v>
      </c>
      <c r="D1696" t="str">
        <f>TEXT(SALES[[#This Row],[Date]],"ddd")</f>
        <v>Sun</v>
      </c>
      <c r="E1696" t="s">
        <v>207</v>
      </c>
      <c r="F1696" t="s">
        <v>366</v>
      </c>
      <c r="G1696" t="s">
        <v>679</v>
      </c>
      <c r="I1696" t="s">
        <v>680</v>
      </c>
      <c r="J1696">
        <f>ABS(SALES[[#This Row],[Quantity]]/10)</f>
        <v>9</v>
      </c>
      <c r="K1696">
        <v>90</v>
      </c>
      <c r="L1696">
        <v>2000</v>
      </c>
      <c r="M1696" s="7">
        <f>SALES[[#This Row],[Quantity Sold]]*SALES[[#This Row],[Price]]</f>
        <v>18000</v>
      </c>
      <c r="N1696" t="s">
        <v>212</v>
      </c>
      <c r="O1696" t="s">
        <v>213</v>
      </c>
      <c r="P1696" t="s">
        <v>32</v>
      </c>
      <c r="Q1696" t="str">
        <f>TEXT(SALES[[#This Row],[Transaction Date]],"mmm")</f>
        <v>Jun</v>
      </c>
      <c r="R1696" t="s">
        <v>50</v>
      </c>
    </row>
    <row r="1697" spans="1:18" x14ac:dyDescent="0.2">
      <c r="A1697" s="1">
        <v>44269</v>
      </c>
      <c r="B1697" s="1">
        <v>44375</v>
      </c>
      <c r="C1697">
        <v>15567</v>
      </c>
      <c r="D1697" t="str">
        <f>TEXT(SALES[[#This Row],[Date]],"ddd")</f>
        <v>Sun</v>
      </c>
      <c r="E1697" t="s">
        <v>161</v>
      </c>
      <c r="F1697" t="s">
        <v>162</v>
      </c>
      <c r="G1697" t="s">
        <v>1152</v>
      </c>
      <c r="I1697" t="s">
        <v>41</v>
      </c>
      <c r="J1697">
        <f>ABS(SALES[[#This Row],[Quantity]]/10)</f>
        <v>9</v>
      </c>
      <c r="K1697">
        <v>90</v>
      </c>
      <c r="L1697">
        <v>2000</v>
      </c>
      <c r="M1697" s="7">
        <f>SALES[[#This Row],[Quantity Sold]]*SALES[[#This Row],[Price]]</f>
        <v>18000</v>
      </c>
      <c r="N1697" t="s">
        <v>212</v>
      </c>
      <c r="O1697" t="s">
        <v>213</v>
      </c>
      <c r="P1697" t="s">
        <v>32</v>
      </c>
      <c r="Q1697" t="str">
        <f>TEXT(SALES[[#This Row],[Transaction Date]],"mmm")</f>
        <v>Jun</v>
      </c>
      <c r="R1697" t="s">
        <v>50</v>
      </c>
    </row>
    <row r="1698" spans="1:18" x14ac:dyDescent="0.2">
      <c r="A1698" s="1">
        <v>44269</v>
      </c>
      <c r="B1698" s="1">
        <v>44375</v>
      </c>
      <c r="C1698">
        <v>15568</v>
      </c>
      <c r="D1698" t="str">
        <f>TEXT(SALES[[#This Row],[Date]],"ddd")</f>
        <v>Sun</v>
      </c>
      <c r="E1698" t="s">
        <v>161</v>
      </c>
      <c r="F1698" t="s">
        <v>162</v>
      </c>
      <c r="G1698" t="s">
        <v>1152</v>
      </c>
      <c r="I1698" t="s">
        <v>130</v>
      </c>
      <c r="J1698">
        <f>ABS(SALES[[#This Row],[Quantity]]/10)</f>
        <v>9</v>
      </c>
      <c r="K1698">
        <v>90</v>
      </c>
      <c r="L1698">
        <v>2000</v>
      </c>
      <c r="M1698" s="7">
        <f>SALES[[#This Row],[Quantity Sold]]*SALES[[#This Row],[Price]]</f>
        <v>18000</v>
      </c>
      <c r="N1698" t="s">
        <v>212</v>
      </c>
      <c r="O1698" t="s">
        <v>213</v>
      </c>
      <c r="P1698" t="s">
        <v>32</v>
      </c>
      <c r="Q1698" t="str">
        <f>TEXT(SALES[[#This Row],[Transaction Date]],"mmm")</f>
        <v>Jun</v>
      </c>
      <c r="R1698" t="s">
        <v>50</v>
      </c>
    </row>
    <row r="1699" spans="1:18" x14ac:dyDescent="0.2">
      <c r="A1699" s="1">
        <v>44269</v>
      </c>
      <c r="B1699" s="1">
        <v>44375</v>
      </c>
      <c r="C1699">
        <v>10459</v>
      </c>
      <c r="D1699" t="str">
        <f>TEXT(SALES[[#This Row],[Date]],"ddd")</f>
        <v>Sun</v>
      </c>
      <c r="E1699" t="s">
        <v>45</v>
      </c>
      <c r="F1699" t="s">
        <v>66</v>
      </c>
      <c r="G1699" t="s">
        <v>93</v>
      </c>
      <c r="J1699">
        <f>ABS(SALES[[#This Row],[Quantity]]/10)</f>
        <v>9</v>
      </c>
      <c r="K1699">
        <v>90</v>
      </c>
      <c r="L1699">
        <v>2000</v>
      </c>
      <c r="M1699" s="7">
        <f>SALES[[#This Row],[Quantity Sold]]*SALES[[#This Row],[Price]]</f>
        <v>18000</v>
      </c>
      <c r="N1699" t="s">
        <v>212</v>
      </c>
      <c r="O1699" t="s">
        <v>213</v>
      </c>
      <c r="P1699" t="s">
        <v>32</v>
      </c>
      <c r="Q1699" t="str">
        <f>TEXT(SALES[[#This Row],[Transaction Date]],"mmm")</f>
        <v>Jun</v>
      </c>
      <c r="R1699" t="s">
        <v>50</v>
      </c>
    </row>
    <row r="1700" spans="1:18" x14ac:dyDescent="0.2">
      <c r="A1700" s="1">
        <v>44261</v>
      </c>
      <c r="B1700" s="1">
        <v>44376</v>
      </c>
      <c r="C1700">
        <v>10061</v>
      </c>
      <c r="D1700" t="str">
        <f>TEXT(SALES[[#This Row],[Date]],"ddd")</f>
        <v>Sat</v>
      </c>
      <c r="E1700" t="s">
        <v>157</v>
      </c>
      <c r="F1700" t="s">
        <v>1</v>
      </c>
      <c r="G1700" t="s">
        <v>167</v>
      </c>
      <c r="H1700" t="s">
        <v>832</v>
      </c>
      <c r="I1700">
        <v>22</v>
      </c>
      <c r="J1700">
        <f>ABS(SALES[[#This Row],[Quantity]]/10)</f>
        <v>9</v>
      </c>
      <c r="K1700">
        <v>90</v>
      </c>
      <c r="L1700">
        <v>2000</v>
      </c>
      <c r="M1700" s="7">
        <f>SALES[[#This Row],[Quantity Sold]]*SALES[[#This Row],[Price]]</f>
        <v>18000</v>
      </c>
      <c r="N1700" t="s">
        <v>212</v>
      </c>
      <c r="O1700" t="s">
        <v>213</v>
      </c>
      <c r="P1700" t="s">
        <v>32</v>
      </c>
      <c r="Q1700" t="str">
        <f>TEXT(SALES[[#This Row],[Transaction Date]],"mmm")</f>
        <v>Jun</v>
      </c>
      <c r="R1700" t="s">
        <v>50</v>
      </c>
    </row>
    <row r="1701" spans="1:18" x14ac:dyDescent="0.2">
      <c r="A1701" s="1">
        <v>44268</v>
      </c>
      <c r="B1701" s="1">
        <v>44376</v>
      </c>
      <c r="C1701">
        <v>9287</v>
      </c>
      <c r="D1701" t="str">
        <f>TEXT(SALES[[#This Row],[Date]],"ddd")</f>
        <v>Sat</v>
      </c>
      <c r="E1701" t="s">
        <v>24</v>
      </c>
      <c r="F1701" t="s">
        <v>1</v>
      </c>
      <c r="G1701" t="s">
        <v>26</v>
      </c>
      <c r="H1701" t="s">
        <v>439</v>
      </c>
      <c r="I1701" t="s">
        <v>205</v>
      </c>
      <c r="J1701">
        <f>ABS(SALES[[#This Row],[Quantity]]/10)</f>
        <v>9</v>
      </c>
      <c r="K1701">
        <v>90</v>
      </c>
      <c r="L1701">
        <v>2000</v>
      </c>
      <c r="M1701" s="7">
        <f>SALES[[#This Row],[Quantity Sold]]*SALES[[#This Row],[Price]]</f>
        <v>18000</v>
      </c>
      <c r="N1701" t="s">
        <v>212</v>
      </c>
      <c r="O1701" t="s">
        <v>213</v>
      </c>
      <c r="P1701" t="s">
        <v>32</v>
      </c>
      <c r="Q1701" t="str">
        <f>TEXT(SALES[[#This Row],[Transaction Date]],"mmm")</f>
        <v>Jun</v>
      </c>
      <c r="R1701" t="s">
        <v>50</v>
      </c>
    </row>
    <row r="1702" spans="1:18" x14ac:dyDescent="0.2">
      <c r="A1702" s="1">
        <v>44259</v>
      </c>
      <c r="B1702" s="1">
        <v>44376</v>
      </c>
      <c r="C1702">
        <v>14338</v>
      </c>
      <c r="D1702" t="str">
        <f>TEXT(SALES[[#This Row],[Date]],"ddd")</f>
        <v>Thu</v>
      </c>
      <c r="E1702" t="s">
        <v>157</v>
      </c>
      <c r="F1702" t="s">
        <v>1</v>
      </c>
      <c r="G1702" t="s">
        <v>167</v>
      </c>
      <c r="H1702" t="s">
        <v>39</v>
      </c>
      <c r="I1702">
        <v>32</v>
      </c>
      <c r="J1702">
        <f>ABS(SALES[[#This Row],[Quantity]]/10)</f>
        <v>9</v>
      </c>
      <c r="K1702">
        <v>90</v>
      </c>
      <c r="L1702">
        <v>2000</v>
      </c>
      <c r="M1702" s="7">
        <f>SALES[[#This Row],[Quantity Sold]]*SALES[[#This Row],[Price]]</f>
        <v>18000</v>
      </c>
      <c r="N1702" t="s">
        <v>212</v>
      </c>
      <c r="O1702" t="s">
        <v>213</v>
      </c>
      <c r="P1702" t="s">
        <v>32</v>
      </c>
      <c r="Q1702" t="str">
        <f>TEXT(SALES[[#This Row],[Transaction Date]],"mmm")</f>
        <v>Jun</v>
      </c>
      <c r="R1702" t="s">
        <v>50</v>
      </c>
    </row>
    <row r="1703" spans="1:18" x14ac:dyDescent="0.2">
      <c r="A1703" s="1">
        <v>44260</v>
      </c>
      <c r="B1703" s="1">
        <v>44376</v>
      </c>
      <c r="C1703">
        <v>20916</v>
      </c>
      <c r="D1703" t="str">
        <f>TEXT(SALES[[#This Row],[Date]],"ddd")</f>
        <v>Fri</v>
      </c>
      <c r="E1703" t="s">
        <v>207</v>
      </c>
      <c r="F1703" t="s">
        <v>208</v>
      </c>
      <c r="G1703" t="s">
        <v>209</v>
      </c>
      <c r="J1703">
        <f>ABS(SALES[[#This Row],[Quantity]]/10)</f>
        <v>9</v>
      </c>
      <c r="K1703">
        <v>90</v>
      </c>
      <c r="L1703">
        <v>2000</v>
      </c>
      <c r="M1703" s="7">
        <f>SALES[[#This Row],[Quantity Sold]]*SALES[[#This Row],[Price]]</f>
        <v>18000</v>
      </c>
      <c r="N1703" t="s">
        <v>212</v>
      </c>
      <c r="O1703" t="s">
        <v>213</v>
      </c>
      <c r="P1703" t="s">
        <v>32</v>
      </c>
      <c r="Q1703" t="str">
        <f>TEXT(SALES[[#This Row],[Transaction Date]],"mmm")</f>
        <v>Jun</v>
      </c>
      <c r="R1703" t="s">
        <v>50</v>
      </c>
    </row>
    <row r="1704" spans="1:18" x14ac:dyDescent="0.2">
      <c r="A1704" s="1">
        <v>44265</v>
      </c>
      <c r="B1704" s="1">
        <v>44376</v>
      </c>
      <c r="C1704">
        <v>356</v>
      </c>
      <c r="D1704" t="str">
        <f>TEXT(SALES[[#This Row],[Date]],"ddd")</f>
        <v>Wed</v>
      </c>
      <c r="E1704" t="s">
        <v>124</v>
      </c>
      <c r="F1704" t="s">
        <v>171</v>
      </c>
      <c r="G1704" t="s">
        <v>172</v>
      </c>
      <c r="H1704" t="s">
        <v>104</v>
      </c>
      <c r="I1704" t="s">
        <v>42</v>
      </c>
      <c r="J1704">
        <f>ABS(SALES[[#This Row],[Quantity]]/10)</f>
        <v>9</v>
      </c>
      <c r="K1704">
        <v>90</v>
      </c>
      <c r="L1704">
        <v>2000</v>
      </c>
      <c r="M1704" s="7">
        <f>SALES[[#This Row],[Quantity Sold]]*SALES[[#This Row],[Price]]</f>
        <v>18000</v>
      </c>
      <c r="N1704" t="s">
        <v>212</v>
      </c>
      <c r="O1704" t="s">
        <v>213</v>
      </c>
      <c r="P1704" t="s">
        <v>32</v>
      </c>
      <c r="Q1704" t="str">
        <f>TEXT(SALES[[#This Row],[Transaction Date]],"mmm")</f>
        <v>Jun</v>
      </c>
      <c r="R1704" t="s">
        <v>50</v>
      </c>
    </row>
    <row r="1705" spans="1:18" x14ac:dyDescent="0.2">
      <c r="A1705" s="1">
        <v>44265</v>
      </c>
      <c r="B1705" s="1">
        <v>44376</v>
      </c>
      <c r="C1705">
        <v>3618</v>
      </c>
      <c r="D1705" t="str">
        <f>TEXT(SALES[[#This Row],[Date]],"ddd")</f>
        <v>Wed</v>
      </c>
      <c r="E1705" t="s">
        <v>882</v>
      </c>
      <c r="F1705" t="s">
        <v>86</v>
      </c>
      <c r="G1705" t="s">
        <v>883</v>
      </c>
      <c r="J1705">
        <f>ABS(SALES[[#This Row],[Quantity]]/10)</f>
        <v>9</v>
      </c>
      <c r="K1705">
        <v>90</v>
      </c>
      <c r="L1705">
        <v>2000</v>
      </c>
      <c r="M1705" s="7">
        <f>SALES[[#This Row],[Quantity Sold]]*SALES[[#This Row],[Price]]</f>
        <v>18000</v>
      </c>
      <c r="N1705" t="s">
        <v>212</v>
      </c>
      <c r="O1705" t="s">
        <v>213</v>
      </c>
      <c r="P1705" t="s">
        <v>32</v>
      </c>
      <c r="Q1705" t="str">
        <f>TEXT(SALES[[#This Row],[Transaction Date]],"mmm")</f>
        <v>Jun</v>
      </c>
      <c r="R1705" t="s">
        <v>50</v>
      </c>
    </row>
    <row r="1706" spans="1:18" x14ac:dyDescent="0.2">
      <c r="A1706" s="1">
        <v>44257</v>
      </c>
      <c r="B1706" s="1">
        <v>44376</v>
      </c>
      <c r="C1706">
        <v>20889</v>
      </c>
      <c r="D1706" t="str">
        <f>TEXT(SALES[[#This Row],[Date]],"ddd")</f>
        <v>Tue</v>
      </c>
      <c r="E1706" t="s">
        <v>207</v>
      </c>
      <c r="F1706" t="s">
        <v>208</v>
      </c>
      <c r="G1706" t="s">
        <v>210</v>
      </c>
      <c r="J1706">
        <f>ABS(SALES[[#This Row],[Quantity]]/10)</f>
        <v>9</v>
      </c>
      <c r="K1706">
        <v>90</v>
      </c>
      <c r="L1706">
        <v>2000</v>
      </c>
      <c r="M1706" s="7">
        <f>SALES[[#This Row],[Quantity Sold]]*SALES[[#This Row],[Price]]</f>
        <v>18000</v>
      </c>
      <c r="N1706" t="s">
        <v>212</v>
      </c>
      <c r="O1706" t="s">
        <v>213</v>
      </c>
      <c r="P1706" t="s">
        <v>32</v>
      </c>
      <c r="Q1706" t="str">
        <f>TEXT(SALES[[#This Row],[Transaction Date]],"mmm")</f>
        <v>Jun</v>
      </c>
      <c r="R1706" t="s">
        <v>50</v>
      </c>
    </row>
    <row r="1707" spans="1:18" x14ac:dyDescent="0.2">
      <c r="A1707" s="1">
        <v>44257</v>
      </c>
      <c r="B1707" s="1">
        <v>44376</v>
      </c>
      <c r="C1707">
        <v>65</v>
      </c>
      <c r="D1707" t="str">
        <f>TEXT(SALES[[#This Row],[Date]],"ddd")</f>
        <v>Tue</v>
      </c>
      <c r="E1707" t="s">
        <v>27</v>
      </c>
      <c r="F1707" t="s">
        <v>99</v>
      </c>
      <c r="G1707" t="s">
        <v>100</v>
      </c>
      <c r="H1707" t="s">
        <v>104</v>
      </c>
      <c r="I1707" t="s">
        <v>232</v>
      </c>
      <c r="J1707">
        <f>ABS(SALES[[#This Row],[Quantity]]/10)</f>
        <v>9</v>
      </c>
      <c r="K1707">
        <v>90</v>
      </c>
      <c r="L1707">
        <v>2000</v>
      </c>
      <c r="M1707" s="7">
        <f>SALES[[#This Row],[Quantity Sold]]*SALES[[#This Row],[Price]]</f>
        <v>18000</v>
      </c>
      <c r="N1707" t="s">
        <v>212</v>
      </c>
      <c r="O1707" t="s">
        <v>213</v>
      </c>
      <c r="P1707" t="s">
        <v>32</v>
      </c>
      <c r="Q1707" t="str">
        <f>TEXT(SALES[[#This Row],[Transaction Date]],"mmm")</f>
        <v>Jun</v>
      </c>
      <c r="R1707" t="s">
        <v>50</v>
      </c>
    </row>
    <row r="1708" spans="1:18" x14ac:dyDescent="0.2">
      <c r="A1708" s="1">
        <v>44258</v>
      </c>
      <c r="B1708" s="1">
        <v>44376</v>
      </c>
      <c r="C1708">
        <v>14188</v>
      </c>
      <c r="D1708" t="str">
        <f>TEXT(SALES[[#This Row],[Date]],"ddd")</f>
        <v>Wed</v>
      </c>
      <c r="E1708" t="s">
        <v>135</v>
      </c>
      <c r="F1708" t="s">
        <v>354</v>
      </c>
      <c r="G1708" t="s">
        <v>486</v>
      </c>
      <c r="H1708" t="s">
        <v>104</v>
      </c>
      <c r="I1708">
        <v>44</v>
      </c>
      <c r="J1708">
        <f>ABS(SALES[[#This Row],[Quantity]]/10)</f>
        <v>9</v>
      </c>
      <c r="K1708">
        <v>90</v>
      </c>
      <c r="L1708">
        <v>2000</v>
      </c>
      <c r="M1708" s="7">
        <f>SALES[[#This Row],[Quantity Sold]]*SALES[[#This Row],[Price]]</f>
        <v>18000</v>
      </c>
      <c r="N1708" t="s">
        <v>212</v>
      </c>
      <c r="O1708" t="s">
        <v>213</v>
      </c>
      <c r="P1708" t="s">
        <v>32</v>
      </c>
      <c r="Q1708" t="str">
        <f>TEXT(SALES[[#This Row],[Transaction Date]],"mmm")</f>
        <v>Jun</v>
      </c>
      <c r="R1708" t="s">
        <v>50</v>
      </c>
    </row>
    <row r="1709" spans="1:18" x14ac:dyDescent="0.2">
      <c r="A1709" s="1">
        <v>44259</v>
      </c>
      <c r="B1709" s="1">
        <v>44376</v>
      </c>
      <c r="C1709">
        <v>13085</v>
      </c>
      <c r="D1709" t="str">
        <f>TEXT(SALES[[#This Row],[Date]],"ddd")</f>
        <v>Thu</v>
      </c>
      <c r="E1709" t="s">
        <v>65</v>
      </c>
      <c r="F1709" t="s">
        <v>150</v>
      </c>
      <c r="G1709" t="s">
        <v>381</v>
      </c>
      <c r="I1709">
        <v>44115</v>
      </c>
      <c r="J1709">
        <f>ABS(SALES[[#This Row],[Quantity]]/10)</f>
        <v>9</v>
      </c>
      <c r="K1709">
        <v>90</v>
      </c>
      <c r="L1709">
        <v>2000</v>
      </c>
      <c r="M1709" s="7">
        <f>SALES[[#This Row],[Quantity Sold]]*SALES[[#This Row],[Price]]</f>
        <v>18000</v>
      </c>
      <c r="N1709" t="s">
        <v>212</v>
      </c>
      <c r="O1709" t="s">
        <v>213</v>
      </c>
      <c r="P1709" t="s">
        <v>32</v>
      </c>
      <c r="Q1709" t="str">
        <f>TEXT(SALES[[#This Row],[Transaction Date]],"mmm")</f>
        <v>Jun</v>
      </c>
      <c r="R1709" t="s">
        <v>50</v>
      </c>
    </row>
    <row r="1710" spans="1:18" x14ac:dyDescent="0.2">
      <c r="A1710" s="1">
        <v>44260</v>
      </c>
      <c r="B1710" s="1">
        <v>44376</v>
      </c>
      <c r="C1710">
        <v>5069</v>
      </c>
      <c r="D1710" t="str">
        <f>TEXT(SALES[[#This Row],[Date]],"ddd")</f>
        <v>Fri</v>
      </c>
      <c r="E1710" t="s">
        <v>27</v>
      </c>
      <c r="F1710" t="s">
        <v>28</v>
      </c>
      <c r="G1710" t="s">
        <v>501</v>
      </c>
      <c r="H1710" t="s">
        <v>147</v>
      </c>
      <c r="I1710" t="s">
        <v>31</v>
      </c>
      <c r="J1710">
        <f>ABS(SALES[[#This Row],[Quantity]]/10)</f>
        <v>9</v>
      </c>
      <c r="K1710">
        <v>90</v>
      </c>
      <c r="L1710">
        <v>2000</v>
      </c>
      <c r="M1710" s="7">
        <f>SALES[[#This Row],[Quantity Sold]]*SALES[[#This Row],[Price]]</f>
        <v>18000</v>
      </c>
      <c r="N1710" t="s">
        <v>212</v>
      </c>
      <c r="O1710" t="s">
        <v>213</v>
      </c>
      <c r="P1710" t="s">
        <v>32</v>
      </c>
      <c r="Q1710" t="str">
        <f>TEXT(SALES[[#This Row],[Transaction Date]],"mmm")</f>
        <v>Jun</v>
      </c>
      <c r="R1710" t="s">
        <v>50</v>
      </c>
    </row>
    <row r="1711" spans="1:18" x14ac:dyDescent="0.2">
      <c r="A1711" s="1">
        <v>44260</v>
      </c>
      <c r="B1711" s="1">
        <v>44376</v>
      </c>
      <c r="C1711">
        <v>13601</v>
      </c>
      <c r="D1711" t="str">
        <f>TEXT(SALES[[#This Row],[Date]],"ddd")</f>
        <v>Fri</v>
      </c>
      <c r="E1711" t="s">
        <v>45</v>
      </c>
      <c r="F1711" t="s">
        <v>66</v>
      </c>
      <c r="G1711" t="s">
        <v>648</v>
      </c>
      <c r="J1711">
        <f>ABS(SALES[[#This Row],[Quantity]]/10)</f>
        <v>9</v>
      </c>
      <c r="K1711">
        <v>90</v>
      </c>
      <c r="L1711">
        <v>2000</v>
      </c>
      <c r="M1711" s="7">
        <f>SALES[[#This Row],[Quantity Sold]]*SALES[[#This Row],[Price]]</f>
        <v>18000</v>
      </c>
      <c r="N1711" t="s">
        <v>212</v>
      </c>
      <c r="O1711" t="s">
        <v>213</v>
      </c>
      <c r="P1711" t="s">
        <v>32</v>
      </c>
      <c r="Q1711" t="str">
        <f>TEXT(SALES[[#This Row],[Transaction Date]],"mmm")</f>
        <v>Jun</v>
      </c>
      <c r="R1711" t="s">
        <v>50</v>
      </c>
    </row>
    <row r="1712" spans="1:18" x14ac:dyDescent="0.2">
      <c r="A1712" s="1">
        <v>44260</v>
      </c>
      <c r="B1712" s="1">
        <v>44376</v>
      </c>
      <c r="C1712">
        <v>18672</v>
      </c>
      <c r="D1712" t="str">
        <f>TEXT(SALES[[#This Row],[Date]],"ddd")</f>
        <v>Fri</v>
      </c>
      <c r="E1712" t="s">
        <v>65</v>
      </c>
      <c r="F1712" t="s">
        <v>105</v>
      </c>
      <c r="G1712" t="s">
        <v>771</v>
      </c>
      <c r="J1712">
        <f>ABS(SALES[[#This Row],[Quantity]]/10)</f>
        <v>9</v>
      </c>
      <c r="K1712">
        <v>90</v>
      </c>
      <c r="L1712">
        <v>2000</v>
      </c>
      <c r="M1712" s="7">
        <f>SALES[[#This Row],[Quantity Sold]]*SALES[[#This Row],[Price]]</f>
        <v>18000</v>
      </c>
      <c r="N1712" t="s">
        <v>212</v>
      </c>
      <c r="O1712" t="s">
        <v>213</v>
      </c>
      <c r="P1712" t="s">
        <v>32</v>
      </c>
      <c r="Q1712" t="str">
        <f>TEXT(SALES[[#This Row],[Transaction Date]],"mmm")</f>
        <v>Jun</v>
      </c>
      <c r="R1712" t="s">
        <v>50</v>
      </c>
    </row>
    <row r="1713" spans="1:18" x14ac:dyDescent="0.2">
      <c r="A1713" s="1">
        <v>44261</v>
      </c>
      <c r="B1713" s="1">
        <v>44376</v>
      </c>
      <c r="C1713">
        <v>4338</v>
      </c>
      <c r="D1713" t="str">
        <f>TEXT(SALES[[#This Row],[Date]],"ddd")</f>
        <v>Sat</v>
      </c>
      <c r="E1713" t="s">
        <v>0</v>
      </c>
      <c r="F1713" t="s">
        <v>8</v>
      </c>
      <c r="G1713" t="s">
        <v>2</v>
      </c>
      <c r="H1713" t="s">
        <v>73</v>
      </c>
      <c r="I1713">
        <v>6</v>
      </c>
      <c r="J1713">
        <f>ABS(SALES[[#This Row],[Quantity]]/10)</f>
        <v>9</v>
      </c>
      <c r="K1713">
        <v>90</v>
      </c>
      <c r="L1713">
        <v>2000</v>
      </c>
      <c r="M1713" s="7">
        <f>SALES[[#This Row],[Quantity Sold]]*SALES[[#This Row],[Price]]</f>
        <v>18000</v>
      </c>
      <c r="N1713" t="s">
        <v>212</v>
      </c>
      <c r="O1713" t="s">
        <v>213</v>
      </c>
      <c r="P1713" t="s">
        <v>32</v>
      </c>
      <c r="Q1713" t="str">
        <f>TEXT(SALES[[#This Row],[Transaction Date]],"mmm")</f>
        <v>Jun</v>
      </c>
      <c r="R1713" t="s">
        <v>50</v>
      </c>
    </row>
    <row r="1714" spans="1:18" x14ac:dyDescent="0.2">
      <c r="A1714" s="1">
        <v>44262</v>
      </c>
      <c r="B1714" s="1">
        <v>44376</v>
      </c>
      <c r="C1714">
        <v>20884</v>
      </c>
      <c r="D1714" t="str">
        <f>TEXT(SALES[[#This Row],[Date]],"ddd")</f>
        <v>Sun</v>
      </c>
      <c r="E1714" t="s">
        <v>207</v>
      </c>
      <c r="F1714" t="s">
        <v>208</v>
      </c>
      <c r="G1714" t="s">
        <v>869</v>
      </c>
      <c r="J1714">
        <f>ABS(SALES[[#This Row],[Quantity]]/10)</f>
        <v>9</v>
      </c>
      <c r="K1714">
        <v>90</v>
      </c>
      <c r="L1714">
        <v>2000</v>
      </c>
      <c r="M1714" s="7">
        <f>SALES[[#This Row],[Quantity Sold]]*SALES[[#This Row],[Price]]</f>
        <v>18000</v>
      </c>
      <c r="N1714" t="s">
        <v>212</v>
      </c>
      <c r="O1714" t="s">
        <v>213</v>
      </c>
      <c r="P1714" t="s">
        <v>32</v>
      </c>
      <c r="Q1714" t="str">
        <f>TEXT(SALES[[#This Row],[Transaction Date]],"mmm")</f>
        <v>Jun</v>
      </c>
      <c r="R1714" t="s">
        <v>50</v>
      </c>
    </row>
    <row r="1715" spans="1:18" x14ac:dyDescent="0.2">
      <c r="A1715" s="1">
        <v>44262</v>
      </c>
      <c r="B1715" s="1">
        <v>44376</v>
      </c>
      <c r="C1715">
        <v>2546</v>
      </c>
      <c r="D1715" t="str">
        <f>TEXT(SALES[[#This Row],[Date]],"ddd")</f>
        <v>Sun</v>
      </c>
      <c r="E1715" t="s">
        <v>45</v>
      </c>
      <c r="F1715" t="s">
        <v>86</v>
      </c>
      <c r="G1715" t="s">
        <v>114</v>
      </c>
      <c r="J1715">
        <f>ABS(SALES[[#This Row],[Quantity]]/10)</f>
        <v>9</v>
      </c>
      <c r="K1715">
        <v>90</v>
      </c>
      <c r="L1715">
        <v>2000</v>
      </c>
      <c r="M1715" s="7">
        <f>SALES[[#This Row],[Quantity Sold]]*SALES[[#This Row],[Price]]</f>
        <v>18000</v>
      </c>
      <c r="N1715" t="s">
        <v>212</v>
      </c>
      <c r="O1715" t="s">
        <v>213</v>
      </c>
      <c r="P1715" t="s">
        <v>32</v>
      </c>
      <c r="Q1715" t="str">
        <f>TEXT(SALES[[#This Row],[Transaction Date]],"mmm")</f>
        <v>Jun</v>
      </c>
      <c r="R1715" t="s">
        <v>50</v>
      </c>
    </row>
    <row r="1716" spans="1:18" x14ac:dyDescent="0.2">
      <c r="A1716" s="1">
        <v>44269</v>
      </c>
      <c r="B1716" s="1">
        <v>44376</v>
      </c>
      <c r="C1716">
        <v>19131</v>
      </c>
      <c r="D1716" t="str">
        <f>TEXT(SALES[[#This Row],[Date]],"ddd")</f>
        <v>Sun</v>
      </c>
      <c r="E1716" t="s">
        <v>45</v>
      </c>
      <c r="F1716" t="s">
        <v>71</v>
      </c>
      <c r="G1716" t="s">
        <v>532</v>
      </c>
      <c r="J1716">
        <f>ABS(SALES[[#This Row],[Quantity]]/10)</f>
        <v>9</v>
      </c>
      <c r="K1716">
        <v>90</v>
      </c>
      <c r="L1716">
        <v>2000</v>
      </c>
      <c r="M1716" s="7">
        <f>SALES[[#This Row],[Quantity Sold]]*SALES[[#This Row],[Price]]</f>
        <v>18000</v>
      </c>
      <c r="N1716" t="s">
        <v>212</v>
      </c>
      <c r="O1716" t="s">
        <v>213</v>
      </c>
      <c r="P1716" t="s">
        <v>32</v>
      </c>
      <c r="Q1716" t="str">
        <f>TEXT(SALES[[#This Row],[Transaction Date]],"mmm")</f>
        <v>Jun</v>
      </c>
      <c r="R1716" t="s">
        <v>50</v>
      </c>
    </row>
    <row r="1717" spans="1:18" x14ac:dyDescent="0.2">
      <c r="A1717" s="1">
        <v>44269</v>
      </c>
      <c r="B1717" s="1">
        <v>44376</v>
      </c>
      <c r="C1717">
        <v>13015</v>
      </c>
      <c r="D1717" t="str">
        <f>TEXT(SALES[[#This Row],[Date]],"ddd")</f>
        <v>Sun</v>
      </c>
      <c r="E1717" t="s">
        <v>45</v>
      </c>
      <c r="F1717" t="s">
        <v>78</v>
      </c>
      <c r="G1717" t="s">
        <v>79</v>
      </c>
      <c r="H1717" t="s">
        <v>104</v>
      </c>
      <c r="J1717">
        <f>ABS(SALES[[#This Row],[Quantity]]/10)</f>
        <v>9</v>
      </c>
      <c r="K1717">
        <v>90</v>
      </c>
      <c r="L1717">
        <v>2000</v>
      </c>
      <c r="M1717" s="7">
        <f>SALES[[#This Row],[Quantity Sold]]*SALES[[#This Row],[Price]]</f>
        <v>18000</v>
      </c>
      <c r="N1717" t="s">
        <v>212</v>
      </c>
      <c r="O1717" t="s">
        <v>213</v>
      </c>
      <c r="P1717" t="s">
        <v>32</v>
      </c>
      <c r="Q1717" t="str">
        <f>TEXT(SALES[[#This Row],[Transaction Date]],"mmm")</f>
        <v>Jun</v>
      </c>
      <c r="R1717" t="s">
        <v>50</v>
      </c>
    </row>
    <row r="1718" spans="1:18" x14ac:dyDescent="0.2">
      <c r="A1718" s="1">
        <v>44268</v>
      </c>
      <c r="B1718" s="1">
        <v>44378</v>
      </c>
      <c r="C1718">
        <v>14957</v>
      </c>
      <c r="D1718" t="str">
        <f>TEXT(SALES[[#This Row],[Date]],"ddd")</f>
        <v>Sat</v>
      </c>
      <c r="E1718" t="s">
        <v>58</v>
      </c>
      <c r="F1718" t="s">
        <v>86</v>
      </c>
      <c r="G1718" t="s">
        <v>1124</v>
      </c>
      <c r="J1718">
        <f>ABS(SALES[[#This Row],[Quantity]]/10)</f>
        <v>9</v>
      </c>
      <c r="K1718">
        <v>90</v>
      </c>
      <c r="L1718">
        <v>2000</v>
      </c>
      <c r="M1718" s="7">
        <f>SALES[[#This Row],[Quantity Sold]]*SALES[[#This Row],[Price]]</f>
        <v>18000</v>
      </c>
      <c r="N1718" t="s">
        <v>212</v>
      </c>
      <c r="O1718" t="s">
        <v>213</v>
      </c>
      <c r="P1718" t="s">
        <v>32</v>
      </c>
      <c r="Q1718" t="str">
        <f>TEXT(SALES[[#This Row],[Transaction Date]],"mmm")</f>
        <v>Jul</v>
      </c>
      <c r="R1718" t="s">
        <v>50</v>
      </c>
    </row>
    <row r="1719" spans="1:18" x14ac:dyDescent="0.2">
      <c r="A1719" s="1">
        <v>44257</v>
      </c>
      <c r="B1719" s="1">
        <v>44378</v>
      </c>
      <c r="C1719">
        <v>18248</v>
      </c>
      <c r="D1719" t="str">
        <f>TEXT(SALES[[#This Row],[Date]],"ddd")</f>
        <v>Tue</v>
      </c>
      <c r="E1719" t="s">
        <v>68</v>
      </c>
      <c r="F1719" t="s">
        <v>69</v>
      </c>
      <c r="G1719" t="s">
        <v>70</v>
      </c>
      <c r="J1719">
        <f>ABS(SALES[[#This Row],[Quantity]]/10)</f>
        <v>9</v>
      </c>
      <c r="K1719">
        <v>90</v>
      </c>
      <c r="L1719">
        <v>2000</v>
      </c>
      <c r="M1719" s="7">
        <f>SALES[[#This Row],[Quantity Sold]]*SALES[[#This Row],[Price]]</f>
        <v>18000</v>
      </c>
      <c r="N1719" t="s">
        <v>212</v>
      </c>
      <c r="O1719" t="s">
        <v>213</v>
      </c>
      <c r="P1719" t="s">
        <v>32</v>
      </c>
      <c r="Q1719" t="str">
        <f>TEXT(SALES[[#This Row],[Transaction Date]],"mmm")</f>
        <v>Jul</v>
      </c>
      <c r="R1719" t="s">
        <v>50</v>
      </c>
    </row>
    <row r="1720" spans="1:18" x14ac:dyDescent="0.2">
      <c r="A1720" s="1">
        <v>44260</v>
      </c>
      <c r="B1720" s="1">
        <v>44378</v>
      </c>
      <c r="C1720">
        <v>13269</v>
      </c>
      <c r="D1720" t="str">
        <f>TEXT(SALES[[#This Row],[Date]],"ddd")</f>
        <v>Fri</v>
      </c>
      <c r="E1720" t="s">
        <v>65</v>
      </c>
      <c r="F1720" t="s">
        <v>260</v>
      </c>
      <c r="G1720" t="s">
        <v>753</v>
      </c>
      <c r="J1720">
        <f>ABS(SALES[[#This Row],[Quantity]]/10)</f>
        <v>9</v>
      </c>
      <c r="K1720">
        <v>90</v>
      </c>
      <c r="L1720">
        <v>2000</v>
      </c>
      <c r="M1720" s="7">
        <f>SALES[[#This Row],[Quantity Sold]]*SALES[[#This Row],[Price]]</f>
        <v>18000</v>
      </c>
      <c r="N1720" t="s">
        <v>212</v>
      </c>
      <c r="O1720" t="s">
        <v>213</v>
      </c>
      <c r="P1720" t="s">
        <v>32</v>
      </c>
      <c r="Q1720" t="str">
        <f>TEXT(SALES[[#This Row],[Transaction Date]],"mmm")</f>
        <v>Jul</v>
      </c>
      <c r="R1720" t="s">
        <v>50</v>
      </c>
    </row>
    <row r="1721" spans="1:18" x14ac:dyDescent="0.2">
      <c r="A1721" s="1">
        <v>44262</v>
      </c>
      <c r="B1721" s="1">
        <v>44378</v>
      </c>
      <c r="C1721">
        <v>12021</v>
      </c>
      <c r="D1721" t="str">
        <f>TEXT(SALES[[#This Row],[Date]],"ddd")</f>
        <v>Sun</v>
      </c>
      <c r="E1721" t="s">
        <v>45</v>
      </c>
      <c r="F1721" t="s">
        <v>258</v>
      </c>
      <c r="G1721" t="s">
        <v>259</v>
      </c>
      <c r="H1721" t="s">
        <v>104</v>
      </c>
      <c r="J1721">
        <f>ABS(SALES[[#This Row],[Quantity]]/10)</f>
        <v>9</v>
      </c>
      <c r="K1721">
        <v>90</v>
      </c>
      <c r="L1721">
        <v>2000</v>
      </c>
      <c r="M1721" s="7">
        <f>SALES[[#This Row],[Quantity Sold]]*SALES[[#This Row],[Price]]</f>
        <v>18000</v>
      </c>
      <c r="N1721" t="s">
        <v>212</v>
      </c>
      <c r="O1721" t="s">
        <v>213</v>
      </c>
      <c r="P1721" t="s">
        <v>32</v>
      </c>
      <c r="Q1721" t="str">
        <f>TEXT(SALES[[#This Row],[Transaction Date]],"mmm")</f>
        <v>Jul</v>
      </c>
      <c r="R1721" t="s">
        <v>50</v>
      </c>
    </row>
    <row r="1722" spans="1:18" x14ac:dyDescent="0.2">
      <c r="A1722" s="1">
        <v>44265</v>
      </c>
      <c r="B1722" s="1">
        <v>44378</v>
      </c>
      <c r="C1722">
        <v>6943</v>
      </c>
      <c r="D1722" t="str">
        <f>TEXT(SALES[[#This Row],[Date]],"ddd")</f>
        <v>Wed</v>
      </c>
      <c r="E1722" t="s">
        <v>65</v>
      </c>
      <c r="F1722" t="s">
        <v>150</v>
      </c>
      <c r="G1722" t="s">
        <v>930</v>
      </c>
      <c r="I1722">
        <v>44052</v>
      </c>
      <c r="J1722">
        <f>ABS(SALES[[#This Row],[Quantity]]/10)</f>
        <v>9</v>
      </c>
      <c r="K1722">
        <v>90</v>
      </c>
      <c r="L1722">
        <v>2000</v>
      </c>
      <c r="M1722" s="7">
        <f>SALES[[#This Row],[Quantity Sold]]*SALES[[#This Row],[Price]]</f>
        <v>18000</v>
      </c>
      <c r="N1722" t="s">
        <v>212</v>
      </c>
      <c r="O1722" t="s">
        <v>213</v>
      </c>
      <c r="P1722" t="s">
        <v>32</v>
      </c>
      <c r="Q1722" t="str">
        <f>TEXT(SALES[[#This Row],[Transaction Date]],"mmm")</f>
        <v>Jul</v>
      </c>
      <c r="R1722" t="s">
        <v>50</v>
      </c>
    </row>
    <row r="1723" spans="1:18" x14ac:dyDescent="0.2">
      <c r="A1723" s="1">
        <v>44265</v>
      </c>
      <c r="B1723" s="1">
        <v>44378</v>
      </c>
      <c r="C1723">
        <v>15883</v>
      </c>
      <c r="D1723" t="str">
        <f>TEXT(SALES[[#This Row],[Date]],"ddd")</f>
        <v>Wed</v>
      </c>
      <c r="E1723" t="s">
        <v>157</v>
      </c>
      <c r="F1723" t="s">
        <v>1</v>
      </c>
      <c r="G1723" t="s">
        <v>167</v>
      </c>
      <c r="H1723" t="s">
        <v>63</v>
      </c>
      <c r="I1723">
        <v>24</v>
      </c>
      <c r="J1723">
        <f>ABS(SALES[[#This Row],[Quantity]]/10)</f>
        <v>9</v>
      </c>
      <c r="K1723">
        <v>90</v>
      </c>
      <c r="L1723">
        <v>2000</v>
      </c>
      <c r="M1723" s="7">
        <f>SALES[[#This Row],[Quantity Sold]]*SALES[[#This Row],[Price]]</f>
        <v>18000</v>
      </c>
      <c r="N1723" t="s">
        <v>212</v>
      </c>
      <c r="O1723" t="s">
        <v>213</v>
      </c>
      <c r="P1723" t="s">
        <v>32</v>
      </c>
      <c r="Q1723" t="str">
        <f>TEXT(SALES[[#This Row],[Transaction Date]],"mmm")</f>
        <v>Jul</v>
      </c>
      <c r="R1723" t="s">
        <v>50</v>
      </c>
    </row>
    <row r="1724" spans="1:18" x14ac:dyDescent="0.2">
      <c r="A1724" s="1">
        <v>44265</v>
      </c>
      <c r="B1724" s="1">
        <v>44378</v>
      </c>
      <c r="C1724">
        <v>7350</v>
      </c>
      <c r="D1724" t="str">
        <f>TEXT(SALES[[#This Row],[Date]],"ddd")</f>
        <v>Wed</v>
      </c>
      <c r="E1724" t="s">
        <v>175</v>
      </c>
      <c r="F1724" t="s">
        <v>28</v>
      </c>
      <c r="G1724" t="s">
        <v>981</v>
      </c>
      <c r="H1724" t="s">
        <v>378</v>
      </c>
      <c r="I1724">
        <v>14</v>
      </c>
      <c r="J1724">
        <f>ABS(SALES[[#This Row],[Quantity]]/10)</f>
        <v>9</v>
      </c>
      <c r="K1724">
        <v>90</v>
      </c>
      <c r="L1724">
        <v>2000</v>
      </c>
      <c r="M1724" s="7">
        <f>SALES[[#This Row],[Quantity Sold]]*SALES[[#This Row],[Price]]</f>
        <v>18000</v>
      </c>
      <c r="N1724" t="s">
        <v>212</v>
      </c>
      <c r="O1724" t="s">
        <v>213</v>
      </c>
      <c r="P1724" t="s">
        <v>32</v>
      </c>
      <c r="Q1724" t="str">
        <f>TEXT(SALES[[#This Row],[Transaction Date]],"mmm")</f>
        <v>Jul</v>
      </c>
      <c r="R1724" t="s">
        <v>50</v>
      </c>
    </row>
    <row r="1725" spans="1:18" x14ac:dyDescent="0.2">
      <c r="A1725" s="1">
        <v>44265</v>
      </c>
      <c r="B1725" s="1">
        <v>44378</v>
      </c>
      <c r="C1725">
        <v>20762</v>
      </c>
      <c r="D1725" t="str">
        <f>TEXT(SALES[[#This Row],[Date]],"ddd")</f>
        <v>Wed</v>
      </c>
      <c r="E1725" t="s">
        <v>45</v>
      </c>
      <c r="F1725" t="s">
        <v>126</v>
      </c>
      <c r="G1725" t="s">
        <v>540</v>
      </c>
      <c r="I1725" t="s">
        <v>286</v>
      </c>
      <c r="J1725">
        <f>ABS(SALES[[#This Row],[Quantity]]/10)</f>
        <v>9</v>
      </c>
      <c r="K1725">
        <v>90</v>
      </c>
      <c r="L1725">
        <v>2000</v>
      </c>
      <c r="M1725" s="7">
        <f>SALES[[#This Row],[Quantity Sold]]*SALES[[#This Row],[Price]]</f>
        <v>18000</v>
      </c>
      <c r="N1725" t="s">
        <v>212</v>
      </c>
      <c r="O1725" t="s">
        <v>213</v>
      </c>
      <c r="P1725" t="s">
        <v>32</v>
      </c>
      <c r="Q1725" t="str">
        <f>TEXT(SALES[[#This Row],[Transaction Date]],"mmm")</f>
        <v>Jul</v>
      </c>
      <c r="R1725" t="s">
        <v>50</v>
      </c>
    </row>
    <row r="1726" spans="1:18" x14ac:dyDescent="0.2">
      <c r="A1726" s="1">
        <v>44257</v>
      </c>
      <c r="B1726" s="1">
        <v>44378</v>
      </c>
      <c r="C1726">
        <v>12271</v>
      </c>
      <c r="D1726" t="str">
        <f>TEXT(SALES[[#This Row],[Date]],"ddd")</f>
        <v>Tue</v>
      </c>
      <c r="E1726" t="s">
        <v>58</v>
      </c>
      <c r="F1726" t="s">
        <v>191</v>
      </c>
      <c r="G1726" t="s">
        <v>236</v>
      </c>
      <c r="I1726" t="s">
        <v>130</v>
      </c>
      <c r="J1726">
        <f>ABS(SALES[[#This Row],[Quantity]]/10)</f>
        <v>9</v>
      </c>
      <c r="K1726">
        <v>90</v>
      </c>
      <c r="L1726">
        <v>2000</v>
      </c>
      <c r="M1726" s="7">
        <f>SALES[[#This Row],[Quantity Sold]]*SALES[[#This Row],[Price]]</f>
        <v>18000</v>
      </c>
      <c r="N1726" t="s">
        <v>212</v>
      </c>
      <c r="O1726" t="s">
        <v>213</v>
      </c>
      <c r="P1726" t="s">
        <v>32</v>
      </c>
      <c r="Q1726" t="str">
        <f>TEXT(SALES[[#This Row],[Transaction Date]],"mmm")</f>
        <v>Jul</v>
      </c>
      <c r="R1726" t="s">
        <v>50</v>
      </c>
    </row>
    <row r="1727" spans="1:18" x14ac:dyDescent="0.2">
      <c r="A1727" s="1">
        <v>44257</v>
      </c>
      <c r="B1727" s="1">
        <v>44378</v>
      </c>
      <c r="C1727">
        <v>12021</v>
      </c>
      <c r="D1727" t="str">
        <f>TEXT(SALES[[#This Row],[Date]],"ddd")</f>
        <v>Tue</v>
      </c>
      <c r="E1727" t="s">
        <v>45</v>
      </c>
      <c r="F1727" t="s">
        <v>258</v>
      </c>
      <c r="G1727" t="s">
        <v>259</v>
      </c>
      <c r="H1727" t="s">
        <v>104</v>
      </c>
      <c r="J1727">
        <f>ABS(SALES[[#This Row],[Quantity]]/10)</f>
        <v>9</v>
      </c>
      <c r="K1727">
        <v>90</v>
      </c>
      <c r="L1727">
        <v>2000</v>
      </c>
      <c r="M1727" s="7">
        <f>SALES[[#This Row],[Quantity Sold]]*SALES[[#This Row],[Price]]</f>
        <v>18000</v>
      </c>
      <c r="N1727" t="s">
        <v>212</v>
      </c>
      <c r="O1727" t="s">
        <v>213</v>
      </c>
      <c r="P1727" t="s">
        <v>32</v>
      </c>
      <c r="Q1727" t="str">
        <f>TEXT(SALES[[#This Row],[Transaction Date]],"mmm")</f>
        <v>Jul</v>
      </c>
      <c r="R1727" t="s">
        <v>50</v>
      </c>
    </row>
    <row r="1728" spans="1:18" x14ac:dyDescent="0.2">
      <c r="A1728" s="1">
        <v>44259</v>
      </c>
      <c r="B1728" s="1">
        <v>44378</v>
      </c>
      <c r="C1728">
        <v>8663</v>
      </c>
      <c r="D1728" t="str">
        <f>TEXT(SALES[[#This Row],[Date]],"ddd")</f>
        <v>Thu</v>
      </c>
      <c r="E1728" t="s">
        <v>27</v>
      </c>
      <c r="F1728" t="s">
        <v>169</v>
      </c>
      <c r="G1728" t="s">
        <v>493</v>
      </c>
      <c r="H1728" t="s">
        <v>104</v>
      </c>
      <c r="I1728" t="s">
        <v>31</v>
      </c>
      <c r="J1728">
        <f>ABS(SALES[[#This Row],[Quantity]]/10)</f>
        <v>9</v>
      </c>
      <c r="K1728">
        <v>90</v>
      </c>
      <c r="L1728">
        <v>2000</v>
      </c>
      <c r="M1728" s="7">
        <f>SALES[[#This Row],[Quantity Sold]]*SALES[[#This Row],[Price]]</f>
        <v>18000</v>
      </c>
      <c r="N1728" t="s">
        <v>212</v>
      </c>
      <c r="O1728" t="s">
        <v>213</v>
      </c>
      <c r="P1728" t="s">
        <v>32</v>
      </c>
      <c r="Q1728" t="str">
        <f>TEXT(SALES[[#This Row],[Transaction Date]],"mmm")</f>
        <v>Jul</v>
      </c>
      <c r="R1728" t="s">
        <v>50</v>
      </c>
    </row>
    <row r="1729" spans="1:18" x14ac:dyDescent="0.2">
      <c r="A1729" s="1">
        <v>44259</v>
      </c>
      <c r="B1729" s="1">
        <v>44378</v>
      </c>
      <c r="C1729">
        <v>17117</v>
      </c>
      <c r="D1729" t="str">
        <f>TEXT(SALES[[#This Row],[Date]],"ddd")</f>
        <v>Thu</v>
      </c>
      <c r="E1729" t="s">
        <v>90</v>
      </c>
      <c r="F1729" t="s">
        <v>254</v>
      </c>
      <c r="G1729" t="s">
        <v>499</v>
      </c>
      <c r="I1729" t="s">
        <v>44</v>
      </c>
      <c r="J1729">
        <f>ABS(SALES[[#This Row],[Quantity]]/10)</f>
        <v>9</v>
      </c>
      <c r="K1729">
        <v>90</v>
      </c>
      <c r="L1729">
        <v>2000</v>
      </c>
      <c r="M1729" s="7">
        <f>SALES[[#This Row],[Quantity Sold]]*SALES[[#This Row],[Price]]</f>
        <v>18000</v>
      </c>
      <c r="N1729" t="s">
        <v>212</v>
      </c>
      <c r="O1729" t="s">
        <v>213</v>
      </c>
      <c r="P1729" t="s">
        <v>32</v>
      </c>
      <c r="Q1729" t="str">
        <f>TEXT(SALES[[#This Row],[Transaction Date]],"mmm")</f>
        <v>Jul</v>
      </c>
      <c r="R1729" t="s">
        <v>50</v>
      </c>
    </row>
    <row r="1730" spans="1:18" x14ac:dyDescent="0.2">
      <c r="A1730" s="1">
        <v>44260</v>
      </c>
      <c r="B1730" s="1">
        <v>44378</v>
      </c>
      <c r="C1730">
        <v>14799</v>
      </c>
      <c r="D1730" t="str">
        <f>TEXT(SALES[[#This Row],[Date]],"ddd")</f>
        <v>Fri</v>
      </c>
      <c r="E1730" t="s">
        <v>45</v>
      </c>
      <c r="F1730" t="s">
        <v>88</v>
      </c>
      <c r="G1730" t="s">
        <v>89</v>
      </c>
      <c r="J1730">
        <f>ABS(SALES[[#This Row],[Quantity]]/10)</f>
        <v>9</v>
      </c>
      <c r="K1730">
        <v>90</v>
      </c>
      <c r="L1730">
        <v>2000</v>
      </c>
      <c r="M1730" s="7">
        <f>SALES[[#This Row],[Quantity Sold]]*SALES[[#This Row],[Price]]</f>
        <v>18000</v>
      </c>
      <c r="N1730" t="s">
        <v>212</v>
      </c>
      <c r="O1730" t="s">
        <v>213</v>
      </c>
      <c r="P1730" t="s">
        <v>32</v>
      </c>
      <c r="Q1730" t="str">
        <f>TEXT(SALES[[#This Row],[Transaction Date]],"mmm")</f>
        <v>Jul</v>
      </c>
      <c r="R1730" t="s">
        <v>50</v>
      </c>
    </row>
    <row r="1731" spans="1:18" x14ac:dyDescent="0.2">
      <c r="A1731" s="1">
        <v>44260</v>
      </c>
      <c r="B1731" s="1">
        <v>44378</v>
      </c>
      <c r="C1731">
        <v>806</v>
      </c>
      <c r="D1731" t="str">
        <f>TEXT(SALES[[#This Row],[Date]],"ddd")</f>
        <v>Fri</v>
      </c>
      <c r="E1731" t="s">
        <v>0</v>
      </c>
      <c r="F1731" t="s">
        <v>8</v>
      </c>
      <c r="G1731" t="s">
        <v>2</v>
      </c>
      <c r="H1731" t="s">
        <v>73</v>
      </c>
      <c r="I1731">
        <v>16</v>
      </c>
      <c r="J1731">
        <f>ABS(SALES[[#This Row],[Quantity]]/10)</f>
        <v>9</v>
      </c>
      <c r="K1731">
        <v>90</v>
      </c>
      <c r="L1731">
        <v>2000</v>
      </c>
      <c r="M1731" s="7">
        <f>SALES[[#This Row],[Quantity Sold]]*SALES[[#This Row],[Price]]</f>
        <v>18000</v>
      </c>
      <c r="N1731" t="s">
        <v>212</v>
      </c>
      <c r="O1731" t="s">
        <v>213</v>
      </c>
      <c r="P1731" t="s">
        <v>32</v>
      </c>
      <c r="Q1731" t="str">
        <f>TEXT(SALES[[#This Row],[Transaction Date]],"mmm")</f>
        <v>Jul</v>
      </c>
      <c r="R1731" t="s">
        <v>50</v>
      </c>
    </row>
    <row r="1732" spans="1:18" x14ac:dyDescent="0.2">
      <c r="A1732" s="1">
        <v>44261</v>
      </c>
      <c r="B1732" s="1">
        <v>44378</v>
      </c>
      <c r="C1732">
        <v>2095</v>
      </c>
      <c r="D1732" t="str">
        <f>TEXT(SALES[[#This Row],[Date]],"ddd")</f>
        <v>Sat</v>
      </c>
      <c r="E1732" t="s">
        <v>11</v>
      </c>
      <c r="F1732" t="s">
        <v>8</v>
      </c>
      <c r="G1732" t="s">
        <v>13</v>
      </c>
      <c r="H1732" t="s">
        <v>147</v>
      </c>
      <c r="I1732">
        <v>43926</v>
      </c>
      <c r="J1732">
        <f>ABS(SALES[[#This Row],[Quantity]]/10)</f>
        <v>9</v>
      </c>
      <c r="K1732">
        <v>90</v>
      </c>
      <c r="L1732">
        <v>2000</v>
      </c>
      <c r="M1732" s="7">
        <f>SALES[[#This Row],[Quantity Sold]]*SALES[[#This Row],[Price]]</f>
        <v>18000</v>
      </c>
      <c r="N1732" t="s">
        <v>212</v>
      </c>
      <c r="O1732" t="s">
        <v>213</v>
      </c>
      <c r="P1732" t="s">
        <v>32</v>
      </c>
      <c r="Q1732" t="str">
        <f>TEXT(SALES[[#This Row],[Transaction Date]],"mmm")</f>
        <v>Jul</v>
      </c>
      <c r="R1732" t="s">
        <v>50</v>
      </c>
    </row>
    <row r="1733" spans="1:18" x14ac:dyDescent="0.2">
      <c r="A1733" s="1">
        <v>44261</v>
      </c>
      <c r="B1733" s="1">
        <v>44378</v>
      </c>
      <c r="C1733">
        <v>6074</v>
      </c>
      <c r="D1733" t="str">
        <f>TEXT(SALES[[#This Row],[Date]],"ddd")</f>
        <v>Sat</v>
      </c>
      <c r="E1733" t="s">
        <v>9</v>
      </c>
      <c r="F1733" t="s">
        <v>1</v>
      </c>
      <c r="G1733" t="s">
        <v>10</v>
      </c>
      <c r="H1733" t="s">
        <v>73</v>
      </c>
      <c r="I1733">
        <v>13</v>
      </c>
      <c r="J1733">
        <f>ABS(SALES[[#This Row],[Quantity]]/10)</f>
        <v>9</v>
      </c>
      <c r="K1733">
        <v>90</v>
      </c>
      <c r="L1733">
        <v>2000</v>
      </c>
      <c r="M1733" s="7">
        <f>SALES[[#This Row],[Quantity Sold]]*SALES[[#This Row],[Price]]</f>
        <v>18000</v>
      </c>
      <c r="N1733" t="s">
        <v>212</v>
      </c>
      <c r="O1733" t="s">
        <v>213</v>
      </c>
      <c r="P1733" t="s">
        <v>32</v>
      </c>
      <c r="Q1733" t="str">
        <f>TEXT(SALES[[#This Row],[Transaction Date]],"mmm")</f>
        <v>Jul</v>
      </c>
      <c r="R1733" t="s">
        <v>50</v>
      </c>
    </row>
    <row r="1734" spans="1:18" x14ac:dyDescent="0.2">
      <c r="A1734" s="1">
        <v>44262</v>
      </c>
      <c r="B1734" s="1">
        <v>44378</v>
      </c>
      <c r="C1734">
        <v>13215</v>
      </c>
      <c r="D1734" t="str">
        <f>TEXT(SALES[[#This Row],[Date]],"ddd")</f>
        <v>Sun</v>
      </c>
      <c r="E1734" t="s">
        <v>58</v>
      </c>
      <c r="F1734" t="s">
        <v>139</v>
      </c>
      <c r="G1734" t="s">
        <v>505</v>
      </c>
      <c r="I1734">
        <v>44147</v>
      </c>
      <c r="J1734">
        <f>ABS(SALES[[#This Row],[Quantity]]/10)</f>
        <v>9</v>
      </c>
      <c r="K1734">
        <v>90</v>
      </c>
      <c r="L1734">
        <v>2000</v>
      </c>
      <c r="M1734" s="7">
        <f>SALES[[#This Row],[Quantity Sold]]*SALES[[#This Row],[Price]]</f>
        <v>18000</v>
      </c>
      <c r="N1734" t="s">
        <v>212</v>
      </c>
      <c r="O1734" t="s">
        <v>213</v>
      </c>
      <c r="P1734" t="s">
        <v>32</v>
      </c>
      <c r="Q1734" t="str">
        <f>TEXT(SALES[[#This Row],[Transaction Date]],"mmm")</f>
        <v>Jul</v>
      </c>
      <c r="R1734" t="s">
        <v>50</v>
      </c>
    </row>
    <row r="1735" spans="1:18" x14ac:dyDescent="0.2">
      <c r="A1735" s="1">
        <v>44262</v>
      </c>
      <c r="B1735" s="1">
        <v>44378</v>
      </c>
      <c r="C1735">
        <v>17672</v>
      </c>
      <c r="D1735" t="str">
        <f>TEXT(SALES[[#This Row],[Date]],"ddd")</f>
        <v>Sun</v>
      </c>
      <c r="E1735" t="s">
        <v>51</v>
      </c>
      <c r="F1735" t="s">
        <v>52</v>
      </c>
      <c r="G1735" t="s">
        <v>787</v>
      </c>
      <c r="I1735">
        <v>43957</v>
      </c>
      <c r="J1735">
        <f>ABS(SALES[[#This Row],[Quantity]]/10)</f>
        <v>9</v>
      </c>
      <c r="K1735">
        <v>90</v>
      </c>
      <c r="L1735">
        <v>2000</v>
      </c>
      <c r="M1735" s="7">
        <f>SALES[[#This Row],[Quantity Sold]]*SALES[[#This Row],[Price]]</f>
        <v>18000</v>
      </c>
      <c r="N1735" t="s">
        <v>212</v>
      </c>
      <c r="O1735" t="s">
        <v>213</v>
      </c>
      <c r="P1735" t="s">
        <v>32</v>
      </c>
      <c r="Q1735" t="str">
        <f>TEXT(SALES[[#This Row],[Transaction Date]],"mmm")</f>
        <v>Jul</v>
      </c>
      <c r="R1735" t="s">
        <v>50</v>
      </c>
    </row>
    <row r="1736" spans="1:18" x14ac:dyDescent="0.2">
      <c r="A1736" s="1">
        <v>44269</v>
      </c>
      <c r="B1736" s="1">
        <v>44378</v>
      </c>
      <c r="C1736">
        <v>1764</v>
      </c>
      <c r="D1736" t="str">
        <f>TEXT(SALES[[#This Row],[Date]],"ddd")</f>
        <v>Sun</v>
      </c>
      <c r="E1736" t="s">
        <v>175</v>
      </c>
      <c r="F1736" t="s">
        <v>8</v>
      </c>
      <c r="G1736" t="s">
        <v>176</v>
      </c>
      <c r="H1736" t="s">
        <v>147</v>
      </c>
      <c r="I1736">
        <v>30</v>
      </c>
      <c r="J1736">
        <f>ABS(SALES[[#This Row],[Quantity]]/10)</f>
        <v>9</v>
      </c>
      <c r="K1736">
        <v>90</v>
      </c>
      <c r="L1736">
        <v>2000</v>
      </c>
      <c r="M1736" s="7">
        <f>SALES[[#This Row],[Quantity Sold]]*SALES[[#This Row],[Price]]</f>
        <v>18000</v>
      </c>
      <c r="N1736" t="s">
        <v>212</v>
      </c>
      <c r="O1736" t="s">
        <v>213</v>
      </c>
      <c r="P1736" t="s">
        <v>32</v>
      </c>
      <c r="Q1736" t="str">
        <f>TEXT(SALES[[#This Row],[Transaction Date]],"mmm")</f>
        <v>Jul</v>
      </c>
      <c r="R1736" t="s">
        <v>50</v>
      </c>
    </row>
    <row r="1737" spans="1:18" x14ac:dyDescent="0.2">
      <c r="A1737" s="1">
        <v>44269</v>
      </c>
      <c r="B1737" s="1">
        <v>44378</v>
      </c>
      <c r="C1737">
        <v>51</v>
      </c>
      <c r="D1737" t="str">
        <f>TEXT(SALES[[#This Row],[Date]],"ddd")</f>
        <v>Sun</v>
      </c>
      <c r="E1737" t="s">
        <v>58</v>
      </c>
      <c r="F1737" t="s">
        <v>86</v>
      </c>
      <c r="G1737" t="s">
        <v>887</v>
      </c>
      <c r="H1737" t="s">
        <v>104</v>
      </c>
      <c r="I1737" t="s">
        <v>42</v>
      </c>
      <c r="J1737">
        <f>ABS(SALES[[#This Row],[Quantity]]/10)</f>
        <v>9</v>
      </c>
      <c r="K1737">
        <v>90</v>
      </c>
      <c r="L1737">
        <v>2000</v>
      </c>
      <c r="M1737" s="7">
        <f>SALES[[#This Row],[Quantity Sold]]*SALES[[#This Row],[Price]]</f>
        <v>18000</v>
      </c>
      <c r="N1737" t="s">
        <v>212</v>
      </c>
      <c r="O1737" t="s">
        <v>213</v>
      </c>
      <c r="P1737" t="s">
        <v>32</v>
      </c>
      <c r="Q1737" t="str">
        <f>TEXT(SALES[[#This Row],[Transaction Date]],"mmm")</f>
        <v>Jul</v>
      </c>
      <c r="R1737" t="s">
        <v>50</v>
      </c>
    </row>
    <row r="1738" spans="1:18" x14ac:dyDescent="0.2">
      <c r="A1738" s="1">
        <v>44257</v>
      </c>
      <c r="B1738" s="1">
        <v>44380</v>
      </c>
      <c r="C1738">
        <v>17742</v>
      </c>
      <c r="D1738" t="str">
        <f>TEXT(SALES[[#This Row],[Date]],"ddd")</f>
        <v>Tue</v>
      </c>
      <c r="E1738" t="s">
        <v>51</v>
      </c>
      <c r="F1738" t="s">
        <v>52</v>
      </c>
      <c r="G1738" t="s">
        <v>53</v>
      </c>
      <c r="I1738" t="s">
        <v>54</v>
      </c>
      <c r="J1738">
        <f>ABS(SALES[[#This Row],[Quantity]]/10)</f>
        <v>9</v>
      </c>
      <c r="K1738">
        <v>90</v>
      </c>
      <c r="L1738">
        <v>5500</v>
      </c>
      <c r="M1738" s="7">
        <f>SALES[[#This Row],[Quantity Sold]]*SALES[[#This Row],[Price]]</f>
        <v>49500</v>
      </c>
      <c r="N1738" t="s">
        <v>48</v>
      </c>
      <c r="O1738" t="s">
        <v>49</v>
      </c>
      <c r="P1738" t="s">
        <v>32</v>
      </c>
      <c r="Q1738" t="str">
        <f>TEXT(SALES[[#This Row],[Transaction Date]],"mmm")</f>
        <v>Jul</v>
      </c>
      <c r="R1738" t="s">
        <v>50</v>
      </c>
    </row>
    <row r="1739" spans="1:18" x14ac:dyDescent="0.2">
      <c r="A1739" s="1">
        <v>44257</v>
      </c>
      <c r="B1739" s="1">
        <v>44380</v>
      </c>
      <c r="C1739">
        <v>20136</v>
      </c>
      <c r="D1739" t="str">
        <f>TEXT(SALES[[#This Row],[Date]],"ddd")</f>
        <v>Tue</v>
      </c>
      <c r="E1739" t="s">
        <v>35</v>
      </c>
      <c r="F1739" t="s">
        <v>55</v>
      </c>
      <c r="G1739" t="s">
        <v>56</v>
      </c>
      <c r="H1739" t="s">
        <v>57</v>
      </c>
      <c r="I1739">
        <v>2</v>
      </c>
      <c r="J1739">
        <f>ABS(SALES[[#This Row],[Quantity]]/10)</f>
        <v>9</v>
      </c>
      <c r="K1739">
        <v>90</v>
      </c>
      <c r="L1739">
        <v>4500</v>
      </c>
      <c r="M1739" s="7">
        <f>SALES[[#This Row],[Quantity Sold]]*SALES[[#This Row],[Price]]</f>
        <v>40500</v>
      </c>
      <c r="N1739" t="s">
        <v>48</v>
      </c>
      <c r="O1739" t="s">
        <v>49</v>
      </c>
      <c r="P1739" t="s">
        <v>32</v>
      </c>
      <c r="Q1739" t="str">
        <f>TEXT(SALES[[#This Row],[Transaction Date]],"mmm")</f>
        <v>Jul</v>
      </c>
      <c r="R1739" t="s">
        <v>50</v>
      </c>
    </row>
    <row r="1740" spans="1:18" x14ac:dyDescent="0.2">
      <c r="A1740" s="1">
        <v>44262</v>
      </c>
      <c r="B1740" s="1">
        <v>44380</v>
      </c>
      <c r="C1740">
        <v>18857</v>
      </c>
      <c r="D1740" t="str">
        <f>TEXT(SALES[[#This Row],[Date]],"ddd")</f>
        <v>Sun</v>
      </c>
      <c r="E1740" t="s">
        <v>135</v>
      </c>
      <c r="F1740" t="s">
        <v>354</v>
      </c>
      <c r="G1740" t="s">
        <v>355</v>
      </c>
      <c r="H1740" t="s">
        <v>104</v>
      </c>
      <c r="I1740">
        <v>45</v>
      </c>
      <c r="J1740">
        <f>ABS(SALES[[#This Row],[Quantity]]/10)</f>
        <v>9</v>
      </c>
      <c r="K1740">
        <v>90</v>
      </c>
      <c r="L1740">
        <v>18300</v>
      </c>
      <c r="M1740" s="7">
        <f>SALES[[#This Row],[Quantity Sold]]*SALES[[#This Row],[Price]]</f>
        <v>164700</v>
      </c>
      <c r="N1740" t="s">
        <v>202</v>
      </c>
      <c r="O1740" t="s">
        <v>108</v>
      </c>
      <c r="P1740" t="s">
        <v>32</v>
      </c>
      <c r="Q1740" t="str">
        <f>TEXT(SALES[[#This Row],[Transaction Date]],"mmm")</f>
        <v>Jul</v>
      </c>
      <c r="R1740" t="s">
        <v>50</v>
      </c>
    </row>
    <row r="1741" spans="1:18" x14ac:dyDescent="0.2">
      <c r="A1741" s="1">
        <v>44262</v>
      </c>
      <c r="B1741" s="1">
        <v>44380</v>
      </c>
      <c r="C1741">
        <v>65</v>
      </c>
      <c r="D1741" t="str">
        <f>TEXT(SALES[[#This Row],[Date]],"ddd")</f>
        <v>Sun</v>
      </c>
      <c r="E1741" t="s">
        <v>27</v>
      </c>
      <c r="F1741" t="s">
        <v>99</v>
      </c>
      <c r="G1741" t="s">
        <v>100</v>
      </c>
      <c r="H1741" t="s">
        <v>104</v>
      </c>
      <c r="I1741">
        <v>44023</v>
      </c>
      <c r="J1741">
        <f>ABS(SALES[[#This Row],[Quantity]]/10)</f>
        <v>9</v>
      </c>
      <c r="K1741">
        <v>90</v>
      </c>
      <c r="L1741">
        <v>2900</v>
      </c>
      <c r="M1741" s="7">
        <f>SALES[[#This Row],[Quantity Sold]]*SALES[[#This Row],[Price]]</f>
        <v>26100</v>
      </c>
      <c r="N1741" t="s">
        <v>202</v>
      </c>
      <c r="O1741" t="s">
        <v>108</v>
      </c>
      <c r="P1741" t="s">
        <v>32</v>
      </c>
      <c r="Q1741" t="str">
        <f>TEXT(SALES[[#This Row],[Transaction Date]],"mmm")</f>
        <v>Jul</v>
      </c>
      <c r="R1741" t="s">
        <v>50</v>
      </c>
    </row>
    <row r="1742" spans="1:18" x14ac:dyDescent="0.2">
      <c r="A1742" s="1">
        <v>44265</v>
      </c>
      <c r="B1742" s="1">
        <v>44380</v>
      </c>
      <c r="C1742">
        <v>12021</v>
      </c>
      <c r="D1742" t="str">
        <f>TEXT(SALES[[#This Row],[Date]],"ddd")</f>
        <v>Wed</v>
      </c>
      <c r="E1742" t="s">
        <v>45</v>
      </c>
      <c r="F1742" t="s">
        <v>258</v>
      </c>
      <c r="G1742" t="s">
        <v>259</v>
      </c>
      <c r="H1742" t="s">
        <v>104</v>
      </c>
      <c r="J1742">
        <f>ABS(SALES[[#This Row],[Quantity]]/10)</f>
        <v>18</v>
      </c>
      <c r="K1742">
        <v>180</v>
      </c>
      <c r="L1742">
        <v>50</v>
      </c>
      <c r="M1742" s="7">
        <f>SALES[[#This Row],[Quantity Sold]]*SALES[[#This Row],[Price]]</f>
        <v>900</v>
      </c>
      <c r="N1742" t="s">
        <v>138</v>
      </c>
      <c r="O1742" t="s">
        <v>132</v>
      </c>
      <c r="P1742" t="s">
        <v>32</v>
      </c>
      <c r="Q1742" t="str">
        <f>TEXT(SALES[[#This Row],[Transaction Date]],"mmm")</f>
        <v>Jul</v>
      </c>
      <c r="R1742" t="s">
        <v>50</v>
      </c>
    </row>
    <row r="1743" spans="1:18" x14ac:dyDescent="0.2">
      <c r="A1743" s="1">
        <v>44265</v>
      </c>
      <c r="B1743" s="1">
        <v>44380</v>
      </c>
      <c r="C1743">
        <v>6774</v>
      </c>
      <c r="D1743" t="str">
        <f>TEXT(SALES[[#This Row],[Date]],"ddd")</f>
        <v>Wed</v>
      </c>
      <c r="E1743" t="s">
        <v>45</v>
      </c>
      <c r="F1743" t="s">
        <v>46</v>
      </c>
      <c r="G1743" t="s">
        <v>180</v>
      </c>
      <c r="J1743">
        <f>ABS(SALES[[#This Row],[Quantity]]/10)</f>
        <v>9</v>
      </c>
      <c r="K1743">
        <v>90</v>
      </c>
      <c r="L1743">
        <v>1500</v>
      </c>
      <c r="M1743" s="7">
        <f>SALES[[#This Row],[Quantity Sold]]*SALES[[#This Row],[Price]]</f>
        <v>13500</v>
      </c>
      <c r="N1743" t="s">
        <v>138</v>
      </c>
      <c r="O1743" t="s">
        <v>132</v>
      </c>
      <c r="P1743" t="s">
        <v>32</v>
      </c>
      <c r="Q1743" t="str">
        <f>TEXT(SALES[[#This Row],[Transaction Date]],"mmm")</f>
        <v>Jul</v>
      </c>
      <c r="R1743" t="s">
        <v>50</v>
      </c>
    </row>
    <row r="1744" spans="1:18" x14ac:dyDescent="0.2">
      <c r="A1744" s="1">
        <v>44265</v>
      </c>
      <c r="B1744" s="1">
        <v>44380</v>
      </c>
      <c r="C1744">
        <v>6364</v>
      </c>
      <c r="D1744" t="str">
        <f>TEXT(SALES[[#This Row],[Date]],"ddd")</f>
        <v>Wed</v>
      </c>
      <c r="E1744" t="s">
        <v>45</v>
      </c>
      <c r="F1744" t="s">
        <v>71</v>
      </c>
      <c r="G1744" t="s">
        <v>530</v>
      </c>
      <c r="H1744" t="s">
        <v>96</v>
      </c>
      <c r="I1744" t="s">
        <v>531</v>
      </c>
      <c r="J1744">
        <f>ABS(SALES[[#This Row],[Quantity]]/10)</f>
        <v>9</v>
      </c>
      <c r="K1744">
        <v>90</v>
      </c>
      <c r="L1744">
        <v>950</v>
      </c>
      <c r="M1744" s="7">
        <f>SALES[[#This Row],[Quantity Sold]]*SALES[[#This Row],[Price]]</f>
        <v>8550</v>
      </c>
      <c r="N1744" t="s">
        <v>301</v>
      </c>
      <c r="O1744" t="s">
        <v>108</v>
      </c>
      <c r="P1744" t="s">
        <v>32</v>
      </c>
      <c r="Q1744" t="str">
        <f>TEXT(SALES[[#This Row],[Transaction Date]],"mmm")</f>
        <v>Jul</v>
      </c>
      <c r="R1744" t="s">
        <v>50</v>
      </c>
    </row>
    <row r="1745" spans="1:18" x14ac:dyDescent="0.2">
      <c r="A1745" s="1">
        <v>44265</v>
      </c>
      <c r="B1745" s="1">
        <v>44380</v>
      </c>
      <c r="C1745">
        <v>6072</v>
      </c>
      <c r="D1745" t="str">
        <f>TEXT(SALES[[#This Row],[Date]],"ddd")</f>
        <v>Wed</v>
      </c>
      <c r="E1745" t="s">
        <v>9</v>
      </c>
      <c r="F1745" t="s">
        <v>1</v>
      </c>
      <c r="G1745" t="s">
        <v>10</v>
      </c>
      <c r="H1745" t="s">
        <v>63</v>
      </c>
      <c r="I1745">
        <v>13.5</v>
      </c>
      <c r="J1745">
        <f>ABS(SALES[[#This Row],[Quantity]]/10)</f>
        <v>9</v>
      </c>
      <c r="K1745">
        <v>90</v>
      </c>
      <c r="L1745">
        <v>3900</v>
      </c>
      <c r="M1745" s="7">
        <f>SALES[[#This Row],[Quantity Sold]]*SALES[[#This Row],[Price]]</f>
        <v>35100</v>
      </c>
      <c r="N1745" t="s">
        <v>301</v>
      </c>
      <c r="O1745" t="s">
        <v>108</v>
      </c>
      <c r="P1745" t="s">
        <v>6</v>
      </c>
      <c r="Q1745" t="str">
        <f>TEXT(SALES[[#This Row],[Transaction Date]],"mmm")</f>
        <v>Jul</v>
      </c>
      <c r="R1745" t="s">
        <v>50</v>
      </c>
    </row>
    <row r="1746" spans="1:18" x14ac:dyDescent="0.2">
      <c r="A1746" s="1">
        <v>44257</v>
      </c>
      <c r="B1746" s="1">
        <v>44380</v>
      </c>
      <c r="C1746">
        <v>4521</v>
      </c>
      <c r="D1746" t="str">
        <f>TEXT(SALES[[#This Row],[Date]],"ddd")</f>
        <v>Tue</v>
      </c>
      <c r="E1746" t="s">
        <v>145</v>
      </c>
      <c r="F1746" t="s">
        <v>8</v>
      </c>
      <c r="G1746" t="s">
        <v>146</v>
      </c>
      <c r="H1746" t="s">
        <v>147</v>
      </c>
      <c r="I1746" t="s">
        <v>16</v>
      </c>
      <c r="J1746">
        <f>ABS(SALES[[#This Row],[Quantity]]/10)</f>
        <v>9</v>
      </c>
      <c r="K1746">
        <v>90</v>
      </c>
      <c r="L1746">
        <v>3900</v>
      </c>
      <c r="M1746" s="7">
        <f>SALES[[#This Row],[Quantity Sold]]*SALES[[#This Row],[Price]]</f>
        <v>35100</v>
      </c>
      <c r="N1746" t="s">
        <v>301</v>
      </c>
      <c r="O1746" t="s">
        <v>108</v>
      </c>
      <c r="P1746" t="s">
        <v>6</v>
      </c>
      <c r="Q1746" t="str">
        <f>TEXT(SALES[[#This Row],[Transaction Date]],"mmm")</f>
        <v>Jul</v>
      </c>
      <c r="R1746" t="s">
        <v>50</v>
      </c>
    </row>
    <row r="1747" spans="1:18" x14ac:dyDescent="0.2">
      <c r="A1747" s="1">
        <v>44257</v>
      </c>
      <c r="B1747" s="1">
        <v>44380</v>
      </c>
      <c r="C1747">
        <v>35</v>
      </c>
      <c r="D1747" t="str">
        <f>TEXT(SALES[[#This Row],[Date]],"ddd")</f>
        <v>Tue</v>
      </c>
      <c r="E1747" t="s">
        <v>27</v>
      </c>
      <c r="F1747" t="s">
        <v>99</v>
      </c>
      <c r="G1747" t="s">
        <v>256</v>
      </c>
      <c r="H1747" t="s">
        <v>104</v>
      </c>
      <c r="I1747">
        <v>26</v>
      </c>
      <c r="J1747">
        <f>ABS(SALES[[#This Row],[Quantity]]/10)</f>
        <v>9</v>
      </c>
      <c r="K1747">
        <v>90</v>
      </c>
      <c r="L1747">
        <v>3900</v>
      </c>
      <c r="M1747" s="7">
        <f>SALES[[#This Row],[Quantity Sold]]*SALES[[#This Row],[Price]]</f>
        <v>35100</v>
      </c>
      <c r="N1747" t="s">
        <v>301</v>
      </c>
      <c r="O1747" t="s">
        <v>108</v>
      </c>
      <c r="P1747" t="s">
        <v>6</v>
      </c>
      <c r="Q1747" t="str">
        <f>TEXT(SALES[[#This Row],[Transaction Date]],"mmm")</f>
        <v>Jul</v>
      </c>
      <c r="R1747" t="s">
        <v>50</v>
      </c>
    </row>
    <row r="1748" spans="1:18" x14ac:dyDescent="0.2">
      <c r="A1748" s="1">
        <v>44259</v>
      </c>
      <c r="B1748" s="1">
        <v>44380</v>
      </c>
      <c r="C1748">
        <v>4353</v>
      </c>
      <c r="D1748" t="str">
        <f>TEXT(SALES[[#This Row],[Date]],"ddd")</f>
        <v>Thu</v>
      </c>
      <c r="E1748" t="s">
        <v>24</v>
      </c>
      <c r="F1748" t="s">
        <v>8</v>
      </c>
      <c r="G1748" t="s">
        <v>26</v>
      </c>
      <c r="H1748" t="s">
        <v>147</v>
      </c>
      <c r="I1748">
        <v>43926</v>
      </c>
      <c r="J1748">
        <f>ABS(SALES[[#This Row],[Quantity]]/10)</f>
        <v>9</v>
      </c>
      <c r="K1748">
        <v>90</v>
      </c>
      <c r="L1748">
        <v>3900</v>
      </c>
      <c r="M1748" s="7">
        <f>SALES[[#This Row],[Quantity Sold]]*SALES[[#This Row],[Price]]</f>
        <v>35100</v>
      </c>
      <c r="N1748" t="s">
        <v>301</v>
      </c>
      <c r="O1748" t="s">
        <v>108</v>
      </c>
      <c r="P1748" t="s">
        <v>6</v>
      </c>
      <c r="Q1748" t="str">
        <f>TEXT(SALES[[#This Row],[Transaction Date]],"mmm")</f>
        <v>Jul</v>
      </c>
      <c r="R1748" t="s">
        <v>50</v>
      </c>
    </row>
    <row r="1749" spans="1:18" x14ac:dyDescent="0.2">
      <c r="A1749" s="1">
        <v>44259</v>
      </c>
      <c r="B1749" s="1">
        <v>44380</v>
      </c>
      <c r="C1749">
        <v>6731</v>
      </c>
      <c r="D1749" t="str">
        <f>TEXT(SALES[[#This Row],[Date]],"ddd")</f>
        <v>Thu</v>
      </c>
      <c r="E1749" t="s">
        <v>11</v>
      </c>
      <c r="F1749" t="s">
        <v>1</v>
      </c>
      <c r="G1749" t="s">
        <v>13</v>
      </c>
      <c r="H1749" t="s">
        <v>147</v>
      </c>
      <c r="I1749">
        <v>43957</v>
      </c>
      <c r="J1749">
        <f>ABS(SALES[[#This Row],[Quantity]]/10)</f>
        <v>9</v>
      </c>
      <c r="K1749">
        <v>90</v>
      </c>
      <c r="L1749">
        <v>3900</v>
      </c>
      <c r="M1749" s="7">
        <f>SALES[[#This Row],[Quantity Sold]]*SALES[[#This Row],[Price]]</f>
        <v>35100</v>
      </c>
      <c r="N1749" t="s">
        <v>301</v>
      </c>
      <c r="O1749" t="s">
        <v>108</v>
      </c>
      <c r="P1749" t="s">
        <v>6</v>
      </c>
      <c r="Q1749" t="str">
        <f>TEXT(SALES[[#This Row],[Transaction Date]],"mmm")</f>
        <v>Jul</v>
      </c>
      <c r="R1749" t="s">
        <v>50</v>
      </c>
    </row>
    <row r="1750" spans="1:18" x14ac:dyDescent="0.2">
      <c r="A1750" s="1">
        <v>44260</v>
      </c>
      <c r="B1750" s="1">
        <v>44380</v>
      </c>
      <c r="C1750">
        <v>6008</v>
      </c>
      <c r="D1750" t="str">
        <f>TEXT(SALES[[#This Row],[Date]],"ddd")</f>
        <v>Fri</v>
      </c>
      <c r="E1750" t="s">
        <v>9</v>
      </c>
      <c r="F1750" t="s">
        <v>1</v>
      </c>
      <c r="G1750" t="s">
        <v>10</v>
      </c>
      <c r="H1750" t="s">
        <v>63</v>
      </c>
      <c r="I1750">
        <v>11.5</v>
      </c>
      <c r="J1750">
        <f>ABS(SALES[[#This Row],[Quantity]]/10)</f>
        <v>9</v>
      </c>
      <c r="K1750">
        <v>90</v>
      </c>
      <c r="L1750">
        <v>3900</v>
      </c>
      <c r="M1750" s="7">
        <f>SALES[[#This Row],[Quantity Sold]]*SALES[[#This Row],[Price]]</f>
        <v>35100</v>
      </c>
      <c r="N1750" t="s">
        <v>301</v>
      </c>
      <c r="O1750" t="s">
        <v>108</v>
      </c>
      <c r="P1750" t="s">
        <v>6</v>
      </c>
      <c r="Q1750" t="str">
        <f>TEXT(SALES[[#This Row],[Transaction Date]],"mmm")</f>
        <v>Jul</v>
      </c>
      <c r="R1750" t="s">
        <v>50</v>
      </c>
    </row>
    <row r="1751" spans="1:18" x14ac:dyDescent="0.2">
      <c r="A1751" s="1">
        <v>44260</v>
      </c>
      <c r="B1751" s="1">
        <v>44380</v>
      </c>
      <c r="C1751">
        <v>6070</v>
      </c>
      <c r="D1751" t="str">
        <f>TEXT(SALES[[#This Row],[Date]],"ddd")</f>
        <v>Fri</v>
      </c>
      <c r="E1751" t="s">
        <v>9</v>
      </c>
      <c r="F1751" t="s">
        <v>1</v>
      </c>
      <c r="G1751" t="s">
        <v>10</v>
      </c>
      <c r="H1751" t="s">
        <v>63</v>
      </c>
      <c r="I1751">
        <v>12.5</v>
      </c>
      <c r="J1751">
        <f>ABS(SALES[[#This Row],[Quantity]]/10)</f>
        <v>9</v>
      </c>
      <c r="K1751">
        <v>90</v>
      </c>
      <c r="L1751">
        <v>3900</v>
      </c>
      <c r="M1751" s="7">
        <f>SALES[[#This Row],[Quantity Sold]]*SALES[[#This Row],[Price]]</f>
        <v>35100</v>
      </c>
      <c r="N1751" t="s">
        <v>301</v>
      </c>
      <c r="O1751" t="s">
        <v>108</v>
      </c>
      <c r="P1751" t="s">
        <v>6</v>
      </c>
      <c r="Q1751" t="str">
        <f>TEXT(SALES[[#This Row],[Transaction Date]],"mmm")</f>
        <v>Jul</v>
      </c>
      <c r="R1751" t="s">
        <v>50</v>
      </c>
    </row>
    <row r="1752" spans="1:18" x14ac:dyDescent="0.2">
      <c r="A1752" s="1">
        <v>44261</v>
      </c>
      <c r="B1752" s="1">
        <v>44380</v>
      </c>
      <c r="C1752">
        <v>3315</v>
      </c>
      <c r="D1752" t="str">
        <f>TEXT(SALES[[#This Row],[Date]],"ddd")</f>
        <v>Sat</v>
      </c>
      <c r="E1752" t="s">
        <v>9</v>
      </c>
      <c r="F1752" t="s">
        <v>1</v>
      </c>
      <c r="G1752" t="s">
        <v>10</v>
      </c>
      <c r="H1752" t="s">
        <v>73</v>
      </c>
      <c r="I1752">
        <v>14.5</v>
      </c>
      <c r="J1752">
        <f>ABS(SALES[[#This Row],[Quantity]]/10)</f>
        <v>9</v>
      </c>
      <c r="K1752">
        <v>90</v>
      </c>
      <c r="L1752">
        <v>3900</v>
      </c>
      <c r="M1752" s="7">
        <f>SALES[[#This Row],[Quantity Sold]]*SALES[[#This Row],[Price]]</f>
        <v>35100</v>
      </c>
      <c r="N1752" t="s">
        <v>301</v>
      </c>
      <c r="O1752" t="s">
        <v>108</v>
      </c>
      <c r="P1752" t="s">
        <v>6</v>
      </c>
      <c r="Q1752" t="str">
        <f>TEXT(SALES[[#This Row],[Transaction Date]],"mmm")</f>
        <v>Jul</v>
      </c>
      <c r="R1752" t="s">
        <v>50</v>
      </c>
    </row>
    <row r="1753" spans="1:18" x14ac:dyDescent="0.2">
      <c r="A1753" s="1">
        <v>44261</v>
      </c>
      <c r="B1753" s="1">
        <v>44380</v>
      </c>
      <c r="C1753">
        <v>3348</v>
      </c>
      <c r="D1753" t="str">
        <f>TEXT(SALES[[#This Row],[Date]],"ddd")</f>
        <v>Sat</v>
      </c>
      <c r="E1753" t="s">
        <v>9</v>
      </c>
      <c r="F1753" t="s">
        <v>8</v>
      </c>
      <c r="G1753" t="s">
        <v>10</v>
      </c>
      <c r="H1753" t="s">
        <v>39</v>
      </c>
      <c r="I1753">
        <v>14</v>
      </c>
      <c r="J1753">
        <f>ABS(SALES[[#This Row],[Quantity]]/10)</f>
        <v>9</v>
      </c>
      <c r="K1753">
        <v>90</v>
      </c>
      <c r="L1753">
        <v>3900</v>
      </c>
      <c r="M1753" s="7">
        <f>SALES[[#This Row],[Quantity Sold]]*SALES[[#This Row],[Price]]</f>
        <v>35100</v>
      </c>
      <c r="N1753" t="s">
        <v>301</v>
      </c>
      <c r="O1753" t="s">
        <v>108</v>
      </c>
      <c r="P1753" t="s">
        <v>6</v>
      </c>
      <c r="Q1753" t="str">
        <f>TEXT(SALES[[#This Row],[Transaction Date]],"mmm")</f>
        <v>Jul</v>
      </c>
      <c r="R1753" t="s">
        <v>50</v>
      </c>
    </row>
    <row r="1754" spans="1:18" x14ac:dyDescent="0.2">
      <c r="A1754" s="1">
        <v>44262</v>
      </c>
      <c r="B1754" s="1">
        <v>44380</v>
      </c>
      <c r="C1754">
        <v>1518</v>
      </c>
      <c r="D1754" t="str">
        <f>TEXT(SALES[[#This Row],[Date]],"ddd")</f>
        <v>Sun</v>
      </c>
      <c r="E1754" t="s">
        <v>27</v>
      </c>
      <c r="F1754" t="s">
        <v>99</v>
      </c>
      <c r="G1754" t="s">
        <v>100</v>
      </c>
      <c r="H1754" t="s">
        <v>147</v>
      </c>
      <c r="I1754" t="s">
        <v>174</v>
      </c>
      <c r="J1754">
        <f>ABS(SALES[[#This Row],[Quantity]]/10)</f>
        <v>9</v>
      </c>
      <c r="K1754">
        <v>90</v>
      </c>
      <c r="L1754">
        <v>3900</v>
      </c>
      <c r="M1754" s="7">
        <f>SALES[[#This Row],[Quantity Sold]]*SALES[[#This Row],[Price]]</f>
        <v>35100</v>
      </c>
      <c r="N1754" t="s">
        <v>301</v>
      </c>
      <c r="O1754" t="s">
        <v>108</v>
      </c>
      <c r="P1754" t="s">
        <v>6</v>
      </c>
      <c r="Q1754" t="str">
        <f>TEXT(SALES[[#This Row],[Transaction Date]],"mmm")</f>
        <v>Jul</v>
      </c>
      <c r="R1754" t="s">
        <v>50</v>
      </c>
    </row>
    <row r="1755" spans="1:18" x14ac:dyDescent="0.2">
      <c r="A1755" s="1">
        <v>44262</v>
      </c>
      <c r="B1755" s="1">
        <v>44380</v>
      </c>
      <c r="C1755">
        <v>20094</v>
      </c>
      <c r="D1755" t="str">
        <f>TEXT(SALES[[#This Row],[Date]],"ddd")</f>
        <v>Sun</v>
      </c>
      <c r="E1755" t="s">
        <v>51</v>
      </c>
      <c r="F1755" t="s">
        <v>55</v>
      </c>
      <c r="G1755" t="s">
        <v>473</v>
      </c>
      <c r="H1755" t="s">
        <v>57</v>
      </c>
      <c r="I1755" t="s">
        <v>42</v>
      </c>
      <c r="J1755">
        <f>ABS(SALES[[#This Row],[Quantity]]/10)</f>
        <v>9</v>
      </c>
      <c r="K1755">
        <v>90</v>
      </c>
      <c r="L1755">
        <v>3900</v>
      </c>
      <c r="M1755" s="7">
        <f>SALES[[#This Row],[Quantity Sold]]*SALES[[#This Row],[Price]]</f>
        <v>35100</v>
      </c>
      <c r="N1755" t="s">
        <v>301</v>
      </c>
      <c r="O1755" t="s">
        <v>108</v>
      </c>
      <c r="P1755" t="s">
        <v>6</v>
      </c>
      <c r="Q1755" t="str">
        <f>TEXT(SALES[[#This Row],[Transaction Date]],"mmm")</f>
        <v>Jul</v>
      </c>
      <c r="R1755" t="s">
        <v>50</v>
      </c>
    </row>
    <row r="1756" spans="1:18" x14ac:dyDescent="0.2">
      <c r="A1756" s="1">
        <v>44269</v>
      </c>
      <c r="B1756" s="1">
        <v>44380</v>
      </c>
      <c r="C1756">
        <v>3024</v>
      </c>
      <c r="D1756" t="str">
        <f>TEXT(SALES[[#This Row],[Date]],"ddd")</f>
        <v>Sun</v>
      </c>
      <c r="E1756" t="s">
        <v>45</v>
      </c>
      <c r="F1756" t="s">
        <v>126</v>
      </c>
      <c r="G1756" t="s">
        <v>282</v>
      </c>
      <c r="I1756" t="s">
        <v>42</v>
      </c>
      <c r="J1756">
        <f>ABS(SALES[[#This Row],[Quantity]]/10)</f>
        <v>9</v>
      </c>
      <c r="K1756">
        <v>90</v>
      </c>
      <c r="L1756">
        <v>3900</v>
      </c>
      <c r="M1756" s="7">
        <f>SALES[[#This Row],[Quantity Sold]]*SALES[[#This Row],[Price]]</f>
        <v>35100</v>
      </c>
      <c r="N1756" t="s">
        <v>301</v>
      </c>
      <c r="O1756" t="s">
        <v>108</v>
      </c>
      <c r="P1756" t="s">
        <v>6</v>
      </c>
      <c r="Q1756" t="str">
        <f>TEXT(SALES[[#This Row],[Transaction Date]],"mmm")</f>
        <v>Jul</v>
      </c>
      <c r="R1756" t="s">
        <v>50</v>
      </c>
    </row>
    <row r="1757" spans="1:18" x14ac:dyDescent="0.2">
      <c r="A1757" s="1">
        <v>44269</v>
      </c>
      <c r="B1757" s="1">
        <v>44380</v>
      </c>
      <c r="C1757">
        <v>12233</v>
      </c>
      <c r="D1757" t="str">
        <f>TEXT(SALES[[#This Row],[Date]],"ddd")</f>
        <v>Sun</v>
      </c>
      <c r="E1757" t="s">
        <v>45</v>
      </c>
      <c r="F1757" t="s">
        <v>86</v>
      </c>
      <c r="G1757" t="s">
        <v>259</v>
      </c>
      <c r="H1757" t="s">
        <v>73</v>
      </c>
      <c r="J1757">
        <f>ABS(SALES[[#This Row],[Quantity]]/10)</f>
        <v>9</v>
      </c>
      <c r="K1757">
        <v>90</v>
      </c>
      <c r="L1757">
        <v>3900</v>
      </c>
      <c r="M1757" s="7">
        <f>SALES[[#This Row],[Quantity Sold]]*SALES[[#This Row],[Price]]</f>
        <v>35100</v>
      </c>
      <c r="N1757" t="s">
        <v>301</v>
      </c>
      <c r="O1757" t="s">
        <v>108</v>
      </c>
      <c r="P1757" t="s">
        <v>6</v>
      </c>
      <c r="Q1757" t="str">
        <f>TEXT(SALES[[#This Row],[Transaction Date]],"mmm")</f>
        <v>Jul</v>
      </c>
      <c r="R1757" t="s">
        <v>50</v>
      </c>
    </row>
    <row r="1758" spans="1:18" x14ac:dyDescent="0.2">
      <c r="A1758" s="1">
        <v>44257</v>
      </c>
      <c r="B1758" s="1">
        <v>44381</v>
      </c>
      <c r="C1758">
        <v>21346</v>
      </c>
      <c r="D1758" t="str">
        <f>TEXT(SALES[[#This Row],[Date]],"ddd")</f>
        <v>Tue</v>
      </c>
      <c r="E1758" t="s">
        <v>35</v>
      </c>
      <c r="F1758" t="s">
        <v>36</v>
      </c>
      <c r="G1758" t="s">
        <v>37</v>
      </c>
      <c r="H1758" t="s">
        <v>40</v>
      </c>
      <c r="I1758" t="s">
        <v>44</v>
      </c>
      <c r="J1758">
        <f>ABS(SALES[[#This Row],[Quantity]]/10)</f>
        <v>63</v>
      </c>
      <c r="K1758">
        <v>630</v>
      </c>
      <c r="L1758">
        <v>4000</v>
      </c>
      <c r="M1758" s="7">
        <f>SALES[[#This Row],[Quantity Sold]]*SALES[[#This Row],[Price]]</f>
        <v>252000</v>
      </c>
      <c r="N1758" t="s">
        <v>4</v>
      </c>
      <c r="O1758" t="s">
        <v>5</v>
      </c>
      <c r="P1758" t="s">
        <v>32</v>
      </c>
      <c r="Q1758" t="str">
        <f>TEXT(SALES[[#This Row],[Transaction Date]],"mmm")</f>
        <v>Jul</v>
      </c>
      <c r="R1758" t="s">
        <v>50</v>
      </c>
    </row>
    <row r="1759" spans="1:18" x14ac:dyDescent="0.2">
      <c r="A1759" s="1">
        <v>44257</v>
      </c>
      <c r="B1759" s="1">
        <v>44381</v>
      </c>
      <c r="C1759">
        <v>10031</v>
      </c>
      <c r="D1759" t="str">
        <f>TEXT(SALES[[#This Row],[Date]],"ddd")</f>
        <v>Tue</v>
      </c>
      <c r="E1759" t="s">
        <v>35</v>
      </c>
      <c r="F1759" t="s">
        <v>36</v>
      </c>
      <c r="G1759" t="s">
        <v>37</v>
      </c>
      <c r="H1759" t="s">
        <v>39</v>
      </c>
      <c r="I1759" t="s">
        <v>41</v>
      </c>
      <c r="J1759">
        <f>ABS(SALES[[#This Row],[Quantity]]/10)</f>
        <v>9</v>
      </c>
      <c r="K1759">
        <v>90</v>
      </c>
      <c r="L1759">
        <v>4000</v>
      </c>
      <c r="M1759" s="7">
        <f>SALES[[#This Row],[Quantity Sold]]*SALES[[#This Row],[Price]]</f>
        <v>36000</v>
      </c>
      <c r="N1759" t="s">
        <v>4</v>
      </c>
      <c r="O1759" t="s">
        <v>5</v>
      </c>
      <c r="P1759" t="s">
        <v>32</v>
      </c>
      <c r="Q1759" t="str">
        <f>TEXT(SALES[[#This Row],[Transaction Date]],"mmm")</f>
        <v>Jul</v>
      </c>
      <c r="R1759" t="s">
        <v>50</v>
      </c>
    </row>
    <row r="1760" spans="1:18" x14ac:dyDescent="0.2">
      <c r="A1760" s="1">
        <v>44262</v>
      </c>
      <c r="B1760" s="1">
        <v>44381</v>
      </c>
      <c r="C1760">
        <v>10517</v>
      </c>
      <c r="D1760" t="str">
        <f>TEXT(SALES[[#This Row],[Date]],"ddd")</f>
        <v>Sun</v>
      </c>
      <c r="E1760" t="s">
        <v>175</v>
      </c>
      <c r="F1760" t="s">
        <v>1</v>
      </c>
      <c r="G1760" t="s">
        <v>846</v>
      </c>
      <c r="H1760" t="s">
        <v>147</v>
      </c>
      <c r="I1760">
        <v>44147</v>
      </c>
      <c r="J1760">
        <f>ABS(SALES[[#This Row],[Quantity]]/10)</f>
        <v>9</v>
      </c>
      <c r="K1760">
        <v>90</v>
      </c>
      <c r="L1760">
        <v>5750</v>
      </c>
      <c r="M1760" s="7">
        <f>SALES[[#This Row],[Quantity Sold]]*SALES[[#This Row],[Price]]</f>
        <v>51750</v>
      </c>
      <c r="N1760" t="s">
        <v>144</v>
      </c>
      <c r="O1760" t="s">
        <v>108</v>
      </c>
      <c r="P1760" t="s">
        <v>6</v>
      </c>
      <c r="Q1760" t="str">
        <f>TEXT(SALES[[#This Row],[Transaction Date]],"mmm")</f>
        <v>Jul</v>
      </c>
      <c r="R1760" t="s">
        <v>50</v>
      </c>
    </row>
    <row r="1761" spans="1:18" x14ac:dyDescent="0.2">
      <c r="A1761" s="1">
        <v>44262</v>
      </c>
      <c r="B1761" s="1">
        <v>44381</v>
      </c>
      <c r="C1761">
        <v>12233</v>
      </c>
      <c r="D1761" t="str">
        <f>TEXT(SALES[[#This Row],[Date]],"ddd")</f>
        <v>Sun</v>
      </c>
      <c r="E1761" t="s">
        <v>45</v>
      </c>
      <c r="F1761" t="s">
        <v>258</v>
      </c>
      <c r="G1761" t="s">
        <v>259</v>
      </c>
      <c r="H1761" t="s">
        <v>73</v>
      </c>
      <c r="J1761">
        <f>ABS(SALES[[#This Row],[Quantity]]/10)</f>
        <v>27</v>
      </c>
      <c r="K1761">
        <v>270</v>
      </c>
      <c r="L1761">
        <v>50</v>
      </c>
      <c r="M1761" s="7">
        <f>SALES[[#This Row],[Quantity Sold]]*SALES[[#This Row],[Price]]</f>
        <v>1350</v>
      </c>
      <c r="N1761" t="s">
        <v>144</v>
      </c>
      <c r="O1761" t="s">
        <v>108</v>
      </c>
      <c r="P1761" t="s">
        <v>32</v>
      </c>
      <c r="Q1761" t="str">
        <f>TEXT(SALES[[#This Row],[Transaction Date]],"mmm")</f>
        <v>Jul</v>
      </c>
      <c r="R1761" t="s">
        <v>50</v>
      </c>
    </row>
    <row r="1762" spans="1:18" x14ac:dyDescent="0.2">
      <c r="A1762" s="1">
        <v>44265</v>
      </c>
      <c r="B1762" s="1">
        <v>44381</v>
      </c>
      <c r="C1762">
        <v>17988</v>
      </c>
      <c r="D1762" t="str">
        <f>TEXT(SALES[[#This Row],[Date]],"ddd")</f>
        <v>Wed</v>
      </c>
      <c r="E1762" t="s">
        <v>65</v>
      </c>
      <c r="F1762" t="s">
        <v>181</v>
      </c>
      <c r="G1762" t="s">
        <v>182</v>
      </c>
      <c r="I1762" t="s">
        <v>38</v>
      </c>
      <c r="J1762">
        <f>ABS(SALES[[#This Row],[Quantity]]/10)</f>
        <v>18</v>
      </c>
      <c r="K1762">
        <v>180</v>
      </c>
      <c r="L1762">
        <v>600</v>
      </c>
      <c r="M1762" s="7">
        <f>SALES[[#This Row],[Quantity Sold]]*SALES[[#This Row],[Price]]</f>
        <v>10800</v>
      </c>
      <c r="N1762" t="s">
        <v>138</v>
      </c>
      <c r="O1762" t="s">
        <v>132</v>
      </c>
      <c r="P1762" t="s">
        <v>32</v>
      </c>
      <c r="Q1762" t="str">
        <f>TEXT(SALES[[#This Row],[Transaction Date]],"mmm")</f>
        <v>Jul</v>
      </c>
      <c r="R1762" t="s">
        <v>50</v>
      </c>
    </row>
    <row r="1763" spans="1:18" x14ac:dyDescent="0.2">
      <c r="A1763" s="1">
        <v>44265</v>
      </c>
      <c r="B1763" s="1">
        <v>44381</v>
      </c>
      <c r="C1763">
        <v>2547</v>
      </c>
      <c r="D1763" t="str">
        <f>TEXT(SALES[[#This Row],[Date]],"ddd")</f>
        <v>Wed</v>
      </c>
      <c r="E1763" t="s">
        <v>45</v>
      </c>
      <c r="F1763" t="s">
        <v>86</v>
      </c>
      <c r="G1763" t="s">
        <v>193</v>
      </c>
      <c r="J1763">
        <f>ABS(SALES[[#This Row],[Quantity]]/10)</f>
        <v>18</v>
      </c>
      <c r="K1763">
        <v>180</v>
      </c>
      <c r="L1763">
        <v>300</v>
      </c>
      <c r="M1763" s="7">
        <f>SALES[[#This Row],[Quantity Sold]]*SALES[[#This Row],[Price]]</f>
        <v>5400</v>
      </c>
      <c r="N1763" t="s">
        <v>138</v>
      </c>
      <c r="O1763" t="s">
        <v>132</v>
      </c>
      <c r="P1763" t="s">
        <v>32</v>
      </c>
      <c r="Q1763" t="str">
        <f>TEXT(SALES[[#This Row],[Transaction Date]],"mmm")</f>
        <v>Jul</v>
      </c>
      <c r="R1763" t="s">
        <v>50</v>
      </c>
    </row>
    <row r="1764" spans="1:18" x14ac:dyDescent="0.2">
      <c r="A1764" s="1">
        <v>44265</v>
      </c>
      <c r="B1764" s="1">
        <v>44381</v>
      </c>
      <c r="C1764">
        <v>3465</v>
      </c>
      <c r="D1764" t="str">
        <f>TEXT(SALES[[#This Row],[Date]],"ddd")</f>
        <v>Wed</v>
      </c>
      <c r="E1764" t="s">
        <v>45</v>
      </c>
      <c r="F1764" t="s">
        <v>86</v>
      </c>
      <c r="G1764" t="s">
        <v>277</v>
      </c>
      <c r="J1764">
        <f>ABS(SALES[[#This Row],[Quantity]]/10)</f>
        <v>9</v>
      </c>
      <c r="K1764">
        <v>90</v>
      </c>
      <c r="L1764">
        <v>600</v>
      </c>
      <c r="M1764" s="7">
        <f>SALES[[#This Row],[Quantity Sold]]*SALES[[#This Row],[Price]]</f>
        <v>5400</v>
      </c>
      <c r="N1764" t="s">
        <v>138</v>
      </c>
      <c r="O1764" t="s">
        <v>132</v>
      </c>
      <c r="P1764" t="s">
        <v>32</v>
      </c>
      <c r="Q1764" t="str">
        <f>TEXT(SALES[[#This Row],[Transaction Date]],"mmm")</f>
        <v>Jul</v>
      </c>
      <c r="R1764" t="s">
        <v>50</v>
      </c>
    </row>
    <row r="1765" spans="1:18" x14ac:dyDescent="0.2">
      <c r="A1765" s="1">
        <v>44265</v>
      </c>
      <c r="B1765" s="1">
        <v>44381</v>
      </c>
      <c r="C1765">
        <v>9495</v>
      </c>
      <c r="D1765" t="str">
        <f>TEXT(SALES[[#This Row],[Date]],"ddd")</f>
        <v>Wed</v>
      </c>
      <c r="E1765" t="s">
        <v>198</v>
      </c>
      <c r="F1765" t="s">
        <v>28</v>
      </c>
      <c r="G1765" t="s">
        <v>982</v>
      </c>
      <c r="H1765" t="s">
        <v>147</v>
      </c>
      <c r="I1765" t="s">
        <v>41</v>
      </c>
      <c r="J1765">
        <f>ABS(SALES[[#This Row],[Quantity]]/10)</f>
        <v>9</v>
      </c>
      <c r="K1765">
        <v>90</v>
      </c>
      <c r="L1765">
        <v>6000</v>
      </c>
      <c r="M1765" s="7">
        <f>SALES[[#This Row],[Quantity Sold]]*SALES[[#This Row],[Price]]</f>
        <v>54000</v>
      </c>
      <c r="N1765" t="s">
        <v>138</v>
      </c>
      <c r="O1765" t="s">
        <v>132</v>
      </c>
      <c r="P1765" t="s">
        <v>6</v>
      </c>
      <c r="Q1765" t="str">
        <f>TEXT(SALES[[#This Row],[Transaction Date]],"mmm")</f>
        <v>Jul</v>
      </c>
      <c r="R1765" t="s">
        <v>50</v>
      </c>
    </row>
    <row r="1766" spans="1:18" x14ac:dyDescent="0.2">
      <c r="A1766" s="1">
        <v>44257</v>
      </c>
      <c r="B1766" s="1">
        <v>44381</v>
      </c>
      <c r="C1766">
        <v>21338</v>
      </c>
      <c r="D1766" t="str">
        <f>TEXT(SALES[[#This Row],[Date]],"ddd")</f>
        <v>Tue</v>
      </c>
      <c r="E1766" t="s">
        <v>90</v>
      </c>
      <c r="F1766" t="s">
        <v>86</v>
      </c>
      <c r="G1766" t="s">
        <v>253</v>
      </c>
      <c r="I1766" t="s">
        <v>42</v>
      </c>
      <c r="J1766">
        <f>ABS(SALES[[#This Row],[Quantity]]/10)</f>
        <v>9</v>
      </c>
      <c r="K1766">
        <v>90</v>
      </c>
      <c r="L1766">
        <v>6000</v>
      </c>
      <c r="M1766" s="7">
        <f>SALES[[#This Row],[Quantity Sold]]*SALES[[#This Row],[Price]]</f>
        <v>54000</v>
      </c>
      <c r="N1766" t="s">
        <v>138</v>
      </c>
      <c r="O1766" t="s">
        <v>132</v>
      </c>
      <c r="P1766" t="s">
        <v>6</v>
      </c>
      <c r="Q1766" t="str">
        <f>TEXT(SALES[[#This Row],[Transaction Date]],"mmm")</f>
        <v>Jul</v>
      </c>
      <c r="R1766" t="s">
        <v>50</v>
      </c>
    </row>
    <row r="1767" spans="1:18" x14ac:dyDescent="0.2">
      <c r="A1767" s="1">
        <v>44257</v>
      </c>
      <c r="B1767" s="1">
        <v>44381</v>
      </c>
      <c r="C1767">
        <v>17109</v>
      </c>
      <c r="D1767" t="str">
        <f>TEXT(SALES[[#This Row],[Date]],"ddd")</f>
        <v>Tue</v>
      </c>
      <c r="E1767" t="s">
        <v>90</v>
      </c>
      <c r="F1767" t="s">
        <v>254</v>
      </c>
      <c r="G1767" t="s">
        <v>255</v>
      </c>
      <c r="I1767" t="s">
        <v>38</v>
      </c>
      <c r="J1767">
        <f>ABS(SALES[[#This Row],[Quantity]]/10)</f>
        <v>9</v>
      </c>
      <c r="K1767">
        <v>90</v>
      </c>
      <c r="L1767">
        <v>6000</v>
      </c>
      <c r="M1767" s="7">
        <f>SALES[[#This Row],[Quantity Sold]]*SALES[[#This Row],[Price]]</f>
        <v>54000</v>
      </c>
      <c r="N1767" t="s">
        <v>138</v>
      </c>
      <c r="O1767" t="s">
        <v>132</v>
      </c>
      <c r="P1767" t="s">
        <v>6</v>
      </c>
      <c r="Q1767" t="str">
        <f>TEXT(SALES[[#This Row],[Transaction Date]],"mmm")</f>
        <v>Jul</v>
      </c>
      <c r="R1767" t="s">
        <v>50</v>
      </c>
    </row>
    <row r="1768" spans="1:18" x14ac:dyDescent="0.2">
      <c r="A1768" s="1">
        <v>44259</v>
      </c>
      <c r="B1768" s="1">
        <v>44381</v>
      </c>
      <c r="C1768">
        <v>2038</v>
      </c>
      <c r="D1768" t="str">
        <f>TEXT(SALES[[#This Row],[Date]],"ddd")</f>
        <v>Thu</v>
      </c>
      <c r="E1768" t="s">
        <v>194</v>
      </c>
      <c r="F1768" t="s">
        <v>8</v>
      </c>
      <c r="G1768" t="s">
        <v>195</v>
      </c>
      <c r="H1768" t="s">
        <v>147</v>
      </c>
      <c r="I1768">
        <v>10</v>
      </c>
      <c r="J1768">
        <f>ABS(SALES[[#This Row],[Quantity]]/10)</f>
        <v>9</v>
      </c>
      <c r="K1768">
        <v>90</v>
      </c>
      <c r="L1768">
        <v>6000</v>
      </c>
      <c r="M1768" s="7">
        <f>SALES[[#This Row],[Quantity Sold]]*SALES[[#This Row],[Price]]</f>
        <v>54000</v>
      </c>
      <c r="N1768" t="s">
        <v>138</v>
      </c>
      <c r="O1768" t="s">
        <v>132</v>
      </c>
      <c r="P1768" t="s">
        <v>6</v>
      </c>
      <c r="Q1768" t="str">
        <f>TEXT(SALES[[#This Row],[Transaction Date]],"mmm")</f>
        <v>Jul</v>
      </c>
      <c r="R1768" t="s">
        <v>50</v>
      </c>
    </row>
    <row r="1769" spans="1:18" x14ac:dyDescent="0.2">
      <c r="A1769" s="1">
        <v>44259</v>
      </c>
      <c r="B1769" s="1">
        <v>44381</v>
      </c>
      <c r="C1769">
        <v>6687</v>
      </c>
      <c r="D1769" t="str">
        <f>TEXT(SALES[[#This Row],[Date]],"ddd")</f>
        <v>Thu</v>
      </c>
      <c r="E1769" t="s">
        <v>9</v>
      </c>
      <c r="F1769" t="s">
        <v>1</v>
      </c>
      <c r="G1769" t="s">
        <v>10</v>
      </c>
      <c r="H1769" t="s">
        <v>39</v>
      </c>
      <c r="I1769">
        <v>11.5</v>
      </c>
      <c r="J1769">
        <f>ABS(SALES[[#This Row],[Quantity]]/10)</f>
        <v>9</v>
      </c>
      <c r="K1769">
        <v>90</v>
      </c>
      <c r="L1769">
        <v>6000</v>
      </c>
      <c r="M1769" s="7">
        <f>SALES[[#This Row],[Quantity Sold]]*SALES[[#This Row],[Price]]</f>
        <v>54000</v>
      </c>
      <c r="N1769" t="s">
        <v>138</v>
      </c>
      <c r="O1769" t="s">
        <v>132</v>
      </c>
      <c r="P1769" t="s">
        <v>6</v>
      </c>
      <c r="Q1769" t="str">
        <f>TEXT(SALES[[#This Row],[Transaction Date]],"mmm")</f>
        <v>Jul</v>
      </c>
      <c r="R1769" t="s">
        <v>50</v>
      </c>
    </row>
    <row r="1770" spans="1:18" x14ac:dyDescent="0.2">
      <c r="A1770" s="1">
        <v>44260</v>
      </c>
      <c r="B1770" s="1">
        <v>44381</v>
      </c>
      <c r="C1770">
        <v>9845</v>
      </c>
      <c r="D1770" t="str">
        <f>TEXT(SALES[[#This Row],[Date]],"ddd")</f>
        <v>Fri</v>
      </c>
      <c r="E1770" t="s">
        <v>24</v>
      </c>
      <c r="F1770" t="s">
        <v>19</v>
      </c>
      <c r="G1770" t="s">
        <v>26</v>
      </c>
      <c r="H1770" t="s">
        <v>635</v>
      </c>
      <c r="I1770">
        <v>43894</v>
      </c>
      <c r="J1770">
        <f>ABS(SALES[[#This Row],[Quantity]]/10)</f>
        <v>9</v>
      </c>
      <c r="K1770">
        <v>90</v>
      </c>
      <c r="L1770">
        <v>6000</v>
      </c>
      <c r="M1770" s="7">
        <f>SALES[[#This Row],[Quantity Sold]]*SALES[[#This Row],[Price]]</f>
        <v>54000</v>
      </c>
      <c r="N1770" t="s">
        <v>138</v>
      </c>
      <c r="O1770" t="s">
        <v>132</v>
      </c>
      <c r="P1770" t="s">
        <v>6</v>
      </c>
      <c r="Q1770" t="str">
        <f>TEXT(SALES[[#This Row],[Transaction Date]],"mmm")</f>
        <v>Jul</v>
      </c>
      <c r="R1770" t="s">
        <v>50</v>
      </c>
    </row>
    <row r="1771" spans="1:18" x14ac:dyDescent="0.2">
      <c r="A1771" s="1">
        <v>44260</v>
      </c>
      <c r="B1771" s="1">
        <v>44381</v>
      </c>
      <c r="C1771">
        <v>1352</v>
      </c>
      <c r="D1771" t="str">
        <f>TEXT(SALES[[#This Row],[Date]],"ddd")</f>
        <v>Fri</v>
      </c>
      <c r="E1771" t="s">
        <v>194</v>
      </c>
      <c r="F1771" t="s">
        <v>8</v>
      </c>
      <c r="G1771" t="s">
        <v>195</v>
      </c>
      <c r="H1771" t="s">
        <v>635</v>
      </c>
      <c r="I1771">
        <v>14</v>
      </c>
      <c r="J1771">
        <f>ABS(SALES[[#This Row],[Quantity]]/10)</f>
        <v>9</v>
      </c>
      <c r="K1771">
        <v>90</v>
      </c>
      <c r="L1771">
        <v>6000</v>
      </c>
      <c r="M1771" s="7">
        <f>SALES[[#This Row],[Quantity Sold]]*SALES[[#This Row],[Price]]</f>
        <v>54000</v>
      </c>
      <c r="N1771" t="s">
        <v>138</v>
      </c>
      <c r="O1771" t="s">
        <v>132</v>
      </c>
      <c r="P1771" t="s">
        <v>6</v>
      </c>
      <c r="Q1771" t="str">
        <f>TEXT(SALES[[#This Row],[Transaction Date]],"mmm")</f>
        <v>Jul</v>
      </c>
      <c r="R1771" t="s">
        <v>50</v>
      </c>
    </row>
    <row r="1772" spans="1:18" x14ac:dyDescent="0.2">
      <c r="A1772" s="1">
        <v>44261</v>
      </c>
      <c r="B1772" s="1">
        <v>44381</v>
      </c>
      <c r="C1772">
        <v>13269</v>
      </c>
      <c r="D1772" t="str">
        <f>TEXT(SALES[[#This Row],[Date]],"ddd")</f>
        <v>Sat</v>
      </c>
      <c r="E1772" t="s">
        <v>65</v>
      </c>
      <c r="F1772" t="s">
        <v>260</v>
      </c>
      <c r="G1772" t="s">
        <v>753</v>
      </c>
      <c r="J1772">
        <f>ABS(SALES[[#This Row],[Quantity]]/10)</f>
        <v>9</v>
      </c>
      <c r="K1772">
        <v>90</v>
      </c>
      <c r="L1772">
        <v>6000</v>
      </c>
      <c r="M1772" s="7">
        <f>SALES[[#This Row],[Quantity Sold]]*SALES[[#This Row],[Price]]</f>
        <v>54000</v>
      </c>
      <c r="N1772" t="s">
        <v>138</v>
      </c>
      <c r="O1772" t="s">
        <v>132</v>
      </c>
      <c r="P1772" t="s">
        <v>6</v>
      </c>
      <c r="Q1772" t="str">
        <f>TEXT(SALES[[#This Row],[Transaction Date]],"mmm")</f>
        <v>Jul</v>
      </c>
      <c r="R1772" t="s">
        <v>50</v>
      </c>
    </row>
    <row r="1773" spans="1:18" x14ac:dyDescent="0.2">
      <c r="A1773" s="1">
        <v>44261</v>
      </c>
      <c r="B1773" s="1">
        <v>44381</v>
      </c>
      <c r="C1773">
        <v>21354</v>
      </c>
      <c r="D1773" t="str">
        <f>TEXT(SALES[[#This Row],[Date]],"ddd")</f>
        <v>Sat</v>
      </c>
      <c r="E1773" t="s">
        <v>65</v>
      </c>
      <c r="F1773" t="s">
        <v>260</v>
      </c>
      <c r="G1773" t="s">
        <v>784</v>
      </c>
      <c r="J1773">
        <f>ABS(SALES[[#This Row],[Quantity]]/10)</f>
        <v>9</v>
      </c>
      <c r="K1773">
        <v>90</v>
      </c>
      <c r="L1773">
        <v>6000</v>
      </c>
      <c r="M1773" s="7">
        <f>SALES[[#This Row],[Quantity Sold]]*SALES[[#This Row],[Price]]</f>
        <v>54000</v>
      </c>
      <c r="N1773" t="s">
        <v>138</v>
      </c>
      <c r="O1773" t="s">
        <v>132</v>
      </c>
      <c r="P1773" t="s">
        <v>6</v>
      </c>
      <c r="Q1773" t="str">
        <f>TEXT(SALES[[#This Row],[Transaction Date]],"mmm")</f>
        <v>Jul</v>
      </c>
      <c r="R1773" t="s">
        <v>50</v>
      </c>
    </row>
    <row r="1774" spans="1:18" x14ac:dyDescent="0.2">
      <c r="A1774" s="1">
        <v>44262</v>
      </c>
      <c r="B1774" s="1">
        <v>44381</v>
      </c>
      <c r="C1774">
        <v>2547</v>
      </c>
      <c r="D1774" t="str">
        <f>TEXT(SALES[[#This Row],[Date]],"ddd")</f>
        <v>Sun</v>
      </c>
      <c r="E1774" t="s">
        <v>45</v>
      </c>
      <c r="F1774" t="s">
        <v>86</v>
      </c>
      <c r="G1774" t="s">
        <v>193</v>
      </c>
      <c r="J1774">
        <f>ABS(SALES[[#This Row],[Quantity]]/10)</f>
        <v>9</v>
      </c>
      <c r="K1774">
        <v>90</v>
      </c>
      <c r="L1774">
        <v>6000</v>
      </c>
      <c r="M1774" s="7">
        <f>SALES[[#This Row],[Quantity Sold]]*SALES[[#This Row],[Price]]</f>
        <v>54000</v>
      </c>
      <c r="N1774" t="s">
        <v>138</v>
      </c>
      <c r="O1774" t="s">
        <v>132</v>
      </c>
      <c r="P1774" t="s">
        <v>6</v>
      </c>
      <c r="Q1774" t="str">
        <f>TEXT(SALES[[#This Row],[Transaction Date]],"mmm")</f>
        <v>Jul</v>
      </c>
      <c r="R1774" t="s">
        <v>50</v>
      </c>
    </row>
    <row r="1775" spans="1:18" x14ac:dyDescent="0.2">
      <c r="A1775" s="1">
        <v>44262</v>
      </c>
      <c r="B1775" s="1">
        <v>44381</v>
      </c>
      <c r="C1775">
        <v>20740</v>
      </c>
      <c r="D1775" t="str">
        <f>TEXT(SALES[[#This Row],[Date]],"ddd")</f>
        <v>Sun</v>
      </c>
      <c r="E1775" t="s">
        <v>65</v>
      </c>
      <c r="F1775" t="s">
        <v>66</v>
      </c>
      <c r="G1775" t="s">
        <v>881</v>
      </c>
      <c r="J1775">
        <f>ABS(SALES[[#This Row],[Quantity]]/10)</f>
        <v>9</v>
      </c>
      <c r="K1775">
        <v>90</v>
      </c>
      <c r="L1775">
        <v>6000</v>
      </c>
      <c r="M1775" s="7">
        <f>SALES[[#This Row],[Quantity Sold]]*SALES[[#This Row],[Price]]</f>
        <v>54000</v>
      </c>
      <c r="N1775" t="s">
        <v>138</v>
      </c>
      <c r="O1775" t="s">
        <v>132</v>
      </c>
      <c r="P1775" t="s">
        <v>6</v>
      </c>
      <c r="Q1775" t="str">
        <f>TEXT(SALES[[#This Row],[Transaction Date]],"mmm")</f>
        <v>Jul</v>
      </c>
      <c r="R1775" t="s">
        <v>50</v>
      </c>
    </row>
    <row r="1776" spans="1:18" x14ac:dyDescent="0.2">
      <c r="A1776" s="1">
        <v>44269</v>
      </c>
      <c r="B1776" s="1">
        <v>44381</v>
      </c>
      <c r="C1776">
        <v>15663</v>
      </c>
      <c r="D1776" t="str">
        <f>TEXT(SALES[[#This Row],[Date]],"ddd")</f>
        <v>Sun</v>
      </c>
      <c r="E1776" t="s">
        <v>45</v>
      </c>
      <c r="F1776" t="s">
        <v>126</v>
      </c>
      <c r="G1776" t="s">
        <v>401</v>
      </c>
      <c r="J1776">
        <f>ABS(SALES[[#This Row],[Quantity]]/10)</f>
        <v>9</v>
      </c>
      <c r="K1776">
        <v>90</v>
      </c>
      <c r="L1776">
        <v>6000</v>
      </c>
      <c r="M1776" s="7">
        <f>SALES[[#This Row],[Quantity Sold]]*SALES[[#This Row],[Price]]</f>
        <v>54000</v>
      </c>
      <c r="N1776" t="s">
        <v>138</v>
      </c>
      <c r="O1776" t="s">
        <v>132</v>
      </c>
      <c r="P1776" t="s">
        <v>6</v>
      </c>
      <c r="Q1776" t="str">
        <f>TEXT(SALES[[#This Row],[Transaction Date]],"mmm")</f>
        <v>Jul</v>
      </c>
      <c r="R1776" t="s">
        <v>50</v>
      </c>
    </row>
    <row r="1777" spans="1:18" x14ac:dyDescent="0.2">
      <c r="A1777" s="1">
        <v>44269</v>
      </c>
      <c r="B1777" s="1">
        <v>44381</v>
      </c>
      <c r="C1777">
        <v>6774</v>
      </c>
      <c r="D1777" t="str">
        <f>TEXT(SALES[[#This Row],[Date]],"ddd")</f>
        <v>Sun</v>
      </c>
      <c r="E1777" t="s">
        <v>45</v>
      </c>
      <c r="F1777" t="s">
        <v>46</v>
      </c>
      <c r="G1777" t="s">
        <v>180</v>
      </c>
      <c r="J1777">
        <f>ABS(SALES[[#This Row],[Quantity]]/10)</f>
        <v>9</v>
      </c>
      <c r="K1777">
        <v>90</v>
      </c>
      <c r="L1777">
        <v>6000</v>
      </c>
      <c r="M1777" s="7">
        <f>SALES[[#This Row],[Quantity Sold]]*SALES[[#This Row],[Price]]</f>
        <v>54000</v>
      </c>
      <c r="N1777" t="s">
        <v>138</v>
      </c>
      <c r="O1777" t="s">
        <v>132</v>
      </c>
      <c r="P1777" t="s">
        <v>6</v>
      </c>
      <c r="Q1777" t="str">
        <f>TEXT(SALES[[#This Row],[Transaction Date]],"mmm")</f>
        <v>Jul</v>
      </c>
      <c r="R1777" t="s">
        <v>50</v>
      </c>
    </row>
    <row r="1778" spans="1:18" x14ac:dyDescent="0.2">
      <c r="A1778" s="1">
        <v>44268</v>
      </c>
      <c r="B1778" s="1">
        <v>44383</v>
      </c>
      <c r="C1778">
        <v>20967</v>
      </c>
      <c r="D1778" t="str">
        <f>TEXT(SALES[[#This Row],[Date]],"ddd")</f>
        <v>Sat</v>
      </c>
      <c r="E1778" t="s">
        <v>45</v>
      </c>
      <c r="F1778" t="s">
        <v>71</v>
      </c>
      <c r="G1778" t="s">
        <v>757</v>
      </c>
      <c r="J1778">
        <f>ABS(SALES[[#This Row],[Quantity]]/10)</f>
        <v>9</v>
      </c>
      <c r="K1778">
        <v>90</v>
      </c>
      <c r="L1778">
        <v>350</v>
      </c>
      <c r="M1778" s="7">
        <f>SALES[[#This Row],[Quantity Sold]]*SALES[[#This Row],[Price]]</f>
        <v>3150</v>
      </c>
      <c r="N1778" t="s">
        <v>197</v>
      </c>
      <c r="O1778" t="s">
        <v>313</v>
      </c>
      <c r="P1778" t="s">
        <v>32</v>
      </c>
      <c r="Q1778" t="str">
        <f>TEXT(SALES[[#This Row],[Transaction Date]],"mmm")</f>
        <v>Jul</v>
      </c>
      <c r="R1778" t="s">
        <v>50</v>
      </c>
    </row>
    <row r="1779" spans="1:18" x14ac:dyDescent="0.2">
      <c r="A1779" s="1">
        <v>44257</v>
      </c>
      <c r="B1779" s="1">
        <v>44383</v>
      </c>
      <c r="C1779">
        <v>12637</v>
      </c>
      <c r="D1779" t="str">
        <f>TEXT(SALES[[#This Row],[Date]],"ddd")</f>
        <v>Tue</v>
      </c>
      <c r="E1779" t="s">
        <v>35</v>
      </c>
      <c r="F1779" t="s">
        <v>36</v>
      </c>
      <c r="G1779" t="s">
        <v>37</v>
      </c>
      <c r="H1779" t="s">
        <v>40</v>
      </c>
      <c r="I1779" t="s">
        <v>43</v>
      </c>
      <c r="J1779">
        <f>ABS(SALES[[#This Row],[Quantity]]/10)</f>
        <v>27</v>
      </c>
      <c r="K1779">
        <v>270</v>
      </c>
      <c r="L1779">
        <v>4000</v>
      </c>
      <c r="M1779" s="7">
        <f>SALES[[#This Row],[Quantity Sold]]*SALES[[#This Row],[Price]]</f>
        <v>108000</v>
      </c>
      <c r="N1779" t="s">
        <v>4</v>
      </c>
      <c r="O1779" t="s">
        <v>5</v>
      </c>
      <c r="P1779" t="s">
        <v>32</v>
      </c>
      <c r="Q1779" t="str">
        <f>TEXT(SALES[[#This Row],[Transaction Date]],"mmm")</f>
        <v>Jul</v>
      </c>
      <c r="R1779" t="s">
        <v>50</v>
      </c>
    </row>
    <row r="1780" spans="1:18" x14ac:dyDescent="0.2">
      <c r="A1780" s="1">
        <v>44260</v>
      </c>
      <c r="B1780" s="1">
        <v>44383</v>
      </c>
      <c r="C1780">
        <v>21242</v>
      </c>
      <c r="D1780" t="str">
        <f>TEXT(SALES[[#This Row],[Date]],"ddd")</f>
        <v>Fri</v>
      </c>
      <c r="E1780" t="s">
        <v>65</v>
      </c>
      <c r="F1780" t="s">
        <v>260</v>
      </c>
      <c r="G1780" t="s">
        <v>449</v>
      </c>
      <c r="J1780">
        <f>ABS(SALES[[#This Row],[Quantity]]/10)</f>
        <v>9</v>
      </c>
      <c r="K1780">
        <v>90</v>
      </c>
      <c r="L1780">
        <v>1350</v>
      </c>
      <c r="M1780" s="7">
        <f>SALES[[#This Row],[Quantity Sold]]*SALES[[#This Row],[Price]]</f>
        <v>12150</v>
      </c>
      <c r="N1780" t="s">
        <v>328</v>
      </c>
      <c r="O1780" t="s">
        <v>213</v>
      </c>
      <c r="P1780" t="s">
        <v>32</v>
      </c>
      <c r="Q1780" t="str">
        <f>TEXT(SALES[[#This Row],[Transaction Date]],"mmm")</f>
        <v>Jul</v>
      </c>
      <c r="R1780" t="s">
        <v>50</v>
      </c>
    </row>
    <row r="1781" spans="1:18" x14ac:dyDescent="0.2">
      <c r="A1781" s="1">
        <v>44260</v>
      </c>
      <c r="B1781" s="1">
        <v>44383</v>
      </c>
      <c r="C1781">
        <v>20967</v>
      </c>
      <c r="D1781" t="str">
        <f>TEXT(SALES[[#This Row],[Date]],"ddd")</f>
        <v>Fri</v>
      </c>
      <c r="E1781" t="s">
        <v>45</v>
      </c>
      <c r="F1781" t="s">
        <v>71</v>
      </c>
      <c r="G1781" t="s">
        <v>757</v>
      </c>
      <c r="J1781">
        <f>ABS(SALES[[#This Row],[Quantity]]/10)</f>
        <v>81</v>
      </c>
      <c r="K1781">
        <v>810</v>
      </c>
      <c r="L1781">
        <v>350</v>
      </c>
      <c r="M1781" s="7">
        <f>SALES[[#This Row],[Quantity Sold]]*SALES[[#This Row],[Price]]</f>
        <v>28350</v>
      </c>
      <c r="N1781" t="s">
        <v>328</v>
      </c>
      <c r="O1781" t="s">
        <v>213</v>
      </c>
      <c r="P1781" t="s">
        <v>32</v>
      </c>
      <c r="Q1781" t="str">
        <f>TEXT(SALES[[#This Row],[Transaction Date]],"mmm")</f>
        <v>Jul</v>
      </c>
      <c r="R1781" t="s">
        <v>50</v>
      </c>
    </row>
    <row r="1782" spans="1:18" x14ac:dyDescent="0.2">
      <c r="A1782" s="1">
        <v>44262</v>
      </c>
      <c r="B1782" s="1">
        <v>44383</v>
      </c>
      <c r="C1782">
        <v>2546</v>
      </c>
      <c r="D1782" t="str">
        <f>TEXT(SALES[[#This Row],[Date]],"ddd")</f>
        <v>Sun</v>
      </c>
      <c r="E1782" t="s">
        <v>45</v>
      </c>
      <c r="F1782" t="s">
        <v>86</v>
      </c>
      <c r="G1782" t="s">
        <v>114</v>
      </c>
      <c r="J1782">
        <f>ABS(SALES[[#This Row],[Quantity]]/10)</f>
        <v>27</v>
      </c>
      <c r="K1782">
        <v>270</v>
      </c>
      <c r="L1782">
        <v>100</v>
      </c>
      <c r="M1782" s="7">
        <f>SALES[[#This Row],[Quantity Sold]]*SALES[[#This Row],[Price]]</f>
        <v>2700</v>
      </c>
      <c r="N1782" t="s">
        <v>144</v>
      </c>
      <c r="O1782" t="s">
        <v>108</v>
      </c>
      <c r="P1782" t="s">
        <v>32</v>
      </c>
      <c r="Q1782" t="str">
        <f>TEXT(SALES[[#This Row],[Transaction Date]],"mmm")</f>
        <v>Jul</v>
      </c>
      <c r="R1782" t="s">
        <v>50</v>
      </c>
    </row>
    <row r="1783" spans="1:18" x14ac:dyDescent="0.2">
      <c r="A1783" s="1">
        <v>44257</v>
      </c>
      <c r="B1783" s="1">
        <v>44383</v>
      </c>
      <c r="C1783">
        <v>7189</v>
      </c>
      <c r="D1783" t="str">
        <f>TEXT(SALES[[#This Row],[Date]],"ddd")</f>
        <v>Tue</v>
      </c>
      <c r="E1783" t="s">
        <v>0</v>
      </c>
      <c r="F1783" t="s">
        <v>1</v>
      </c>
      <c r="G1783" t="s">
        <v>2</v>
      </c>
      <c r="H1783" t="s">
        <v>3</v>
      </c>
      <c r="I1783">
        <v>5</v>
      </c>
      <c r="J1783">
        <f>ABS(SALES[[#This Row],[Quantity]]/10)</f>
        <v>45</v>
      </c>
      <c r="K1783">
        <v>450</v>
      </c>
      <c r="L1783">
        <v>2500</v>
      </c>
      <c r="M1783" s="7">
        <f>SALES[[#This Row],[Quantity Sold]]*SALES[[#This Row],[Price]]</f>
        <v>112500</v>
      </c>
      <c r="N1783" t="s">
        <v>4</v>
      </c>
      <c r="O1783" t="s">
        <v>5</v>
      </c>
      <c r="P1783" t="s">
        <v>6</v>
      </c>
      <c r="Q1783" t="str">
        <f>TEXT(SALES[[#This Row],[Transaction Date]],"mmm")</f>
        <v>Jul</v>
      </c>
      <c r="R1783" t="s">
        <v>50</v>
      </c>
    </row>
    <row r="1784" spans="1:18" x14ac:dyDescent="0.2">
      <c r="A1784" s="1">
        <v>44265</v>
      </c>
      <c r="B1784" s="1">
        <v>44383</v>
      </c>
      <c r="C1784">
        <v>3029</v>
      </c>
      <c r="D1784" t="str">
        <f>TEXT(SALES[[#This Row],[Date]],"ddd")</f>
        <v>Wed</v>
      </c>
      <c r="E1784" t="s">
        <v>45</v>
      </c>
      <c r="F1784" t="s">
        <v>126</v>
      </c>
      <c r="G1784" t="s">
        <v>980</v>
      </c>
      <c r="I1784" t="s">
        <v>41</v>
      </c>
      <c r="J1784">
        <f>ABS(SALES[[#This Row],[Quantity]]/10)</f>
        <v>9</v>
      </c>
      <c r="K1784">
        <v>90</v>
      </c>
      <c r="L1784">
        <v>900</v>
      </c>
      <c r="M1784" s="7">
        <f>SALES[[#This Row],[Quantity Sold]]*SALES[[#This Row],[Price]]</f>
        <v>8100</v>
      </c>
      <c r="N1784" t="s">
        <v>138</v>
      </c>
      <c r="O1784" t="s">
        <v>132</v>
      </c>
      <c r="P1784" t="s">
        <v>32</v>
      </c>
      <c r="Q1784" t="str">
        <f>TEXT(SALES[[#This Row],[Transaction Date]],"mmm")</f>
        <v>Jul</v>
      </c>
      <c r="R1784" t="s">
        <v>50</v>
      </c>
    </row>
    <row r="1785" spans="1:18" x14ac:dyDescent="0.2">
      <c r="A1785" s="1">
        <v>44265</v>
      </c>
      <c r="B1785" s="1">
        <v>44383</v>
      </c>
      <c r="C1785">
        <v>12021</v>
      </c>
      <c r="D1785" t="str">
        <f>TEXT(SALES[[#This Row],[Date]],"ddd")</f>
        <v>Wed</v>
      </c>
      <c r="E1785" t="s">
        <v>45</v>
      </c>
      <c r="F1785" t="s">
        <v>258</v>
      </c>
      <c r="G1785" t="s">
        <v>259</v>
      </c>
      <c r="H1785" t="s">
        <v>104</v>
      </c>
      <c r="J1785">
        <f>ABS(SALES[[#This Row],[Quantity]]/10)</f>
        <v>18</v>
      </c>
      <c r="K1785">
        <v>180</v>
      </c>
      <c r="L1785">
        <v>50</v>
      </c>
      <c r="M1785" s="7">
        <f>SALES[[#This Row],[Quantity Sold]]*SALES[[#This Row],[Price]]</f>
        <v>900</v>
      </c>
      <c r="N1785" t="s">
        <v>138</v>
      </c>
      <c r="O1785" t="s">
        <v>132</v>
      </c>
      <c r="P1785" t="s">
        <v>32</v>
      </c>
      <c r="Q1785" t="str">
        <f>TEXT(SALES[[#This Row],[Transaction Date]],"mmm")</f>
        <v>Jul</v>
      </c>
      <c r="R1785" t="s">
        <v>50</v>
      </c>
    </row>
    <row r="1786" spans="1:18" x14ac:dyDescent="0.2">
      <c r="A1786" s="1">
        <v>44265</v>
      </c>
      <c r="B1786" s="1">
        <v>44383</v>
      </c>
      <c r="C1786">
        <v>3326</v>
      </c>
      <c r="D1786" t="str">
        <f>TEXT(SALES[[#This Row],[Date]],"ddd")</f>
        <v>Wed</v>
      </c>
      <c r="E1786" t="s">
        <v>9</v>
      </c>
      <c r="F1786" t="s">
        <v>8</v>
      </c>
      <c r="G1786" t="s">
        <v>10</v>
      </c>
      <c r="H1786" t="s">
        <v>63</v>
      </c>
      <c r="I1786">
        <v>14</v>
      </c>
      <c r="J1786">
        <f>ABS(SALES[[#This Row],[Quantity]]/10)</f>
        <v>18</v>
      </c>
      <c r="K1786">
        <v>180</v>
      </c>
      <c r="L1786">
        <v>3900</v>
      </c>
      <c r="M1786" s="7">
        <f>SALES[[#This Row],[Quantity Sold]]*SALES[[#This Row],[Price]]</f>
        <v>70200</v>
      </c>
      <c r="N1786" t="s">
        <v>138</v>
      </c>
      <c r="O1786" t="s">
        <v>132</v>
      </c>
      <c r="P1786" t="s">
        <v>6</v>
      </c>
      <c r="Q1786" t="str">
        <f>TEXT(SALES[[#This Row],[Transaction Date]],"mmm")</f>
        <v>Jul</v>
      </c>
      <c r="R1786" t="s">
        <v>50</v>
      </c>
    </row>
    <row r="1787" spans="1:18" x14ac:dyDescent="0.2">
      <c r="A1787" s="1">
        <v>44265</v>
      </c>
      <c r="B1787" s="1">
        <v>44383</v>
      </c>
      <c r="C1787">
        <v>4398</v>
      </c>
      <c r="D1787" t="str">
        <f>TEXT(SALES[[#This Row],[Date]],"ddd")</f>
        <v>Wed</v>
      </c>
      <c r="E1787" t="s">
        <v>145</v>
      </c>
      <c r="F1787" t="s">
        <v>8</v>
      </c>
      <c r="G1787" t="s">
        <v>146</v>
      </c>
      <c r="H1787" t="s">
        <v>147</v>
      </c>
      <c r="I1787">
        <v>44084</v>
      </c>
      <c r="J1787">
        <f>ABS(SALES[[#This Row],[Quantity]]/10)</f>
        <v>18</v>
      </c>
      <c r="K1787">
        <v>180</v>
      </c>
      <c r="L1787">
        <v>6200</v>
      </c>
      <c r="M1787" s="7">
        <f>SALES[[#This Row],[Quantity Sold]]*SALES[[#This Row],[Price]]</f>
        <v>111600</v>
      </c>
      <c r="N1787" t="s">
        <v>138</v>
      </c>
      <c r="O1787" t="s">
        <v>132</v>
      </c>
      <c r="P1787" t="s">
        <v>6</v>
      </c>
      <c r="Q1787" t="str">
        <f>TEXT(SALES[[#This Row],[Transaction Date]],"mmm")</f>
        <v>Jul</v>
      </c>
      <c r="R1787" t="s">
        <v>50</v>
      </c>
    </row>
    <row r="1788" spans="1:18" x14ac:dyDescent="0.2">
      <c r="A1788" s="1">
        <v>44265</v>
      </c>
      <c r="B1788" s="1">
        <v>44383</v>
      </c>
      <c r="C1788">
        <v>6476</v>
      </c>
      <c r="D1788" t="str">
        <f>TEXT(SALES[[#This Row],[Date]],"ddd")</f>
        <v>Wed</v>
      </c>
      <c r="E1788" t="s">
        <v>27</v>
      </c>
      <c r="F1788" t="s">
        <v>61</v>
      </c>
      <c r="G1788" t="s">
        <v>120</v>
      </c>
      <c r="H1788" t="s">
        <v>104</v>
      </c>
      <c r="I1788" t="s">
        <v>121</v>
      </c>
      <c r="J1788">
        <f>ABS(SALES[[#This Row],[Quantity]]/10)</f>
        <v>9</v>
      </c>
      <c r="K1788">
        <v>90</v>
      </c>
      <c r="L1788">
        <v>2600</v>
      </c>
      <c r="M1788" s="7">
        <f>SALES[[#This Row],[Quantity Sold]]*SALES[[#This Row],[Price]]</f>
        <v>23400</v>
      </c>
      <c r="N1788" t="s">
        <v>138</v>
      </c>
      <c r="O1788" t="s">
        <v>132</v>
      </c>
      <c r="P1788" t="s">
        <v>32</v>
      </c>
      <c r="Q1788" t="str">
        <f>TEXT(SALES[[#This Row],[Transaction Date]],"mmm")</f>
        <v>Jul</v>
      </c>
      <c r="R1788" t="s">
        <v>50</v>
      </c>
    </row>
    <row r="1789" spans="1:18" x14ac:dyDescent="0.2">
      <c r="A1789" s="1">
        <v>44265</v>
      </c>
      <c r="B1789" s="1">
        <v>44383</v>
      </c>
      <c r="C1789">
        <v>2551</v>
      </c>
      <c r="D1789" t="str">
        <f>TEXT(SALES[[#This Row],[Date]],"ddd")</f>
        <v>Wed</v>
      </c>
      <c r="E1789" t="s">
        <v>45</v>
      </c>
      <c r="F1789" t="s">
        <v>86</v>
      </c>
      <c r="G1789" t="s">
        <v>112</v>
      </c>
      <c r="J1789">
        <f>ABS(SALES[[#This Row],[Quantity]]/10)</f>
        <v>9</v>
      </c>
      <c r="K1789">
        <v>90</v>
      </c>
      <c r="L1789">
        <v>50</v>
      </c>
      <c r="M1789" s="7">
        <f>SALES[[#This Row],[Quantity Sold]]*SALES[[#This Row],[Price]]</f>
        <v>450</v>
      </c>
      <c r="N1789" t="s">
        <v>301</v>
      </c>
      <c r="O1789" t="s">
        <v>108</v>
      </c>
      <c r="P1789" t="s">
        <v>32</v>
      </c>
      <c r="Q1789" t="str">
        <f>TEXT(SALES[[#This Row],[Transaction Date]],"mmm")</f>
        <v>Jul</v>
      </c>
      <c r="R1789" t="s">
        <v>50</v>
      </c>
    </row>
    <row r="1790" spans="1:18" x14ac:dyDescent="0.2">
      <c r="A1790" s="1">
        <v>44257</v>
      </c>
      <c r="B1790" s="1">
        <v>44383</v>
      </c>
      <c r="C1790">
        <v>19088</v>
      </c>
      <c r="D1790" t="str">
        <f>TEXT(SALES[[#This Row],[Date]],"ddd")</f>
        <v>Tue</v>
      </c>
      <c r="E1790" t="s">
        <v>45</v>
      </c>
      <c r="F1790" t="s">
        <v>71</v>
      </c>
      <c r="G1790" t="s">
        <v>102</v>
      </c>
      <c r="J1790">
        <f>ABS(SALES[[#This Row],[Quantity]]/10)</f>
        <v>9</v>
      </c>
      <c r="K1790">
        <v>90</v>
      </c>
      <c r="L1790">
        <v>50</v>
      </c>
      <c r="M1790" s="7">
        <f>SALES[[#This Row],[Quantity Sold]]*SALES[[#This Row],[Price]]</f>
        <v>450</v>
      </c>
      <c r="N1790" t="s">
        <v>301</v>
      </c>
      <c r="O1790" t="s">
        <v>108</v>
      </c>
      <c r="P1790" t="s">
        <v>32</v>
      </c>
      <c r="Q1790" t="str">
        <f>TEXT(SALES[[#This Row],[Transaction Date]],"mmm")</f>
        <v>Jul</v>
      </c>
      <c r="R1790" t="s">
        <v>50</v>
      </c>
    </row>
    <row r="1791" spans="1:18" x14ac:dyDescent="0.2">
      <c r="A1791" s="1">
        <v>44257</v>
      </c>
      <c r="B1791" s="1">
        <v>44383</v>
      </c>
      <c r="C1791">
        <v>12334</v>
      </c>
      <c r="D1791" t="str">
        <f>TEXT(SALES[[#This Row],[Date]],"ddd")</f>
        <v>Tue</v>
      </c>
      <c r="E1791" t="s">
        <v>161</v>
      </c>
      <c r="F1791" t="s">
        <v>162</v>
      </c>
      <c r="G1791" t="s">
        <v>252</v>
      </c>
      <c r="I1791" t="s">
        <v>41</v>
      </c>
      <c r="J1791">
        <f>ABS(SALES[[#This Row],[Quantity]]/10)</f>
        <v>9</v>
      </c>
      <c r="K1791">
        <v>90</v>
      </c>
      <c r="L1791">
        <v>50</v>
      </c>
      <c r="M1791" s="7">
        <f>SALES[[#This Row],[Quantity Sold]]*SALES[[#This Row],[Price]]</f>
        <v>450</v>
      </c>
      <c r="N1791" t="s">
        <v>301</v>
      </c>
      <c r="O1791" t="s">
        <v>108</v>
      </c>
      <c r="P1791" t="s">
        <v>32</v>
      </c>
      <c r="Q1791" t="str">
        <f>TEXT(SALES[[#This Row],[Transaction Date]],"mmm")</f>
        <v>Jul</v>
      </c>
      <c r="R1791" t="s">
        <v>50</v>
      </c>
    </row>
    <row r="1792" spans="1:18" x14ac:dyDescent="0.2">
      <c r="A1792" s="1">
        <v>44257</v>
      </c>
      <c r="B1792" s="1">
        <v>44383</v>
      </c>
      <c r="C1792">
        <v>6274</v>
      </c>
      <c r="D1792" t="str">
        <f>TEXT(SALES[[#This Row],[Date]],"ddd")</f>
        <v>Tue</v>
      </c>
      <c r="E1792" t="s">
        <v>58</v>
      </c>
      <c r="F1792" t="s">
        <v>263</v>
      </c>
      <c r="G1792" t="s">
        <v>264</v>
      </c>
      <c r="H1792" t="s">
        <v>57</v>
      </c>
      <c r="I1792" t="s">
        <v>265</v>
      </c>
      <c r="J1792">
        <f>ABS(SALES[[#This Row],[Quantity]]/10)</f>
        <v>9</v>
      </c>
      <c r="K1792">
        <v>90</v>
      </c>
      <c r="L1792">
        <v>50</v>
      </c>
      <c r="M1792" s="7">
        <f>SALES[[#This Row],[Quantity Sold]]*SALES[[#This Row],[Price]]</f>
        <v>450</v>
      </c>
      <c r="N1792" t="s">
        <v>301</v>
      </c>
      <c r="O1792" t="s">
        <v>108</v>
      </c>
      <c r="P1792" t="s">
        <v>32</v>
      </c>
      <c r="Q1792" t="str">
        <f>TEXT(SALES[[#This Row],[Transaction Date]],"mmm")</f>
        <v>Jul</v>
      </c>
      <c r="R1792" t="s">
        <v>50</v>
      </c>
    </row>
    <row r="1793" spans="1:18" x14ac:dyDescent="0.2">
      <c r="A1793" s="1">
        <v>44259</v>
      </c>
      <c r="B1793" s="1">
        <v>44383</v>
      </c>
      <c r="C1793">
        <v>17126</v>
      </c>
      <c r="D1793" t="str">
        <f>TEXT(SALES[[#This Row],[Date]],"ddd")</f>
        <v>Thu</v>
      </c>
      <c r="E1793" t="s">
        <v>90</v>
      </c>
      <c r="F1793" t="s">
        <v>254</v>
      </c>
      <c r="G1793" t="s">
        <v>445</v>
      </c>
      <c r="I1793" t="s">
        <v>38</v>
      </c>
      <c r="J1793">
        <f>ABS(SALES[[#This Row],[Quantity]]/10)</f>
        <v>9</v>
      </c>
      <c r="K1793">
        <v>90</v>
      </c>
      <c r="L1793">
        <v>50</v>
      </c>
      <c r="M1793" s="7">
        <f>SALES[[#This Row],[Quantity Sold]]*SALES[[#This Row],[Price]]</f>
        <v>450</v>
      </c>
      <c r="N1793" t="s">
        <v>301</v>
      </c>
      <c r="O1793" t="s">
        <v>108</v>
      </c>
      <c r="P1793" t="s">
        <v>32</v>
      </c>
      <c r="Q1793" t="str">
        <f>TEXT(SALES[[#This Row],[Transaction Date]],"mmm")</f>
        <v>Jul</v>
      </c>
      <c r="R1793" t="s">
        <v>50</v>
      </c>
    </row>
    <row r="1794" spans="1:18" x14ac:dyDescent="0.2">
      <c r="A1794" s="1">
        <v>44259</v>
      </c>
      <c r="B1794" s="1">
        <v>44383</v>
      </c>
      <c r="C1794">
        <v>3296</v>
      </c>
      <c r="D1794" t="str">
        <f>TEXT(SALES[[#This Row],[Date]],"ddd")</f>
        <v>Thu</v>
      </c>
      <c r="E1794" t="s">
        <v>0</v>
      </c>
      <c r="F1794" t="s">
        <v>8</v>
      </c>
      <c r="G1794" t="s">
        <v>2</v>
      </c>
      <c r="H1794" t="s">
        <v>39</v>
      </c>
      <c r="I1794">
        <v>8</v>
      </c>
      <c r="J1794">
        <f>ABS(SALES[[#This Row],[Quantity]]/10)</f>
        <v>9</v>
      </c>
      <c r="K1794">
        <v>90</v>
      </c>
      <c r="L1794">
        <v>50</v>
      </c>
      <c r="M1794" s="7">
        <f>SALES[[#This Row],[Quantity Sold]]*SALES[[#This Row],[Price]]</f>
        <v>450</v>
      </c>
      <c r="N1794" t="s">
        <v>301</v>
      </c>
      <c r="O1794" t="s">
        <v>108</v>
      </c>
      <c r="P1794" t="s">
        <v>32</v>
      </c>
      <c r="Q1794" t="str">
        <f>TEXT(SALES[[#This Row],[Transaction Date]],"mmm")</f>
        <v>Jul</v>
      </c>
      <c r="R1794" t="s">
        <v>50</v>
      </c>
    </row>
    <row r="1795" spans="1:18" x14ac:dyDescent="0.2">
      <c r="A1795" s="1">
        <v>44259</v>
      </c>
      <c r="B1795" s="1">
        <v>44383</v>
      </c>
      <c r="C1795">
        <v>4033</v>
      </c>
      <c r="D1795" t="str">
        <f>TEXT(SALES[[#This Row],[Date]],"ddd")</f>
        <v>Thu</v>
      </c>
      <c r="E1795" t="s">
        <v>45</v>
      </c>
      <c r="F1795" t="s">
        <v>86</v>
      </c>
      <c r="G1795" t="s">
        <v>111</v>
      </c>
      <c r="I1795" t="s">
        <v>41</v>
      </c>
      <c r="J1795">
        <f>ABS(SALES[[#This Row],[Quantity]]/10)</f>
        <v>9</v>
      </c>
      <c r="K1795">
        <v>90</v>
      </c>
      <c r="L1795">
        <v>50</v>
      </c>
      <c r="M1795" s="7">
        <f>SALES[[#This Row],[Quantity Sold]]*SALES[[#This Row],[Price]]</f>
        <v>450</v>
      </c>
      <c r="N1795" t="s">
        <v>301</v>
      </c>
      <c r="O1795" t="s">
        <v>108</v>
      </c>
      <c r="P1795" t="s">
        <v>32</v>
      </c>
      <c r="Q1795" t="str">
        <f>TEXT(SALES[[#This Row],[Transaction Date]],"mmm")</f>
        <v>Jul</v>
      </c>
      <c r="R1795" t="s">
        <v>50</v>
      </c>
    </row>
    <row r="1796" spans="1:18" x14ac:dyDescent="0.2">
      <c r="A1796" s="1">
        <v>44260</v>
      </c>
      <c r="B1796" s="1">
        <v>44383</v>
      </c>
      <c r="C1796">
        <v>1519</v>
      </c>
      <c r="D1796" t="str">
        <f>TEXT(SALES[[#This Row],[Date]],"ddd")</f>
        <v>Fri</v>
      </c>
      <c r="E1796" t="s">
        <v>27</v>
      </c>
      <c r="F1796" t="s">
        <v>99</v>
      </c>
      <c r="G1796" t="s">
        <v>100</v>
      </c>
      <c r="H1796" t="s">
        <v>147</v>
      </c>
      <c r="I1796">
        <v>43928</v>
      </c>
      <c r="J1796">
        <f>ABS(SALES[[#This Row],[Quantity]]/10)</f>
        <v>9</v>
      </c>
      <c r="K1796">
        <v>90</v>
      </c>
      <c r="L1796">
        <v>50</v>
      </c>
      <c r="M1796" s="7">
        <f>SALES[[#This Row],[Quantity Sold]]*SALES[[#This Row],[Price]]</f>
        <v>450</v>
      </c>
      <c r="N1796" t="s">
        <v>301</v>
      </c>
      <c r="O1796" t="s">
        <v>108</v>
      </c>
      <c r="P1796" t="s">
        <v>32</v>
      </c>
      <c r="Q1796" t="str">
        <f>TEXT(SALES[[#This Row],[Transaction Date]],"mmm")</f>
        <v>Jul</v>
      </c>
      <c r="R1796" t="s">
        <v>50</v>
      </c>
    </row>
    <row r="1797" spans="1:18" x14ac:dyDescent="0.2">
      <c r="A1797" s="1">
        <v>44260</v>
      </c>
      <c r="B1797" s="1">
        <v>44383</v>
      </c>
      <c r="C1797">
        <v>4898</v>
      </c>
      <c r="D1797" t="str">
        <f>TEXT(SALES[[#This Row],[Date]],"ddd")</f>
        <v>Fri</v>
      </c>
      <c r="E1797" t="s">
        <v>24</v>
      </c>
      <c r="F1797" t="s">
        <v>8</v>
      </c>
      <c r="G1797" t="s">
        <v>26</v>
      </c>
      <c r="H1797" t="s">
        <v>80</v>
      </c>
      <c r="I1797">
        <v>43894</v>
      </c>
      <c r="J1797">
        <f>ABS(SALES[[#This Row],[Quantity]]/10)</f>
        <v>9</v>
      </c>
      <c r="K1797">
        <v>90</v>
      </c>
      <c r="L1797">
        <v>50</v>
      </c>
      <c r="M1797" s="7">
        <f>SALES[[#This Row],[Quantity Sold]]*SALES[[#This Row],[Price]]</f>
        <v>450</v>
      </c>
      <c r="N1797" t="s">
        <v>301</v>
      </c>
      <c r="O1797" t="s">
        <v>108</v>
      </c>
      <c r="P1797" t="s">
        <v>32</v>
      </c>
      <c r="Q1797" t="str">
        <f>TEXT(SALES[[#This Row],[Transaction Date]],"mmm")</f>
        <v>Jul</v>
      </c>
      <c r="R1797" t="s">
        <v>50</v>
      </c>
    </row>
    <row r="1798" spans="1:18" x14ac:dyDescent="0.2">
      <c r="A1798" s="1">
        <v>44260</v>
      </c>
      <c r="B1798" s="1">
        <v>44383</v>
      </c>
      <c r="C1798">
        <v>4362</v>
      </c>
      <c r="D1798" t="str">
        <f>TEXT(SALES[[#This Row],[Date]],"ddd")</f>
        <v>Fri</v>
      </c>
      <c r="E1798" t="s">
        <v>24</v>
      </c>
      <c r="F1798" t="s">
        <v>8</v>
      </c>
      <c r="G1798" t="s">
        <v>26</v>
      </c>
      <c r="H1798" t="s">
        <v>147</v>
      </c>
      <c r="I1798">
        <v>43989</v>
      </c>
      <c r="J1798">
        <f>ABS(SALES[[#This Row],[Quantity]]/10)</f>
        <v>9</v>
      </c>
      <c r="K1798">
        <v>90</v>
      </c>
      <c r="L1798">
        <v>50</v>
      </c>
      <c r="M1798" s="7">
        <f>SALES[[#This Row],[Quantity Sold]]*SALES[[#This Row],[Price]]</f>
        <v>450</v>
      </c>
      <c r="N1798" t="s">
        <v>301</v>
      </c>
      <c r="O1798" t="s">
        <v>108</v>
      </c>
      <c r="P1798" t="s">
        <v>32</v>
      </c>
      <c r="Q1798" t="str">
        <f>TEXT(SALES[[#This Row],[Transaction Date]],"mmm")</f>
        <v>Jul</v>
      </c>
      <c r="R1798" t="s">
        <v>50</v>
      </c>
    </row>
    <row r="1799" spans="1:18" x14ac:dyDescent="0.2">
      <c r="A1799" s="1">
        <v>44261</v>
      </c>
      <c r="B1799" s="1">
        <v>44383</v>
      </c>
      <c r="C1799">
        <v>6016</v>
      </c>
      <c r="D1799" t="str">
        <f>TEXT(SALES[[#This Row],[Date]],"ddd")</f>
        <v>Sat</v>
      </c>
      <c r="E1799" t="s">
        <v>24</v>
      </c>
      <c r="F1799" t="s">
        <v>1</v>
      </c>
      <c r="G1799" t="s">
        <v>26</v>
      </c>
      <c r="H1799" t="s">
        <v>147</v>
      </c>
      <c r="I1799">
        <v>43864</v>
      </c>
      <c r="J1799">
        <f>ABS(SALES[[#This Row],[Quantity]]/10)</f>
        <v>9</v>
      </c>
      <c r="K1799">
        <v>90</v>
      </c>
      <c r="L1799">
        <v>50</v>
      </c>
      <c r="M1799" s="7">
        <f>SALES[[#This Row],[Quantity Sold]]*SALES[[#This Row],[Price]]</f>
        <v>450</v>
      </c>
      <c r="N1799" t="s">
        <v>301</v>
      </c>
      <c r="O1799" t="s">
        <v>108</v>
      </c>
      <c r="P1799" t="s">
        <v>32</v>
      </c>
      <c r="Q1799" t="str">
        <f>TEXT(SALES[[#This Row],[Transaction Date]],"mmm")</f>
        <v>Jul</v>
      </c>
      <c r="R1799" t="s">
        <v>50</v>
      </c>
    </row>
    <row r="1800" spans="1:18" x14ac:dyDescent="0.2">
      <c r="A1800" s="1">
        <v>44261</v>
      </c>
      <c r="B1800" s="1">
        <v>44383</v>
      </c>
      <c r="C1800">
        <v>3873</v>
      </c>
      <c r="D1800" t="str">
        <f>TEXT(SALES[[#This Row],[Date]],"ddd")</f>
        <v>Sat</v>
      </c>
      <c r="E1800" t="s">
        <v>27</v>
      </c>
      <c r="F1800" t="s">
        <v>61</v>
      </c>
      <c r="G1800" t="s">
        <v>498</v>
      </c>
      <c r="H1800" t="s">
        <v>83</v>
      </c>
      <c r="J1800">
        <f>ABS(SALES[[#This Row],[Quantity]]/10)</f>
        <v>9</v>
      </c>
      <c r="K1800">
        <v>90</v>
      </c>
      <c r="L1800">
        <v>50</v>
      </c>
      <c r="M1800" s="7">
        <f>SALES[[#This Row],[Quantity Sold]]*SALES[[#This Row],[Price]]</f>
        <v>450</v>
      </c>
      <c r="N1800" t="s">
        <v>301</v>
      </c>
      <c r="O1800" t="s">
        <v>108</v>
      </c>
      <c r="P1800" t="s">
        <v>32</v>
      </c>
      <c r="Q1800" t="str">
        <f>TEXT(SALES[[#This Row],[Transaction Date]],"mmm")</f>
        <v>Jul</v>
      </c>
      <c r="R1800" t="s">
        <v>50</v>
      </c>
    </row>
    <row r="1801" spans="1:18" x14ac:dyDescent="0.2">
      <c r="A1801" s="1">
        <v>44261</v>
      </c>
      <c r="B1801" s="1">
        <v>44383</v>
      </c>
      <c r="C1801">
        <v>667</v>
      </c>
      <c r="D1801" t="str">
        <f>TEXT(SALES[[#This Row],[Date]],"ddd")</f>
        <v>Sat</v>
      </c>
      <c r="E1801" t="s">
        <v>0</v>
      </c>
      <c r="F1801" t="s">
        <v>8</v>
      </c>
      <c r="G1801" t="s">
        <v>2</v>
      </c>
      <c r="H1801" t="s">
        <v>73</v>
      </c>
      <c r="I1801">
        <v>8</v>
      </c>
      <c r="J1801">
        <f>ABS(SALES[[#This Row],[Quantity]]/10)</f>
        <v>9</v>
      </c>
      <c r="K1801">
        <v>90</v>
      </c>
      <c r="L1801">
        <v>50</v>
      </c>
      <c r="M1801" s="7">
        <f>SALES[[#This Row],[Quantity Sold]]*SALES[[#This Row],[Price]]</f>
        <v>450</v>
      </c>
      <c r="N1801" t="s">
        <v>301</v>
      </c>
      <c r="O1801" t="s">
        <v>108</v>
      </c>
      <c r="P1801" t="s">
        <v>32</v>
      </c>
      <c r="Q1801" t="str">
        <f>TEXT(SALES[[#This Row],[Transaction Date]],"mmm")</f>
        <v>Jul</v>
      </c>
      <c r="R1801" t="s">
        <v>50</v>
      </c>
    </row>
    <row r="1802" spans="1:18" x14ac:dyDescent="0.2">
      <c r="A1802" s="1">
        <v>44262</v>
      </c>
      <c r="B1802" s="1">
        <v>44383</v>
      </c>
      <c r="C1802">
        <v>13012</v>
      </c>
      <c r="D1802" t="str">
        <f>TEXT(SALES[[#This Row],[Date]],"ddd")</f>
        <v>Sun</v>
      </c>
      <c r="E1802" t="s">
        <v>45</v>
      </c>
      <c r="F1802" t="s">
        <v>78</v>
      </c>
      <c r="G1802" t="s">
        <v>601</v>
      </c>
      <c r="H1802" t="s">
        <v>73</v>
      </c>
      <c r="J1802">
        <f>ABS(SALES[[#This Row],[Quantity]]/10)</f>
        <v>9</v>
      </c>
      <c r="K1802">
        <v>90</v>
      </c>
      <c r="L1802">
        <v>50</v>
      </c>
      <c r="M1802" s="7">
        <f>SALES[[#This Row],[Quantity Sold]]*SALES[[#This Row],[Price]]</f>
        <v>450</v>
      </c>
      <c r="N1802" t="s">
        <v>301</v>
      </c>
      <c r="O1802" t="s">
        <v>108</v>
      </c>
      <c r="P1802" t="s">
        <v>32</v>
      </c>
      <c r="Q1802" t="str">
        <f>TEXT(SALES[[#This Row],[Transaction Date]],"mmm")</f>
        <v>Jul</v>
      </c>
      <c r="R1802" t="s">
        <v>50</v>
      </c>
    </row>
    <row r="1803" spans="1:18" x14ac:dyDescent="0.2">
      <c r="A1803" s="1">
        <v>44262</v>
      </c>
      <c r="B1803" s="1">
        <v>44383</v>
      </c>
      <c r="C1803">
        <v>2546</v>
      </c>
      <c r="D1803" t="str">
        <f>TEXT(SALES[[#This Row],[Date]],"ddd")</f>
        <v>Sun</v>
      </c>
      <c r="E1803" t="s">
        <v>45</v>
      </c>
      <c r="F1803" t="s">
        <v>86</v>
      </c>
      <c r="G1803" t="s">
        <v>114</v>
      </c>
      <c r="J1803">
        <f>ABS(SALES[[#This Row],[Quantity]]/10)</f>
        <v>9</v>
      </c>
      <c r="K1803">
        <v>90</v>
      </c>
      <c r="L1803">
        <v>50</v>
      </c>
      <c r="M1803" s="7">
        <f>SALES[[#This Row],[Quantity Sold]]*SALES[[#This Row],[Price]]</f>
        <v>450</v>
      </c>
      <c r="N1803" t="s">
        <v>301</v>
      </c>
      <c r="O1803" t="s">
        <v>108</v>
      </c>
      <c r="P1803" t="s">
        <v>32</v>
      </c>
      <c r="Q1803" t="str">
        <f>TEXT(SALES[[#This Row],[Transaction Date]],"mmm")</f>
        <v>Jul</v>
      </c>
      <c r="R1803" t="s">
        <v>50</v>
      </c>
    </row>
    <row r="1804" spans="1:18" x14ac:dyDescent="0.2">
      <c r="A1804" s="1">
        <v>44262</v>
      </c>
      <c r="B1804" s="1">
        <v>44383</v>
      </c>
      <c r="C1804">
        <v>51</v>
      </c>
      <c r="D1804" t="str">
        <f>TEXT(SALES[[#This Row],[Date]],"ddd")</f>
        <v>Sun</v>
      </c>
      <c r="E1804" t="s">
        <v>58</v>
      </c>
      <c r="F1804" t="s">
        <v>86</v>
      </c>
      <c r="G1804" t="s">
        <v>887</v>
      </c>
      <c r="H1804" t="s">
        <v>104</v>
      </c>
      <c r="I1804" t="s">
        <v>42</v>
      </c>
      <c r="J1804">
        <f>ABS(SALES[[#This Row],[Quantity]]/10)</f>
        <v>9</v>
      </c>
      <c r="K1804">
        <v>90</v>
      </c>
      <c r="L1804">
        <v>50</v>
      </c>
      <c r="M1804" s="7">
        <f>SALES[[#This Row],[Quantity Sold]]*SALES[[#This Row],[Price]]</f>
        <v>450</v>
      </c>
      <c r="N1804" t="s">
        <v>301</v>
      </c>
      <c r="O1804" t="s">
        <v>108</v>
      </c>
      <c r="P1804" t="s">
        <v>32</v>
      </c>
      <c r="Q1804" t="str">
        <f>TEXT(SALES[[#This Row],[Transaction Date]],"mmm")</f>
        <v>Jul</v>
      </c>
      <c r="R1804" t="s">
        <v>50</v>
      </c>
    </row>
    <row r="1805" spans="1:18" x14ac:dyDescent="0.2">
      <c r="A1805" s="1">
        <v>44269</v>
      </c>
      <c r="B1805" s="1">
        <v>44383</v>
      </c>
      <c r="C1805">
        <v>19096</v>
      </c>
      <c r="D1805" t="str">
        <f>TEXT(SALES[[#This Row],[Date]],"ddd")</f>
        <v>Sun</v>
      </c>
      <c r="E1805" t="s">
        <v>45</v>
      </c>
      <c r="F1805" t="s">
        <v>71</v>
      </c>
      <c r="G1805" t="s">
        <v>290</v>
      </c>
      <c r="H1805" t="s">
        <v>63</v>
      </c>
      <c r="I1805" t="s">
        <v>291</v>
      </c>
      <c r="J1805">
        <f>ABS(SALES[[#This Row],[Quantity]]/10)</f>
        <v>9</v>
      </c>
      <c r="K1805">
        <v>90</v>
      </c>
      <c r="L1805">
        <v>50</v>
      </c>
      <c r="M1805" s="7">
        <f>SALES[[#This Row],[Quantity Sold]]*SALES[[#This Row],[Price]]</f>
        <v>450</v>
      </c>
      <c r="N1805" t="s">
        <v>301</v>
      </c>
      <c r="O1805" t="s">
        <v>108</v>
      </c>
      <c r="P1805" t="s">
        <v>32</v>
      </c>
      <c r="Q1805" t="str">
        <f>TEXT(SALES[[#This Row],[Transaction Date]],"mmm")</f>
        <v>Jul</v>
      </c>
      <c r="R1805" t="s">
        <v>50</v>
      </c>
    </row>
    <row r="1806" spans="1:18" x14ac:dyDescent="0.2">
      <c r="A1806" s="1">
        <v>44269</v>
      </c>
      <c r="B1806" s="1">
        <v>44383</v>
      </c>
      <c r="C1806">
        <v>12233</v>
      </c>
      <c r="D1806" t="str">
        <f>TEXT(SALES[[#This Row],[Date]],"ddd")</f>
        <v>Sun</v>
      </c>
      <c r="E1806" t="s">
        <v>45</v>
      </c>
      <c r="F1806" t="s">
        <v>86</v>
      </c>
      <c r="G1806" t="s">
        <v>259</v>
      </c>
      <c r="H1806" t="s">
        <v>73</v>
      </c>
      <c r="J1806">
        <f>ABS(SALES[[#This Row],[Quantity]]/10)</f>
        <v>9</v>
      </c>
      <c r="K1806">
        <v>90</v>
      </c>
      <c r="L1806">
        <v>50</v>
      </c>
      <c r="M1806" s="7">
        <f>SALES[[#This Row],[Quantity Sold]]*SALES[[#This Row],[Price]]</f>
        <v>450</v>
      </c>
      <c r="N1806" t="s">
        <v>301</v>
      </c>
      <c r="O1806" t="s">
        <v>108</v>
      </c>
      <c r="P1806" t="s">
        <v>32</v>
      </c>
      <c r="Q1806" t="str">
        <f>TEXT(SALES[[#This Row],[Transaction Date]],"mmm")</f>
        <v>Jul</v>
      </c>
      <c r="R1806" t="s">
        <v>50</v>
      </c>
    </row>
    <row r="1807" spans="1:18" x14ac:dyDescent="0.2">
      <c r="A1807" s="1">
        <v>44269</v>
      </c>
      <c r="B1807" s="1">
        <v>44383</v>
      </c>
      <c r="C1807">
        <v>20917</v>
      </c>
      <c r="D1807" t="str">
        <f>TEXT(SALES[[#This Row],[Date]],"ddd")</f>
        <v>Sun</v>
      </c>
      <c r="E1807" t="s">
        <v>207</v>
      </c>
      <c r="F1807" t="s">
        <v>208</v>
      </c>
      <c r="G1807" t="s">
        <v>1158</v>
      </c>
      <c r="J1807">
        <f>ABS(SALES[[#This Row],[Quantity]]/10)</f>
        <v>9</v>
      </c>
      <c r="K1807">
        <v>90</v>
      </c>
      <c r="L1807">
        <v>50</v>
      </c>
      <c r="M1807" s="7">
        <f>SALES[[#This Row],[Quantity Sold]]*SALES[[#This Row],[Price]]</f>
        <v>450</v>
      </c>
      <c r="N1807" t="s">
        <v>301</v>
      </c>
      <c r="O1807" t="s">
        <v>108</v>
      </c>
      <c r="P1807" t="s">
        <v>32</v>
      </c>
      <c r="Q1807" t="str">
        <f>TEXT(SALES[[#This Row],[Transaction Date]],"mmm")</f>
        <v>Jul</v>
      </c>
      <c r="R1807" t="s">
        <v>50</v>
      </c>
    </row>
    <row r="1808" spans="1:18" x14ac:dyDescent="0.2">
      <c r="A1808" s="1">
        <v>44268</v>
      </c>
      <c r="B1808" s="1">
        <v>44385</v>
      </c>
      <c r="C1808">
        <v>315</v>
      </c>
      <c r="D1808" t="str">
        <f>TEXT(SALES[[#This Row],[Date]],"ddd")</f>
        <v>Sat</v>
      </c>
      <c r="E1808" t="s">
        <v>135</v>
      </c>
      <c r="F1808" t="s">
        <v>889</v>
      </c>
      <c r="G1808" t="s">
        <v>890</v>
      </c>
      <c r="H1808" t="s">
        <v>104</v>
      </c>
      <c r="I1808">
        <v>41</v>
      </c>
      <c r="J1808">
        <f>ABS(SALES[[#This Row],[Quantity]]/10)</f>
        <v>9</v>
      </c>
      <c r="K1808">
        <v>90</v>
      </c>
      <c r="L1808">
        <v>18000</v>
      </c>
      <c r="M1808" s="7">
        <f>SALES[[#This Row],[Quantity Sold]]*SALES[[#This Row],[Price]]</f>
        <v>162000</v>
      </c>
      <c r="N1808" t="s">
        <v>197</v>
      </c>
      <c r="O1808" t="s">
        <v>313</v>
      </c>
      <c r="P1808" t="s">
        <v>32</v>
      </c>
      <c r="Q1808" t="str">
        <f>TEXT(SALES[[#This Row],[Transaction Date]],"mmm")</f>
        <v>Jul</v>
      </c>
      <c r="R1808" t="s">
        <v>50</v>
      </c>
    </row>
    <row r="1809" spans="1:18" x14ac:dyDescent="0.2">
      <c r="A1809" s="1">
        <v>44268</v>
      </c>
      <c r="B1809" s="1">
        <v>44385</v>
      </c>
      <c r="C1809">
        <v>314</v>
      </c>
      <c r="D1809" t="str">
        <f>TEXT(SALES[[#This Row],[Date]],"ddd")</f>
        <v>Sat</v>
      </c>
      <c r="E1809" t="s">
        <v>135</v>
      </c>
      <c r="F1809" t="s">
        <v>889</v>
      </c>
      <c r="G1809" t="s">
        <v>890</v>
      </c>
      <c r="H1809" t="s">
        <v>104</v>
      </c>
      <c r="I1809">
        <v>40</v>
      </c>
      <c r="J1809">
        <f>ABS(SALES[[#This Row],[Quantity]]/10)</f>
        <v>9</v>
      </c>
      <c r="K1809">
        <v>90</v>
      </c>
      <c r="L1809">
        <v>18000</v>
      </c>
      <c r="M1809" s="7">
        <f>SALES[[#This Row],[Quantity Sold]]*SALES[[#This Row],[Price]]</f>
        <v>162000</v>
      </c>
      <c r="N1809" t="s">
        <v>197</v>
      </c>
      <c r="O1809" t="s">
        <v>313</v>
      </c>
      <c r="P1809" t="s">
        <v>32</v>
      </c>
      <c r="Q1809" t="str">
        <f>TEXT(SALES[[#This Row],[Transaction Date]],"mmm")</f>
        <v>Jul</v>
      </c>
      <c r="R1809" t="s">
        <v>50</v>
      </c>
    </row>
    <row r="1810" spans="1:18" x14ac:dyDescent="0.2">
      <c r="A1810" s="1">
        <v>44257</v>
      </c>
      <c r="B1810" s="1">
        <v>44385</v>
      </c>
      <c r="C1810">
        <v>8870</v>
      </c>
      <c r="D1810" t="str">
        <f>TEXT(SALES[[#This Row],[Date]],"ddd")</f>
        <v>Tue</v>
      </c>
      <c r="E1810" t="s">
        <v>45</v>
      </c>
      <c r="F1810" t="s">
        <v>46</v>
      </c>
      <c r="G1810" t="s">
        <v>47</v>
      </c>
      <c r="I1810" t="s">
        <v>41</v>
      </c>
      <c r="J1810">
        <f>ABS(SALES[[#This Row],[Quantity]]/10)</f>
        <v>9</v>
      </c>
      <c r="K1810">
        <v>90</v>
      </c>
      <c r="L1810">
        <v>500</v>
      </c>
      <c r="M1810" s="7">
        <f>SALES[[#This Row],[Quantity Sold]]*SALES[[#This Row],[Price]]</f>
        <v>4500</v>
      </c>
      <c r="N1810" t="s">
        <v>48</v>
      </c>
      <c r="O1810" t="s">
        <v>49</v>
      </c>
      <c r="P1810" t="s">
        <v>32</v>
      </c>
      <c r="Q1810" t="str">
        <f>TEXT(SALES[[#This Row],[Transaction Date]],"mmm")</f>
        <v>Jul</v>
      </c>
      <c r="R1810" t="s">
        <v>50</v>
      </c>
    </row>
    <row r="1811" spans="1:18" x14ac:dyDescent="0.2">
      <c r="A1811" s="1">
        <v>44260</v>
      </c>
      <c r="B1811" s="1">
        <v>44385</v>
      </c>
      <c r="C1811">
        <v>19089</v>
      </c>
      <c r="D1811" t="str">
        <f>TEXT(SALES[[#This Row],[Date]],"ddd")</f>
        <v>Fri</v>
      </c>
      <c r="E1811" t="s">
        <v>45</v>
      </c>
      <c r="F1811" t="s">
        <v>71</v>
      </c>
      <c r="G1811" t="s">
        <v>586</v>
      </c>
      <c r="J1811">
        <f>ABS(SALES[[#This Row],[Quantity]]/10)</f>
        <v>117</v>
      </c>
      <c r="K1811">
        <v>1170</v>
      </c>
      <c r="L1811">
        <v>300</v>
      </c>
      <c r="M1811" s="7">
        <f>SALES[[#This Row],[Quantity Sold]]*SALES[[#This Row],[Price]]</f>
        <v>35100</v>
      </c>
      <c r="N1811" t="s">
        <v>328</v>
      </c>
      <c r="O1811" t="s">
        <v>213</v>
      </c>
      <c r="P1811" t="s">
        <v>32</v>
      </c>
      <c r="Q1811" t="str">
        <f>TEXT(SALES[[#This Row],[Transaction Date]],"mmm")</f>
        <v>Jul</v>
      </c>
      <c r="R1811" t="s">
        <v>50</v>
      </c>
    </row>
    <row r="1812" spans="1:18" x14ac:dyDescent="0.2">
      <c r="A1812" s="1">
        <v>44260</v>
      </c>
      <c r="B1812" s="1">
        <v>44385</v>
      </c>
      <c r="C1812">
        <v>18509</v>
      </c>
      <c r="D1812" t="str">
        <f>TEXT(SALES[[#This Row],[Date]],"ddd")</f>
        <v>Fri</v>
      </c>
      <c r="E1812" t="s">
        <v>45</v>
      </c>
      <c r="F1812" t="s">
        <v>126</v>
      </c>
      <c r="G1812" t="s">
        <v>758</v>
      </c>
      <c r="J1812">
        <f>ABS(SALES[[#This Row],[Quantity]]/10)</f>
        <v>63</v>
      </c>
      <c r="K1812">
        <v>630</v>
      </c>
      <c r="L1812">
        <v>400</v>
      </c>
      <c r="M1812" s="7">
        <f>SALES[[#This Row],[Quantity Sold]]*SALES[[#This Row],[Price]]</f>
        <v>25200</v>
      </c>
      <c r="N1812" t="s">
        <v>328</v>
      </c>
      <c r="O1812" t="s">
        <v>213</v>
      </c>
      <c r="P1812" t="s">
        <v>32</v>
      </c>
      <c r="Q1812" t="str">
        <f>TEXT(SALES[[#This Row],[Transaction Date]],"mmm")</f>
        <v>Jul</v>
      </c>
      <c r="R1812" t="s">
        <v>50</v>
      </c>
    </row>
    <row r="1813" spans="1:18" x14ac:dyDescent="0.2">
      <c r="A1813" s="1">
        <v>44262</v>
      </c>
      <c r="B1813" s="1">
        <v>44385</v>
      </c>
      <c r="C1813">
        <v>12021</v>
      </c>
      <c r="D1813" t="str">
        <f>TEXT(SALES[[#This Row],[Date]],"ddd")</f>
        <v>Sun</v>
      </c>
      <c r="E1813" t="s">
        <v>45</v>
      </c>
      <c r="F1813" t="s">
        <v>258</v>
      </c>
      <c r="G1813" t="s">
        <v>259</v>
      </c>
      <c r="H1813" t="s">
        <v>104</v>
      </c>
      <c r="J1813">
        <f>ABS(SALES[[#This Row],[Quantity]]/10)</f>
        <v>18</v>
      </c>
      <c r="K1813">
        <v>180</v>
      </c>
      <c r="L1813">
        <v>50</v>
      </c>
      <c r="M1813" s="7">
        <f>SALES[[#This Row],[Quantity Sold]]*SALES[[#This Row],[Price]]</f>
        <v>900</v>
      </c>
      <c r="N1813" t="s">
        <v>144</v>
      </c>
      <c r="O1813" t="s">
        <v>108</v>
      </c>
      <c r="P1813" t="s">
        <v>32</v>
      </c>
      <c r="Q1813" t="str">
        <f>TEXT(SALES[[#This Row],[Transaction Date]],"mmm")</f>
        <v>Jul</v>
      </c>
      <c r="R1813" t="s">
        <v>50</v>
      </c>
    </row>
    <row r="1814" spans="1:18" x14ac:dyDescent="0.2">
      <c r="A1814" s="1">
        <v>44265</v>
      </c>
      <c r="B1814" s="1">
        <v>44385</v>
      </c>
      <c r="C1814">
        <v>13012</v>
      </c>
      <c r="D1814" t="str">
        <f>TEXT(SALES[[#This Row],[Date]],"ddd")</f>
        <v>Wed</v>
      </c>
      <c r="E1814" t="s">
        <v>45</v>
      </c>
      <c r="F1814" t="s">
        <v>78</v>
      </c>
      <c r="G1814" t="s">
        <v>601</v>
      </c>
      <c r="H1814" t="s">
        <v>73</v>
      </c>
      <c r="J1814">
        <f>ABS(SALES[[#This Row],[Quantity]]/10)</f>
        <v>9</v>
      </c>
      <c r="K1814">
        <v>90</v>
      </c>
      <c r="L1814">
        <v>500</v>
      </c>
      <c r="M1814" s="7">
        <f>SALES[[#This Row],[Quantity Sold]]*SALES[[#This Row],[Price]]</f>
        <v>4500</v>
      </c>
      <c r="N1814" t="s">
        <v>138</v>
      </c>
      <c r="O1814" t="s">
        <v>132</v>
      </c>
      <c r="P1814" t="s">
        <v>32</v>
      </c>
      <c r="Q1814" t="str">
        <f>TEXT(SALES[[#This Row],[Transaction Date]],"mmm")</f>
        <v>Jul</v>
      </c>
      <c r="R1814" t="s">
        <v>50</v>
      </c>
    </row>
    <row r="1815" spans="1:18" x14ac:dyDescent="0.2">
      <c r="A1815" s="1">
        <v>44265</v>
      </c>
      <c r="B1815" s="1">
        <v>44385</v>
      </c>
      <c r="C1815">
        <v>4055</v>
      </c>
      <c r="D1815" t="str">
        <f>TEXT(SALES[[#This Row],[Date]],"ddd")</f>
        <v>Wed</v>
      </c>
      <c r="E1815" t="s">
        <v>45</v>
      </c>
      <c r="F1815" t="s">
        <v>86</v>
      </c>
      <c r="G1815" t="s">
        <v>529</v>
      </c>
      <c r="H1815" t="s">
        <v>63</v>
      </c>
      <c r="J1815">
        <f>ABS(SALES[[#This Row],[Quantity]]/10)</f>
        <v>9</v>
      </c>
      <c r="K1815">
        <v>90</v>
      </c>
      <c r="L1815">
        <v>300</v>
      </c>
      <c r="M1815" s="7">
        <f>SALES[[#This Row],[Quantity Sold]]*SALES[[#This Row],[Price]]</f>
        <v>2700</v>
      </c>
      <c r="N1815" t="s">
        <v>138</v>
      </c>
      <c r="O1815" t="s">
        <v>132</v>
      </c>
      <c r="P1815" t="s">
        <v>32</v>
      </c>
      <c r="Q1815" t="str">
        <f>TEXT(SALES[[#This Row],[Transaction Date]],"mmm")</f>
        <v>Jul</v>
      </c>
      <c r="R1815" t="s">
        <v>50</v>
      </c>
    </row>
    <row r="1816" spans="1:18" x14ac:dyDescent="0.2">
      <c r="A1816" s="1">
        <v>44265</v>
      </c>
      <c r="B1816" s="1">
        <v>44385</v>
      </c>
      <c r="C1816">
        <v>12233</v>
      </c>
      <c r="D1816" t="str">
        <f>TEXT(SALES[[#This Row],[Date]],"ddd")</f>
        <v>Wed</v>
      </c>
      <c r="E1816" t="s">
        <v>45</v>
      </c>
      <c r="F1816" t="s">
        <v>258</v>
      </c>
      <c r="G1816" t="s">
        <v>259</v>
      </c>
      <c r="H1816" t="s">
        <v>73</v>
      </c>
      <c r="J1816">
        <f>ABS(SALES[[#This Row],[Quantity]]/10)</f>
        <v>18</v>
      </c>
      <c r="K1816">
        <v>180</v>
      </c>
      <c r="L1816">
        <v>50</v>
      </c>
      <c r="M1816" s="7">
        <f>SALES[[#This Row],[Quantity Sold]]*SALES[[#This Row],[Price]]</f>
        <v>900</v>
      </c>
      <c r="N1816" t="s">
        <v>138</v>
      </c>
      <c r="O1816" t="s">
        <v>132</v>
      </c>
      <c r="P1816" t="s">
        <v>32</v>
      </c>
      <c r="Q1816" t="str">
        <f>TEXT(SALES[[#This Row],[Transaction Date]],"mmm")</f>
        <v>Jul</v>
      </c>
      <c r="R1816" t="s">
        <v>50</v>
      </c>
    </row>
    <row r="1817" spans="1:18" x14ac:dyDescent="0.2">
      <c r="A1817" s="1">
        <v>44265</v>
      </c>
      <c r="B1817" s="1">
        <v>44385</v>
      </c>
      <c r="C1817">
        <v>729</v>
      </c>
      <c r="D1817" t="str">
        <f>TEXT(SALES[[#This Row],[Date]],"ddd")</f>
        <v>Wed</v>
      </c>
      <c r="E1817" t="s">
        <v>9</v>
      </c>
      <c r="F1817" t="s">
        <v>8</v>
      </c>
      <c r="G1817" t="s">
        <v>10</v>
      </c>
      <c r="H1817" t="s">
        <v>73</v>
      </c>
      <c r="I1817">
        <v>14</v>
      </c>
      <c r="J1817">
        <f>ABS(SALES[[#This Row],[Quantity]]/10)</f>
        <v>9</v>
      </c>
      <c r="K1817">
        <v>90</v>
      </c>
      <c r="L1817">
        <v>3900</v>
      </c>
      <c r="M1817" s="7">
        <f>SALES[[#This Row],[Quantity Sold]]*SALES[[#This Row],[Price]]</f>
        <v>35100</v>
      </c>
      <c r="N1817" t="s">
        <v>138</v>
      </c>
      <c r="O1817" t="s">
        <v>132</v>
      </c>
      <c r="P1817" t="s">
        <v>6</v>
      </c>
      <c r="Q1817" t="str">
        <f>TEXT(SALES[[#This Row],[Transaction Date]],"mmm")</f>
        <v>Jul</v>
      </c>
      <c r="R1817" t="s">
        <v>50</v>
      </c>
    </row>
    <row r="1818" spans="1:18" x14ac:dyDescent="0.2">
      <c r="A1818" s="1">
        <v>44265</v>
      </c>
      <c r="B1818" s="1">
        <v>44385</v>
      </c>
      <c r="C1818">
        <v>2546</v>
      </c>
      <c r="D1818" t="str">
        <f>TEXT(SALES[[#This Row],[Date]],"ddd")</f>
        <v>Wed</v>
      </c>
      <c r="E1818" t="s">
        <v>45</v>
      </c>
      <c r="F1818" t="s">
        <v>86</v>
      </c>
      <c r="G1818" t="s">
        <v>114</v>
      </c>
      <c r="J1818">
        <f>ABS(SALES[[#This Row],[Quantity]]/10)</f>
        <v>18</v>
      </c>
      <c r="K1818">
        <v>180</v>
      </c>
      <c r="L1818">
        <v>100</v>
      </c>
      <c r="M1818" s="7">
        <f>SALES[[#This Row],[Quantity Sold]]*SALES[[#This Row],[Price]]</f>
        <v>1800</v>
      </c>
      <c r="N1818" t="s">
        <v>138</v>
      </c>
      <c r="O1818" t="s">
        <v>132</v>
      </c>
      <c r="P1818" t="s">
        <v>32</v>
      </c>
      <c r="Q1818" t="str">
        <f>TEXT(SALES[[#This Row],[Transaction Date]],"mmm")</f>
        <v>Jul</v>
      </c>
      <c r="R1818" t="s">
        <v>50</v>
      </c>
    </row>
    <row r="1819" spans="1:18" x14ac:dyDescent="0.2">
      <c r="A1819" s="1">
        <v>44265</v>
      </c>
      <c r="B1819" s="1">
        <v>44385</v>
      </c>
      <c r="C1819">
        <v>15411</v>
      </c>
      <c r="D1819" t="str">
        <f>TEXT(SALES[[#This Row],[Date]],"ddd")</f>
        <v>Wed</v>
      </c>
      <c r="E1819" t="s">
        <v>157</v>
      </c>
      <c r="F1819" t="s">
        <v>1</v>
      </c>
      <c r="G1819" t="s">
        <v>167</v>
      </c>
      <c r="H1819" t="s">
        <v>82</v>
      </c>
      <c r="I1819">
        <v>24</v>
      </c>
      <c r="J1819">
        <f>ABS(SALES[[#This Row],[Quantity]]/10)</f>
        <v>9</v>
      </c>
      <c r="K1819">
        <v>90</v>
      </c>
      <c r="L1819">
        <v>3000</v>
      </c>
      <c r="M1819" s="7">
        <f>SALES[[#This Row],[Quantity Sold]]*SALES[[#This Row],[Price]]</f>
        <v>27000</v>
      </c>
      <c r="N1819" t="s">
        <v>301</v>
      </c>
      <c r="O1819" t="s">
        <v>108</v>
      </c>
      <c r="P1819" t="s">
        <v>6</v>
      </c>
      <c r="Q1819" t="str">
        <f>TEXT(SALES[[#This Row],[Transaction Date]],"mmm")</f>
        <v>Jul</v>
      </c>
      <c r="R1819" t="s">
        <v>50</v>
      </c>
    </row>
    <row r="1820" spans="1:18" x14ac:dyDescent="0.2">
      <c r="A1820" s="1">
        <v>44257</v>
      </c>
      <c r="B1820" s="1">
        <v>44385</v>
      </c>
      <c r="C1820">
        <v>18929</v>
      </c>
      <c r="D1820" t="str">
        <f>TEXT(SALES[[#This Row],[Date]],"ddd")</f>
        <v>Tue</v>
      </c>
      <c r="E1820" t="s">
        <v>58</v>
      </c>
      <c r="F1820" t="s">
        <v>191</v>
      </c>
      <c r="G1820" t="s">
        <v>243</v>
      </c>
      <c r="I1820">
        <v>39</v>
      </c>
      <c r="J1820">
        <f>ABS(SALES[[#This Row],[Quantity]]/10)</f>
        <v>9</v>
      </c>
      <c r="K1820">
        <v>90</v>
      </c>
      <c r="L1820">
        <v>3000</v>
      </c>
      <c r="M1820" s="7">
        <f>SALES[[#This Row],[Quantity Sold]]*SALES[[#This Row],[Price]]</f>
        <v>27000</v>
      </c>
      <c r="N1820" t="s">
        <v>301</v>
      </c>
      <c r="O1820" t="s">
        <v>108</v>
      </c>
      <c r="P1820" t="s">
        <v>6</v>
      </c>
      <c r="Q1820" t="str">
        <f>TEXT(SALES[[#This Row],[Transaction Date]],"mmm")</f>
        <v>Jul</v>
      </c>
      <c r="R1820" t="s">
        <v>50</v>
      </c>
    </row>
    <row r="1821" spans="1:18" x14ac:dyDescent="0.2">
      <c r="A1821" s="1">
        <v>44257</v>
      </c>
      <c r="B1821" s="1">
        <v>44385</v>
      </c>
      <c r="C1821">
        <v>11308</v>
      </c>
      <c r="D1821" t="str">
        <f>TEXT(SALES[[#This Row],[Date]],"ddd")</f>
        <v>Tue</v>
      </c>
      <c r="E1821" t="s">
        <v>135</v>
      </c>
      <c r="F1821" t="s">
        <v>244</v>
      </c>
      <c r="G1821" t="s">
        <v>245</v>
      </c>
      <c r="I1821" t="s">
        <v>246</v>
      </c>
      <c r="J1821">
        <f>ABS(SALES[[#This Row],[Quantity]]/10)</f>
        <v>9</v>
      </c>
      <c r="K1821">
        <v>90</v>
      </c>
      <c r="L1821">
        <v>3000</v>
      </c>
      <c r="M1821" s="7">
        <f>SALES[[#This Row],[Quantity Sold]]*SALES[[#This Row],[Price]]</f>
        <v>27000</v>
      </c>
      <c r="N1821" t="s">
        <v>301</v>
      </c>
      <c r="O1821" t="s">
        <v>108</v>
      </c>
      <c r="P1821" t="s">
        <v>6</v>
      </c>
      <c r="Q1821" t="str">
        <f>TEXT(SALES[[#This Row],[Transaction Date]],"mmm")</f>
        <v>Jul</v>
      </c>
      <c r="R1821" t="s">
        <v>50</v>
      </c>
    </row>
    <row r="1822" spans="1:18" x14ac:dyDescent="0.2">
      <c r="A1822" s="1">
        <v>44257</v>
      </c>
      <c r="B1822" s="1">
        <v>44385</v>
      </c>
      <c r="C1822">
        <v>4393</v>
      </c>
      <c r="D1822" t="str">
        <f>TEXT(SALES[[#This Row],[Date]],"ddd")</f>
        <v>Tue</v>
      </c>
      <c r="E1822" t="s">
        <v>145</v>
      </c>
      <c r="F1822" t="s">
        <v>8</v>
      </c>
      <c r="G1822" t="s">
        <v>146</v>
      </c>
      <c r="H1822" t="s">
        <v>147</v>
      </c>
      <c r="I1822" t="s">
        <v>15</v>
      </c>
      <c r="J1822">
        <f>ABS(SALES[[#This Row],[Quantity]]/10)</f>
        <v>9</v>
      </c>
      <c r="K1822">
        <v>90</v>
      </c>
      <c r="L1822">
        <v>3000</v>
      </c>
      <c r="M1822" s="7">
        <f>SALES[[#This Row],[Quantity Sold]]*SALES[[#This Row],[Price]]</f>
        <v>27000</v>
      </c>
      <c r="N1822" t="s">
        <v>301</v>
      </c>
      <c r="O1822" t="s">
        <v>108</v>
      </c>
      <c r="P1822" t="s">
        <v>6</v>
      </c>
      <c r="Q1822" t="str">
        <f>TEXT(SALES[[#This Row],[Transaction Date]],"mmm")</f>
        <v>Jul</v>
      </c>
      <c r="R1822" t="s">
        <v>50</v>
      </c>
    </row>
    <row r="1823" spans="1:18" x14ac:dyDescent="0.2">
      <c r="A1823" s="1">
        <v>44259</v>
      </c>
      <c r="B1823" s="1">
        <v>44385</v>
      </c>
      <c r="C1823">
        <v>20002</v>
      </c>
      <c r="D1823" t="str">
        <f>TEXT(SALES[[#This Row],[Date]],"ddd")</f>
        <v>Thu</v>
      </c>
      <c r="E1823" t="s">
        <v>90</v>
      </c>
      <c r="F1823" t="s">
        <v>69</v>
      </c>
      <c r="G1823" t="s">
        <v>204</v>
      </c>
      <c r="I1823" t="s">
        <v>38</v>
      </c>
      <c r="J1823">
        <f>ABS(SALES[[#This Row],[Quantity]]/10)</f>
        <v>9</v>
      </c>
      <c r="K1823">
        <v>90</v>
      </c>
      <c r="L1823">
        <v>3000</v>
      </c>
      <c r="M1823" s="7">
        <f>SALES[[#This Row],[Quantity Sold]]*SALES[[#This Row],[Price]]</f>
        <v>27000</v>
      </c>
      <c r="N1823" t="s">
        <v>301</v>
      </c>
      <c r="O1823" t="s">
        <v>108</v>
      </c>
      <c r="P1823" t="s">
        <v>6</v>
      </c>
      <c r="Q1823" t="str">
        <f>TEXT(SALES[[#This Row],[Transaction Date]],"mmm")</f>
        <v>Jul</v>
      </c>
      <c r="R1823" t="s">
        <v>50</v>
      </c>
    </row>
    <row r="1824" spans="1:18" x14ac:dyDescent="0.2">
      <c r="A1824" s="1">
        <v>44259</v>
      </c>
      <c r="B1824" s="1">
        <v>44385</v>
      </c>
      <c r="C1824">
        <v>3003</v>
      </c>
      <c r="D1824" t="str">
        <f>TEXT(SALES[[#This Row],[Date]],"ddd")</f>
        <v>Thu</v>
      </c>
      <c r="E1824" t="s">
        <v>58</v>
      </c>
      <c r="F1824" t="s">
        <v>86</v>
      </c>
      <c r="G1824" t="s">
        <v>384</v>
      </c>
      <c r="H1824" t="s">
        <v>63</v>
      </c>
      <c r="J1824">
        <f>ABS(SALES[[#This Row],[Quantity]]/10)</f>
        <v>9</v>
      </c>
      <c r="K1824">
        <v>90</v>
      </c>
      <c r="L1824">
        <v>3000</v>
      </c>
      <c r="M1824" s="7">
        <f>SALES[[#This Row],[Quantity Sold]]*SALES[[#This Row],[Price]]</f>
        <v>27000</v>
      </c>
      <c r="N1824" t="s">
        <v>301</v>
      </c>
      <c r="O1824" t="s">
        <v>108</v>
      </c>
      <c r="P1824" t="s">
        <v>6</v>
      </c>
      <c r="Q1824" t="str">
        <f>TEXT(SALES[[#This Row],[Transaction Date]],"mmm")</f>
        <v>Jul</v>
      </c>
      <c r="R1824" t="s">
        <v>50</v>
      </c>
    </row>
    <row r="1825" spans="1:18" x14ac:dyDescent="0.2">
      <c r="A1825" s="1">
        <v>44259</v>
      </c>
      <c r="B1825" s="1">
        <v>44385</v>
      </c>
      <c r="C1825">
        <v>6077</v>
      </c>
      <c r="D1825" t="str">
        <f>TEXT(SALES[[#This Row],[Date]],"ddd")</f>
        <v>Thu</v>
      </c>
      <c r="E1825" t="s">
        <v>9</v>
      </c>
      <c r="F1825" t="s">
        <v>1</v>
      </c>
      <c r="G1825" t="s">
        <v>10</v>
      </c>
      <c r="H1825" t="s">
        <v>73</v>
      </c>
      <c r="I1825">
        <v>11.5</v>
      </c>
      <c r="J1825">
        <f>ABS(SALES[[#This Row],[Quantity]]/10)</f>
        <v>9</v>
      </c>
      <c r="K1825">
        <v>90</v>
      </c>
      <c r="L1825">
        <v>3000</v>
      </c>
      <c r="M1825" s="7">
        <f>SALES[[#This Row],[Quantity Sold]]*SALES[[#This Row],[Price]]</f>
        <v>27000</v>
      </c>
      <c r="N1825" t="s">
        <v>301</v>
      </c>
      <c r="O1825" t="s">
        <v>108</v>
      </c>
      <c r="P1825" t="s">
        <v>6</v>
      </c>
      <c r="Q1825" t="str">
        <f>TEXT(SALES[[#This Row],[Transaction Date]],"mmm")</f>
        <v>Jul</v>
      </c>
      <c r="R1825" t="s">
        <v>50</v>
      </c>
    </row>
    <row r="1826" spans="1:18" x14ac:dyDescent="0.2">
      <c r="A1826" s="1">
        <v>44260</v>
      </c>
      <c r="B1826" s="1">
        <v>44385</v>
      </c>
      <c r="C1826">
        <v>19088</v>
      </c>
      <c r="D1826" t="str">
        <f>TEXT(SALES[[#This Row],[Date]],"ddd")</f>
        <v>Fri</v>
      </c>
      <c r="E1826" t="s">
        <v>45</v>
      </c>
      <c r="F1826" t="s">
        <v>71</v>
      </c>
      <c r="G1826" t="s">
        <v>102</v>
      </c>
      <c r="J1826">
        <f>ABS(SALES[[#This Row],[Quantity]]/10)</f>
        <v>9</v>
      </c>
      <c r="K1826">
        <v>90</v>
      </c>
      <c r="L1826">
        <v>3000</v>
      </c>
      <c r="M1826" s="7">
        <f>SALES[[#This Row],[Quantity Sold]]*SALES[[#This Row],[Price]]</f>
        <v>27000</v>
      </c>
      <c r="N1826" t="s">
        <v>301</v>
      </c>
      <c r="O1826" t="s">
        <v>108</v>
      </c>
      <c r="P1826" t="s">
        <v>6</v>
      </c>
      <c r="Q1826" t="str">
        <f>TEXT(SALES[[#This Row],[Transaction Date]],"mmm")</f>
        <v>Jul</v>
      </c>
      <c r="R1826" t="s">
        <v>50</v>
      </c>
    </row>
    <row r="1827" spans="1:18" x14ac:dyDescent="0.2">
      <c r="A1827" s="1">
        <v>44260</v>
      </c>
      <c r="B1827" s="1">
        <v>44385</v>
      </c>
      <c r="C1827">
        <v>12233</v>
      </c>
      <c r="D1827" t="str">
        <f>TEXT(SALES[[#This Row],[Date]],"ddd")</f>
        <v>Fri</v>
      </c>
      <c r="E1827" t="s">
        <v>45</v>
      </c>
      <c r="F1827" t="s">
        <v>258</v>
      </c>
      <c r="G1827" t="s">
        <v>259</v>
      </c>
      <c r="H1827" t="s">
        <v>73</v>
      </c>
      <c r="J1827">
        <f>ABS(SALES[[#This Row],[Quantity]]/10)</f>
        <v>9</v>
      </c>
      <c r="K1827">
        <v>90</v>
      </c>
      <c r="L1827">
        <v>3000</v>
      </c>
      <c r="M1827" s="7">
        <f>SALES[[#This Row],[Quantity Sold]]*SALES[[#This Row],[Price]]</f>
        <v>27000</v>
      </c>
      <c r="N1827" t="s">
        <v>301</v>
      </c>
      <c r="O1827" t="s">
        <v>108</v>
      </c>
      <c r="P1827" t="s">
        <v>6</v>
      </c>
      <c r="Q1827" t="str">
        <f>TEXT(SALES[[#This Row],[Transaction Date]],"mmm")</f>
        <v>Jul</v>
      </c>
      <c r="R1827" t="s">
        <v>50</v>
      </c>
    </row>
    <row r="1828" spans="1:18" x14ac:dyDescent="0.2">
      <c r="A1828" s="1">
        <v>44260</v>
      </c>
      <c r="B1828" s="1">
        <v>44385</v>
      </c>
      <c r="C1828">
        <v>6007</v>
      </c>
      <c r="D1828" t="str">
        <f>TEXT(SALES[[#This Row],[Date]],"ddd")</f>
        <v>Fri</v>
      </c>
      <c r="E1828" t="s">
        <v>9</v>
      </c>
      <c r="F1828" t="s">
        <v>1</v>
      </c>
      <c r="G1828" t="s">
        <v>10</v>
      </c>
      <c r="H1828" t="s">
        <v>63</v>
      </c>
      <c r="I1828">
        <v>11</v>
      </c>
      <c r="J1828">
        <f>ABS(SALES[[#This Row],[Quantity]]/10)</f>
        <v>9</v>
      </c>
      <c r="K1828">
        <v>90</v>
      </c>
      <c r="L1828">
        <v>3000</v>
      </c>
      <c r="M1828" s="7">
        <f>SALES[[#This Row],[Quantity Sold]]*SALES[[#This Row],[Price]]</f>
        <v>27000</v>
      </c>
      <c r="N1828" t="s">
        <v>301</v>
      </c>
      <c r="O1828" t="s">
        <v>108</v>
      </c>
      <c r="P1828" t="s">
        <v>6</v>
      </c>
      <c r="Q1828" t="str">
        <f>TEXT(SALES[[#This Row],[Transaction Date]],"mmm")</f>
        <v>Jul</v>
      </c>
      <c r="R1828" t="s">
        <v>50</v>
      </c>
    </row>
    <row r="1829" spans="1:18" x14ac:dyDescent="0.2">
      <c r="A1829" s="1">
        <v>44261</v>
      </c>
      <c r="B1829" s="1">
        <v>44385</v>
      </c>
      <c r="C1829">
        <v>4882</v>
      </c>
      <c r="D1829" t="str">
        <f>TEXT(SALES[[#This Row],[Date]],"ddd")</f>
        <v>Sat</v>
      </c>
      <c r="E1829" t="s">
        <v>24</v>
      </c>
      <c r="F1829" t="s">
        <v>8</v>
      </c>
      <c r="G1829" t="s">
        <v>26</v>
      </c>
      <c r="H1829" t="s">
        <v>147</v>
      </c>
      <c r="I1829">
        <v>43894</v>
      </c>
      <c r="J1829">
        <f>ABS(SALES[[#This Row],[Quantity]]/10)</f>
        <v>9</v>
      </c>
      <c r="K1829">
        <v>90</v>
      </c>
      <c r="L1829">
        <v>3000</v>
      </c>
      <c r="M1829" s="7">
        <f>SALES[[#This Row],[Quantity Sold]]*SALES[[#This Row],[Price]]</f>
        <v>27000</v>
      </c>
      <c r="N1829" t="s">
        <v>301</v>
      </c>
      <c r="O1829" t="s">
        <v>108</v>
      </c>
      <c r="P1829" t="s">
        <v>6</v>
      </c>
      <c r="Q1829" t="str">
        <f>TEXT(SALES[[#This Row],[Transaction Date]],"mmm")</f>
        <v>Jul</v>
      </c>
      <c r="R1829" t="s">
        <v>50</v>
      </c>
    </row>
    <row r="1830" spans="1:18" x14ac:dyDescent="0.2">
      <c r="A1830" s="1">
        <v>44261</v>
      </c>
      <c r="B1830" s="1">
        <v>44385</v>
      </c>
      <c r="C1830">
        <v>4353</v>
      </c>
      <c r="D1830" t="str">
        <f>TEXT(SALES[[#This Row],[Date]],"ddd")</f>
        <v>Sat</v>
      </c>
      <c r="E1830" t="s">
        <v>24</v>
      </c>
      <c r="F1830" t="s">
        <v>8</v>
      </c>
      <c r="G1830" t="s">
        <v>26</v>
      </c>
      <c r="H1830" t="s">
        <v>147</v>
      </c>
      <c r="I1830">
        <v>43926</v>
      </c>
      <c r="J1830">
        <f>ABS(SALES[[#This Row],[Quantity]]/10)</f>
        <v>9</v>
      </c>
      <c r="K1830">
        <v>90</v>
      </c>
      <c r="L1830">
        <v>3000</v>
      </c>
      <c r="M1830" s="7">
        <f>SALES[[#This Row],[Quantity Sold]]*SALES[[#This Row],[Price]]</f>
        <v>27000</v>
      </c>
      <c r="N1830" t="s">
        <v>301</v>
      </c>
      <c r="O1830" t="s">
        <v>108</v>
      </c>
      <c r="P1830" t="s">
        <v>6</v>
      </c>
      <c r="Q1830" t="str">
        <f>TEXT(SALES[[#This Row],[Transaction Date]],"mmm")</f>
        <v>Jul</v>
      </c>
      <c r="R1830" t="s">
        <v>50</v>
      </c>
    </row>
    <row r="1831" spans="1:18" x14ac:dyDescent="0.2">
      <c r="A1831" s="1">
        <v>44261</v>
      </c>
      <c r="B1831" s="1">
        <v>44385</v>
      </c>
      <c r="C1831">
        <v>20121</v>
      </c>
      <c r="D1831" t="str">
        <f>TEXT(SALES[[#This Row],[Date]],"ddd")</f>
        <v>Sat</v>
      </c>
      <c r="E1831" t="s">
        <v>124</v>
      </c>
      <c r="F1831" t="s">
        <v>55</v>
      </c>
      <c r="G1831" t="s">
        <v>454</v>
      </c>
      <c r="H1831" t="s">
        <v>63</v>
      </c>
      <c r="I1831">
        <v>44085</v>
      </c>
      <c r="J1831">
        <f>ABS(SALES[[#This Row],[Quantity]]/10)</f>
        <v>9</v>
      </c>
      <c r="K1831">
        <v>90</v>
      </c>
      <c r="L1831">
        <v>3000</v>
      </c>
      <c r="M1831" s="7">
        <f>SALES[[#This Row],[Quantity Sold]]*SALES[[#This Row],[Price]]</f>
        <v>27000</v>
      </c>
      <c r="N1831" t="s">
        <v>301</v>
      </c>
      <c r="O1831" t="s">
        <v>108</v>
      </c>
      <c r="P1831" t="s">
        <v>6</v>
      </c>
      <c r="Q1831" t="str">
        <f>TEXT(SALES[[#This Row],[Transaction Date]],"mmm")</f>
        <v>Jul</v>
      </c>
      <c r="R1831" t="s">
        <v>50</v>
      </c>
    </row>
    <row r="1832" spans="1:18" x14ac:dyDescent="0.2">
      <c r="A1832" s="1">
        <v>44262</v>
      </c>
      <c r="B1832" s="1">
        <v>44385</v>
      </c>
      <c r="C1832">
        <v>13013</v>
      </c>
      <c r="D1832" t="str">
        <f>TEXT(SALES[[#This Row],[Date]],"ddd")</f>
        <v>Sun</v>
      </c>
      <c r="E1832" t="s">
        <v>45</v>
      </c>
      <c r="F1832" t="s">
        <v>78</v>
      </c>
      <c r="G1832" t="s">
        <v>601</v>
      </c>
      <c r="H1832" t="s">
        <v>104</v>
      </c>
      <c r="J1832">
        <f>ABS(SALES[[#This Row],[Quantity]]/10)</f>
        <v>9</v>
      </c>
      <c r="K1832">
        <v>90</v>
      </c>
      <c r="L1832">
        <v>3000</v>
      </c>
      <c r="M1832" s="7">
        <f>SALES[[#This Row],[Quantity Sold]]*SALES[[#This Row],[Price]]</f>
        <v>27000</v>
      </c>
      <c r="N1832" t="s">
        <v>301</v>
      </c>
      <c r="O1832" t="s">
        <v>108</v>
      </c>
      <c r="P1832" t="s">
        <v>6</v>
      </c>
      <c r="Q1832" t="str">
        <f>TEXT(SALES[[#This Row],[Transaction Date]],"mmm")</f>
        <v>Jul</v>
      </c>
      <c r="R1832" t="s">
        <v>50</v>
      </c>
    </row>
    <row r="1833" spans="1:18" x14ac:dyDescent="0.2">
      <c r="A1833" s="1">
        <v>44262</v>
      </c>
      <c r="B1833" s="1">
        <v>44385</v>
      </c>
      <c r="C1833">
        <v>10004</v>
      </c>
      <c r="D1833" t="str">
        <f>TEXT(SALES[[#This Row],[Date]],"ddd")</f>
        <v>Sun</v>
      </c>
      <c r="E1833" t="s">
        <v>45</v>
      </c>
      <c r="F1833" t="s">
        <v>46</v>
      </c>
      <c r="G1833" t="s">
        <v>440</v>
      </c>
      <c r="J1833">
        <f>ABS(SALES[[#This Row],[Quantity]]/10)</f>
        <v>9</v>
      </c>
      <c r="K1833">
        <v>90</v>
      </c>
      <c r="L1833">
        <v>3000</v>
      </c>
      <c r="M1833" s="7">
        <f>SALES[[#This Row],[Quantity Sold]]*SALES[[#This Row],[Price]]</f>
        <v>27000</v>
      </c>
      <c r="N1833" t="s">
        <v>301</v>
      </c>
      <c r="O1833" t="s">
        <v>108</v>
      </c>
      <c r="P1833" t="s">
        <v>6</v>
      </c>
      <c r="Q1833" t="str">
        <f>TEXT(SALES[[#This Row],[Transaction Date]],"mmm")</f>
        <v>Jul</v>
      </c>
      <c r="R1833" t="s">
        <v>50</v>
      </c>
    </row>
    <row r="1834" spans="1:18" x14ac:dyDescent="0.2">
      <c r="A1834" s="1">
        <v>44262</v>
      </c>
      <c r="B1834" s="1">
        <v>44385</v>
      </c>
      <c r="C1834">
        <v>3618</v>
      </c>
      <c r="D1834" t="str">
        <f>TEXT(SALES[[#This Row],[Date]],"ddd")</f>
        <v>Sun</v>
      </c>
      <c r="E1834" t="s">
        <v>882</v>
      </c>
      <c r="F1834" t="s">
        <v>86</v>
      </c>
      <c r="G1834" t="s">
        <v>883</v>
      </c>
      <c r="J1834">
        <f>ABS(SALES[[#This Row],[Quantity]]/10)</f>
        <v>9</v>
      </c>
      <c r="K1834">
        <v>90</v>
      </c>
      <c r="L1834">
        <v>3000</v>
      </c>
      <c r="M1834" s="7">
        <f>SALES[[#This Row],[Quantity Sold]]*SALES[[#This Row],[Price]]</f>
        <v>27000</v>
      </c>
      <c r="N1834" t="s">
        <v>301</v>
      </c>
      <c r="O1834" t="s">
        <v>108</v>
      </c>
      <c r="P1834" t="s">
        <v>6</v>
      </c>
      <c r="Q1834" t="str">
        <f>TEXT(SALES[[#This Row],[Transaction Date]],"mmm")</f>
        <v>Jul</v>
      </c>
      <c r="R1834" t="s">
        <v>50</v>
      </c>
    </row>
    <row r="1835" spans="1:18" x14ac:dyDescent="0.2">
      <c r="A1835" s="1">
        <v>44269</v>
      </c>
      <c r="B1835" s="1">
        <v>44385</v>
      </c>
      <c r="C1835">
        <v>19095</v>
      </c>
      <c r="D1835" t="str">
        <f>TEXT(SALES[[#This Row],[Date]],"ddd")</f>
        <v>Sun</v>
      </c>
      <c r="E1835" t="s">
        <v>45</v>
      </c>
      <c r="F1835" t="s">
        <v>71</v>
      </c>
      <c r="G1835" t="s">
        <v>399</v>
      </c>
      <c r="J1835">
        <f>ABS(SALES[[#This Row],[Quantity]]/10)</f>
        <v>9</v>
      </c>
      <c r="K1835">
        <v>90</v>
      </c>
      <c r="L1835">
        <v>3000</v>
      </c>
      <c r="M1835" s="7">
        <f>SALES[[#This Row],[Quantity Sold]]*SALES[[#This Row],[Price]]</f>
        <v>27000</v>
      </c>
      <c r="N1835" t="s">
        <v>301</v>
      </c>
      <c r="O1835" t="s">
        <v>108</v>
      </c>
      <c r="P1835" t="s">
        <v>6</v>
      </c>
      <c r="Q1835" t="str">
        <f>TEXT(SALES[[#This Row],[Transaction Date]],"mmm")</f>
        <v>Jul</v>
      </c>
      <c r="R1835" t="s">
        <v>50</v>
      </c>
    </row>
    <row r="1836" spans="1:18" x14ac:dyDescent="0.2">
      <c r="A1836" s="1">
        <v>44269</v>
      </c>
      <c r="B1836" s="1">
        <v>44385</v>
      </c>
      <c r="C1836">
        <v>19095</v>
      </c>
      <c r="D1836" t="str">
        <f>TEXT(SALES[[#This Row],[Date]],"ddd")</f>
        <v>Sun</v>
      </c>
      <c r="E1836" t="s">
        <v>45</v>
      </c>
      <c r="F1836" t="s">
        <v>71</v>
      </c>
      <c r="G1836" t="s">
        <v>399</v>
      </c>
      <c r="J1836">
        <f>ABS(SALES[[#This Row],[Quantity]]/10)</f>
        <v>9</v>
      </c>
      <c r="K1836">
        <v>90</v>
      </c>
      <c r="L1836">
        <v>3000</v>
      </c>
      <c r="M1836" s="7">
        <f>SALES[[#This Row],[Quantity Sold]]*SALES[[#This Row],[Price]]</f>
        <v>27000</v>
      </c>
      <c r="N1836" t="s">
        <v>301</v>
      </c>
      <c r="O1836" t="s">
        <v>108</v>
      </c>
      <c r="P1836" t="s">
        <v>6</v>
      </c>
      <c r="Q1836" t="str">
        <f>TEXT(SALES[[#This Row],[Transaction Date]],"mmm")</f>
        <v>Jul</v>
      </c>
      <c r="R1836" t="s">
        <v>50</v>
      </c>
    </row>
    <row r="1837" spans="1:18" x14ac:dyDescent="0.2">
      <c r="A1837" s="1">
        <v>44269</v>
      </c>
      <c r="B1837" s="1">
        <v>44385</v>
      </c>
      <c r="C1837">
        <v>3033</v>
      </c>
      <c r="D1837" t="str">
        <f>TEXT(SALES[[#This Row],[Date]],"ddd")</f>
        <v>Sun</v>
      </c>
      <c r="E1837" t="s">
        <v>45</v>
      </c>
      <c r="F1837" t="s">
        <v>126</v>
      </c>
      <c r="G1837" t="s">
        <v>288</v>
      </c>
      <c r="I1837" t="s">
        <v>41</v>
      </c>
      <c r="J1837">
        <f>ABS(SALES[[#This Row],[Quantity]]/10)</f>
        <v>9</v>
      </c>
      <c r="K1837">
        <v>90</v>
      </c>
      <c r="L1837">
        <v>3000</v>
      </c>
      <c r="M1837" s="7">
        <f>SALES[[#This Row],[Quantity Sold]]*SALES[[#This Row],[Price]]</f>
        <v>27000</v>
      </c>
      <c r="N1837" t="s">
        <v>301</v>
      </c>
      <c r="O1837" t="s">
        <v>108</v>
      </c>
      <c r="P1837" t="s">
        <v>6</v>
      </c>
      <c r="Q1837" t="str">
        <f>TEXT(SALES[[#This Row],[Transaction Date]],"mmm")</f>
        <v>Jul</v>
      </c>
      <c r="R1837" t="s">
        <v>50</v>
      </c>
    </row>
    <row r="1838" spans="1:18" x14ac:dyDescent="0.2">
      <c r="A1838" s="1">
        <v>44268</v>
      </c>
      <c r="B1838" s="1">
        <v>44386</v>
      </c>
      <c r="C1838">
        <v>19094</v>
      </c>
      <c r="D1838" t="str">
        <f>TEXT(SALES[[#This Row],[Date]],"ddd")</f>
        <v>Sat</v>
      </c>
      <c r="E1838" t="s">
        <v>45</v>
      </c>
      <c r="F1838" t="s">
        <v>71</v>
      </c>
      <c r="G1838" t="s">
        <v>290</v>
      </c>
      <c r="I1838" t="s">
        <v>414</v>
      </c>
      <c r="J1838">
        <f>ABS(SALES[[#This Row],[Quantity]]/10)</f>
        <v>27</v>
      </c>
      <c r="K1838">
        <v>270</v>
      </c>
      <c r="L1838">
        <v>250</v>
      </c>
      <c r="M1838" s="7">
        <f>SALES[[#This Row],[Quantity Sold]]*SALES[[#This Row],[Price]]</f>
        <v>6750</v>
      </c>
      <c r="N1838" t="s">
        <v>197</v>
      </c>
      <c r="O1838" t="s">
        <v>313</v>
      </c>
      <c r="P1838" t="s">
        <v>32</v>
      </c>
      <c r="Q1838" t="str">
        <f>TEXT(SALES[[#This Row],[Transaction Date]],"mmm")</f>
        <v>Jul</v>
      </c>
      <c r="R1838" t="s">
        <v>50</v>
      </c>
    </row>
    <row r="1839" spans="1:18" x14ac:dyDescent="0.2">
      <c r="A1839" s="1">
        <v>44268</v>
      </c>
      <c r="B1839" s="1">
        <v>44386</v>
      </c>
      <c r="C1839">
        <v>16748</v>
      </c>
      <c r="D1839" t="str">
        <f>TEXT(SALES[[#This Row],[Date]],"ddd")</f>
        <v>Sat</v>
      </c>
      <c r="E1839" t="s">
        <v>45</v>
      </c>
      <c r="F1839" t="s">
        <v>126</v>
      </c>
      <c r="G1839" t="s">
        <v>1125</v>
      </c>
      <c r="I1839" t="s">
        <v>41</v>
      </c>
      <c r="J1839">
        <f>ABS(SALES[[#This Row],[Quantity]]/10)</f>
        <v>9</v>
      </c>
      <c r="K1839">
        <v>90</v>
      </c>
      <c r="L1839">
        <v>800</v>
      </c>
      <c r="M1839" s="7">
        <f>SALES[[#This Row],[Quantity Sold]]*SALES[[#This Row],[Price]]</f>
        <v>7200</v>
      </c>
      <c r="N1839" t="s">
        <v>197</v>
      </c>
      <c r="O1839" t="s">
        <v>313</v>
      </c>
      <c r="P1839" t="s">
        <v>32</v>
      </c>
      <c r="Q1839" t="str">
        <f>TEXT(SALES[[#This Row],[Transaction Date]],"mmm")</f>
        <v>Jul</v>
      </c>
      <c r="R1839" t="s">
        <v>50</v>
      </c>
    </row>
    <row r="1840" spans="1:18" x14ac:dyDescent="0.2">
      <c r="A1840" s="1">
        <v>44257</v>
      </c>
      <c r="B1840" s="1">
        <v>44386</v>
      </c>
      <c r="C1840">
        <v>19031</v>
      </c>
      <c r="D1840" t="str">
        <f>TEXT(SALES[[#This Row],[Date]],"ddd")</f>
        <v>Tue</v>
      </c>
      <c r="E1840" t="s">
        <v>65</v>
      </c>
      <c r="F1840" t="s">
        <v>66</v>
      </c>
      <c r="G1840" t="s">
        <v>74</v>
      </c>
      <c r="J1840">
        <f>ABS(SALES[[#This Row],[Quantity]]/10)</f>
        <v>9</v>
      </c>
      <c r="K1840">
        <v>90</v>
      </c>
      <c r="L1840">
        <v>3500</v>
      </c>
      <c r="M1840" s="7">
        <f>SALES[[#This Row],[Quantity Sold]]*SALES[[#This Row],[Price]]</f>
        <v>31500</v>
      </c>
      <c r="N1840" t="s">
        <v>48</v>
      </c>
      <c r="O1840" t="s">
        <v>49</v>
      </c>
      <c r="P1840" t="s">
        <v>32</v>
      </c>
      <c r="Q1840" t="str">
        <f>TEXT(SALES[[#This Row],[Transaction Date]],"mmm")</f>
        <v>Jul</v>
      </c>
      <c r="R1840" t="s">
        <v>50</v>
      </c>
    </row>
    <row r="1841" spans="1:18" x14ac:dyDescent="0.2">
      <c r="A1841" s="1">
        <v>44260</v>
      </c>
      <c r="B1841" s="1">
        <v>44386</v>
      </c>
      <c r="C1841">
        <v>15564</v>
      </c>
      <c r="D1841" t="str">
        <f>TEXT(SALES[[#This Row],[Date]],"ddd")</f>
        <v>Fri</v>
      </c>
      <c r="E1841" t="s">
        <v>161</v>
      </c>
      <c r="F1841" t="s">
        <v>162</v>
      </c>
      <c r="G1841" t="s">
        <v>756</v>
      </c>
      <c r="J1841">
        <f>ABS(SALES[[#This Row],[Quantity]]/10)</f>
        <v>9</v>
      </c>
      <c r="K1841">
        <v>90</v>
      </c>
      <c r="L1841">
        <v>1500</v>
      </c>
      <c r="M1841" s="7">
        <f>SALES[[#This Row],[Quantity Sold]]*SALES[[#This Row],[Price]]</f>
        <v>13500</v>
      </c>
      <c r="N1841" t="s">
        <v>328</v>
      </c>
      <c r="O1841" t="s">
        <v>213</v>
      </c>
      <c r="P1841" t="s">
        <v>32</v>
      </c>
      <c r="Q1841" t="str">
        <f>TEXT(SALES[[#This Row],[Transaction Date]],"mmm")</f>
        <v>Jul</v>
      </c>
      <c r="R1841" t="s">
        <v>50</v>
      </c>
    </row>
    <row r="1842" spans="1:18" x14ac:dyDescent="0.2">
      <c r="A1842" s="1">
        <v>44260</v>
      </c>
      <c r="B1842" s="1">
        <v>44386</v>
      </c>
      <c r="C1842">
        <v>21343</v>
      </c>
      <c r="D1842" t="str">
        <f>TEXT(SALES[[#This Row],[Date]],"ddd")</f>
        <v>Fri</v>
      </c>
      <c r="E1842" t="s">
        <v>58</v>
      </c>
      <c r="F1842" t="s">
        <v>86</v>
      </c>
      <c r="G1842" t="s">
        <v>133</v>
      </c>
      <c r="J1842">
        <f>ABS(SALES[[#This Row],[Quantity]]/10)</f>
        <v>72</v>
      </c>
      <c r="K1842">
        <v>720</v>
      </c>
      <c r="L1842">
        <v>800</v>
      </c>
      <c r="M1842" s="7">
        <f>SALES[[#This Row],[Quantity Sold]]*SALES[[#This Row],[Price]]</f>
        <v>57600</v>
      </c>
      <c r="N1842" t="s">
        <v>328</v>
      </c>
      <c r="O1842" t="s">
        <v>213</v>
      </c>
      <c r="P1842" t="s">
        <v>32</v>
      </c>
      <c r="Q1842" t="str">
        <f>TEXT(SALES[[#This Row],[Transaction Date]],"mmm")</f>
        <v>Jul</v>
      </c>
      <c r="R1842" t="s">
        <v>50</v>
      </c>
    </row>
    <row r="1843" spans="1:18" x14ac:dyDescent="0.2">
      <c r="A1843" s="1">
        <v>44262</v>
      </c>
      <c r="B1843" s="1">
        <v>44386</v>
      </c>
      <c r="C1843">
        <v>7550</v>
      </c>
      <c r="D1843" t="str">
        <f>TEXT(SALES[[#This Row],[Date]],"ddd")</f>
        <v>Sun</v>
      </c>
      <c r="E1843" t="s">
        <v>90</v>
      </c>
      <c r="F1843" t="s">
        <v>148</v>
      </c>
      <c r="G1843" t="s">
        <v>588</v>
      </c>
      <c r="I1843" t="s">
        <v>41</v>
      </c>
      <c r="J1843">
        <f>ABS(SALES[[#This Row],[Quantity]]/10)</f>
        <v>9</v>
      </c>
      <c r="K1843">
        <v>90</v>
      </c>
      <c r="L1843">
        <v>8500</v>
      </c>
      <c r="M1843" s="7">
        <f>SALES[[#This Row],[Quantity Sold]]*SALES[[#This Row],[Price]]</f>
        <v>76500</v>
      </c>
      <c r="N1843" t="s">
        <v>107</v>
      </c>
      <c r="O1843" t="s">
        <v>108</v>
      </c>
      <c r="P1843" t="s">
        <v>32</v>
      </c>
      <c r="Q1843" t="str">
        <f>TEXT(SALES[[#This Row],[Transaction Date]],"mmm")</f>
        <v>Jul</v>
      </c>
      <c r="R1843" t="s">
        <v>50</v>
      </c>
    </row>
    <row r="1844" spans="1:18" x14ac:dyDescent="0.2">
      <c r="A1844" s="1">
        <v>44265</v>
      </c>
      <c r="B1844" s="1">
        <v>44386</v>
      </c>
      <c r="C1844">
        <v>5752</v>
      </c>
      <c r="D1844" t="str">
        <f>TEXT(SALES[[#This Row],[Date]],"ddd")</f>
        <v>Wed</v>
      </c>
      <c r="E1844" t="s">
        <v>45</v>
      </c>
      <c r="F1844" t="s">
        <v>46</v>
      </c>
      <c r="G1844" t="s">
        <v>979</v>
      </c>
      <c r="J1844">
        <f>ABS(SALES[[#This Row],[Quantity]]/10)</f>
        <v>9</v>
      </c>
      <c r="K1844">
        <v>90</v>
      </c>
      <c r="L1844">
        <v>100</v>
      </c>
      <c r="M1844" s="7">
        <f>SALES[[#This Row],[Quantity Sold]]*SALES[[#This Row],[Price]]</f>
        <v>900</v>
      </c>
      <c r="N1844" t="s">
        <v>138</v>
      </c>
      <c r="O1844" t="s">
        <v>132</v>
      </c>
      <c r="P1844" t="s">
        <v>32</v>
      </c>
      <c r="Q1844" t="str">
        <f>TEXT(SALES[[#This Row],[Transaction Date]],"mmm")</f>
        <v>Jul</v>
      </c>
      <c r="R1844" t="s">
        <v>50</v>
      </c>
    </row>
    <row r="1845" spans="1:18" x14ac:dyDescent="0.2">
      <c r="A1845" s="1">
        <v>44265</v>
      </c>
      <c r="B1845" s="1">
        <v>44386</v>
      </c>
      <c r="C1845">
        <v>12019</v>
      </c>
      <c r="D1845" t="str">
        <f>TEXT(SALES[[#This Row],[Date]],"ddd")</f>
        <v>Wed</v>
      </c>
      <c r="E1845" t="s">
        <v>45</v>
      </c>
      <c r="F1845" t="s">
        <v>258</v>
      </c>
      <c r="G1845" t="s">
        <v>416</v>
      </c>
      <c r="H1845" t="s">
        <v>73</v>
      </c>
      <c r="I1845" t="s">
        <v>417</v>
      </c>
      <c r="J1845">
        <f>ABS(SALES[[#This Row],[Quantity]]/10)</f>
        <v>9</v>
      </c>
      <c r="K1845">
        <v>90</v>
      </c>
      <c r="L1845">
        <v>150</v>
      </c>
      <c r="M1845" s="7">
        <f>SALES[[#This Row],[Quantity Sold]]*SALES[[#This Row],[Price]]</f>
        <v>1350</v>
      </c>
      <c r="N1845" t="s">
        <v>138</v>
      </c>
      <c r="O1845" t="s">
        <v>132</v>
      </c>
      <c r="P1845" t="s">
        <v>32</v>
      </c>
      <c r="Q1845" t="str">
        <f>TEXT(SALES[[#This Row],[Transaction Date]],"mmm")</f>
        <v>Jul</v>
      </c>
      <c r="R1845" t="s">
        <v>50</v>
      </c>
    </row>
    <row r="1846" spans="1:18" x14ac:dyDescent="0.2">
      <c r="A1846" s="1">
        <v>44265</v>
      </c>
      <c r="B1846" s="1">
        <v>44386</v>
      </c>
      <c r="C1846">
        <v>3205</v>
      </c>
      <c r="D1846" t="str">
        <f>TEXT(SALES[[#This Row],[Date]],"ddd")</f>
        <v>Wed</v>
      </c>
      <c r="E1846" t="s">
        <v>58</v>
      </c>
      <c r="F1846" t="s">
        <v>86</v>
      </c>
      <c r="G1846" t="s">
        <v>87</v>
      </c>
      <c r="J1846">
        <f>ABS(SALES[[#This Row],[Quantity]]/10)</f>
        <v>9</v>
      </c>
      <c r="K1846">
        <v>90</v>
      </c>
      <c r="L1846">
        <v>300</v>
      </c>
      <c r="M1846" s="7">
        <f>SALES[[#This Row],[Quantity Sold]]*SALES[[#This Row],[Price]]</f>
        <v>2700</v>
      </c>
      <c r="N1846" t="s">
        <v>138</v>
      </c>
      <c r="O1846" t="s">
        <v>132</v>
      </c>
      <c r="P1846" t="s">
        <v>32</v>
      </c>
      <c r="Q1846" t="str">
        <f>TEXT(SALES[[#This Row],[Transaction Date]],"mmm")</f>
        <v>Jul</v>
      </c>
      <c r="R1846" t="s">
        <v>50</v>
      </c>
    </row>
    <row r="1847" spans="1:18" x14ac:dyDescent="0.2">
      <c r="A1847" s="1">
        <v>44265</v>
      </c>
      <c r="B1847" s="1">
        <v>44386</v>
      </c>
      <c r="C1847">
        <v>38</v>
      </c>
      <c r="D1847" t="str">
        <f>TEXT(SALES[[#This Row],[Date]],"ddd")</f>
        <v>Wed</v>
      </c>
      <c r="E1847" t="s">
        <v>27</v>
      </c>
      <c r="F1847" t="s">
        <v>99</v>
      </c>
      <c r="G1847" t="s">
        <v>256</v>
      </c>
      <c r="H1847" t="s">
        <v>104</v>
      </c>
      <c r="I1847">
        <v>32</v>
      </c>
      <c r="J1847">
        <f>ABS(SALES[[#This Row],[Quantity]]/10)</f>
        <v>9</v>
      </c>
      <c r="K1847">
        <v>90</v>
      </c>
      <c r="L1847">
        <v>2500</v>
      </c>
      <c r="M1847" s="7">
        <f>SALES[[#This Row],[Quantity Sold]]*SALES[[#This Row],[Price]]</f>
        <v>22500</v>
      </c>
      <c r="N1847" t="s">
        <v>138</v>
      </c>
      <c r="O1847" t="s">
        <v>132</v>
      </c>
      <c r="P1847" t="s">
        <v>32</v>
      </c>
      <c r="Q1847" t="str">
        <f>TEXT(SALES[[#This Row],[Transaction Date]],"mmm")</f>
        <v>Jul</v>
      </c>
      <c r="R1847" t="s">
        <v>50</v>
      </c>
    </row>
    <row r="1848" spans="1:18" x14ac:dyDescent="0.2">
      <c r="A1848" s="1">
        <v>44265</v>
      </c>
      <c r="B1848" s="1">
        <v>44386</v>
      </c>
      <c r="C1848">
        <v>1764</v>
      </c>
      <c r="D1848" t="str">
        <f>TEXT(SALES[[#This Row],[Date]],"ddd")</f>
        <v>Wed</v>
      </c>
      <c r="E1848" t="s">
        <v>175</v>
      </c>
      <c r="F1848" t="s">
        <v>8</v>
      </c>
      <c r="G1848" t="s">
        <v>176</v>
      </c>
      <c r="H1848" t="s">
        <v>147</v>
      </c>
      <c r="I1848">
        <v>30</v>
      </c>
      <c r="J1848">
        <f>ABS(SALES[[#This Row],[Quantity]]/10)</f>
        <v>9</v>
      </c>
      <c r="K1848">
        <v>90</v>
      </c>
      <c r="L1848">
        <v>5750</v>
      </c>
      <c r="M1848" s="7">
        <f>SALES[[#This Row],[Quantity Sold]]*SALES[[#This Row],[Price]]</f>
        <v>51750</v>
      </c>
      <c r="N1848" t="s">
        <v>138</v>
      </c>
      <c r="O1848" t="s">
        <v>132</v>
      </c>
      <c r="P1848" t="s">
        <v>6</v>
      </c>
      <c r="Q1848" t="str">
        <f>TEXT(SALES[[#This Row],[Transaction Date]],"mmm")</f>
        <v>Jul</v>
      </c>
      <c r="R1848" t="s">
        <v>50</v>
      </c>
    </row>
    <row r="1849" spans="1:18" x14ac:dyDescent="0.2">
      <c r="A1849" s="1">
        <v>44265</v>
      </c>
      <c r="B1849" s="1">
        <v>44386</v>
      </c>
      <c r="C1849">
        <v>10468</v>
      </c>
      <c r="D1849" t="str">
        <f>TEXT(SALES[[#This Row],[Date]],"ddd")</f>
        <v>Wed</v>
      </c>
      <c r="E1849" t="s">
        <v>65</v>
      </c>
      <c r="F1849" t="s">
        <v>66</v>
      </c>
      <c r="G1849" t="s">
        <v>986</v>
      </c>
      <c r="J1849">
        <f>ABS(SALES[[#This Row],[Quantity]]/10)</f>
        <v>9</v>
      </c>
      <c r="K1849">
        <v>90</v>
      </c>
      <c r="L1849">
        <v>2950</v>
      </c>
      <c r="M1849" s="7">
        <f>SALES[[#This Row],[Quantity Sold]]*SALES[[#This Row],[Price]]</f>
        <v>26550</v>
      </c>
      <c r="N1849" t="s">
        <v>301</v>
      </c>
      <c r="O1849" t="s">
        <v>108</v>
      </c>
      <c r="P1849" t="s">
        <v>32</v>
      </c>
      <c r="Q1849" t="str">
        <f>TEXT(SALES[[#This Row],[Transaction Date]],"mmm")</f>
        <v>Jul</v>
      </c>
      <c r="R1849" t="s">
        <v>50</v>
      </c>
    </row>
    <row r="1850" spans="1:18" x14ac:dyDescent="0.2">
      <c r="A1850" s="1">
        <v>44257</v>
      </c>
      <c r="B1850" s="1">
        <v>44386</v>
      </c>
      <c r="C1850">
        <v>19025</v>
      </c>
      <c r="D1850" t="str">
        <f>TEXT(SALES[[#This Row],[Date]],"ddd")</f>
        <v>Tue</v>
      </c>
      <c r="E1850" t="s">
        <v>239</v>
      </c>
      <c r="F1850" t="s">
        <v>148</v>
      </c>
      <c r="G1850" t="s">
        <v>240</v>
      </c>
      <c r="J1850">
        <f>ABS(SALES[[#This Row],[Quantity]]/10)</f>
        <v>9</v>
      </c>
      <c r="K1850">
        <v>90</v>
      </c>
      <c r="L1850">
        <v>2950</v>
      </c>
      <c r="M1850" s="7">
        <f>SALES[[#This Row],[Quantity Sold]]*SALES[[#This Row],[Price]]</f>
        <v>26550</v>
      </c>
      <c r="N1850" t="s">
        <v>301</v>
      </c>
      <c r="O1850" t="s">
        <v>108</v>
      </c>
      <c r="P1850" t="s">
        <v>32</v>
      </c>
      <c r="Q1850" t="str">
        <f>TEXT(SALES[[#This Row],[Transaction Date]],"mmm")</f>
        <v>Jul</v>
      </c>
      <c r="R1850" t="s">
        <v>50</v>
      </c>
    </row>
    <row r="1851" spans="1:18" x14ac:dyDescent="0.2">
      <c r="A1851" s="1">
        <v>44257</v>
      </c>
      <c r="B1851" s="1">
        <v>44386</v>
      </c>
      <c r="C1851">
        <v>10727</v>
      </c>
      <c r="D1851" t="str">
        <f>TEXT(SALES[[#This Row],[Date]],"ddd")</f>
        <v>Tue</v>
      </c>
      <c r="E1851" t="s">
        <v>45</v>
      </c>
      <c r="F1851" t="s">
        <v>126</v>
      </c>
      <c r="G1851" t="s">
        <v>241</v>
      </c>
      <c r="I1851" t="s">
        <v>242</v>
      </c>
      <c r="J1851">
        <f>ABS(SALES[[#This Row],[Quantity]]/10)</f>
        <v>9</v>
      </c>
      <c r="K1851">
        <v>90</v>
      </c>
      <c r="L1851">
        <v>2950</v>
      </c>
      <c r="M1851" s="7">
        <f>SALES[[#This Row],[Quantity Sold]]*SALES[[#This Row],[Price]]</f>
        <v>26550</v>
      </c>
      <c r="N1851" t="s">
        <v>301</v>
      </c>
      <c r="O1851" t="s">
        <v>108</v>
      </c>
      <c r="P1851" t="s">
        <v>32</v>
      </c>
      <c r="Q1851" t="str">
        <f>TEXT(SALES[[#This Row],[Transaction Date]],"mmm")</f>
        <v>Jul</v>
      </c>
      <c r="R1851" t="s">
        <v>50</v>
      </c>
    </row>
    <row r="1852" spans="1:18" x14ac:dyDescent="0.2">
      <c r="A1852" s="1">
        <v>44257</v>
      </c>
      <c r="B1852" s="1">
        <v>44386</v>
      </c>
      <c r="C1852">
        <v>19326</v>
      </c>
      <c r="D1852" t="str">
        <f>TEXT(SALES[[#This Row],[Date]],"ddd")</f>
        <v>Tue</v>
      </c>
      <c r="E1852" t="s">
        <v>65</v>
      </c>
      <c r="F1852" t="s">
        <v>260</v>
      </c>
      <c r="G1852" t="s">
        <v>262</v>
      </c>
      <c r="I1852" t="s">
        <v>22</v>
      </c>
      <c r="J1852">
        <f>ABS(SALES[[#This Row],[Quantity]]/10)</f>
        <v>9</v>
      </c>
      <c r="K1852">
        <v>90</v>
      </c>
      <c r="L1852">
        <v>2950</v>
      </c>
      <c r="M1852" s="7">
        <f>SALES[[#This Row],[Quantity Sold]]*SALES[[#This Row],[Price]]</f>
        <v>26550</v>
      </c>
      <c r="N1852" t="s">
        <v>301</v>
      </c>
      <c r="O1852" t="s">
        <v>108</v>
      </c>
      <c r="P1852" t="s">
        <v>32</v>
      </c>
      <c r="Q1852" t="str">
        <f>TEXT(SALES[[#This Row],[Transaction Date]],"mmm")</f>
        <v>Jul</v>
      </c>
      <c r="R1852" t="s">
        <v>50</v>
      </c>
    </row>
    <row r="1853" spans="1:18" x14ac:dyDescent="0.2">
      <c r="A1853" s="1">
        <v>44259</v>
      </c>
      <c r="B1853" s="1">
        <v>44386</v>
      </c>
      <c r="C1853">
        <v>9631</v>
      </c>
      <c r="D1853" t="str">
        <f>TEXT(SALES[[#This Row],[Date]],"ddd")</f>
        <v>Thu</v>
      </c>
      <c r="E1853" t="s">
        <v>45</v>
      </c>
      <c r="F1853" t="s">
        <v>78</v>
      </c>
      <c r="G1853" t="s">
        <v>494</v>
      </c>
      <c r="H1853" t="s">
        <v>83</v>
      </c>
      <c r="J1853">
        <f>ABS(SALES[[#This Row],[Quantity]]/10)</f>
        <v>9</v>
      </c>
      <c r="K1853">
        <v>90</v>
      </c>
      <c r="L1853">
        <v>2950</v>
      </c>
      <c r="M1853" s="7">
        <f>SALES[[#This Row],[Quantity Sold]]*SALES[[#This Row],[Price]]</f>
        <v>26550</v>
      </c>
      <c r="N1853" t="s">
        <v>301</v>
      </c>
      <c r="O1853" t="s">
        <v>108</v>
      </c>
      <c r="P1853" t="s">
        <v>32</v>
      </c>
      <c r="Q1853" t="str">
        <f>TEXT(SALES[[#This Row],[Transaction Date]],"mmm")</f>
        <v>Jul</v>
      </c>
      <c r="R1853" t="s">
        <v>50</v>
      </c>
    </row>
    <row r="1854" spans="1:18" x14ac:dyDescent="0.2">
      <c r="A1854" s="1">
        <v>44259</v>
      </c>
      <c r="B1854" s="1">
        <v>44386</v>
      </c>
      <c r="C1854">
        <v>19347</v>
      </c>
      <c r="D1854" t="str">
        <f>TEXT(SALES[[#This Row],[Date]],"ddd")</f>
        <v>Thu</v>
      </c>
      <c r="E1854" t="s">
        <v>45</v>
      </c>
      <c r="F1854" t="s">
        <v>258</v>
      </c>
      <c r="G1854" t="s">
        <v>283</v>
      </c>
      <c r="H1854" t="s">
        <v>73</v>
      </c>
      <c r="J1854">
        <f>ABS(SALES[[#This Row],[Quantity]]/10)</f>
        <v>9</v>
      </c>
      <c r="K1854">
        <v>90</v>
      </c>
      <c r="L1854">
        <v>2950</v>
      </c>
      <c r="M1854" s="7">
        <f>SALES[[#This Row],[Quantity Sold]]*SALES[[#This Row],[Price]]</f>
        <v>26550</v>
      </c>
      <c r="N1854" t="s">
        <v>301</v>
      </c>
      <c r="O1854" t="s">
        <v>108</v>
      </c>
      <c r="P1854" t="s">
        <v>32</v>
      </c>
      <c r="Q1854" t="str">
        <f>TEXT(SALES[[#This Row],[Transaction Date]],"mmm")</f>
        <v>Jul</v>
      </c>
      <c r="R1854" t="s">
        <v>50</v>
      </c>
    </row>
    <row r="1855" spans="1:18" x14ac:dyDescent="0.2">
      <c r="A1855" s="1">
        <v>44259</v>
      </c>
      <c r="B1855" s="1">
        <v>44386</v>
      </c>
      <c r="C1855">
        <v>5069</v>
      </c>
      <c r="D1855" t="str">
        <f>TEXT(SALES[[#This Row],[Date]],"ddd")</f>
        <v>Thu</v>
      </c>
      <c r="E1855" t="s">
        <v>27</v>
      </c>
      <c r="F1855" t="s">
        <v>28</v>
      </c>
      <c r="G1855" t="s">
        <v>501</v>
      </c>
      <c r="H1855" t="s">
        <v>147</v>
      </c>
      <c r="I1855" t="s">
        <v>31</v>
      </c>
      <c r="J1855">
        <f>ABS(SALES[[#This Row],[Quantity]]/10)</f>
        <v>9</v>
      </c>
      <c r="K1855">
        <v>90</v>
      </c>
      <c r="L1855">
        <v>2950</v>
      </c>
      <c r="M1855" s="7">
        <f>SALES[[#This Row],[Quantity Sold]]*SALES[[#This Row],[Price]]</f>
        <v>26550</v>
      </c>
      <c r="N1855" t="s">
        <v>301</v>
      </c>
      <c r="O1855" t="s">
        <v>108</v>
      </c>
      <c r="P1855" t="s">
        <v>32</v>
      </c>
      <c r="Q1855" t="str">
        <f>TEXT(SALES[[#This Row],[Transaction Date]],"mmm")</f>
        <v>Jul</v>
      </c>
      <c r="R1855" t="s">
        <v>50</v>
      </c>
    </row>
    <row r="1856" spans="1:18" x14ac:dyDescent="0.2">
      <c r="A1856" s="1">
        <v>44260</v>
      </c>
      <c r="B1856" s="1">
        <v>44386</v>
      </c>
      <c r="C1856">
        <v>17736</v>
      </c>
      <c r="D1856" t="str">
        <f>TEXT(SALES[[#This Row],[Date]],"ddd")</f>
        <v>Fri</v>
      </c>
      <c r="E1856" t="s">
        <v>51</v>
      </c>
      <c r="F1856" t="s">
        <v>52</v>
      </c>
      <c r="G1856" t="s">
        <v>652</v>
      </c>
      <c r="I1856">
        <v>43957</v>
      </c>
      <c r="J1856">
        <f>ABS(SALES[[#This Row],[Quantity]]/10)</f>
        <v>9</v>
      </c>
      <c r="K1856">
        <v>90</v>
      </c>
      <c r="L1856">
        <v>2950</v>
      </c>
      <c r="M1856" s="7">
        <f>SALES[[#This Row],[Quantity Sold]]*SALES[[#This Row],[Price]]</f>
        <v>26550</v>
      </c>
      <c r="N1856" t="s">
        <v>301</v>
      </c>
      <c r="O1856" t="s">
        <v>108</v>
      </c>
      <c r="P1856" t="s">
        <v>32</v>
      </c>
      <c r="Q1856" t="str">
        <f>TEXT(SALES[[#This Row],[Transaction Date]],"mmm")</f>
        <v>Jul</v>
      </c>
      <c r="R1856" t="s">
        <v>50</v>
      </c>
    </row>
    <row r="1857" spans="1:18" x14ac:dyDescent="0.2">
      <c r="A1857" s="1">
        <v>44260</v>
      </c>
      <c r="B1857" s="1">
        <v>44386</v>
      </c>
      <c r="C1857">
        <v>17738</v>
      </c>
      <c r="D1857" t="str">
        <f>TEXT(SALES[[#This Row],[Date]],"ddd")</f>
        <v>Fri</v>
      </c>
      <c r="E1857" t="s">
        <v>51</v>
      </c>
      <c r="F1857" t="s">
        <v>52</v>
      </c>
      <c r="G1857" t="s">
        <v>652</v>
      </c>
      <c r="I1857">
        <v>44020</v>
      </c>
      <c r="J1857">
        <f>ABS(SALES[[#This Row],[Quantity]]/10)</f>
        <v>9</v>
      </c>
      <c r="K1857">
        <v>90</v>
      </c>
      <c r="L1857">
        <v>2950</v>
      </c>
      <c r="M1857" s="7">
        <f>SALES[[#This Row],[Quantity Sold]]*SALES[[#This Row],[Price]]</f>
        <v>26550</v>
      </c>
      <c r="N1857" t="s">
        <v>301</v>
      </c>
      <c r="O1857" t="s">
        <v>108</v>
      </c>
      <c r="P1857" t="s">
        <v>32</v>
      </c>
      <c r="Q1857" t="str">
        <f>TEXT(SALES[[#This Row],[Transaction Date]],"mmm")</f>
        <v>Jul</v>
      </c>
      <c r="R1857" t="s">
        <v>50</v>
      </c>
    </row>
    <row r="1858" spans="1:18" x14ac:dyDescent="0.2">
      <c r="A1858" s="1">
        <v>44260</v>
      </c>
      <c r="B1858" s="1">
        <v>44386</v>
      </c>
      <c r="C1858">
        <v>7992</v>
      </c>
      <c r="D1858" t="str">
        <f>TEXT(SALES[[#This Row],[Date]],"ddd")</f>
        <v>Fri</v>
      </c>
      <c r="E1858" t="s">
        <v>11</v>
      </c>
      <c r="F1858" t="s">
        <v>12</v>
      </c>
      <c r="G1858" t="s">
        <v>13</v>
      </c>
      <c r="H1858" t="s">
        <v>147</v>
      </c>
      <c r="I1858">
        <v>44084</v>
      </c>
      <c r="J1858">
        <f>ABS(SALES[[#This Row],[Quantity]]/10)</f>
        <v>9</v>
      </c>
      <c r="K1858">
        <v>90</v>
      </c>
      <c r="L1858">
        <v>2950</v>
      </c>
      <c r="M1858" s="7">
        <f>SALES[[#This Row],[Quantity Sold]]*SALES[[#This Row],[Price]]</f>
        <v>26550</v>
      </c>
      <c r="N1858" t="s">
        <v>301</v>
      </c>
      <c r="O1858" t="s">
        <v>108</v>
      </c>
      <c r="P1858" t="s">
        <v>32</v>
      </c>
      <c r="Q1858" t="str">
        <f>TEXT(SALES[[#This Row],[Transaction Date]],"mmm")</f>
        <v>Jul</v>
      </c>
      <c r="R1858" t="s">
        <v>50</v>
      </c>
    </row>
    <row r="1859" spans="1:18" x14ac:dyDescent="0.2">
      <c r="A1859" s="1">
        <v>44261</v>
      </c>
      <c r="B1859" s="1">
        <v>44386</v>
      </c>
      <c r="C1859">
        <v>1472</v>
      </c>
      <c r="D1859" t="str">
        <f>TEXT(SALES[[#This Row],[Date]],"ddd")</f>
        <v>Sat</v>
      </c>
      <c r="E1859" t="s">
        <v>11</v>
      </c>
      <c r="F1859" t="s">
        <v>8</v>
      </c>
      <c r="G1859" t="s">
        <v>13</v>
      </c>
      <c r="H1859" t="s">
        <v>147</v>
      </c>
      <c r="I1859">
        <v>44020</v>
      </c>
      <c r="J1859">
        <f>ABS(SALES[[#This Row],[Quantity]]/10)</f>
        <v>9</v>
      </c>
      <c r="K1859">
        <v>90</v>
      </c>
      <c r="L1859">
        <v>2950</v>
      </c>
      <c r="M1859" s="7">
        <f>SALES[[#This Row],[Quantity Sold]]*SALES[[#This Row],[Price]]</f>
        <v>26550</v>
      </c>
      <c r="N1859" t="s">
        <v>301</v>
      </c>
      <c r="O1859" t="s">
        <v>108</v>
      </c>
      <c r="P1859" t="s">
        <v>32</v>
      </c>
      <c r="Q1859" t="str">
        <f>TEXT(SALES[[#This Row],[Transaction Date]],"mmm")</f>
        <v>Jul</v>
      </c>
      <c r="R1859" t="s">
        <v>50</v>
      </c>
    </row>
    <row r="1860" spans="1:18" x14ac:dyDescent="0.2">
      <c r="A1860" s="1">
        <v>44261</v>
      </c>
      <c r="B1860" s="1">
        <v>44386</v>
      </c>
      <c r="C1860">
        <v>727</v>
      </c>
      <c r="D1860" t="str">
        <f>TEXT(SALES[[#This Row],[Date]],"ddd")</f>
        <v>Sat</v>
      </c>
      <c r="E1860" t="s">
        <v>9</v>
      </c>
      <c r="F1860" t="s">
        <v>8</v>
      </c>
      <c r="G1860" t="s">
        <v>10</v>
      </c>
      <c r="H1860" t="s">
        <v>73</v>
      </c>
      <c r="I1860">
        <v>10</v>
      </c>
      <c r="J1860">
        <f>ABS(SALES[[#This Row],[Quantity]]/10)</f>
        <v>9</v>
      </c>
      <c r="K1860">
        <v>90</v>
      </c>
      <c r="L1860">
        <v>2950</v>
      </c>
      <c r="M1860" s="7">
        <f>SALES[[#This Row],[Quantity Sold]]*SALES[[#This Row],[Price]]</f>
        <v>26550</v>
      </c>
      <c r="N1860" t="s">
        <v>301</v>
      </c>
      <c r="O1860" t="s">
        <v>108</v>
      </c>
      <c r="P1860" t="s">
        <v>32</v>
      </c>
      <c r="Q1860" t="str">
        <f>TEXT(SALES[[#This Row],[Transaction Date]],"mmm")</f>
        <v>Jul</v>
      </c>
      <c r="R1860" t="s">
        <v>50</v>
      </c>
    </row>
    <row r="1861" spans="1:18" x14ac:dyDescent="0.2">
      <c r="A1861" s="1">
        <v>44261</v>
      </c>
      <c r="B1861" s="1">
        <v>44386</v>
      </c>
      <c r="C1861">
        <v>6062</v>
      </c>
      <c r="D1861" t="str">
        <f>TEXT(SALES[[#This Row],[Date]],"ddd")</f>
        <v>Sat</v>
      </c>
      <c r="E1861" t="s">
        <v>0</v>
      </c>
      <c r="F1861" t="s">
        <v>1</v>
      </c>
      <c r="G1861" t="s">
        <v>2</v>
      </c>
      <c r="H1861" t="s">
        <v>63</v>
      </c>
      <c r="I1861">
        <v>7</v>
      </c>
      <c r="J1861">
        <f>ABS(SALES[[#This Row],[Quantity]]/10)</f>
        <v>9</v>
      </c>
      <c r="K1861">
        <v>90</v>
      </c>
      <c r="L1861">
        <v>2950</v>
      </c>
      <c r="M1861" s="7">
        <f>SALES[[#This Row],[Quantity Sold]]*SALES[[#This Row],[Price]]</f>
        <v>26550</v>
      </c>
      <c r="N1861" t="s">
        <v>301</v>
      </c>
      <c r="O1861" t="s">
        <v>108</v>
      </c>
      <c r="P1861" t="s">
        <v>32</v>
      </c>
      <c r="Q1861" t="str">
        <f>TEXT(SALES[[#This Row],[Transaction Date]],"mmm")</f>
        <v>Jul</v>
      </c>
      <c r="R1861" t="s">
        <v>50</v>
      </c>
    </row>
    <row r="1862" spans="1:18" x14ac:dyDescent="0.2">
      <c r="A1862" s="1">
        <v>44262</v>
      </c>
      <c r="B1862" s="1">
        <v>44386</v>
      </c>
      <c r="C1862">
        <v>20762</v>
      </c>
      <c r="D1862" t="str">
        <f>TEXT(SALES[[#This Row],[Date]],"ddd")</f>
        <v>Sun</v>
      </c>
      <c r="E1862" t="s">
        <v>45</v>
      </c>
      <c r="F1862" t="s">
        <v>126</v>
      </c>
      <c r="G1862" t="s">
        <v>540</v>
      </c>
      <c r="I1862" t="s">
        <v>286</v>
      </c>
      <c r="J1862">
        <f>ABS(SALES[[#This Row],[Quantity]]/10)</f>
        <v>9</v>
      </c>
      <c r="K1862">
        <v>90</v>
      </c>
      <c r="L1862">
        <v>2950</v>
      </c>
      <c r="M1862" s="7">
        <f>SALES[[#This Row],[Quantity Sold]]*SALES[[#This Row],[Price]]</f>
        <v>26550</v>
      </c>
      <c r="N1862" t="s">
        <v>301</v>
      </c>
      <c r="O1862" t="s">
        <v>108</v>
      </c>
      <c r="P1862" t="s">
        <v>32</v>
      </c>
      <c r="Q1862" t="str">
        <f>TEXT(SALES[[#This Row],[Transaction Date]],"mmm")</f>
        <v>Jul</v>
      </c>
      <c r="R1862" t="s">
        <v>50</v>
      </c>
    </row>
    <row r="1863" spans="1:18" x14ac:dyDescent="0.2">
      <c r="A1863" s="1">
        <v>44262</v>
      </c>
      <c r="B1863" s="1">
        <v>44386</v>
      </c>
      <c r="C1863">
        <v>2547</v>
      </c>
      <c r="D1863" t="str">
        <f>TEXT(SALES[[#This Row],[Date]],"ddd")</f>
        <v>Sun</v>
      </c>
      <c r="E1863" t="s">
        <v>45</v>
      </c>
      <c r="F1863" t="s">
        <v>86</v>
      </c>
      <c r="G1863" t="s">
        <v>193</v>
      </c>
      <c r="J1863">
        <f>ABS(SALES[[#This Row],[Quantity]]/10)</f>
        <v>9</v>
      </c>
      <c r="K1863">
        <v>90</v>
      </c>
      <c r="L1863">
        <v>2950</v>
      </c>
      <c r="M1863" s="7">
        <f>SALES[[#This Row],[Quantity Sold]]*SALES[[#This Row],[Price]]</f>
        <v>26550</v>
      </c>
      <c r="N1863" t="s">
        <v>301</v>
      </c>
      <c r="O1863" t="s">
        <v>108</v>
      </c>
      <c r="P1863" t="s">
        <v>32</v>
      </c>
      <c r="Q1863" t="str">
        <f>TEXT(SALES[[#This Row],[Transaction Date]],"mmm")</f>
        <v>Jul</v>
      </c>
      <c r="R1863" t="s">
        <v>50</v>
      </c>
    </row>
    <row r="1864" spans="1:18" x14ac:dyDescent="0.2">
      <c r="A1864" s="1">
        <v>44262</v>
      </c>
      <c r="B1864" s="1">
        <v>44386</v>
      </c>
      <c r="C1864">
        <v>21306</v>
      </c>
      <c r="D1864" t="str">
        <f>TEXT(SALES[[#This Row],[Date]],"ddd")</f>
        <v>Sun</v>
      </c>
      <c r="E1864" t="s">
        <v>35</v>
      </c>
      <c r="F1864" t="s">
        <v>343</v>
      </c>
      <c r="G1864" t="s">
        <v>886</v>
      </c>
      <c r="H1864" t="s">
        <v>63</v>
      </c>
      <c r="I1864">
        <v>37</v>
      </c>
      <c r="J1864">
        <f>ABS(SALES[[#This Row],[Quantity]]/10)</f>
        <v>9</v>
      </c>
      <c r="K1864">
        <v>90</v>
      </c>
      <c r="L1864">
        <v>2950</v>
      </c>
      <c r="M1864" s="7">
        <f>SALES[[#This Row],[Quantity Sold]]*SALES[[#This Row],[Price]]</f>
        <v>26550</v>
      </c>
      <c r="N1864" t="s">
        <v>301</v>
      </c>
      <c r="O1864" t="s">
        <v>108</v>
      </c>
      <c r="P1864" t="s">
        <v>32</v>
      </c>
      <c r="Q1864" t="str">
        <f>TEXT(SALES[[#This Row],[Transaction Date]],"mmm")</f>
        <v>Jul</v>
      </c>
      <c r="R1864" t="s">
        <v>50</v>
      </c>
    </row>
    <row r="1865" spans="1:18" x14ac:dyDescent="0.2">
      <c r="A1865" s="1">
        <v>44269</v>
      </c>
      <c r="B1865" s="1">
        <v>44386</v>
      </c>
      <c r="C1865">
        <v>14833</v>
      </c>
      <c r="D1865" t="str">
        <f>TEXT(SALES[[#This Row],[Date]],"ddd")</f>
        <v>Sun</v>
      </c>
      <c r="E1865" t="s">
        <v>45</v>
      </c>
      <c r="F1865" t="s">
        <v>78</v>
      </c>
      <c r="G1865" t="s">
        <v>84</v>
      </c>
      <c r="H1865" t="s">
        <v>82</v>
      </c>
      <c r="J1865">
        <f>ABS(SALES[[#This Row],[Quantity]]/10)</f>
        <v>9</v>
      </c>
      <c r="K1865">
        <v>90</v>
      </c>
      <c r="L1865">
        <v>2950</v>
      </c>
      <c r="M1865" s="7">
        <f>SALES[[#This Row],[Quantity Sold]]*SALES[[#This Row],[Price]]</f>
        <v>26550</v>
      </c>
      <c r="N1865" t="s">
        <v>301</v>
      </c>
      <c r="O1865" t="s">
        <v>108</v>
      </c>
      <c r="P1865" t="s">
        <v>32</v>
      </c>
      <c r="Q1865" t="str">
        <f>TEXT(SALES[[#This Row],[Transaction Date]],"mmm")</f>
        <v>Jul</v>
      </c>
      <c r="R1865" t="s">
        <v>50</v>
      </c>
    </row>
    <row r="1866" spans="1:18" x14ac:dyDescent="0.2">
      <c r="A1866" s="1">
        <v>44269</v>
      </c>
      <c r="B1866" s="1">
        <v>44386</v>
      </c>
      <c r="C1866">
        <v>19090</v>
      </c>
      <c r="D1866" t="str">
        <f>TEXT(SALES[[#This Row],[Date]],"ddd")</f>
        <v>Sun</v>
      </c>
      <c r="E1866" t="s">
        <v>45</v>
      </c>
      <c r="F1866" t="s">
        <v>71</v>
      </c>
      <c r="G1866" t="s">
        <v>456</v>
      </c>
      <c r="J1866">
        <f>ABS(SALES[[#This Row],[Quantity]]/10)</f>
        <v>9</v>
      </c>
      <c r="K1866">
        <v>90</v>
      </c>
      <c r="L1866">
        <v>2950</v>
      </c>
      <c r="M1866" s="7">
        <f>SALES[[#This Row],[Quantity Sold]]*SALES[[#This Row],[Price]]</f>
        <v>26550</v>
      </c>
      <c r="N1866" t="s">
        <v>301</v>
      </c>
      <c r="O1866" t="s">
        <v>108</v>
      </c>
      <c r="P1866" t="s">
        <v>32</v>
      </c>
      <c r="Q1866" t="str">
        <f>TEXT(SALES[[#This Row],[Transaction Date]],"mmm")</f>
        <v>Jul</v>
      </c>
      <c r="R1866" t="s">
        <v>50</v>
      </c>
    </row>
    <row r="1867" spans="1:18" x14ac:dyDescent="0.2">
      <c r="A1867" s="1">
        <v>44269</v>
      </c>
      <c r="B1867" s="1">
        <v>44386</v>
      </c>
      <c r="C1867">
        <v>20899</v>
      </c>
      <c r="D1867" t="str">
        <f>TEXT(SALES[[#This Row],[Date]],"ddd")</f>
        <v>Sun</v>
      </c>
      <c r="E1867" t="s">
        <v>207</v>
      </c>
      <c r="F1867" t="s">
        <v>208</v>
      </c>
      <c r="G1867" t="s">
        <v>870</v>
      </c>
      <c r="J1867">
        <f>ABS(SALES[[#This Row],[Quantity]]/10)</f>
        <v>9</v>
      </c>
      <c r="K1867">
        <v>90</v>
      </c>
      <c r="L1867">
        <v>2950</v>
      </c>
      <c r="M1867" s="7">
        <f>SALES[[#This Row],[Quantity Sold]]*SALES[[#This Row],[Price]]</f>
        <v>26550</v>
      </c>
      <c r="N1867" t="s">
        <v>301</v>
      </c>
      <c r="O1867" t="s">
        <v>108</v>
      </c>
      <c r="P1867" t="s">
        <v>32</v>
      </c>
      <c r="Q1867" t="str">
        <f>TEXT(SALES[[#This Row],[Transaction Date]],"mmm")</f>
        <v>Jul</v>
      </c>
      <c r="R1867" t="s">
        <v>50</v>
      </c>
    </row>
    <row r="1868" spans="1:18" x14ac:dyDescent="0.2">
      <c r="A1868" s="1">
        <v>44257</v>
      </c>
      <c r="B1868" s="1">
        <v>44387</v>
      </c>
      <c r="C1868">
        <v>19283</v>
      </c>
      <c r="D1868" t="str">
        <f>TEXT(SALES[[#This Row],[Date]],"ddd")</f>
        <v>Tue</v>
      </c>
      <c r="E1868" t="s">
        <v>58</v>
      </c>
      <c r="F1868" t="s">
        <v>52</v>
      </c>
      <c r="G1868" t="s">
        <v>59</v>
      </c>
      <c r="H1868" t="s">
        <v>60</v>
      </c>
      <c r="I1868" t="s">
        <v>54</v>
      </c>
      <c r="J1868">
        <f>ABS(SALES[[#This Row],[Quantity]]/10)</f>
        <v>9</v>
      </c>
      <c r="K1868">
        <v>90</v>
      </c>
      <c r="L1868">
        <v>2950</v>
      </c>
      <c r="M1868" s="7">
        <f>SALES[[#This Row],[Quantity Sold]]*SALES[[#This Row],[Price]]</f>
        <v>26550</v>
      </c>
      <c r="N1868" t="s">
        <v>301</v>
      </c>
      <c r="O1868" t="s">
        <v>108</v>
      </c>
      <c r="P1868" t="s">
        <v>32</v>
      </c>
      <c r="Q1868" t="str">
        <f>TEXT(SALES[[#This Row],[Transaction Date]],"mmm")</f>
        <v>Jul</v>
      </c>
      <c r="R1868" t="s">
        <v>50</v>
      </c>
    </row>
    <row r="1869" spans="1:18" x14ac:dyDescent="0.2">
      <c r="A1869" s="1">
        <v>44257</v>
      </c>
      <c r="B1869" s="1">
        <v>44387</v>
      </c>
      <c r="C1869">
        <v>4656</v>
      </c>
      <c r="D1869" t="str">
        <f>TEXT(SALES[[#This Row],[Date]],"ddd")</f>
        <v>Tue</v>
      </c>
      <c r="E1869" t="s">
        <v>27</v>
      </c>
      <c r="F1869" t="s">
        <v>61</v>
      </c>
      <c r="G1869" t="s">
        <v>62</v>
      </c>
      <c r="H1869" t="s">
        <v>63</v>
      </c>
      <c r="I1869" t="s">
        <v>64</v>
      </c>
      <c r="J1869">
        <f>ABS(SALES[[#This Row],[Quantity]]/10)</f>
        <v>9</v>
      </c>
      <c r="K1869">
        <v>90</v>
      </c>
      <c r="L1869">
        <v>2950</v>
      </c>
      <c r="M1869" s="7">
        <f>SALES[[#This Row],[Quantity Sold]]*SALES[[#This Row],[Price]]</f>
        <v>26550</v>
      </c>
      <c r="N1869" t="s">
        <v>301</v>
      </c>
      <c r="O1869" t="s">
        <v>108</v>
      </c>
      <c r="P1869" t="s">
        <v>32</v>
      </c>
      <c r="Q1869" t="str">
        <f>TEXT(SALES[[#This Row],[Transaction Date]],"mmm")</f>
        <v>Jul</v>
      </c>
      <c r="R1869" t="s">
        <v>50</v>
      </c>
    </row>
    <row r="1870" spans="1:18" x14ac:dyDescent="0.2">
      <c r="A1870" s="1">
        <v>44262</v>
      </c>
      <c r="B1870" s="1">
        <v>44387</v>
      </c>
      <c r="C1870">
        <v>2620</v>
      </c>
      <c r="D1870" t="str">
        <f>TEXT(SALES[[#This Row],[Date]],"ddd")</f>
        <v>Sun</v>
      </c>
      <c r="E1870" t="s">
        <v>58</v>
      </c>
      <c r="F1870" t="s">
        <v>86</v>
      </c>
      <c r="G1870" t="s">
        <v>522</v>
      </c>
      <c r="I1870" t="s">
        <v>42</v>
      </c>
      <c r="J1870">
        <f>ABS(SALES[[#This Row],[Quantity]]/10)</f>
        <v>9</v>
      </c>
      <c r="K1870">
        <v>90</v>
      </c>
      <c r="L1870">
        <v>2950</v>
      </c>
      <c r="M1870" s="7">
        <f>SALES[[#This Row],[Quantity Sold]]*SALES[[#This Row],[Price]]</f>
        <v>26550</v>
      </c>
      <c r="N1870" t="s">
        <v>301</v>
      </c>
      <c r="O1870" t="s">
        <v>108</v>
      </c>
      <c r="P1870" t="s">
        <v>32</v>
      </c>
      <c r="Q1870" t="str">
        <f>TEXT(SALES[[#This Row],[Transaction Date]],"mmm")</f>
        <v>Jul</v>
      </c>
      <c r="R1870" t="s">
        <v>50</v>
      </c>
    </row>
    <row r="1871" spans="1:18" x14ac:dyDescent="0.2">
      <c r="A1871" s="1">
        <v>44262</v>
      </c>
      <c r="B1871" s="1">
        <v>44387</v>
      </c>
      <c r="C1871">
        <v>8563</v>
      </c>
      <c r="D1871" t="str">
        <f>TEXT(SALES[[#This Row],[Date]],"ddd")</f>
        <v>Sun</v>
      </c>
      <c r="E1871" t="s">
        <v>58</v>
      </c>
      <c r="F1871" t="s">
        <v>86</v>
      </c>
      <c r="G1871" t="s">
        <v>300</v>
      </c>
      <c r="I1871" t="s">
        <v>130</v>
      </c>
      <c r="J1871">
        <f>ABS(SALES[[#This Row],[Quantity]]/10)</f>
        <v>9</v>
      </c>
      <c r="K1871">
        <v>90</v>
      </c>
      <c r="L1871">
        <v>2950</v>
      </c>
      <c r="M1871" s="7">
        <f>SALES[[#This Row],[Quantity Sold]]*SALES[[#This Row],[Price]]</f>
        <v>26550</v>
      </c>
      <c r="N1871" t="s">
        <v>301</v>
      </c>
      <c r="O1871" t="s">
        <v>108</v>
      </c>
      <c r="P1871" t="s">
        <v>32</v>
      </c>
      <c r="Q1871" t="str">
        <f>TEXT(SALES[[#This Row],[Transaction Date]],"mmm")</f>
        <v>Jul</v>
      </c>
      <c r="R1871" t="s">
        <v>50</v>
      </c>
    </row>
    <row r="1872" spans="1:18" x14ac:dyDescent="0.2">
      <c r="A1872" s="1">
        <v>44265</v>
      </c>
      <c r="B1872" s="1">
        <v>44387</v>
      </c>
      <c r="C1872">
        <v>18494</v>
      </c>
      <c r="D1872" t="str">
        <f>TEXT(SALES[[#This Row],[Date]],"ddd")</f>
        <v>Wed</v>
      </c>
      <c r="E1872" t="s">
        <v>45</v>
      </c>
      <c r="F1872" t="s">
        <v>126</v>
      </c>
      <c r="G1872" t="s">
        <v>847</v>
      </c>
      <c r="H1872" t="s">
        <v>73</v>
      </c>
      <c r="J1872">
        <f>ABS(SALES[[#This Row],[Quantity]]/10)</f>
        <v>9</v>
      </c>
      <c r="K1872">
        <v>90</v>
      </c>
      <c r="L1872">
        <v>2950</v>
      </c>
      <c r="M1872" s="7">
        <f>SALES[[#This Row],[Quantity Sold]]*SALES[[#This Row],[Price]]</f>
        <v>26550</v>
      </c>
      <c r="N1872" t="s">
        <v>301</v>
      </c>
      <c r="O1872" t="s">
        <v>108</v>
      </c>
      <c r="P1872" t="s">
        <v>32</v>
      </c>
      <c r="Q1872" t="str">
        <f>TEXT(SALES[[#This Row],[Transaction Date]],"mmm")</f>
        <v>Jul</v>
      </c>
      <c r="R1872" t="s">
        <v>50</v>
      </c>
    </row>
    <row r="1873" spans="1:18" x14ac:dyDescent="0.2">
      <c r="A1873" s="1">
        <v>44265</v>
      </c>
      <c r="B1873" s="1">
        <v>44387</v>
      </c>
      <c r="C1873">
        <v>3811</v>
      </c>
      <c r="D1873" t="str">
        <f>TEXT(SALES[[#This Row],[Date]],"ddd")</f>
        <v>Wed</v>
      </c>
      <c r="E1873" t="s">
        <v>45</v>
      </c>
      <c r="F1873" t="s">
        <v>86</v>
      </c>
      <c r="G1873" t="s">
        <v>247</v>
      </c>
      <c r="J1873">
        <f>ABS(SALES[[#This Row],[Quantity]]/10)</f>
        <v>9</v>
      </c>
      <c r="K1873">
        <v>90</v>
      </c>
      <c r="L1873">
        <v>2950</v>
      </c>
      <c r="M1873" s="7">
        <f>SALES[[#This Row],[Quantity Sold]]*SALES[[#This Row],[Price]]</f>
        <v>26550</v>
      </c>
      <c r="N1873" t="s">
        <v>301</v>
      </c>
      <c r="O1873" t="s">
        <v>108</v>
      </c>
      <c r="P1873" t="s">
        <v>32</v>
      </c>
      <c r="Q1873" t="str">
        <f>TEXT(SALES[[#This Row],[Transaction Date]],"mmm")</f>
        <v>Jul</v>
      </c>
      <c r="R1873" t="s">
        <v>50</v>
      </c>
    </row>
    <row r="1874" spans="1:18" x14ac:dyDescent="0.2">
      <c r="A1874" s="1">
        <v>44265</v>
      </c>
      <c r="B1874" s="1">
        <v>44387</v>
      </c>
      <c r="C1874">
        <v>14141</v>
      </c>
      <c r="D1874" t="str">
        <f>TEXT(SALES[[#This Row],[Date]],"ddd")</f>
        <v>Wed</v>
      </c>
      <c r="E1874" t="s">
        <v>58</v>
      </c>
      <c r="F1874" t="s">
        <v>854</v>
      </c>
      <c r="G1874" t="s">
        <v>855</v>
      </c>
      <c r="I1874">
        <v>43926</v>
      </c>
      <c r="J1874">
        <f>ABS(SALES[[#This Row],[Quantity]]/10)</f>
        <v>9</v>
      </c>
      <c r="K1874">
        <v>90</v>
      </c>
      <c r="L1874">
        <v>2950</v>
      </c>
      <c r="M1874" s="7">
        <f>SALES[[#This Row],[Quantity Sold]]*SALES[[#This Row],[Price]]</f>
        <v>26550</v>
      </c>
      <c r="N1874" t="s">
        <v>301</v>
      </c>
      <c r="O1874" t="s">
        <v>108</v>
      </c>
      <c r="P1874" t="s">
        <v>32</v>
      </c>
      <c r="Q1874" t="str">
        <f>TEXT(SALES[[#This Row],[Transaction Date]],"mmm")</f>
        <v>Jul</v>
      </c>
      <c r="R1874" t="s">
        <v>50</v>
      </c>
    </row>
    <row r="1875" spans="1:18" x14ac:dyDescent="0.2">
      <c r="A1875" s="1">
        <v>44265</v>
      </c>
      <c r="B1875" s="1">
        <v>44387</v>
      </c>
      <c r="C1875">
        <v>14140</v>
      </c>
      <c r="D1875" t="str">
        <f>TEXT(SALES[[#This Row],[Date]],"ddd")</f>
        <v>Wed</v>
      </c>
      <c r="E1875" t="s">
        <v>58</v>
      </c>
      <c r="F1875" t="s">
        <v>854</v>
      </c>
      <c r="G1875" t="s">
        <v>855</v>
      </c>
      <c r="I1875">
        <v>43894</v>
      </c>
      <c r="J1875">
        <f>ABS(SALES[[#This Row],[Quantity]]/10)</f>
        <v>9</v>
      </c>
      <c r="K1875">
        <v>90</v>
      </c>
      <c r="L1875">
        <v>2950</v>
      </c>
      <c r="M1875" s="7">
        <f>SALES[[#This Row],[Quantity Sold]]*SALES[[#This Row],[Price]]</f>
        <v>26550</v>
      </c>
      <c r="N1875" t="s">
        <v>301</v>
      </c>
      <c r="O1875" t="s">
        <v>108</v>
      </c>
      <c r="P1875" t="s">
        <v>32</v>
      </c>
      <c r="Q1875" t="str">
        <f>TEXT(SALES[[#This Row],[Transaction Date]],"mmm")</f>
        <v>Jul</v>
      </c>
      <c r="R1875" t="s">
        <v>50</v>
      </c>
    </row>
    <row r="1876" spans="1:18" x14ac:dyDescent="0.2">
      <c r="A1876" s="1">
        <v>44257</v>
      </c>
      <c r="B1876" s="1">
        <v>44387</v>
      </c>
      <c r="C1876">
        <v>4656</v>
      </c>
      <c r="D1876" t="str">
        <f>TEXT(SALES[[#This Row],[Date]],"ddd")</f>
        <v>Tue</v>
      </c>
      <c r="E1876" t="s">
        <v>27</v>
      </c>
      <c r="F1876" t="s">
        <v>61</v>
      </c>
      <c r="G1876" t="s">
        <v>62</v>
      </c>
      <c r="H1876" t="s">
        <v>63</v>
      </c>
      <c r="I1876" t="s">
        <v>64</v>
      </c>
      <c r="J1876">
        <f>ABS(SALES[[#This Row],[Quantity]]/10)</f>
        <v>9</v>
      </c>
      <c r="K1876">
        <v>90</v>
      </c>
      <c r="L1876">
        <v>2950</v>
      </c>
      <c r="M1876" s="7">
        <f>SALES[[#This Row],[Quantity Sold]]*SALES[[#This Row],[Price]]</f>
        <v>26550</v>
      </c>
      <c r="N1876" t="s">
        <v>301</v>
      </c>
      <c r="O1876" t="s">
        <v>108</v>
      </c>
      <c r="P1876" t="s">
        <v>32</v>
      </c>
      <c r="Q1876" t="str">
        <f>TEXT(SALES[[#This Row],[Transaction Date]],"mmm")</f>
        <v>Jul</v>
      </c>
      <c r="R1876" t="s">
        <v>50</v>
      </c>
    </row>
    <row r="1877" spans="1:18" x14ac:dyDescent="0.2">
      <c r="A1877" s="1">
        <v>44257</v>
      </c>
      <c r="B1877" s="1">
        <v>44387</v>
      </c>
      <c r="C1877">
        <v>20089</v>
      </c>
      <c r="D1877" t="str">
        <f>TEXT(SALES[[#This Row],[Date]],"ddd")</f>
        <v>Tue</v>
      </c>
      <c r="E1877" t="s">
        <v>51</v>
      </c>
      <c r="F1877" t="s">
        <v>55</v>
      </c>
      <c r="G1877" t="s">
        <v>164</v>
      </c>
      <c r="H1877" t="s">
        <v>57</v>
      </c>
      <c r="I1877" t="s">
        <v>42</v>
      </c>
      <c r="J1877">
        <f>ABS(SALES[[#This Row],[Quantity]]/10)</f>
        <v>9</v>
      </c>
      <c r="K1877">
        <v>90</v>
      </c>
      <c r="L1877">
        <v>2950</v>
      </c>
      <c r="M1877" s="7">
        <f>SALES[[#This Row],[Quantity Sold]]*SALES[[#This Row],[Price]]</f>
        <v>26550</v>
      </c>
      <c r="N1877" t="s">
        <v>301</v>
      </c>
      <c r="O1877" t="s">
        <v>108</v>
      </c>
      <c r="P1877" t="s">
        <v>32</v>
      </c>
      <c r="Q1877" t="str">
        <f>TEXT(SALES[[#This Row],[Transaction Date]],"mmm")</f>
        <v>Jul</v>
      </c>
      <c r="R1877" t="s">
        <v>50</v>
      </c>
    </row>
    <row r="1878" spans="1:18" x14ac:dyDescent="0.2">
      <c r="A1878" s="1">
        <v>44259</v>
      </c>
      <c r="B1878" s="1">
        <v>44387</v>
      </c>
      <c r="C1878">
        <v>19226</v>
      </c>
      <c r="D1878" t="str">
        <f>TEXT(SALES[[#This Row],[Date]],"ddd")</f>
        <v>Thu</v>
      </c>
      <c r="E1878" t="s">
        <v>198</v>
      </c>
      <c r="F1878" t="s">
        <v>496</v>
      </c>
      <c r="G1878" t="s">
        <v>497</v>
      </c>
      <c r="H1878" t="s">
        <v>147</v>
      </c>
      <c r="I1878">
        <v>4</v>
      </c>
      <c r="J1878">
        <f>ABS(SALES[[#This Row],[Quantity]]/10)</f>
        <v>9</v>
      </c>
      <c r="K1878">
        <v>90</v>
      </c>
      <c r="L1878">
        <v>2950</v>
      </c>
      <c r="M1878" s="7">
        <f>SALES[[#This Row],[Quantity Sold]]*SALES[[#This Row],[Price]]</f>
        <v>26550</v>
      </c>
      <c r="N1878" t="s">
        <v>301</v>
      </c>
      <c r="O1878" t="s">
        <v>108</v>
      </c>
      <c r="P1878" t="s">
        <v>32</v>
      </c>
      <c r="Q1878" t="str">
        <f>TEXT(SALES[[#This Row],[Transaction Date]],"mmm")</f>
        <v>Jul</v>
      </c>
      <c r="R1878" t="s">
        <v>50</v>
      </c>
    </row>
    <row r="1879" spans="1:18" x14ac:dyDescent="0.2">
      <c r="A1879" s="1">
        <v>44259</v>
      </c>
      <c r="B1879" s="1">
        <v>44387</v>
      </c>
      <c r="C1879">
        <v>3873</v>
      </c>
      <c r="D1879" t="str">
        <f>TEXT(SALES[[#This Row],[Date]],"ddd")</f>
        <v>Thu</v>
      </c>
      <c r="E1879" t="s">
        <v>27</v>
      </c>
      <c r="F1879" t="s">
        <v>61</v>
      </c>
      <c r="G1879" t="s">
        <v>498</v>
      </c>
      <c r="H1879" t="s">
        <v>83</v>
      </c>
      <c r="J1879">
        <f>ABS(SALES[[#This Row],[Quantity]]/10)</f>
        <v>9</v>
      </c>
      <c r="K1879">
        <v>90</v>
      </c>
      <c r="L1879">
        <v>2950</v>
      </c>
      <c r="M1879" s="7">
        <f>SALES[[#This Row],[Quantity Sold]]*SALES[[#This Row],[Price]]</f>
        <v>26550</v>
      </c>
      <c r="N1879" t="s">
        <v>301</v>
      </c>
      <c r="O1879" t="s">
        <v>108</v>
      </c>
      <c r="P1879" t="s">
        <v>32</v>
      </c>
      <c r="Q1879" t="str">
        <f>TEXT(SALES[[#This Row],[Transaction Date]],"mmm")</f>
        <v>Jul</v>
      </c>
      <c r="R1879" t="s">
        <v>50</v>
      </c>
    </row>
    <row r="1880" spans="1:18" x14ac:dyDescent="0.2">
      <c r="A1880" s="1">
        <v>44260</v>
      </c>
      <c r="B1880" s="1">
        <v>44387</v>
      </c>
      <c r="C1880">
        <v>4899</v>
      </c>
      <c r="D1880" t="str">
        <f>TEXT(SALES[[#This Row],[Date]],"ddd")</f>
        <v>Fri</v>
      </c>
      <c r="E1880" t="s">
        <v>24</v>
      </c>
      <c r="F1880" t="s">
        <v>8</v>
      </c>
      <c r="G1880" t="s">
        <v>26</v>
      </c>
      <c r="H1880" t="s">
        <v>80</v>
      </c>
      <c r="I1880">
        <v>43926</v>
      </c>
      <c r="J1880">
        <f>ABS(SALES[[#This Row],[Quantity]]/10)</f>
        <v>9</v>
      </c>
      <c r="K1880">
        <v>90</v>
      </c>
      <c r="L1880">
        <v>2950</v>
      </c>
      <c r="M1880" s="7">
        <f>SALES[[#This Row],[Quantity Sold]]*SALES[[#This Row],[Price]]</f>
        <v>26550</v>
      </c>
      <c r="N1880" t="s">
        <v>301</v>
      </c>
      <c r="O1880" t="s">
        <v>108</v>
      </c>
      <c r="P1880" t="s">
        <v>32</v>
      </c>
      <c r="Q1880" t="str">
        <f>TEXT(SALES[[#This Row],[Transaction Date]],"mmm")</f>
        <v>Jul</v>
      </c>
      <c r="R1880" t="s">
        <v>50</v>
      </c>
    </row>
    <row r="1881" spans="1:18" x14ac:dyDescent="0.2">
      <c r="A1881" s="1">
        <v>44260</v>
      </c>
      <c r="B1881" s="1">
        <v>44387</v>
      </c>
      <c r="C1881">
        <v>9846</v>
      </c>
      <c r="D1881" t="str">
        <f>TEXT(SALES[[#This Row],[Date]],"ddd")</f>
        <v>Fri</v>
      </c>
      <c r="E1881" t="s">
        <v>24</v>
      </c>
      <c r="F1881" t="s">
        <v>19</v>
      </c>
      <c r="G1881" t="s">
        <v>26</v>
      </c>
      <c r="H1881" t="s">
        <v>635</v>
      </c>
      <c r="I1881">
        <v>43926</v>
      </c>
      <c r="J1881">
        <f>ABS(SALES[[#This Row],[Quantity]]/10)</f>
        <v>9</v>
      </c>
      <c r="K1881">
        <v>90</v>
      </c>
      <c r="L1881">
        <v>2950</v>
      </c>
      <c r="M1881" s="7">
        <f>SALES[[#This Row],[Quantity Sold]]*SALES[[#This Row],[Price]]</f>
        <v>26550</v>
      </c>
      <c r="N1881" t="s">
        <v>301</v>
      </c>
      <c r="O1881" t="s">
        <v>108</v>
      </c>
      <c r="P1881" t="s">
        <v>32</v>
      </c>
      <c r="Q1881" t="str">
        <f>TEXT(SALES[[#This Row],[Transaction Date]],"mmm")</f>
        <v>Jul</v>
      </c>
      <c r="R1881" t="s">
        <v>50</v>
      </c>
    </row>
    <row r="1882" spans="1:18" x14ac:dyDescent="0.2">
      <c r="A1882" s="1">
        <v>44261</v>
      </c>
      <c r="B1882" s="1">
        <v>44387</v>
      </c>
      <c r="C1882">
        <v>6731</v>
      </c>
      <c r="D1882" t="str">
        <f>TEXT(SALES[[#This Row],[Date]],"ddd")</f>
        <v>Sat</v>
      </c>
      <c r="E1882" t="s">
        <v>11</v>
      </c>
      <c r="F1882" t="s">
        <v>1</v>
      </c>
      <c r="G1882" t="s">
        <v>13</v>
      </c>
      <c r="H1882" t="s">
        <v>147</v>
      </c>
      <c r="I1882">
        <v>43957</v>
      </c>
      <c r="J1882">
        <f>ABS(SALES[[#This Row],[Quantity]]/10)</f>
        <v>9</v>
      </c>
      <c r="K1882">
        <v>90</v>
      </c>
      <c r="L1882">
        <v>2950</v>
      </c>
      <c r="M1882" s="7">
        <f>SALES[[#This Row],[Quantity Sold]]*SALES[[#This Row],[Price]]</f>
        <v>26550</v>
      </c>
      <c r="N1882" t="s">
        <v>301</v>
      </c>
      <c r="O1882" t="s">
        <v>108</v>
      </c>
      <c r="P1882" t="s">
        <v>32</v>
      </c>
      <c r="Q1882" t="str">
        <f>TEXT(SALES[[#This Row],[Transaction Date]],"mmm")</f>
        <v>Jul</v>
      </c>
      <c r="R1882" t="s">
        <v>50</v>
      </c>
    </row>
    <row r="1883" spans="1:18" x14ac:dyDescent="0.2">
      <c r="A1883" s="1">
        <v>44261</v>
      </c>
      <c r="B1883" s="1">
        <v>44387</v>
      </c>
      <c r="C1883">
        <v>7240</v>
      </c>
      <c r="D1883" t="str">
        <f>TEXT(SALES[[#This Row],[Date]],"ddd")</f>
        <v>Sat</v>
      </c>
      <c r="E1883" t="s">
        <v>24</v>
      </c>
      <c r="F1883" t="s">
        <v>25</v>
      </c>
      <c r="G1883" t="s">
        <v>26</v>
      </c>
      <c r="H1883" t="s">
        <v>147</v>
      </c>
      <c r="I1883">
        <v>44115</v>
      </c>
      <c r="J1883">
        <f>ABS(SALES[[#This Row],[Quantity]]/10)</f>
        <v>9</v>
      </c>
      <c r="K1883">
        <v>90</v>
      </c>
      <c r="L1883">
        <v>2950</v>
      </c>
      <c r="M1883" s="7">
        <f>SALES[[#This Row],[Quantity Sold]]*SALES[[#This Row],[Price]]</f>
        <v>26550</v>
      </c>
      <c r="N1883" t="s">
        <v>301</v>
      </c>
      <c r="O1883" t="s">
        <v>108</v>
      </c>
      <c r="P1883" t="s">
        <v>32</v>
      </c>
      <c r="Q1883" t="str">
        <f>TEXT(SALES[[#This Row],[Transaction Date]],"mmm")</f>
        <v>Jul</v>
      </c>
      <c r="R1883" t="s">
        <v>50</v>
      </c>
    </row>
    <row r="1884" spans="1:18" x14ac:dyDescent="0.2">
      <c r="A1884" s="1">
        <v>44262</v>
      </c>
      <c r="B1884" s="1">
        <v>44387</v>
      </c>
      <c r="C1884">
        <v>12302</v>
      </c>
      <c r="D1884" t="str">
        <f>TEXT(SALES[[#This Row],[Date]],"ddd")</f>
        <v>Sun</v>
      </c>
      <c r="E1884" t="s">
        <v>51</v>
      </c>
      <c r="F1884" t="s">
        <v>410</v>
      </c>
      <c r="G1884" t="s">
        <v>884</v>
      </c>
      <c r="H1884" t="s">
        <v>63</v>
      </c>
      <c r="I1884" t="s">
        <v>885</v>
      </c>
      <c r="J1884">
        <f>ABS(SALES[[#This Row],[Quantity]]/10)</f>
        <v>9</v>
      </c>
      <c r="K1884">
        <v>90</v>
      </c>
      <c r="L1884">
        <v>2950</v>
      </c>
      <c r="M1884" s="7">
        <f>SALES[[#This Row],[Quantity Sold]]*SALES[[#This Row],[Price]]</f>
        <v>26550</v>
      </c>
      <c r="N1884" t="s">
        <v>301</v>
      </c>
      <c r="O1884" t="s">
        <v>108</v>
      </c>
      <c r="P1884" t="s">
        <v>32</v>
      </c>
      <c r="Q1884" t="str">
        <f>TEXT(SALES[[#This Row],[Transaction Date]],"mmm")</f>
        <v>Jul</v>
      </c>
      <c r="R1884" t="s">
        <v>50</v>
      </c>
    </row>
    <row r="1885" spans="1:18" x14ac:dyDescent="0.2">
      <c r="A1885" s="1">
        <v>44262</v>
      </c>
      <c r="B1885" s="1">
        <v>44387</v>
      </c>
      <c r="C1885">
        <v>2363</v>
      </c>
      <c r="D1885" t="str">
        <f>TEXT(SALES[[#This Row],[Date]],"ddd")</f>
        <v>Sun</v>
      </c>
      <c r="E1885" t="s">
        <v>45</v>
      </c>
      <c r="F1885" t="s">
        <v>86</v>
      </c>
      <c r="G1885" t="s">
        <v>563</v>
      </c>
      <c r="J1885">
        <f>ABS(SALES[[#This Row],[Quantity]]/10)</f>
        <v>9</v>
      </c>
      <c r="K1885">
        <v>90</v>
      </c>
      <c r="L1885">
        <v>2950</v>
      </c>
      <c r="M1885" s="7">
        <f>SALES[[#This Row],[Quantity Sold]]*SALES[[#This Row],[Price]]</f>
        <v>26550</v>
      </c>
      <c r="N1885" t="s">
        <v>301</v>
      </c>
      <c r="O1885" t="s">
        <v>108</v>
      </c>
      <c r="P1885" t="s">
        <v>32</v>
      </c>
      <c r="Q1885" t="str">
        <f>TEXT(SALES[[#This Row],[Transaction Date]],"mmm")</f>
        <v>Jul</v>
      </c>
      <c r="R1885" t="s">
        <v>50</v>
      </c>
    </row>
    <row r="1886" spans="1:18" x14ac:dyDescent="0.2">
      <c r="A1886" s="1">
        <v>44269</v>
      </c>
      <c r="B1886" s="1">
        <v>44387</v>
      </c>
      <c r="C1886">
        <v>10004</v>
      </c>
      <c r="D1886" t="str">
        <f>TEXT(SALES[[#This Row],[Date]],"ddd")</f>
        <v>Sun</v>
      </c>
      <c r="E1886" t="s">
        <v>45</v>
      </c>
      <c r="F1886" t="s">
        <v>46</v>
      </c>
      <c r="G1886" t="s">
        <v>440</v>
      </c>
      <c r="J1886">
        <f>ABS(SALES[[#This Row],[Quantity]]/10)</f>
        <v>9</v>
      </c>
      <c r="K1886">
        <v>90</v>
      </c>
      <c r="L1886">
        <v>2950</v>
      </c>
      <c r="M1886" s="7">
        <f>SALES[[#This Row],[Quantity Sold]]*SALES[[#This Row],[Price]]</f>
        <v>26550</v>
      </c>
      <c r="N1886" t="s">
        <v>301</v>
      </c>
      <c r="O1886" t="s">
        <v>108</v>
      </c>
      <c r="P1886" t="s">
        <v>32</v>
      </c>
      <c r="Q1886" t="str">
        <f>TEXT(SALES[[#This Row],[Transaction Date]],"mmm")</f>
        <v>Jul</v>
      </c>
      <c r="R1886" t="s">
        <v>50</v>
      </c>
    </row>
    <row r="1887" spans="1:18" x14ac:dyDescent="0.2">
      <c r="A1887" s="1">
        <v>44269</v>
      </c>
      <c r="B1887" s="1">
        <v>44387</v>
      </c>
      <c r="C1887">
        <v>7587</v>
      </c>
      <c r="D1887" t="str">
        <f>TEXT(SALES[[#This Row],[Date]],"ddd")</f>
        <v>Sun</v>
      </c>
      <c r="E1887" t="s">
        <v>145</v>
      </c>
      <c r="F1887" t="s">
        <v>25</v>
      </c>
      <c r="G1887" t="s">
        <v>211</v>
      </c>
      <c r="H1887" t="s">
        <v>439</v>
      </c>
      <c r="I1887">
        <v>34</v>
      </c>
      <c r="J1887">
        <f>ABS(SALES[[#This Row],[Quantity]]/10)</f>
        <v>9</v>
      </c>
      <c r="K1887">
        <v>90</v>
      </c>
      <c r="L1887">
        <v>2950</v>
      </c>
      <c r="M1887" s="7">
        <f>SALES[[#This Row],[Quantity Sold]]*SALES[[#This Row],[Price]]</f>
        <v>26550</v>
      </c>
      <c r="N1887" t="s">
        <v>301</v>
      </c>
      <c r="O1887" t="s">
        <v>108</v>
      </c>
      <c r="P1887" t="s">
        <v>32</v>
      </c>
      <c r="Q1887" t="str">
        <f>TEXT(SALES[[#This Row],[Transaction Date]],"mmm")</f>
        <v>Jul</v>
      </c>
      <c r="R1887" t="s">
        <v>50</v>
      </c>
    </row>
    <row r="1888" spans="1:18" x14ac:dyDescent="0.2">
      <c r="A1888" s="1">
        <v>44257</v>
      </c>
      <c r="B1888" s="1">
        <v>44388</v>
      </c>
      <c r="C1888">
        <v>20743</v>
      </c>
      <c r="D1888" t="str">
        <f>TEXT(SALES[[#This Row],[Date]],"ddd")</f>
        <v>Tue</v>
      </c>
      <c r="E1888" t="s">
        <v>65</v>
      </c>
      <c r="F1888" t="s">
        <v>66</v>
      </c>
      <c r="G1888" t="s">
        <v>67</v>
      </c>
      <c r="J1888">
        <f>ABS(SALES[[#This Row],[Quantity]]/10)</f>
        <v>9</v>
      </c>
      <c r="K1888">
        <v>90</v>
      </c>
      <c r="L1888">
        <v>2950</v>
      </c>
      <c r="M1888" s="7">
        <f>SALES[[#This Row],[Quantity Sold]]*SALES[[#This Row],[Price]]</f>
        <v>26550</v>
      </c>
      <c r="N1888" t="s">
        <v>301</v>
      </c>
      <c r="O1888" t="s">
        <v>108</v>
      </c>
      <c r="P1888" t="s">
        <v>32</v>
      </c>
      <c r="Q1888" t="str">
        <f>TEXT(SALES[[#This Row],[Transaction Date]],"mmm")</f>
        <v>Jul</v>
      </c>
      <c r="R1888" t="s">
        <v>50</v>
      </c>
    </row>
    <row r="1889" spans="1:18" x14ac:dyDescent="0.2">
      <c r="A1889" s="1">
        <v>44262</v>
      </c>
      <c r="B1889" s="1">
        <v>44388</v>
      </c>
      <c r="C1889">
        <v>3424</v>
      </c>
      <c r="D1889" t="str">
        <f>TEXT(SALES[[#This Row],[Date]],"ddd")</f>
        <v>Sun</v>
      </c>
      <c r="E1889" t="s">
        <v>58</v>
      </c>
      <c r="F1889" t="s">
        <v>86</v>
      </c>
      <c r="G1889" t="s">
        <v>452</v>
      </c>
      <c r="I1889" t="s">
        <v>41</v>
      </c>
      <c r="J1889">
        <f>ABS(SALES[[#This Row],[Quantity]]/10)</f>
        <v>9</v>
      </c>
      <c r="K1889">
        <v>90</v>
      </c>
      <c r="L1889">
        <v>2950</v>
      </c>
      <c r="M1889" s="7">
        <f>SALES[[#This Row],[Quantity Sold]]*SALES[[#This Row],[Price]]</f>
        <v>26550</v>
      </c>
      <c r="N1889" t="s">
        <v>301</v>
      </c>
      <c r="O1889" t="s">
        <v>108</v>
      </c>
      <c r="P1889" t="s">
        <v>32</v>
      </c>
      <c r="Q1889" t="str">
        <f>TEXT(SALES[[#This Row],[Transaction Date]],"mmm")</f>
        <v>Jul</v>
      </c>
      <c r="R1889" t="s">
        <v>50</v>
      </c>
    </row>
    <row r="1890" spans="1:18" x14ac:dyDescent="0.2">
      <c r="A1890" s="1">
        <v>44265</v>
      </c>
      <c r="B1890" s="1">
        <v>44388</v>
      </c>
      <c r="C1890">
        <v>18471</v>
      </c>
      <c r="D1890" t="str">
        <f>TEXT(SALES[[#This Row],[Date]],"ddd")</f>
        <v>Wed</v>
      </c>
      <c r="E1890" t="s">
        <v>45</v>
      </c>
      <c r="F1890" t="s">
        <v>126</v>
      </c>
      <c r="G1890" t="s">
        <v>179</v>
      </c>
      <c r="J1890">
        <f>ABS(SALES[[#This Row],[Quantity]]/10)</f>
        <v>9</v>
      </c>
      <c r="K1890">
        <v>90</v>
      </c>
      <c r="L1890">
        <v>2950</v>
      </c>
      <c r="M1890" s="7">
        <f>SALES[[#This Row],[Quantity Sold]]*SALES[[#This Row],[Price]]</f>
        <v>26550</v>
      </c>
      <c r="N1890" t="s">
        <v>301</v>
      </c>
      <c r="O1890" t="s">
        <v>108</v>
      </c>
      <c r="P1890" t="s">
        <v>32</v>
      </c>
      <c r="Q1890" t="str">
        <f>TEXT(SALES[[#This Row],[Transaction Date]],"mmm")</f>
        <v>Jul</v>
      </c>
      <c r="R1890" t="s">
        <v>50</v>
      </c>
    </row>
    <row r="1891" spans="1:18" x14ac:dyDescent="0.2">
      <c r="A1891" s="1">
        <v>44265</v>
      </c>
      <c r="B1891" s="1">
        <v>44388</v>
      </c>
      <c r="C1891">
        <v>19064</v>
      </c>
      <c r="D1891" t="str">
        <f>TEXT(SALES[[#This Row],[Date]],"ddd")</f>
        <v>Wed</v>
      </c>
      <c r="E1891" t="s">
        <v>45</v>
      </c>
      <c r="F1891" t="s">
        <v>71</v>
      </c>
      <c r="G1891" t="s">
        <v>983</v>
      </c>
      <c r="I1891" t="s">
        <v>984</v>
      </c>
      <c r="J1891">
        <f>ABS(SALES[[#This Row],[Quantity]]/10)</f>
        <v>9</v>
      </c>
      <c r="K1891">
        <v>90</v>
      </c>
      <c r="L1891">
        <v>2950</v>
      </c>
      <c r="M1891" s="7">
        <f>SALES[[#This Row],[Quantity Sold]]*SALES[[#This Row],[Price]]</f>
        <v>26550</v>
      </c>
      <c r="N1891" t="s">
        <v>301</v>
      </c>
      <c r="O1891" t="s">
        <v>108</v>
      </c>
      <c r="P1891" t="s">
        <v>32</v>
      </c>
      <c r="Q1891" t="str">
        <f>TEXT(SALES[[#This Row],[Transaction Date]],"mmm")</f>
        <v>Jul</v>
      </c>
      <c r="R1891" t="s">
        <v>50</v>
      </c>
    </row>
    <row r="1892" spans="1:18" x14ac:dyDescent="0.2">
      <c r="A1892" s="1">
        <v>44257</v>
      </c>
      <c r="B1892" s="1">
        <v>44388</v>
      </c>
      <c r="C1892">
        <v>16846</v>
      </c>
      <c r="D1892" t="str">
        <f>TEXT(SALES[[#This Row],[Date]],"ddd")</f>
        <v>Tue</v>
      </c>
      <c r="E1892" t="s">
        <v>45</v>
      </c>
      <c r="F1892" t="s">
        <v>88</v>
      </c>
      <c r="G1892" t="s">
        <v>257</v>
      </c>
      <c r="J1892">
        <f>ABS(SALES[[#This Row],[Quantity]]/10)</f>
        <v>9</v>
      </c>
      <c r="K1892">
        <v>90</v>
      </c>
      <c r="L1892">
        <v>2950</v>
      </c>
      <c r="M1892" s="7">
        <f>SALES[[#This Row],[Quantity Sold]]*SALES[[#This Row],[Price]]</f>
        <v>26550</v>
      </c>
      <c r="N1892" t="s">
        <v>301</v>
      </c>
      <c r="O1892" t="s">
        <v>108</v>
      </c>
      <c r="P1892" t="s">
        <v>32</v>
      </c>
      <c r="Q1892" t="str">
        <f>TEXT(SALES[[#This Row],[Transaction Date]],"mmm")</f>
        <v>Jul</v>
      </c>
      <c r="R1892" t="s">
        <v>50</v>
      </c>
    </row>
    <row r="1893" spans="1:18" x14ac:dyDescent="0.2">
      <c r="A1893" s="1">
        <v>44259</v>
      </c>
      <c r="B1893" s="1">
        <v>44388</v>
      </c>
      <c r="C1893">
        <v>5070</v>
      </c>
      <c r="D1893" t="str">
        <f>TEXT(SALES[[#This Row],[Date]],"ddd")</f>
        <v>Thu</v>
      </c>
      <c r="E1893" t="s">
        <v>27</v>
      </c>
      <c r="F1893" t="s">
        <v>28</v>
      </c>
      <c r="G1893" t="s">
        <v>29</v>
      </c>
      <c r="H1893" t="s">
        <v>83</v>
      </c>
      <c r="I1893" t="s">
        <v>31</v>
      </c>
      <c r="J1893">
        <f>ABS(SALES[[#This Row],[Quantity]]/10)</f>
        <v>9</v>
      </c>
      <c r="K1893">
        <v>90</v>
      </c>
      <c r="L1893">
        <v>2950</v>
      </c>
      <c r="M1893" s="7">
        <f>SALES[[#This Row],[Quantity Sold]]*SALES[[#This Row],[Price]]</f>
        <v>26550</v>
      </c>
      <c r="N1893" t="s">
        <v>301</v>
      </c>
      <c r="O1893" t="s">
        <v>108</v>
      </c>
      <c r="P1893" t="s">
        <v>32</v>
      </c>
      <c r="Q1893" t="str">
        <f>TEXT(SALES[[#This Row],[Transaction Date]],"mmm")</f>
        <v>Jul</v>
      </c>
      <c r="R1893" t="s">
        <v>50</v>
      </c>
    </row>
    <row r="1894" spans="1:18" x14ac:dyDescent="0.2">
      <c r="A1894" s="1">
        <v>44260</v>
      </c>
      <c r="B1894" s="1">
        <v>44388</v>
      </c>
      <c r="C1894">
        <v>6073</v>
      </c>
      <c r="D1894" t="str">
        <f>TEXT(SALES[[#This Row],[Date]],"ddd")</f>
        <v>Fri</v>
      </c>
      <c r="E1894" t="s">
        <v>9</v>
      </c>
      <c r="F1894" t="s">
        <v>1</v>
      </c>
      <c r="G1894" t="s">
        <v>10</v>
      </c>
      <c r="H1894" t="s">
        <v>73</v>
      </c>
      <c r="I1894">
        <v>12.5</v>
      </c>
      <c r="J1894">
        <f>ABS(SALES[[#This Row],[Quantity]]/10)</f>
        <v>9</v>
      </c>
      <c r="K1894">
        <v>90</v>
      </c>
      <c r="L1894">
        <v>2950</v>
      </c>
      <c r="M1894" s="7">
        <f>SALES[[#This Row],[Quantity Sold]]*SALES[[#This Row],[Price]]</f>
        <v>26550</v>
      </c>
      <c r="N1894" t="s">
        <v>301</v>
      </c>
      <c r="O1894" t="s">
        <v>108</v>
      </c>
      <c r="P1894" t="s">
        <v>32</v>
      </c>
      <c r="Q1894" t="str">
        <f>TEXT(SALES[[#This Row],[Transaction Date]],"mmm")</f>
        <v>Jul</v>
      </c>
      <c r="R1894" t="s">
        <v>50</v>
      </c>
    </row>
    <row r="1895" spans="1:18" x14ac:dyDescent="0.2">
      <c r="A1895" s="1">
        <v>44261</v>
      </c>
      <c r="B1895" s="1">
        <v>44388</v>
      </c>
      <c r="C1895">
        <v>4356</v>
      </c>
      <c r="D1895" t="str">
        <f>TEXT(SALES[[#This Row],[Date]],"ddd")</f>
        <v>Sat</v>
      </c>
      <c r="E1895" t="s">
        <v>24</v>
      </c>
      <c r="F1895" t="s">
        <v>8</v>
      </c>
      <c r="G1895" t="s">
        <v>26</v>
      </c>
      <c r="H1895" t="s">
        <v>147</v>
      </c>
      <c r="I1895">
        <v>44084</v>
      </c>
      <c r="J1895">
        <f>ABS(SALES[[#This Row],[Quantity]]/10)</f>
        <v>9</v>
      </c>
      <c r="K1895">
        <v>90</v>
      </c>
      <c r="L1895">
        <v>2950</v>
      </c>
      <c r="M1895" s="7">
        <f>SALES[[#This Row],[Quantity Sold]]*SALES[[#This Row],[Price]]</f>
        <v>26550</v>
      </c>
      <c r="N1895" t="s">
        <v>301</v>
      </c>
      <c r="O1895" t="s">
        <v>108</v>
      </c>
      <c r="P1895" t="s">
        <v>32</v>
      </c>
      <c r="Q1895" t="str">
        <f>TEXT(SALES[[#This Row],[Transaction Date]],"mmm")</f>
        <v>Jul</v>
      </c>
      <c r="R1895" t="s">
        <v>50</v>
      </c>
    </row>
    <row r="1896" spans="1:18" x14ac:dyDescent="0.2">
      <c r="A1896" s="1">
        <v>44262</v>
      </c>
      <c r="B1896" s="1">
        <v>44388</v>
      </c>
      <c r="C1896">
        <v>14499</v>
      </c>
      <c r="D1896" t="str">
        <f>TEXT(SALES[[#This Row],[Date]],"ddd")</f>
        <v>Sun</v>
      </c>
      <c r="E1896" t="s">
        <v>35</v>
      </c>
      <c r="F1896" t="s">
        <v>214</v>
      </c>
      <c r="G1896" t="s">
        <v>215</v>
      </c>
      <c r="H1896" t="s">
        <v>63</v>
      </c>
      <c r="I1896">
        <v>33</v>
      </c>
      <c r="J1896">
        <f>ABS(SALES[[#This Row],[Quantity]]/10)</f>
        <v>9</v>
      </c>
      <c r="K1896">
        <v>90</v>
      </c>
      <c r="L1896">
        <v>2950</v>
      </c>
      <c r="M1896" s="7">
        <f>SALES[[#This Row],[Quantity Sold]]*SALES[[#This Row],[Price]]</f>
        <v>26550</v>
      </c>
      <c r="N1896" t="s">
        <v>301</v>
      </c>
      <c r="O1896" t="s">
        <v>108</v>
      </c>
      <c r="P1896" t="s">
        <v>32</v>
      </c>
      <c r="Q1896" t="str">
        <f>TEXT(SALES[[#This Row],[Transaction Date]],"mmm")</f>
        <v>Jul</v>
      </c>
      <c r="R1896" t="s">
        <v>50</v>
      </c>
    </row>
    <row r="1897" spans="1:18" x14ac:dyDescent="0.2">
      <c r="A1897" s="1">
        <v>44269</v>
      </c>
      <c r="B1897" s="1">
        <v>44388</v>
      </c>
      <c r="C1897">
        <v>41</v>
      </c>
      <c r="D1897" t="str">
        <f>TEXT(SALES[[#This Row],[Date]],"ddd")</f>
        <v>Sun</v>
      </c>
      <c r="E1897" t="s">
        <v>27</v>
      </c>
      <c r="F1897" t="s">
        <v>99</v>
      </c>
      <c r="G1897" t="s">
        <v>256</v>
      </c>
      <c r="H1897" t="s">
        <v>104</v>
      </c>
      <c r="I1897">
        <v>38</v>
      </c>
      <c r="J1897">
        <f>ABS(SALES[[#This Row],[Quantity]]/10)</f>
        <v>9</v>
      </c>
      <c r="K1897">
        <v>90</v>
      </c>
      <c r="L1897">
        <v>2950</v>
      </c>
      <c r="M1897" s="7">
        <f>SALES[[#This Row],[Quantity Sold]]*SALES[[#This Row],[Price]]</f>
        <v>26550</v>
      </c>
      <c r="N1897" t="s">
        <v>301</v>
      </c>
      <c r="O1897" t="s">
        <v>108</v>
      </c>
      <c r="P1897" t="s">
        <v>32</v>
      </c>
      <c r="Q1897" t="str">
        <f>TEXT(SALES[[#This Row],[Transaction Date]],"mmm")</f>
        <v>Jul</v>
      </c>
      <c r="R1897" t="s">
        <v>50</v>
      </c>
    </row>
    <row r="1898" spans="1:18" x14ac:dyDescent="0.2">
      <c r="A1898" s="1">
        <v>44268</v>
      </c>
      <c r="B1898" s="1">
        <v>44402</v>
      </c>
      <c r="C1898">
        <v>311</v>
      </c>
      <c r="D1898" t="str">
        <f>TEXT(SALES[[#This Row],[Date]],"ddd")</f>
        <v>Sat</v>
      </c>
      <c r="E1898" t="s">
        <v>135</v>
      </c>
      <c r="F1898" t="s">
        <v>889</v>
      </c>
      <c r="G1898" t="s">
        <v>890</v>
      </c>
      <c r="H1898" t="s">
        <v>104</v>
      </c>
      <c r="I1898">
        <v>37</v>
      </c>
      <c r="J1898">
        <f>ABS(SALES[[#This Row],[Quantity]]/10)</f>
        <v>9</v>
      </c>
      <c r="K1898">
        <v>90</v>
      </c>
      <c r="L1898">
        <v>18000</v>
      </c>
      <c r="M1898" s="7">
        <f>SALES[[#This Row],[Quantity Sold]]*SALES[[#This Row],[Price]]</f>
        <v>162000</v>
      </c>
      <c r="N1898" t="s">
        <v>197</v>
      </c>
      <c r="O1898" t="s">
        <v>108</v>
      </c>
      <c r="P1898" t="s">
        <v>32</v>
      </c>
      <c r="Q1898" t="str">
        <f>TEXT(SALES[[#This Row],[Transaction Date]],"mmm")</f>
        <v>Jul</v>
      </c>
      <c r="R1898" t="s">
        <v>50</v>
      </c>
    </row>
    <row r="1899" spans="1:18" x14ac:dyDescent="0.2">
      <c r="A1899" s="1">
        <v>44260</v>
      </c>
      <c r="B1899" s="1">
        <v>44402</v>
      </c>
      <c r="C1899">
        <v>19100</v>
      </c>
      <c r="D1899" t="str">
        <f>TEXT(SALES[[#This Row],[Date]],"ddd")</f>
        <v>Fri</v>
      </c>
      <c r="E1899" t="s">
        <v>45</v>
      </c>
      <c r="F1899" t="s">
        <v>71</v>
      </c>
      <c r="G1899" t="s">
        <v>759</v>
      </c>
      <c r="J1899">
        <f>ABS(SALES[[#This Row],[Quantity]]/10)</f>
        <v>9</v>
      </c>
      <c r="K1899">
        <v>90</v>
      </c>
      <c r="L1899">
        <v>1500</v>
      </c>
      <c r="M1899" s="7">
        <f>SALES[[#This Row],[Quantity Sold]]*SALES[[#This Row],[Price]]</f>
        <v>13500</v>
      </c>
      <c r="N1899" t="s">
        <v>328</v>
      </c>
      <c r="O1899" t="s">
        <v>108</v>
      </c>
      <c r="P1899" t="s">
        <v>32</v>
      </c>
      <c r="Q1899" t="str">
        <f>TEXT(SALES[[#This Row],[Transaction Date]],"mmm")</f>
        <v>Jul</v>
      </c>
      <c r="R1899" t="s">
        <v>50</v>
      </c>
    </row>
    <row r="1900" spans="1:18" x14ac:dyDescent="0.2">
      <c r="A1900" s="1">
        <v>44265</v>
      </c>
      <c r="B1900" s="1">
        <v>44402</v>
      </c>
      <c r="C1900">
        <v>3464</v>
      </c>
      <c r="D1900" t="str">
        <f>TEXT(SALES[[#This Row],[Date]],"ddd")</f>
        <v>Wed</v>
      </c>
      <c r="E1900" t="s">
        <v>58</v>
      </c>
      <c r="F1900" t="s">
        <v>86</v>
      </c>
      <c r="G1900" t="s">
        <v>729</v>
      </c>
      <c r="I1900" t="s">
        <v>41</v>
      </c>
      <c r="J1900">
        <f>ABS(SALES[[#This Row],[Quantity]]/10)</f>
        <v>9</v>
      </c>
      <c r="K1900">
        <v>90</v>
      </c>
      <c r="L1900">
        <v>450</v>
      </c>
      <c r="M1900" s="7">
        <f>SALES[[#This Row],[Quantity Sold]]*SALES[[#This Row],[Price]]</f>
        <v>4050</v>
      </c>
      <c r="N1900" t="s">
        <v>138</v>
      </c>
      <c r="O1900" t="s">
        <v>108</v>
      </c>
      <c r="P1900" t="s">
        <v>32</v>
      </c>
      <c r="Q1900" t="str">
        <f>TEXT(SALES[[#This Row],[Transaction Date]],"mmm")</f>
        <v>Jul</v>
      </c>
      <c r="R1900" t="s">
        <v>50</v>
      </c>
    </row>
    <row r="1901" spans="1:18" x14ac:dyDescent="0.2">
      <c r="A1901" s="1">
        <v>44265</v>
      </c>
      <c r="B1901" s="1">
        <v>44402</v>
      </c>
      <c r="C1901">
        <v>14513</v>
      </c>
      <c r="D1901" t="str">
        <f>TEXT(SALES[[#This Row],[Date]],"ddd")</f>
        <v>Wed</v>
      </c>
      <c r="E1901" t="s">
        <v>45</v>
      </c>
      <c r="F1901" t="s">
        <v>126</v>
      </c>
      <c r="G1901" t="s">
        <v>447</v>
      </c>
      <c r="I1901" t="s">
        <v>448</v>
      </c>
      <c r="J1901">
        <f>ABS(SALES[[#This Row],[Quantity]]/10)</f>
        <v>9</v>
      </c>
      <c r="K1901">
        <v>90</v>
      </c>
      <c r="L1901">
        <v>1300</v>
      </c>
      <c r="M1901" s="7">
        <f>SALES[[#This Row],[Quantity Sold]]*SALES[[#This Row],[Price]]</f>
        <v>11700</v>
      </c>
      <c r="N1901" t="s">
        <v>138</v>
      </c>
      <c r="O1901" t="s">
        <v>108</v>
      </c>
      <c r="P1901" t="s">
        <v>32</v>
      </c>
      <c r="Q1901" t="str">
        <f>TEXT(SALES[[#This Row],[Transaction Date]],"mmm")</f>
        <v>Jul</v>
      </c>
      <c r="R1901" t="s">
        <v>50</v>
      </c>
    </row>
    <row r="1902" spans="1:18" x14ac:dyDescent="0.2">
      <c r="A1902" s="1">
        <v>44257</v>
      </c>
      <c r="B1902" s="1">
        <v>44402</v>
      </c>
      <c r="C1902">
        <v>3811</v>
      </c>
      <c r="D1902" t="str">
        <f>TEXT(SALES[[#This Row],[Date]],"ddd")</f>
        <v>Tue</v>
      </c>
      <c r="E1902" t="s">
        <v>45</v>
      </c>
      <c r="F1902" t="s">
        <v>86</v>
      </c>
      <c r="G1902" t="s">
        <v>247</v>
      </c>
      <c r="J1902">
        <f>ABS(SALES[[#This Row],[Quantity]]/10)</f>
        <v>9</v>
      </c>
      <c r="K1902">
        <v>90</v>
      </c>
      <c r="L1902">
        <v>1300</v>
      </c>
      <c r="M1902" s="7">
        <f>SALES[[#This Row],[Quantity Sold]]*SALES[[#This Row],[Price]]</f>
        <v>11700</v>
      </c>
      <c r="N1902" t="s">
        <v>138</v>
      </c>
      <c r="O1902" t="s">
        <v>108</v>
      </c>
      <c r="P1902" t="s">
        <v>32</v>
      </c>
      <c r="Q1902" t="str">
        <f>TEXT(SALES[[#This Row],[Transaction Date]],"mmm")</f>
        <v>Jul</v>
      </c>
      <c r="R1902" t="s">
        <v>50</v>
      </c>
    </row>
    <row r="1903" spans="1:18" x14ac:dyDescent="0.2">
      <c r="A1903" s="1">
        <v>44259</v>
      </c>
      <c r="B1903" s="1">
        <v>44402</v>
      </c>
      <c r="C1903">
        <v>10827</v>
      </c>
      <c r="D1903" t="str">
        <f>TEXT(SALES[[#This Row],[Date]],"ddd")</f>
        <v>Thu</v>
      </c>
      <c r="E1903" t="s">
        <v>35</v>
      </c>
      <c r="F1903" t="s">
        <v>19</v>
      </c>
      <c r="G1903" t="s">
        <v>159</v>
      </c>
      <c r="H1903" t="s">
        <v>147</v>
      </c>
      <c r="I1903">
        <v>44084</v>
      </c>
      <c r="J1903">
        <f>ABS(SALES[[#This Row],[Quantity]]/10)</f>
        <v>9</v>
      </c>
      <c r="K1903">
        <v>90</v>
      </c>
      <c r="L1903">
        <v>1300</v>
      </c>
      <c r="M1903" s="7">
        <f>SALES[[#This Row],[Quantity Sold]]*SALES[[#This Row],[Price]]</f>
        <v>11700</v>
      </c>
      <c r="N1903" t="s">
        <v>138</v>
      </c>
      <c r="O1903" t="s">
        <v>108</v>
      </c>
      <c r="P1903" t="s">
        <v>32</v>
      </c>
      <c r="Q1903" t="str">
        <f>TEXT(SALES[[#This Row],[Transaction Date]],"mmm")</f>
        <v>Jul</v>
      </c>
      <c r="R1903" t="s">
        <v>50</v>
      </c>
    </row>
    <row r="1904" spans="1:18" x14ac:dyDescent="0.2">
      <c r="A1904" s="1">
        <v>44260</v>
      </c>
      <c r="B1904" s="1">
        <v>44402</v>
      </c>
      <c r="C1904">
        <v>17022</v>
      </c>
      <c r="D1904" t="str">
        <f>TEXT(SALES[[#This Row],[Date]],"ddd")</f>
        <v>Fri</v>
      </c>
      <c r="E1904" t="s">
        <v>27</v>
      </c>
      <c r="F1904" t="s">
        <v>653</v>
      </c>
      <c r="G1904" t="s">
        <v>654</v>
      </c>
      <c r="H1904" t="s">
        <v>147</v>
      </c>
      <c r="I1904" t="s">
        <v>507</v>
      </c>
      <c r="J1904">
        <f>ABS(SALES[[#This Row],[Quantity]]/10)</f>
        <v>9</v>
      </c>
      <c r="K1904">
        <v>90</v>
      </c>
      <c r="L1904">
        <v>1300</v>
      </c>
      <c r="M1904" s="7">
        <f>SALES[[#This Row],[Quantity Sold]]*SALES[[#This Row],[Price]]</f>
        <v>11700</v>
      </c>
      <c r="N1904" t="s">
        <v>138</v>
      </c>
      <c r="O1904" t="s">
        <v>108</v>
      </c>
      <c r="P1904" t="s">
        <v>32</v>
      </c>
      <c r="Q1904" t="str">
        <f>TEXT(SALES[[#This Row],[Transaction Date]],"mmm")</f>
        <v>Jul</v>
      </c>
      <c r="R1904" t="s">
        <v>50</v>
      </c>
    </row>
    <row r="1905" spans="1:18" x14ac:dyDescent="0.2">
      <c r="A1905" s="1">
        <v>44261</v>
      </c>
      <c r="B1905" s="1">
        <v>44402</v>
      </c>
      <c r="C1905">
        <v>4361</v>
      </c>
      <c r="D1905" t="str">
        <f>TEXT(SALES[[#This Row],[Date]],"ddd")</f>
        <v>Sat</v>
      </c>
      <c r="E1905" t="s">
        <v>24</v>
      </c>
      <c r="F1905" t="s">
        <v>1</v>
      </c>
      <c r="G1905" t="s">
        <v>26</v>
      </c>
      <c r="H1905" t="s">
        <v>147</v>
      </c>
      <c r="I1905">
        <v>43957</v>
      </c>
      <c r="J1905">
        <f>ABS(SALES[[#This Row],[Quantity]]/10)</f>
        <v>9</v>
      </c>
      <c r="K1905">
        <v>90</v>
      </c>
      <c r="L1905">
        <v>1300</v>
      </c>
      <c r="M1905" s="7">
        <f>SALES[[#This Row],[Quantity Sold]]*SALES[[#This Row],[Price]]</f>
        <v>11700</v>
      </c>
      <c r="N1905" t="s">
        <v>138</v>
      </c>
      <c r="O1905" t="s">
        <v>108</v>
      </c>
      <c r="P1905" t="s">
        <v>32</v>
      </c>
      <c r="Q1905" t="str">
        <f>TEXT(SALES[[#This Row],[Transaction Date]],"mmm")</f>
        <v>Jul</v>
      </c>
      <c r="R1905" t="s">
        <v>50</v>
      </c>
    </row>
    <row r="1906" spans="1:18" x14ac:dyDescent="0.2">
      <c r="A1906" s="1">
        <v>44262</v>
      </c>
      <c r="B1906" s="1">
        <v>44402</v>
      </c>
      <c r="C1906">
        <v>18679</v>
      </c>
      <c r="D1906" t="str">
        <f>TEXT(SALES[[#This Row],[Date]],"ddd")</f>
        <v>Sun</v>
      </c>
      <c r="E1906" t="s">
        <v>65</v>
      </c>
      <c r="F1906" t="s">
        <v>105</v>
      </c>
      <c r="G1906" t="s">
        <v>299</v>
      </c>
      <c r="J1906">
        <f>ABS(SALES[[#This Row],[Quantity]]/10)</f>
        <v>9</v>
      </c>
      <c r="K1906">
        <v>90</v>
      </c>
      <c r="L1906">
        <v>1300</v>
      </c>
      <c r="M1906" s="7">
        <f>SALES[[#This Row],[Quantity Sold]]*SALES[[#This Row],[Price]]</f>
        <v>11700</v>
      </c>
      <c r="N1906" t="s">
        <v>138</v>
      </c>
      <c r="O1906" t="s">
        <v>108</v>
      </c>
      <c r="P1906" t="s">
        <v>32</v>
      </c>
      <c r="Q1906" t="str">
        <f>TEXT(SALES[[#This Row],[Transaction Date]],"mmm")</f>
        <v>Jul</v>
      </c>
      <c r="R1906" t="s">
        <v>50</v>
      </c>
    </row>
    <row r="1907" spans="1:18" x14ac:dyDescent="0.2">
      <c r="A1907" s="1">
        <v>44269</v>
      </c>
      <c r="B1907" s="1">
        <v>44402</v>
      </c>
      <c r="C1907">
        <v>19096</v>
      </c>
      <c r="D1907" t="str">
        <f>TEXT(SALES[[#This Row],[Date]],"ddd")</f>
        <v>Sun</v>
      </c>
      <c r="E1907" t="s">
        <v>45</v>
      </c>
      <c r="F1907" t="s">
        <v>71</v>
      </c>
      <c r="G1907" t="s">
        <v>290</v>
      </c>
      <c r="H1907" t="s">
        <v>63</v>
      </c>
      <c r="I1907" t="s">
        <v>291</v>
      </c>
      <c r="J1907">
        <f>ABS(SALES[[#This Row],[Quantity]]/10)</f>
        <v>9</v>
      </c>
      <c r="K1907">
        <v>90</v>
      </c>
      <c r="L1907">
        <v>1300</v>
      </c>
      <c r="M1907" s="7">
        <f>SALES[[#This Row],[Quantity Sold]]*SALES[[#This Row],[Price]]</f>
        <v>11700</v>
      </c>
      <c r="N1907" t="s">
        <v>138</v>
      </c>
      <c r="O1907" t="s">
        <v>108</v>
      </c>
      <c r="P1907" t="s">
        <v>32</v>
      </c>
      <c r="Q1907" t="str">
        <f>TEXT(SALES[[#This Row],[Transaction Date]],"mmm")</f>
        <v>Jul</v>
      </c>
      <c r="R1907" t="s">
        <v>50</v>
      </c>
    </row>
    <row r="1908" spans="1:18" x14ac:dyDescent="0.2">
      <c r="A1908" s="1">
        <v>44257</v>
      </c>
      <c r="B1908" s="1">
        <v>44403</v>
      </c>
      <c r="C1908">
        <v>10032</v>
      </c>
      <c r="D1908" t="str">
        <f>TEXT(SALES[[#This Row],[Date]],"ddd")</f>
        <v>Tue</v>
      </c>
      <c r="E1908" t="s">
        <v>35</v>
      </c>
      <c r="F1908" t="s">
        <v>36</v>
      </c>
      <c r="G1908" t="s">
        <v>37</v>
      </c>
      <c r="H1908" t="s">
        <v>39</v>
      </c>
      <c r="I1908" t="s">
        <v>38</v>
      </c>
      <c r="J1908">
        <f>ABS(SALES[[#This Row],[Quantity]]/10)</f>
        <v>9</v>
      </c>
      <c r="K1908">
        <v>90</v>
      </c>
      <c r="L1908">
        <v>4000</v>
      </c>
      <c r="M1908" s="7">
        <f>SALES[[#This Row],[Quantity Sold]]*SALES[[#This Row],[Price]]</f>
        <v>36000</v>
      </c>
      <c r="N1908" t="s">
        <v>4</v>
      </c>
      <c r="O1908" t="s">
        <v>5</v>
      </c>
      <c r="P1908" t="s">
        <v>32</v>
      </c>
      <c r="Q1908" t="str">
        <f>TEXT(SALES[[#This Row],[Transaction Date]],"mmm")</f>
        <v>Jul</v>
      </c>
      <c r="R1908" t="s">
        <v>50</v>
      </c>
    </row>
    <row r="1909" spans="1:18" x14ac:dyDescent="0.2">
      <c r="A1909" s="1">
        <v>44257</v>
      </c>
      <c r="B1909" s="1">
        <v>44403</v>
      </c>
      <c r="C1909">
        <v>12011</v>
      </c>
      <c r="D1909" t="str">
        <f>TEXT(SALES[[#This Row],[Date]],"ddd")</f>
        <v>Tue</v>
      </c>
      <c r="E1909" t="s">
        <v>35</v>
      </c>
      <c r="F1909" t="s">
        <v>36</v>
      </c>
      <c r="G1909" t="s">
        <v>37</v>
      </c>
      <c r="H1909" t="s">
        <v>40</v>
      </c>
      <c r="I1909" t="s">
        <v>41</v>
      </c>
      <c r="J1909">
        <f>ABS(SALES[[#This Row],[Quantity]]/10)</f>
        <v>153</v>
      </c>
      <c r="K1909">
        <v>1530</v>
      </c>
      <c r="L1909">
        <v>4000</v>
      </c>
      <c r="M1909" s="7">
        <f>SALES[[#This Row],[Quantity Sold]]*SALES[[#This Row],[Price]]</f>
        <v>612000</v>
      </c>
      <c r="N1909" t="s">
        <v>4</v>
      </c>
      <c r="O1909" t="s">
        <v>5</v>
      </c>
      <c r="P1909" t="s">
        <v>32</v>
      </c>
      <c r="Q1909" t="str">
        <f>TEXT(SALES[[#This Row],[Transaction Date]],"mmm")</f>
        <v>Jul</v>
      </c>
      <c r="R1909" t="s">
        <v>50</v>
      </c>
    </row>
    <row r="1910" spans="1:18" x14ac:dyDescent="0.2">
      <c r="A1910" s="1">
        <v>44257</v>
      </c>
      <c r="B1910" s="1">
        <v>44403</v>
      </c>
      <c r="C1910">
        <v>12012</v>
      </c>
      <c r="D1910" t="str">
        <f>TEXT(SALES[[#This Row],[Date]],"ddd")</f>
        <v>Tue</v>
      </c>
      <c r="E1910" t="s">
        <v>35</v>
      </c>
      <c r="F1910" t="s">
        <v>36</v>
      </c>
      <c r="G1910" t="s">
        <v>37</v>
      </c>
      <c r="H1910" t="s">
        <v>40</v>
      </c>
      <c r="I1910" t="s">
        <v>38</v>
      </c>
      <c r="J1910">
        <f>ABS(SALES[[#This Row],[Quantity]]/10)</f>
        <v>63</v>
      </c>
      <c r="K1910">
        <v>630</v>
      </c>
      <c r="L1910">
        <v>4000</v>
      </c>
      <c r="M1910" s="7">
        <f>SALES[[#This Row],[Quantity Sold]]*SALES[[#This Row],[Price]]</f>
        <v>252000</v>
      </c>
      <c r="N1910" t="s">
        <v>4</v>
      </c>
      <c r="O1910" t="s">
        <v>5</v>
      </c>
      <c r="P1910" t="s">
        <v>32</v>
      </c>
      <c r="Q1910" t="str">
        <f>TEXT(SALES[[#This Row],[Transaction Date]],"mmm")</f>
        <v>Jul</v>
      </c>
      <c r="R1910" t="s">
        <v>50</v>
      </c>
    </row>
    <row r="1911" spans="1:18" x14ac:dyDescent="0.2">
      <c r="A1911" s="1">
        <v>44260</v>
      </c>
      <c r="B1911" s="1">
        <v>44403</v>
      </c>
      <c r="C1911">
        <v>3369</v>
      </c>
      <c r="D1911" t="str">
        <f>TEXT(SALES[[#This Row],[Date]],"ddd")</f>
        <v>Fri</v>
      </c>
      <c r="E1911" t="s">
        <v>45</v>
      </c>
      <c r="F1911" t="s">
        <v>86</v>
      </c>
      <c r="G1911" t="s">
        <v>274</v>
      </c>
      <c r="I1911" t="s">
        <v>43</v>
      </c>
      <c r="J1911">
        <f>ABS(SALES[[#This Row],[Quantity]]/10)</f>
        <v>54</v>
      </c>
      <c r="K1911">
        <v>540</v>
      </c>
      <c r="L1911">
        <v>600</v>
      </c>
      <c r="M1911" s="7">
        <f>SALES[[#This Row],[Quantity Sold]]*SALES[[#This Row],[Price]]</f>
        <v>32400</v>
      </c>
      <c r="N1911" t="s">
        <v>328</v>
      </c>
      <c r="O1911" t="s">
        <v>213</v>
      </c>
      <c r="P1911" t="s">
        <v>32</v>
      </c>
      <c r="Q1911" t="str">
        <f>TEXT(SALES[[#This Row],[Transaction Date]],"mmm")</f>
        <v>Jul</v>
      </c>
      <c r="R1911" t="s">
        <v>50</v>
      </c>
    </row>
    <row r="1912" spans="1:18" x14ac:dyDescent="0.2">
      <c r="A1912" s="1">
        <v>44260</v>
      </c>
      <c r="B1912" s="1">
        <v>44403</v>
      </c>
      <c r="C1912">
        <v>21344</v>
      </c>
      <c r="D1912" t="str">
        <f>TEXT(SALES[[#This Row],[Date]],"ddd")</f>
        <v>Fri</v>
      </c>
      <c r="E1912" t="s">
        <v>58</v>
      </c>
      <c r="F1912" t="s">
        <v>86</v>
      </c>
      <c r="G1912" t="s">
        <v>352</v>
      </c>
      <c r="I1912" t="s">
        <v>353</v>
      </c>
      <c r="J1912">
        <f>ABS(SALES[[#This Row],[Quantity]]/10)</f>
        <v>54</v>
      </c>
      <c r="K1912">
        <v>540</v>
      </c>
      <c r="L1912">
        <v>1500</v>
      </c>
      <c r="M1912" s="7">
        <f>SALES[[#This Row],[Quantity Sold]]*SALES[[#This Row],[Price]]</f>
        <v>81000</v>
      </c>
      <c r="N1912" t="s">
        <v>328</v>
      </c>
      <c r="O1912" t="s">
        <v>213</v>
      </c>
      <c r="P1912" t="s">
        <v>32</v>
      </c>
      <c r="Q1912" t="str">
        <f>TEXT(SALES[[#This Row],[Transaction Date]],"mmm")</f>
        <v>Jul</v>
      </c>
      <c r="R1912" t="s">
        <v>50</v>
      </c>
    </row>
    <row r="1913" spans="1:18" x14ac:dyDescent="0.2">
      <c r="A1913" s="1">
        <v>44260</v>
      </c>
      <c r="B1913" s="1">
        <v>44403</v>
      </c>
      <c r="C1913">
        <v>19868</v>
      </c>
      <c r="D1913" t="str">
        <f>TEXT(SALES[[#This Row],[Date]],"ddd")</f>
        <v>Fri</v>
      </c>
      <c r="E1913" t="s">
        <v>90</v>
      </c>
      <c r="F1913" t="s">
        <v>269</v>
      </c>
      <c r="G1913" t="s">
        <v>621</v>
      </c>
      <c r="I1913" t="s">
        <v>41</v>
      </c>
      <c r="J1913">
        <f>ABS(SALES[[#This Row],[Quantity]]/10)</f>
        <v>9</v>
      </c>
      <c r="K1913">
        <v>90</v>
      </c>
      <c r="L1913">
        <v>7600</v>
      </c>
      <c r="M1913" s="7">
        <f>SALES[[#This Row],[Quantity Sold]]*SALES[[#This Row],[Price]]</f>
        <v>68400</v>
      </c>
      <c r="N1913" t="s">
        <v>328</v>
      </c>
      <c r="O1913" t="s">
        <v>213</v>
      </c>
      <c r="P1913" t="s">
        <v>32</v>
      </c>
      <c r="Q1913" t="str">
        <f>TEXT(SALES[[#This Row],[Transaction Date]],"mmm")</f>
        <v>Jul</v>
      </c>
      <c r="R1913" t="s">
        <v>50</v>
      </c>
    </row>
    <row r="1914" spans="1:18" x14ac:dyDescent="0.2">
      <c r="A1914" s="1">
        <v>44265</v>
      </c>
      <c r="B1914" s="1">
        <v>44403</v>
      </c>
      <c r="C1914">
        <v>4243</v>
      </c>
      <c r="D1914" t="str">
        <f>TEXT(SALES[[#This Row],[Date]],"ddd")</f>
        <v>Wed</v>
      </c>
      <c r="E1914" t="s">
        <v>45</v>
      </c>
      <c r="F1914" t="s">
        <v>86</v>
      </c>
      <c r="G1914" t="s">
        <v>231</v>
      </c>
      <c r="J1914">
        <f>ABS(SALES[[#This Row],[Quantity]]/10)</f>
        <v>9</v>
      </c>
      <c r="K1914">
        <v>90</v>
      </c>
      <c r="L1914">
        <v>400</v>
      </c>
      <c r="M1914" s="7">
        <f>SALES[[#This Row],[Quantity Sold]]*SALES[[#This Row],[Price]]</f>
        <v>3600</v>
      </c>
      <c r="N1914" t="s">
        <v>138</v>
      </c>
      <c r="O1914" t="s">
        <v>132</v>
      </c>
      <c r="P1914" t="s">
        <v>32</v>
      </c>
      <c r="Q1914" t="str">
        <f>TEXT(SALES[[#This Row],[Transaction Date]],"mmm")</f>
        <v>Jul</v>
      </c>
      <c r="R1914" t="s">
        <v>50</v>
      </c>
    </row>
    <row r="1915" spans="1:18" x14ac:dyDescent="0.2">
      <c r="A1915" s="1">
        <v>44265</v>
      </c>
      <c r="B1915" s="1">
        <v>44403</v>
      </c>
      <c r="C1915">
        <v>6774</v>
      </c>
      <c r="D1915" t="str">
        <f>TEXT(SALES[[#This Row],[Date]],"ddd")</f>
        <v>Wed</v>
      </c>
      <c r="E1915" t="s">
        <v>45</v>
      </c>
      <c r="F1915" t="s">
        <v>46</v>
      </c>
      <c r="G1915" t="s">
        <v>180</v>
      </c>
      <c r="J1915">
        <f>ABS(SALES[[#This Row],[Quantity]]/10)</f>
        <v>9</v>
      </c>
      <c r="K1915">
        <v>90</v>
      </c>
      <c r="L1915">
        <v>1500</v>
      </c>
      <c r="M1915" s="7">
        <f>SALES[[#This Row],[Quantity Sold]]*SALES[[#This Row],[Price]]</f>
        <v>13500</v>
      </c>
      <c r="N1915" t="s">
        <v>138</v>
      </c>
      <c r="O1915" t="s">
        <v>132</v>
      </c>
      <c r="P1915" t="s">
        <v>32</v>
      </c>
      <c r="Q1915" t="str">
        <f>TEXT(SALES[[#This Row],[Transaction Date]],"mmm")</f>
        <v>Jul</v>
      </c>
      <c r="R1915" t="s">
        <v>50</v>
      </c>
    </row>
    <row r="1916" spans="1:18" x14ac:dyDescent="0.2">
      <c r="A1916" s="1">
        <v>44265</v>
      </c>
      <c r="B1916" s="1">
        <v>44403</v>
      </c>
      <c r="C1916">
        <v>5752</v>
      </c>
      <c r="D1916" t="str">
        <f>TEXT(SALES[[#This Row],[Date]],"ddd")</f>
        <v>Wed</v>
      </c>
      <c r="E1916" t="s">
        <v>45</v>
      </c>
      <c r="F1916" t="s">
        <v>46</v>
      </c>
      <c r="G1916" t="s">
        <v>979</v>
      </c>
      <c r="J1916">
        <f>ABS(SALES[[#This Row],[Quantity]]/10)</f>
        <v>9</v>
      </c>
      <c r="K1916">
        <v>90</v>
      </c>
      <c r="L1916">
        <v>100</v>
      </c>
      <c r="M1916" s="7">
        <f>SALES[[#This Row],[Quantity Sold]]*SALES[[#This Row],[Price]]</f>
        <v>900</v>
      </c>
      <c r="N1916" t="s">
        <v>138</v>
      </c>
      <c r="O1916" t="s">
        <v>132</v>
      </c>
      <c r="P1916" t="s">
        <v>32</v>
      </c>
      <c r="Q1916" t="str">
        <f>TEXT(SALES[[#This Row],[Transaction Date]],"mmm")</f>
        <v>Jul</v>
      </c>
      <c r="R1916" t="s">
        <v>50</v>
      </c>
    </row>
    <row r="1917" spans="1:18" x14ac:dyDescent="0.2">
      <c r="A1917" s="1">
        <v>44265</v>
      </c>
      <c r="B1917" s="1">
        <v>44403</v>
      </c>
      <c r="C1917">
        <v>2546</v>
      </c>
      <c r="D1917" t="str">
        <f>TEXT(SALES[[#This Row],[Date]],"ddd")</f>
        <v>Wed</v>
      </c>
      <c r="E1917" t="s">
        <v>45</v>
      </c>
      <c r="F1917" t="s">
        <v>86</v>
      </c>
      <c r="G1917" t="s">
        <v>114</v>
      </c>
      <c r="J1917">
        <f>ABS(SALES[[#This Row],[Quantity]]/10)</f>
        <v>36</v>
      </c>
      <c r="K1917">
        <v>360</v>
      </c>
      <c r="L1917">
        <v>100</v>
      </c>
      <c r="M1917" s="7">
        <f>SALES[[#This Row],[Quantity Sold]]*SALES[[#This Row],[Price]]</f>
        <v>3600</v>
      </c>
      <c r="N1917" t="s">
        <v>138</v>
      </c>
      <c r="O1917" t="s">
        <v>132</v>
      </c>
      <c r="P1917" t="s">
        <v>32</v>
      </c>
      <c r="Q1917" t="str">
        <f>TEXT(SALES[[#This Row],[Transaction Date]],"mmm")</f>
        <v>Jul</v>
      </c>
      <c r="R1917" t="s">
        <v>50</v>
      </c>
    </row>
    <row r="1918" spans="1:18" x14ac:dyDescent="0.2">
      <c r="A1918" s="1">
        <v>44265</v>
      </c>
      <c r="B1918" s="1">
        <v>44403</v>
      </c>
      <c r="C1918">
        <v>14513</v>
      </c>
      <c r="D1918" t="str">
        <f>TEXT(SALES[[#This Row],[Date]],"ddd")</f>
        <v>Wed</v>
      </c>
      <c r="E1918" t="s">
        <v>45</v>
      </c>
      <c r="F1918" t="s">
        <v>126</v>
      </c>
      <c r="G1918" t="s">
        <v>447</v>
      </c>
      <c r="I1918" t="s">
        <v>448</v>
      </c>
      <c r="J1918">
        <f>ABS(SALES[[#This Row],[Quantity]]/10)</f>
        <v>9</v>
      </c>
      <c r="K1918">
        <v>90</v>
      </c>
      <c r="L1918">
        <v>1300</v>
      </c>
      <c r="M1918" s="7">
        <f>SALES[[#This Row],[Quantity Sold]]*SALES[[#This Row],[Price]]</f>
        <v>11700</v>
      </c>
      <c r="N1918" t="s">
        <v>138</v>
      </c>
      <c r="O1918" t="s">
        <v>132</v>
      </c>
      <c r="P1918" t="s">
        <v>32</v>
      </c>
      <c r="Q1918" t="str">
        <f>TEXT(SALES[[#This Row],[Transaction Date]],"mmm")</f>
        <v>Jul</v>
      </c>
      <c r="R1918" t="s">
        <v>50</v>
      </c>
    </row>
    <row r="1919" spans="1:18" x14ac:dyDescent="0.2">
      <c r="A1919" s="1">
        <v>44265</v>
      </c>
      <c r="B1919" s="1">
        <v>44403</v>
      </c>
      <c r="C1919">
        <v>19062</v>
      </c>
      <c r="D1919" t="str">
        <f>TEXT(SALES[[#This Row],[Date]],"ddd")</f>
        <v>Wed</v>
      </c>
      <c r="E1919" t="s">
        <v>45</v>
      </c>
      <c r="F1919" t="s">
        <v>71</v>
      </c>
      <c r="G1919" t="s">
        <v>596</v>
      </c>
      <c r="I1919" t="s">
        <v>597</v>
      </c>
      <c r="J1919">
        <f>ABS(SALES[[#This Row],[Quantity]]/10)</f>
        <v>9</v>
      </c>
      <c r="K1919">
        <v>90</v>
      </c>
      <c r="L1919">
        <v>300</v>
      </c>
      <c r="M1919" s="7">
        <f>SALES[[#This Row],[Quantity Sold]]*SALES[[#This Row],[Price]]</f>
        <v>2700</v>
      </c>
      <c r="N1919" t="s">
        <v>138</v>
      </c>
      <c r="O1919" t="s">
        <v>132</v>
      </c>
      <c r="P1919" t="s">
        <v>32</v>
      </c>
      <c r="Q1919" t="str">
        <f>TEXT(SALES[[#This Row],[Transaction Date]],"mmm")</f>
        <v>Jul</v>
      </c>
      <c r="R1919" t="s">
        <v>50</v>
      </c>
    </row>
    <row r="1920" spans="1:18" x14ac:dyDescent="0.2">
      <c r="A1920" s="1">
        <v>44257</v>
      </c>
      <c r="B1920" s="1">
        <v>44403</v>
      </c>
      <c r="C1920">
        <v>9304</v>
      </c>
      <c r="D1920" t="str">
        <f>TEXT(SALES[[#This Row],[Date]],"ddd")</f>
        <v>Tue</v>
      </c>
      <c r="E1920" t="s">
        <v>90</v>
      </c>
      <c r="F1920" t="s">
        <v>229</v>
      </c>
      <c r="G1920" t="s">
        <v>248</v>
      </c>
      <c r="I1920" t="s">
        <v>185</v>
      </c>
      <c r="J1920">
        <f>ABS(SALES[[#This Row],[Quantity]]/10)</f>
        <v>9</v>
      </c>
      <c r="K1920">
        <v>90</v>
      </c>
      <c r="L1920">
        <v>300</v>
      </c>
      <c r="M1920" s="7">
        <f>SALES[[#This Row],[Quantity Sold]]*SALES[[#This Row],[Price]]</f>
        <v>2700</v>
      </c>
      <c r="N1920" t="s">
        <v>138</v>
      </c>
      <c r="O1920" t="s">
        <v>132</v>
      </c>
      <c r="P1920" t="s">
        <v>32</v>
      </c>
      <c r="Q1920" t="str">
        <f>TEXT(SALES[[#This Row],[Transaction Date]],"mmm")</f>
        <v>Jul</v>
      </c>
      <c r="R1920" t="s">
        <v>50</v>
      </c>
    </row>
    <row r="1921" spans="1:18" x14ac:dyDescent="0.2">
      <c r="A1921" s="1">
        <v>44257</v>
      </c>
      <c r="B1921" s="1">
        <v>44403</v>
      </c>
      <c r="C1921">
        <v>4145</v>
      </c>
      <c r="D1921" t="str">
        <f>TEXT(SALES[[#This Row],[Date]],"ddd")</f>
        <v>Tue</v>
      </c>
      <c r="E1921" t="s">
        <v>27</v>
      </c>
      <c r="F1921" t="s">
        <v>61</v>
      </c>
      <c r="G1921" t="s">
        <v>249</v>
      </c>
      <c r="H1921" t="s">
        <v>63</v>
      </c>
      <c r="I1921" t="s">
        <v>232</v>
      </c>
      <c r="J1921">
        <f>ABS(SALES[[#This Row],[Quantity]]/10)</f>
        <v>9</v>
      </c>
      <c r="K1921">
        <v>90</v>
      </c>
      <c r="L1921">
        <v>300</v>
      </c>
      <c r="M1921" s="7">
        <f>SALES[[#This Row],[Quantity Sold]]*SALES[[#This Row],[Price]]</f>
        <v>2700</v>
      </c>
      <c r="N1921" t="s">
        <v>138</v>
      </c>
      <c r="O1921" t="s">
        <v>132</v>
      </c>
      <c r="P1921" t="s">
        <v>32</v>
      </c>
      <c r="Q1921" t="str">
        <f>TEXT(SALES[[#This Row],[Transaction Date]],"mmm")</f>
        <v>Jul</v>
      </c>
      <c r="R1921" t="s">
        <v>50</v>
      </c>
    </row>
    <row r="1922" spans="1:18" x14ac:dyDescent="0.2">
      <c r="A1922" s="1">
        <v>44257</v>
      </c>
      <c r="B1922" s="1">
        <v>44403</v>
      </c>
      <c r="C1922">
        <v>20218</v>
      </c>
      <c r="D1922" t="str">
        <f>TEXT(SALES[[#This Row],[Date]],"ddd")</f>
        <v>Tue</v>
      </c>
      <c r="E1922" t="s">
        <v>51</v>
      </c>
      <c r="F1922" t="s">
        <v>183</v>
      </c>
      <c r="G1922" t="s">
        <v>250</v>
      </c>
      <c r="H1922" t="s">
        <v>63</v>
      </c>
      <c r="I1922" t="s">
        <v>20</v>
      </c>
      <c r="J1922">
        <f>ABS(SALES[[#This Row],[Quantity]]/10)</f>
        <v>9</v>
      </c>
      <c r="K1922">
        <v>90</v>
      </c>
      <c r="L1922">
        <v>300</v>
      </c>
      <c r="M1922" s="7">
        <f>SALES[[#This Row],[Quantity Sold]]*SALES[[#This Row],[Price]]</f>
        <v>2700</v>
      </c>
      <c r="N1922" t="s">
        <v>138</v>
      </c>
      <c r="O1922" t="s">
        <v>132</v>
      </c>
      <c r="P1922" t="s">
        <v>32</v>
      </c>
      <c r="Q1922" t="str">
        <f>TEXT(SALES[[#This Row],[Transaction Date]],"mmm")</f>
        <v>Jul</v>
      </c>
      <c r="R1922" t="s">
        <v>50</v>
      </c>
    </row>
    <row r="1923" spans="1:18" x14ac:dyDescent="0.2">
      <c r="A1923" s="1">
        <v>44259</v>
      </c>
      <c r="B1923" s="1">
        <v>44403</v>
      </c>
      <c r="C1923">
        <v>13457</v>
      </c>
      <c r="D1923" t="str">
        <f>TEXT(SALES[[#This Row],[Date]],"ddd")</f>
        <v>Thu</v>
      </c>
      <c r="E1923" t="s">
        <v>35</v>
      </c>
      <c r="F1923" t="s">
        <v>19</v>
      </c>
      <c r="G1923" t="s">
        <v>159</v>
      </c>
      <c r="H1923" t="s">
        <v>147</v>
      </c>
      <c r="I1923" t="s">
        <v>205</v>
      </c>
      <c r="J1923">
        <f>ABS(SALES[[#This Row],[Quantity]]/10)</f>
        <v>9</v>
      </c>
      <c r="K1923">
        <v>90</v>
      </c>
      <c r="L1923">
        <v>300</v>
      </c>
      <c r="M1923" s="7">
        <f>SALES[[#This Row],[Quantity Sold]]*SALES[[#This Row],[Price]]</f>
        <v>2700</v>
      </c>
      <c r="N1923" t="s">
        <v>138</v>
      </c>
      <c r="O1923" t="s">
        <v>132</v>
      </c>
      <c r="P1923" t="s">
        <v>32</v>
      </c>
      <c r="Q1923" t="str">
        <f>TEXT(SALES[[#This Row],[Transaction Date]],"mmm")</f>
        <v>Jul</v>
      </c>
      <c r="R1923" t="s">
        <v>50</v>
      </c>
    </row>
    <row r="1924" spans="1:18" x14ac:dyDescent="0.2">
      <c r="A1924" s="1">
        <v>44259</v>
      </c>
      <c r="B1924" s="1">
        <v>44403</v>
      </c>
      <c r="C1924">
        <v>12445</v>
      </c>
      <c r="D1924" t="str">
        <f>TEXT(SALES[[#This Row],[Date]],"ddd")</f>
        <v>Thu</v>
      </c>
      <c r="E1924" t="s">
        <v>161</v>
      </c>
      <c r="F1924" t="s">
        <v>162</v>
      </c>
      <c r="G1924" t="s">
        <v>495</v>
      </c>
      <c r="I1924">
        <v>24</v>
      </c>
      <c r="J1924">
        <f>ABS(SALES[[#This Row],[Quantity]]/10)</f>
        <v>9</v>
      </c>
      <c r="K1924">
        <v>90</v>
      </c>
      <c r="L1924">
        <v>300</v>
      </c>
      <c r="M1924" s="7">
        <f>SALES[[#This Row],[Quantity Sold]]*SALES[[#This Row],[Price]]</f>
        <v>2700</v>
      </c>
      <c r="N1924" t="s">
        <v>138</v>
      </c>
      <c r="O1924" t="s">
        <v>132</v>
      </c>
      <c r="P1924" t="s">
        <v>32</v>
      </c>
      <c r="Q1924" t="str">
        <f>TEXT(SALES[[#This Row],[Transaction Date]],"mmm")</f>
        <v>Jul</v>
      </c>
      <c r="R1924" t="s">
        <v>50</v>
      </c>
    </row>
    <row r="1925" spans="1:18" x14ac:dyDescent="0.2">
      <c r="A1925" s="1">
        <v>44259</v>
      </c>
      <c r="B1925" s="1">
        <v>44403</v>
      </c>
      <c r="C1925">
        <v>10003</v>
      </c>
      <c r="D1925" t="str">
        <f>TEXT(SALES[[#This Row],[Date]],"ddd")</f>
        <v>Thu</v>
      </c>
      <c r="E1925" t="s">
        <v>45</v>
      </c>
      <c r="F1925" t="s">
        <v>46</v>
      </c>
      <c r="G1925" t="s">
        <v>268</v>
      </c>
      <c r="J1925">
        <f>ABS(SALES[[#This Row],[Quantity]]/10)</f>
        <v>9</v>
      </c>
      <c r="K1925">
        <v>90</v>
      </c>
      <c r="L1925">
        <v>300</v>
      </c>
      <c r="M1925" s="7">
        <f>SALES[[#This Row],[Quantity Sold]]*SALES[[#This Row],[Price]]</f>
        <v>2700</v>
      </c>
      <c r="N1925" t="s">
        <v>138</v>
      </c>
      <c r="O1925" t="s">
        <v>132</v>
      </c>
      <c r="P1925" t="s">
        <v>32</v>
      </c>
      <c r="Q1925" t="str">
        <f>TEXT(SALES[[#This Row],[Transaction Date]],"mmm")</f>
        <v>Jul</v>
      </c>
      <c r="R1925" t="s">
        <v>50</v>
      </c>
    </row>
    <row r="1926" spans="1:18" x14ac:dyDescent="0.2">
      <c r="A1926" s="1">
        <v>44260</v>
      </c>
      <c r="B1926" s="1">
        <v>44403</v>
      </c>
      <c r="C1926">
        <v>20970</v>
      </c>
      <c r="D1926" t="str">
        <f>TEXT(SALES[[#This Row],[Date]],"ddd")</f>
        <v>Fri</v>
      </c>
      <c r="E1926" t="s">
        <v>45</v>
      </c>
      <c r="F1926" t="s">
        <v>71</v>
      </c>
      <c r="G1926" t="s">
        <v>655</v>
      </c>
      <c r="I1926" t="s">
        <v>656</v>
      </c>
      <c r="J1926">
        <f>ABS(SALES[[#This Row],[Quantity]]/10)</f>
        <v>9</v>
      </c>
      <c r="K1926">
        <v>90</v>
      </c>
      <c r="L1926">
        <v>300</v>
      </c>
      <c r="M1926" s="7">
        <f>SALES[[#This Row],[Quantity Sold]]*SALES[[#This Row],[Price]]</f>
        <v>2700</v>
      </c>
      <c r="N1926" t="s">
        <v>138</v>
      </c>
      <c r="O1926" t="s">
        <v>132</v>
      </c>
      <c r="P1926" t="s">
        <v>32</v>
      </c>
      <c r="Q1926" t="str">
        <f>TEXT(SALES[[#This Row],[Transaction Date]],"mmm")</f>
        <v>Jul</v>
      </c>
      <c r="R1926" t="s">
        <v>50</v>
      </c>
    </row>
    <row r="1927" spans="1:18" x14ac:dyDescent="0.2">
      <c r="A1927" s="1">
        <v>44260</v>
      </c>
      <c r="B1927" s="1">
        <v>44403</v>
      </c>
      <c r="C1927">
        <v>21240</v>
      </c>
      <c r="D1927" t="str">
        <f>TEXT(SALES[[#This Row],[Date]],"ddd")</f>
        <v>Fri</v>
      </c>
      <c r="E1927" t="s">
        <v>115</v>
      </c>
      <c r="F1927" t="s">
        <v>382</v>
      </c>
      <c r="G1927" t="s">
        <v>657</v>
      </c>
      <c r="J1927">
        <f>ABS(SALES[[#This Row],[Quantity]]/10)</f>
        <v>9</v>
      </c>
      <c r="K1927">
        <v>90</v>
      </c>
      <c r="L1927">
        <v>300</v>
      </c>
      <c r="M1927" s="7">
        <f>SALES[[#This Row],[Quantity Sold]]*SALES[[#This Row],[Price]]</f>
        <v>2700</v>
      </c>
      <c r="N1927" t="s">
        <v>138</v>
      </c>
      <c r="O1927" t="s">
        <v>132</v>
      </c>
      <c r="P1927" t="s">
        <v>32</v>
      </c>
      <c r="Q1927" t="str">
        <f>TEXT(SALES[[#This Row],[Transaction Date]],"mmm")</f>
        <v>Jul</v>
      </c>
      <c r="R1927" t="s">
        <v>50</v>
      </c>
    </row>
    <row r="1928" spans="1:18" x14ac:dyDescent="0.2">
      <c r="A1928" s="1">
        <v>44260</v>
      </c>
      <c r="B1928" s="1">
        <v>44403</v>
      </c>
      <c r="C1928">
        <v>10003</v>
      </c>
      <c r="D1928" t="str">
        <f>TEXT(SALES[[#This Row],[Date]],"ddd")</f>
        <v>Fri</v>
      </c>
      <c r="E1928" t="s">
        <v>45</v>
      </c>
      <c r="F1928" t="s">
        <v>46</v>
      </c>
      <c r="G1928" t="s">
        <v>268</v>
      </c>
      <c r="J1928">
        <f>ABS(SALES[[#This Row],[Quantity]]/10)</f>
        <v>9</v>
      </c>
      <c r="K1928">
        <v>90</v>
      </c>
      <c r="L1928">
        <v>300</v>
      </c>
      <c r="M1928" s="7">
        <f>SALES[[#This Row],[Quantity Sold]]*SALES[[#This Row],[Price]]</f>
        <v>2700</v>
      </c>
      <c r="N1928" t="s">
        <v>138</v>
      </c>
      <c r="O1928" t="s">
        <v>132</v>
      </c>
      <c r="P1928" t="s">
        <v>32</v>
      </c>
      <c r="Q1928" t="str">
        <f>TEXT(SALES[[#This Row],[Transaction Date]],"mmm")</f>
        <v>Jul</v>
      </c>
      <c r="R1928" t="s">
        <v>50</v>
      </c>
    </row>
    <row r="1929" spans="1:18" x14ac:dyDescent="0.2">
      <c r="A1929" s="1">
        <v>44261</v>
      </c>
      <c r="B1929" s="1">
        <v>44403</v>
      </c>
      <c r="C1929">
        <v>1882</v>
      </c>
      <c r="D1929" t="str">
        <f>TEXT(SALES[[#This Row],[Date]],"ddd")</f>
        <v>Sat</v>
      </c>
      <c r="E1929" t="s">
        <v>145</v>
      </c>
      <c r="F1929" t="s">
        <v>8</v>
      </c>
      <c r="G1929" t="s">
        <v>211</v>
      </c>
      <c r="H1929" t="s">
        <v>147</v>
      </c>
      <c r="I1929">
        <v>30</v>
      </c>
      <c r="J1929">
        <f>ABS(SALES[[#This Row],[Quantity]]/10)</f>
        <v>9</v>
      </c>
      <c r="K1929">
        <v>90</v>
      </c>
      <c r="L1929">
        <v>300</v>
      </c>
      <c r="M1929" s="7">
        <f>SALES[[#This Row],[Quantity Sold]]*SALES[[#This Row],[Price]]</f>
        <v>2700</v>
      </c>
      <c r="N1929" t="s">
        <v>138</v>
      </c>
      <c r="O1929" t="s">
        <v>132</v>
      </c>
      <c r="P1929" t="s">
        <v>32</v>
      </c>
      <c r="Q1929" t="str">
        <f>TEXT(SALES[[#This Row],[Transaction Date]],"mmm")</f>
        <v>Jul</v>
      </c>
      <c r="R1929" t="s">
        <v>50</v>
      </c>
    </row>
    <row r="1930" spans="1:18" x14ac:dyDescent="0.2">
      <c r="A1930" s="1">
        <v>44261</v>
      </c>
      <c r="B1930" s="1">
        <v>44403</v>
      </c>
      <c r="C1930">
        <v>4802</v>
      </c>
      <c r="D1930" t="str">
        <f>TEXT(SALES[[#This Row],[Date]],"ddd")</f>
        <v>Sat</v>
      </c>
      <c r="E1930" t="s">
        <v>779</v>
      </c>
      <c r="F1930" t="s">
        <v>780</v>
      </c>
      <c r="G1930" t="s">
        <v>781</v>
      </c>
      <c r="H1930" t="s">
        <v>57</v>
      </c>
      <c r="J1930">
        <f>ABS(SALES[[#This Row],[Quantity]]/10)</f>
        <v>9</v>
      </c>
      <c r="K1930">
        <v>90</v>
      </c>
      <c r="L1930">
        <v>300</v>
      </c>
      <c r="M1930" s="7">
        <f>SALES[[#This Row],[Quantity Sold]]*SALES[[#This Row],[Price]]</f>
        <v>2700</v>
      </c>
      <c r="N1930" t="s">
        <v>138</v>
      </c>
      <c r="O1930" t="s">
        <v>132</v>
      </c>
      <c r="P1930" t="s">
        <v>32</v>
      </c>
      <c r="Q1930" t="str">
        <f>TEXT(SALES[[#This Row],[Transaction Date]],"mmm")</f>
        <v>Jul</v>
      </c>
      <c r="R1930" t="s">
        <v>50</v>
      </c>
    </row>
    <row r="1931" spans="1:18" x14ac:dyDescent="0.2">
      <c r="A1931" s="1">
        <v>44261</v>
      </c>
      <c r="B1931" s="1">
        <v>44403</v>
      </c>
      <c r="C1931">
        <v>4201</v>
      </c>
      <c r="D1931" t="str">
        <f>TEXT(SALES[[#This Row],[Date]],"ddd")</f>
        <v>Sat</v>
      </c>
      <c r="E1931" t="s">
        <v>35</v>
      </c>
      <c r="F1931" t="s">
        <v>99</v>
      </c>
      <c r="G1931" t="s">
        <v>782</v>
      </c>
      <c r="H1931" t="s">
        <v>147</v>
      </c>
      <c r="I1931" t="s">
        <v>783</v>
      </c>
      <c r="J1931">
        <f>ABS(SALES[[#This Row],[Quantity]]/10)</f>
        <v>9</v>
      </c>
      <c r="K1931">
        <v>90</v>
      </c>
      <c r="L1931">
        <v>300</v>
      </c>
      <c r="M1931" s="7">
        <f>SALES[[#This Row],[Quantity Sold]]*SALES[[#This Row],[Price]]</f>
        <v>2700</v>
      </c>
      <c r="N1931" t="s">
        <v>138</v>
      </c>
      <c r="O1931" t="s">
        <v>132</v>
      </c>
      <c r="P1931" t="s">
        <v>32</v>
      </c>
      <c r="Q1931" t="str">
        <f>TEXT(SALES[[#This Row],[Transaction Date]],"mmm")</f>
        <v>Jul</v>
      </c>
      <c r="R1931" t="s">
        <v>50</v>
      </c>
    </row>
    <row r="1932" spans="1:18" x14ac:dyDescent="0.2">
      <c r="A1932" s="1">
        <v>44262</v>
      </c>
      <c r="B1932" s="1">
        <v>44403</v>
      </c>
      <c r="C1932">
        <v>10964</v>
      </c>
      <c r="D1932" t="str">
        <f>TEXT(SALES[[#This Row],[Date]],"ddd")</f>
        <v>Sun</v>
      </c>
      <c r="E1932" t="s">
        <v>65</v>
      </c>
      <c r="F1932" t="s">
        <v>334</v>
      </c>
      <c r="G1932" t="s">
        <v>877</v>
      </c>
      <c r="J1932">
        <f>ABS(SALES[[#This Row],[Quantity]]/10)</f>
        <v>9</v>
      </c>
      <c r="K1932">
        <v>90</v>
      </c>
      <c r="L1932">
        <v>300</v>
      </c>
      <c r="M1932" s="7">
        <f>SALES[[#This Row],[Quantity Sold]]*SALES[[#This Row],[Price]]</f>
        <v>2700</v>
      </c>
      <c r="N1932" t="s">
        <v>138</v>
      </c>
      <c r="O1932" t="s">
        <v>132</v>
      </c>
      <c r="P1932" t="s">
        <v>32</v>
      </c>
      <c r="Q1932" t="str">
        <f>TEXT(SALES[[#This Row],[Transaction Date]],"mmm")</f>
        <v>Jul</v>
      </c>
      <c r="R1932" t="s">
        <v>50</v>
      </c>
    </row>
    <row r="1933" spans="1:18" x14ac:dyDescent="0.2">
      <c r="A1933" s="1">
        <v>44262</v>
      </c>
      <c r="B1933" s="1">
        <v>44403</v>
      </c>
      <c r="C1933">
        <v>12576</v>
      </c>
      <c r="D1933" t="str">
        <f>TEXT(SALES[[#This Row],[Date]],"ddd")</f>
        <v>Sun</v>
      </c>
      <c r="E1933" t="s">
        <v>65</v>
      </c>
      <c r="F1933" t="s">
        <v>334</v>
      </c>
      <c r="G1933" t="s">
        <v>878</v>
      </c>
      <c r="J1933">
        <f>ABS(SALES[[#This Row],[Quantity]]/10)</f>
        <v>9</v>
      </c>
      <c r="K1933">
        <v>90</v>
      </c>
      <c r="L1933">
        <v>300</v>
      </c>
      <c r="M1933" s="7">
        <f>SALES[[#This Row],[Quantity Sold]]*SALES[[#This Row],[Price]]</f>
        <v>2700</v>
      </c>
      <c r="N1933" t="s">
        <v>138</v>
      </c>
      <c r="O1933" t="s">
        <v>132</v>
      </c>
      <c r="P1933" t="s">
        <v>32</v>
      </c>
      <c r="Q1933" t="str">
        <f>TEXT(SALES[[#This Row],[Transaction Date]],"mmm")</f>
        <v>Jul</v>
      </c>
      <c r="R1933" t="s">
        <v>50</v>
      </c>
    </row>
    <row r="1934" spans="1:18" x14ac:dyDescent="0.2">
      <c r="A1934" s="1">
        <v>44262</v>
      </c>
      <c r="B1934" s="1">
        <v>44403</v>
      </c>
      <c r="C1934">
        <v>7025</v>
      </c>
      <c r="D1934" t="str">
        <f>TEXT(SALES[[#This Row],[Date]],"ddd")</f>
        <v>Sun</v>
      </c>
      <c r="E1934" t="s">
        <v>65</v>
      </c>
      <c r="F1934" t="s">
        <v>334</v>
      </c>
      <c r="G1934" t="s">
        <v>879</v>
      </c>
      <c r="J1934">
        <f>ABS(SALES[[#This Row],[Quantity]]/10)</f>
        <v>9</v>
      </c>
      <c r="K1934">
        <v>90</v>
      </c>
      <c r="L1934">
        <v>300</v>
      </c>
      <c r="M1934" s="7">
        <f>SALES[[#This Row],[Quantity Sold]]*SALES[[#This Row],[Price]]</f>
        <v>2700</v>
      </c>
      <c r="N1934" t="s">
        <v>138</v>
      </c>
      <c r="O1934" t="s">
        <v>132</v>
      </c>
      <c r="P1934" t="s">
        <v>32</v>
      </c>
      <c r="Q1934" t="str">
        <f>TEXT(SALES[[#This Row],[Transaction Date]],"mmm")</f>
        <v>Jul</v>
      </c>
      <c r="R1934" t="s">
        <v>50</v>
      </c>
    </row>
    <row r="1935" spans="1:18" x14ac:dyDescent="0.2">
      <c r="A1935" s="1">
        <v>44269</v>
      </c>
      <c r="B1935" s="1">
        <v>44403</v>
      </c>
      <c r="C1935">
        <v>10003</v>
      </c>
      <c r="D1935" t="str">
        <f>TEXT(SALES[[#This Row],[Date]],"ddd")</f>
        <v>Sun</v>
      </c>
      <c r="E1935" t="s">
        <v>45</v>
      </c>
      <c r="F1935" t="s">
        <v>46</v>
      </c>
      <c r="G1935" t="s">
        <v>268</v>
      </c>
      <c r="J1935">
        <f>ABS(SALES[[#This Row],[Quantity]]/10)</f>
        <v>9</v>
      </c>
      <c r="K1935">
        <v>90</v>
      </c>
      <c r="L1935">
        <v>300</v>
      </c>
      <c r="M1935" s="7">
        <f>SALES[[#This Row],[Quantity Sold]]*SALES[[#This Row],[Price]]</f>
        <v>2700</v>
      </c>
      <c r="N1935" t="s">
        <v>138</v>
      </c>
      <c r="O1935" t="s">
        <v>132</v>
      </c>
      <c r="P1935" t="s">
        <v>32</v>
      </c>
      <c r="Q1935" t="str">
        <f>TEXT(SALES[[#This Row],[Transaction Date]],"mmm")</f>
        <v>Jul</v>
      </c>
      <c r="R1935" t="s">
        <v>50</v>
      </c>
    </row>
    <row r="1936" spans="1:18" x14ac:dyDescent="0.2">
      <c r="A1936" s="1">
        <v>44269</v>
      </c>
      <c r="B1936" s="1">
        <v>44403</v>
      </c>
      <c r="C1936">
        <v>3409</v>
      </c>
      <c r="D1936" t="str">
        <f>TEXT(SALES[[#This Row],[Date]],"ddd")</f>
        <v>Sun</v>
      </c>
      <c r="E1936" t="s">
        <v>45</v>
      </c>
      <c r="F1936" t="s">
        <v>86</v>
      </c>
      <c r="G1936" t="s">
        <v>899</v>
      </c>
      <c r="J1936">
        <f>ABS(SALES[[#This Row],[Quantity]]/10)</f>
        <v>9</v>
      </c>
      <c r="K1936">
        <v>90</v>
      </c>
      <c r="L1936">
        <v>300</v>
      </c>
      <c r="M1936" s="7">
        <f>SALES[[#This Row],[Quantity Sold]]*SALES[[#This Row],[Price]]</f>
        <v>2700</v>
      </c>
      <c r="N1936" t="s">
        <v>138</v>
      </c>
      <c r="O1936" t="s">
        <v>132</v>
      </c>
      <c r="P1936" t="s">
        <v>32</v>
      </c>
      <c r="Q1936" t="str">
        <f>TEXT(SALES[[#This Row],[Transaction Date]],"mmm")</f>
        <v>Jul</v>
      </c>
      <c r="R1936" t="s">
        <v>50</v>
      </c>
    </row>
    <row r="1937" spans="1:18" x14ac:dyDescent="0.2">
      <c r="A1937" s="1">
        <v>44269</v>
      </c>
      <c r="B1937" s="1">
        <v>44403</v>
      </c>
      <c r="C1937">
        <v>14519</v>
      </c>
      <c r="D1937" t="str">
        <f>TEXT(SALES[[#This Row],[Date]],"ddd")</f>
        <v>Sun</v>
      </c>
      <c r="E1937" t="s">
        <v>45</v>
      </c>
      <c r="F1937" t="s">
        <v>126</v>
      </c>
      <c r="G1937" t="s">
        <v>716</v>
      </c>
      <c r="J1937">
        <f>ABS(SALES[[#This Row],[Quantity]]/10)</f>
        <v>9</v>
      </c>
      <c r="K1937">
        <v>90</v>
      </c>
      <c r="L1937">
        <v>300</v>
      </c>
      <c r="M1937" s="7">
        <f>SALES[[#This Row],[Quantity Sold]]*SALES[[#This Row],[Price]]</f>
        <v>2700</v>
      </c>
      <c r="N1937" t="s">
        <v>138</v>
      </c>
      <c r="O1937" t="s">
        <v>132</v>
      </c>
      <c r="P1937" t="s">
        <v>32</v>
      </c>
      <c r="Q1937" t="str">
        <f>TEXT(SALES[[#This Row],[Transaction Date]],"mmm")</f>
        <v>Jul</v>
      </c>
      <c r="R1937" t="s">
        <v>50</v>
      </c>
    </row>
    <row r="1938" spans="1:18" x14ac:dyDescent="0.2">
      <c r="A1938" s="1">
        <v>44268</v>
      </c>
      <c r="B1938" s="1">
        <v>44405</v>
      </c>
      <c r="C1938">
        <v>12233</v>
      </c>
      <c r="D1938" t="str">
        <f>TEXT(SALES[[#This Row],[Date]],"ddd")</f>
        <v>Sat</v>
      </c>
      <c r="E1938" t="s">
        <v>45</v>
      </c>
      <c r="F1938" t="s">
        <v>86</v>
      </c>
      <c r="G1938" t="s">
        <v>259</v>
      </c>
      <c r="H1938" t="s">
        <v>73</v>
      </c>
      <c r="J1938">
        <f>ABS(SALES[[#This Row],[Quantity]]/10)</f>
        <v>18</v>
      </c>
      <c r="K1938">
        <v>180</v>
      </c>
      <c r="L1938">
        <v>50</v>
      </c>
      <c r="M1938" s="7">
        <f>SALES[[#This Row],[Quantity Sold]]*SALES[[#This Row],[Price]]</f>
        <v>900</v>
      </c>
      <c r="N1938" t="s">
        <v>197</v>
      </c>
      <c r="O1938" t="s">
        <v>313</v>
      </c>
      <c r="P1938" t="s">
        <v>32</v>
      </c>
      <c r="Q1938" t="str">
        <f>TEXT(SALES[[#This Row],[Transaction Date]],"mmm")</f>
        <v>Jul</v>
      </c>
      <c r="R1938" t="s">
        <v>50</v>
      </c>
    </row>
    <row r="1939" spans="1:18" x14ac:dyDescent="0.2">
      <c r="A1939" s="1">
        <v>44268</v>
      </c>
      <c r="B1939" s="1">
        <v>44405</v>
      </c>
      <c r="C1939">
        <v>10004</v>
      </c>
      <c r="D1939" t="str">
        <f>TEXT(SALES[[#This Row],[Date]],"ddd")</f>
        <v>Sat</v>
      </c>
      <c r="E1939" t="s">
        <v>45</v>
      </c>
      <c r="F1939" t="s">
        <v>46</v>
      </c>
      <c r="G1939" t="s">
        <v>440</v>
      </c>
      <c r="J1939">
        <f>ABS(SALES[[#This Row],[Quantity]]/10)</f>
        <v>27</v>
      </c>
      <c r="K1939">
        <v>270</v>
      </c>
      <c r="L1939">
        <v>100</v>
      </c>
      <c r="M1939" s="7">
        <f>SALES[[#This Row],[Quantity Sold]]*SALES[[#This Row],[Price]]</f>
        <v>2700</v>
      </c>
      <c r="N1939" t="s">
        <v>197</v>
      </c>
      <c r="O1939" t="s">
        <v>313</v>
      </c>
      <c r="P1939" t="s">
        <v>32</v>
      </c>
      <c r="Q1939" t="str">
        <f>TEXT(SALES[[#This Row],[Transaction Date]],"mmm")</f>
        <v>Jul</v>
      </c>
      <c r="R1939" t="s">
        <v>50</v>
      </c>
    </row>
    <row r="1940" spans="1:18" x14ac:dyDescent="0.2">
      <c r="A1940" s="1">
        <v>44257</v>
      </c>
      <c r="B1940" s="1">
        <v>44405</v>
      </c>
      <c r="C1940">
        <v>20962</v>
      </c>
      <c r="D1940" t="str">
        <f>TEXT(SALES[[#This Row],[Date]],"ddd")</f>
        <v>Tue</v>
      </c>
      <c r="E1940" t="s">
        <v>45</v>
      </c>
      <c r="F1940" t="s">
        <v>71</v>
      </c>
      <c r="G1940" t="s">
        <v>72</v>
      </c>
      <c r="H1940" t="s">
        <v>73</v>
      </c>
      <c r="J1940">
        <f>ABS(SALES[[#This Row],[Quantity]]/10)</f>
        <v>9</v>
      </c>
      <c r="K1940">
        <v>90</v>
      </c>
      <c r="L1940">
        <v>300</v>
      </c>
      <c r="M1940" s="7">
        <f>SALES[[#This Row],[Quantity Sold]]*SALES[[#This Row],[Price]]</f>
        <v>2700</v>
      </c>
      <c r="N1940" t="s">
        <v>48</v>
      </c>
      <c r="O1940" t="s">
        <v>49</v>
      </c>
      <c r="P1940" t="s">
        <v>32</v>
      </c>
      <c r="Q1940" t="str">
        <f>TEXT(SALES[[#This Row],[Transaction Date]],"mmm")</f>
        <v>Jul</v>
      </c>
      <c r="R1940" t="s">
        <v>50</v>
      </c>
    </row>
    <row r="1941" spans="1:18" x14ac:dyDescent="0.2">
      <c r="A1941" s="1">
        <v>44260</v>
      </c>
      <c r="B1941" s="1">
        <v>44405</v>
      </c>
      <c r="C1941">
        <v>6526</v>
      </c>
      <c r="D1941" t="str">
        <f>TEXT(SALES[[#This Row],[Date]],"ddd")</f>
        <v>Fri</v>
      </c>
      <c r="E1941" t="s">
        <v>45</v>
      </c>
      <c r="F1941" t="s">
        <v>86</v>
      </c>
      <c r="G1941" t="s">
        <v>754</v>
      </c>
      <c r="I1941" t="s">
        <v>43</v>
      </c>
      <c r="J1941">
        <f>ABS(SALES[[#This Row],[Quantity]]/10)</f>
        <v>9</v>
      </c>
      <c r="K1941">
        <v>90</v>
      </c>
      <c r="L1941">
        <v>2900</v>
      </c>
      <c r="M1941" s="7">
        <f>SALES[[#This Row],[Quantity Sold]]*SALES[[#This Row],[Price]]</f>
        <v>26100</v>
      </c>
      <c r="N1941" t="s">
        <v>328</v>
      </c>
      <c r="O1941" t="s">
        <v>213</v>
      </c>
      <c r="P1941" t="s">
        <v>32</v>
      </c>
      <c r="Q1941" t="str">
        <f>TEXT(SALES[[#This Row],[Transaction Date]],"mmm")</f>
        <v>Jul</v>
      </c>
      <c r="R1941" t="s">
        <v>50</v>
      </c>
    </row>
    <row r="1942" spans="1:18" x14ac:dyDescent="0.2">
      <c r="A1942" s="1">
        <v>44260</v>
      </c>
      <c r="B1942" s="1">
        <v>44405</v>
      </c>
      <c r="C1942">
        <v>15565</v>
      </c>
      <c r="D1942" t="str">
        <f>TEXT(SALES[[#This Row],[Date]],"ddd")</f>
        <v>Fri</v>
      </c>
      <c r="E1942" t="s">
        <v>161</v>
      </c>
      <c r="F1942" t="s">
        <v>162</v>
      </c>
      <c r="G1942" t="s">
        <v>755</v>
      </c>
      <c r="J1942">
        <f>ABS(SALES[[#This Row],[Quantity]]/10)</f>
        <v>9</v>
      </c>
      <c r="K1942">
        <v>90</v>
      </c>
      <c r="L1942">
        <v>1500</v>
      </c>
      <c r="M1942" s="7">
        <f>SALES[[#This Row],[Quantity Sold]]*SALES[[#This Row],[Price]]</f>
        <v>13500</v>
      </c>
      <c r="N1942" t="s">
        <v>328</v>
      </c>
      <c r="O1942" t="s">
        <v>213</v>
      </c>
      <c r="P1942" t="s">
        <v>32</v>
      </c>
      <c r="Q1942" t="str">
        <f>TEXT(SALES[[#This Row],[Transaction Date]],"mmm")</f>
        <v>Jul</v>
      </c>
      <c r="R1942" t="s">
        <v>50</v>
      </c>
    </row>
    <row r="1943" spans="1:18" x14ac:dyDescent="0.2">
      <c r="A1943" s="1">
        <v>44262</v>
      </c>
      <c r="B1943" s="1">
        <v>44405</v>
      </c>
      <c r="C1943">
        <v>6774</v>
      </c>
      <c r="D1943" t="str">
        <f>TEXT(SALES[[#This Row],[Date]],"ddd")</f>
        <v>Sun</v>
      </c>
      <c r="E1943" t="s">
        <v>45</v>
      </c>
      <c r="F1943" t="s">
        <v>46</v>
      </c>
      <c r="G1943" t="s">
        <v>180</v>
      </c>
      <c r="J1943">
        <f>ABS(SALES[[#This Row],[Quantity]]/10)</f>
        <v>9</v>
      </c>
      <c r="K1943">
        <v>90</v>
      </c>
      <c r="L1943">
        <v>1500</v>
      </c>
      <c r="M1943" s="7">
        <f>SALES[[#This Row],[Quantity Sold]]*SALES[[#This Row],[Price]]</f>
        <v>13500</v>
      </c>
      <c r="N1943" t="s">
        <v>202</v>
      </c>
      <c r="O1943" t="s">
        <v>108</v>
      </c>
      <c r="P1943" t="s">
        <v>32</v>
      </c>
      <c r="Q1943" t="str">
        <f>TEXT(SALES[[#This Row],[Transaction Date]],"mmm")</f>
        <v>Jul</v>
      </c>
      <c r="R1943" t="s">
        <v>50</v>
      </c>
    </row>
    <row r="1944" spans="1:18" x14ac:dyDescent="0.2">
      <c r="A1944" s="1">
        <v>44265</v>
      </c>
      <c r="B1944" s="1">
        <v>44405</v>
      </c>
      <c r="C1944">
        <v>14982</v>
      </c>
      <c r="D1944" t="str">
        <f>TEXT(SALES[[#This Row],[Date]],"ddd")</f>
        <v>Wed</v>
      </c>
      <c r="E1944" t="s">
        <v>65</v>
      </c>
      <c r="F1944" t="s">
        <v>150</v>
      </c>
      <c r="G1944" t="s">
        <v>834</v>
      </c>
      <c r="J1944">
        <f>ABS(SALES[[#This Row],[Quantity]]/10)</f>
        <v>9</v>
      </c>
      <c r="K1944">
        <v>90</v>
      </c>
      <c r="L1944">
        <v>2000</v>
      </c>
      <c r="M1944" s="7">
        <f>SALES[[#This Row],[Quantity Sold]]*SALES[[#This Row],[Price]]</f>
        <v>18000</v>
      </c>
      <c r="N1944" t="s">
        <v>138</v>
      </c>
      <c r="O1944" t="s">
        <v>132</v>
      </c>
      <c r="P1944" t="s">
        <v>32</v>
      </c>
      <c r="Q1944" t="str">
        <f>TEXT(SALES[[#This Row],[Transaction Date]],"mmm")</f>
        <v>Jul</v>
      </c>
      <c r="R1944" t="s">
        <v>50</v>
      </c>
    </row>
    <row r="1945" spans="1:18" x14ac:dyDescent="0.2">
      <c r="A1945" s="1">
        <v>44265</v>
      </c>
      <c r="B1945" s="1">
        <v>44405</v>
      </c>
      <c r="C1945">
        <v>14984</v>
      </c>
      <c r="D1945" t="str">
        <f>TEXT(SALES[[#This Row],[Date]],"ddd")</f>
        <v>Wed</v>
      </c>
      <c r="E1945" t="s">
        <v>65</v>
      </c>
      <c r="F1945" t="s">
        <v>150</v>
      </c>
      <c r="G1945" t="s">
        <v>978</v>
      </c>
      <c r="J1945">
        <f>ABS(SALES[[#This Row],[Quantity]]/10)</f>
        <v>9</v>
      </c>
      <c r="K1945">
        <v>90</v>
      </c>
      <c r="L1945">
        <v>2250</v>
      </c>
      <c r="M1945" s="7">
        <f>SALES[[#This Row],[Quantity Sold]]*SALES[[#This Row],[Price]]</f>
        <v>20250</v>
      </c>
      <c r="N1945" t="s">
        <v>138</v>
      </c>
      <c r="O1945" t="s">
        <v>132</v>
      </c>
      <c r="P1945" t="s">
        <v>32</v>
      </c>
      <c r="Q1945" t="str">
        <f>TEXT(SALES[[#This Row],[Transaction Date]],"mmm")</f>
        <v>Jul</v>
      </c>
      <c r="R1945" t="s">
        <v>50</v>
      </c>
    </row>
    <row r="1946" spans="1:18" x14ac:dyDescent="0.2">
      <c r="A1946" s="1">
        <v>44265</v>
      </c>
      <c r="B1946" s="1">
        <v>44405</v>
      </c>
      <c r="C1946">
        <v>15918</v>
      </c>
      <c r="D1946" t="str">
        <f>TEXT(SALES[[#This Row],[Date]],"ddd")</f>
        <v>Wed</v>
      </c>
      <c r="E1946" t="s">
        <v>157</v>
      </c>
      <c r="F1946" t="s">
        <v>1</v>
      </c>
      <c r="G1946" t="s">
        <v>167</v>
      </c>
      <c r="H1946" t="s">
        <v>63</v>
      </c>
      <c r="I1946">
        <v>28</v>
      </c>
      <c r="J1946">
        <f>ABS(SALES[[#This Row],[Quantity]]/10)</f>
        <v>9</v>
      </c>
      <c r="K1946">
        <v>90</v>
      </c>
      <c r="L1946">
        <v>3200</v>
      </c>
      <c r="M1946" s="7">
        <f>SALES[[#This Row],[Quantity Sold]]*SALES[[#This Row],[Price]]</f>
        <v>28800</v>
      </c>
      <c r="N1946" t="s">
        <v>138</v>
      </c>
      <c r="O1946" t="s">
        <v>132</v>
      </c>
      <c r="P1946" t="s">
        <v>32</v>
      </c>
      <c r="Q1946" t="str">
        <f>TEXT(SALES[[#This Row],[Transaction Date]],"mmm")</f>
        <v>Jul</v>
      </c>
      <c r="R1946" t="s">
        <v>50</v>
      </c>
    </row>
    <row r="1947" spans="1:18" x14ac:dyDescent="0.2">
      <c r="A1947" s="1">
        <v>44265</v>
      </c>
      <c r="B1947" s="1">
        <v>44405</v>
      </c>
      <c r="C1947">
        <v>3340</v>
      </c>
      <c r="D1947" t="str">
        <f>TEXT(SALES[[#This Row],[Date]],"ddd")</f>
        <v>Wed</v>
      </c>
      <c r="E1947" t="s">
        <v>9</v>
      </c>
      <c r="F1947" t="s">
        <v>8</v>
      </c>
      <c r="G1947" t="s">
        <v>10</v>
      </c>
      <c r="H1947" t="s">
        <v>63</v>
      </c>
      <c r="I1947">
        <v>15</v>
      </c>
      <c r="J1947">
        <f>ABS(SALES[[#This Row],[Quantity]]/10)</f>
        <v>9</v>
      </c>
      <c r="K1947">
        <v>90</v>
      </c>
      <c r="L1947">
        <v>3900</v>
      </c>
      <c r="M1947" s="7">
        <f>SALES[[#This Row],[Quantity Sold]]*SALES[[#This Row],[Price]]</f>
        <v>35100</v>
      </c>
      <c r="N1947" t="s">
        <v>138</v>
      </c>
      <c r="O1947" t="s">
        <v>132</v>
      </c>
      <c r="P1947" t="s">
        <v>32</v>
      </c>
      <c r="Q1947" t="str">
        <f>TEXT(SALES[[#This Row],[Transaction Date]],"mmm")</f>
        <v>Jul</v>
      </c>
      <c r="R1947" t="s">
        <v>50</v>
      </c>
    </row>
    <row r="1948" spans="1:18" x14ac:dyDescent="0.2">
      <c r="A1948" s="1">
        <v>44265</v>
      </c>
      <c r="B1948" s="1">
        <v>44405</v>
      </c>
      <c r="C1948">
        <v>6081</v>
      </c>
      <c r="D1948" t="str">
        <f>TEXT(SALES[[#This Row],[Date]],"ddd")</f>
        <v>Wed</v>
      </c>
      <c r="E1948" t="s">
        <v>168</v>
      </c>
      <c r="F1948" t="s">
        <v>169</v>
      </c>
      <c r="G1948" t="s">
        <v>689</v>
      </c>
      <c r="H1948" t="s">
        <v>690</v>
      </c>
      <c r="J1948">
        <f>ABS(SALES[[#This Row],[Quantity]]/10)</f>
        <v>18</v>
      </c>
      <c r="K1948">
        <v>180</v>
      </c>
      <c r="L1948">
        <v>500</v>
      </c>
      <c r="M1948" s="7">
        <f>SALES[[#This Row],[Quantity Sold]]*SALES[[#This Row],[Price]]</f>
        <v>9000</v>
      </c>
      <c r="N1948" t="s">
        <v>138</v>
      </c>
      <c r="O1948" t="s">
        <v>132</v>
      </c>
      <c r="P1948" t="s">
        <v>32</v>
      </c>
      <c r="Q1948" t="str">
        <f>TEXT(SALES[[#This Row],[Transaction Date]],"mmm")</f>
        <v>Jul</v>
      </c>
      <c r="R1948" t="s">
        <v>50</v>
      </c>
    </row>
    <row r="1949" spans="1:18" x14ac:dyDescent="0.2">
      <c r="A1949" s="1">
        <v>44265</v>
      </c>
      <c r="B1949" s="1">
        <v>44405</v>
      </c>
      <c r="C1949">
        <v>10465</v>
      </c>
      <c r="D1949" t="str">
        <f>TEXT(SALES[[#This Row],[Date]],"ddd")</f>
        <v>Wed</v>
      </c>
      <c r="E1949" t="s">
        <v>65</v>
      </c>
      <c r="F1949" t="s">
        <v>66</v>
      </c>
      <c r="G1949" t="s">
        <v>985</v>
      </c>
      <c r="J1949">
        <f>ABS(SALES[[#This Row],[Quantity]]/10)</f>
        <v>9</v>
      </c>
      <c r="K1949">
        <v>90</v>
      </c>
      <c r="L1949">
        <v>2900</v>
      </c>
      <c r="M1949" s="7">
        <f>SALES[[#This Row],[Quantity Sold]]*SALES[[#This Row],[Price]]</f>
        <v>26100</v>
      </c>
      <c r="N1949" t="s">
        <v>301</v>
      </c>
      <c r="O1949" t="s">
        <v>108</v>
      </c>
      <c r="P1949" t="s">
        <v>32</v>
      </c>
      <c r="Q1949" t="str">
        <f>TEXT(SALES[[#This Row],[Transaction Date]],"mmm")</f>
        <v>Jul</v>
      </c>
      <c r="R1949" t="s">
        <v>50</v>
      </c>
    </row>
    <row r="1950" spans="1:18" x14ac:dyDescent="0.2">
      <c r="A1950" s="1">
        <v>44257</v>
      </c>
      <c r="B1950" s="1">
        <v>44405</v>
      </c>
      <c r="C1950">
        <v>4249</v>
      </c>
      <c r="D1950" t="str">
        <f>TEXT(SALES[[#This Row],[Date]],"ddd")</f>
        <v>Tue</v>
      </c>
      <c r="E1950" t="s">
        <v>45</v>
      </c>
      <c r="F1950" t="s">
        <v>86</v>
      </c>
      <c r="G1950" t="s">
        <v>237</v>
      </c>
      <c r="J1950">
        <f>ABS(SALES[[#This Row],[Quantity]]/10)</f>
        <v>9</v>
      </c>
      <c r="K1950">
        <v>90</v>
      </c>
      <c r="L1950">
        <v>2900</v>
      </c>
      <c r="M1950" s="7">
        <f>SALES[[#This Row],[Quantity Sold]]*SALES[[#This Row],[Price]]</f>
        <v>26100</v>
      </c>
      <c r="N1950" t="s">
        <v>301</v>
      </c>
      <c r="O1950" t="s">
        <v>108</v>
      </c>
      <c r="P1950" t="s">
        <v>32</v>
      </c>
      <c r="Q1950" t="str">
        <f>TEXT(SALES[[#This Row],[Transaction Date]],"mmm")</f>
        <v>Jul</v>
      </c>
      <c r="R1950" t="s">
        <v>50</v>
      </c>
    </row>
    <row r="1951" spans="1:18" x14ac:dyDescent="0.2">
      <c r="A1951" s="1">
        <v>44257</v>
      </c>
      <c r="B1951" s="1">
        <v>44405</v>
      </c>
      <c r="C1951">
        <v>13733</v>
      </c>
      <c r="D1951" t="str">
        <f>TEXT(SALES[[#This Row],[Date]],"ddd")</f>
        <v>Tue</v>
      </c>
      <c r="E1951" t="s">
        <v>45</v>
      </c>
      <c r="F1951" t="s">
        <v>126</v>
      </c>
      <c r="G1951" t="s">
        <v>238</v>
      </c>
      <c r="I1951" t="s">
        <v>3</v>
      </c>
      <c r="J1951">
        <f>ABS(SALES[[#This Row],[Quantity]]/10)</f>
        <v>9</v>
      </c>
      <c r="K1951">
        <v>90</v>
      </c>
      <c r="L1951">
        <v>2900</v>
      </c>
      <c r="M1951" s="7">
        <f>SALES[[#This Row],[Quantity Sold]]*SALES[[#This Row],[Price]]</f>
        <v>26100</v>
      </c>
      <c r="N1951" t="s">
        <v>301</v>
      </c>
      <c r="O1951" t="s">
        <v>108</v>
      </c>
      <c r="P1951" t="s">
        <v>32</v>
      </c>
      <c r="Q1951" t="str">
        <f>TEXT(SALES[[#This Row],[Transaction Date]],"mmm")</f>
        <v>Jul</v>
      </c>
      <c r="R1951" t="s">
        <v>50</v>
      </c>
    </row>
    <row r="1952" spans="1:18" x14ac:dyDescent="0.2">
      <c r="A1952" s="1">
        <v>44257</v>
      </c>
      <c r="B1952" s="1">
        <v>44405</v>
      </c>
      <c r="C1952">
        <v>19318</v>
      </c>
      <c r="D1952" t="str">
        <f>TEXT(SALES[[#This Row],[Date]],"ddd")</f>
        <v>Tue</v>
      </c>
      <c r="E1952" t="s">
        <v>65</v>
      </c>
      <c r="F1952" t="s">
        <v>260</v>
      </c>
      <c r="G1952" t="s">
        <v>261</v>
      </c>
      <c r="I1952" t="s">
        <v>21</v>
      </c>
      <c r="J1952">
        <f>ABS(SALES[[#This Row],[Quantity]]/10)</f>
        <v>9</v>
      </c>
      <c r="K1952">
        <v>90</v>
      </c>
      <c r="L1952">
        <v>2900</v>
      </c>
      <c r="M1952" s="7">
        <f>SALES[[#This Row],[Quantity Sold]]*SALES[[#This Row],[Price]]</f>
        <v>26100</v>
      </c>
      <c r="N1952" t="s">
        <v>301</v>
      </c>
      <c r="O1952" t="s">
        <v>108</v>
      </c>
      <c r="P1952" t="s">
        <v>32</v>
      </c>
      <c r="Q1952" t="str">
        <f>TEXT(SALES[[#This Row],[Transaction Date]],"mmm")</f>
        <v>Jul</v>
      </c>
      <c r="R1952" t="s">
        <v>50</v>
      </c>
    </row>
    <row r="1953" spans="1:18" x14ac:dyDescent="0.2">
      <c r="A1953" s="1">
        <v>44259</v>
      </c>
      <c r="B1953" s="1">
        <v>44405</v>
      </c>
      <c r="C1953">
        <v>19345</v>
      </c>
      <c r="D1953" t="str">
        <f>TEXT(SALES[[#This Row],[Date]],"ddd")</f>
        <v>Thu</v>
      </c>
      <c r="E1953" t="s">
        <v>45</v>
      </c>
      <c r="F1953" t="s">
        <v>258</v>
      </c>
      <c r="G1953" t="s">
        <v>283</v>
      </c>
      <c r="H1953" t="s">
        <v>82</v>
      </c>
      <c r="J1953">
        <f>ABS(SALES[[#This Row],[Quantity]]/10)</f>
        <v>9</v>
      </c>
      <c r="K1953">
        <v>90</v>
      </c>
      <c r="L1953">
        <v>2900</v>
      </c>
      <c r="M1953" s="7">
        <f>SALES[[#This Row],[Quantity Sold]]*SALES[[#This Row],[Price]]</f>
        <v>26100</v>
      </c>
      <c r="N1953" t="s">
        <v>301</v>
      </c>
      <c r="O1953" t="s">
        <v>108</v>
      </c>
      <c r="P1953" t="s">
        <v>32</v>
      </c>
      <c r="Q1953" t="str">
        <f>TEXT(SALES[[#This Row],[Transaction Date]],"mmm")</f>
        <v>Jul</v>
      </c>
      <c r="R1953" t="s">
        <v>50</v>
      </c>
    </row>
    <row r="1954" spans="1:18" x14ac:dyDescent="0.2">
      <c r="A1954" s="1">
        <v>44259</v>
      </c>
      <c r="B1954" s="1">
        <v>44405</v>
      </c>
      <c r="C1954">
        <v>19344</v>
      </c>
      <c r="D1954" t="str">
        <f>TEXT(SALES[[#This Row],[Date]],"ddd")</f>
        <v>Thu</v>
      </c>
      <c r="E1954" t="s">
        <v>45</v>
      </c>
      <c r="F1954" t="s">
        <v>258</v>
      </c>
      <c r="G1954" t="s">
        <v>283</v>
      </c>
      <c r="H1954" t="s">
        <v>104</v>
      </c>
      <c r="J1954">
        <f>ABS(SALES[[#This Row],[Quantity]]/10)</f>
        <v>9</v>
      </c>
      <c r="K1954">
        <v>90</v>
      </c>
      <c r="L1954">
        <v>2900</v>
      </c>
      <c r="M1954" s="7">
        <f>SALES[[#This Row],[Quantity Sold]]*SALES[[#This Row],[Price]]</f>
        <v>26100</v>
      </c>
      <c r="N1954" t="s">
        <v>301</v>
      </c>
      <c r="O1954" t="s">
        <v>108</v>
      </c>
      <c r="P1954" t="s">
        <v>32</v>
      </c>
      <c r="Q1954" t="str">
        <f>TEXT(SALES[[#This Row],[Transaction Date]],"mmm")</f>
        <v>Jul</v>
      </c>
      <c r="R1954" t="s">
        <v>50</v>
      </c>
    </row>
    <row r="1955" spans="1:18" x14ac:dyDescent="0.2">
      <c r="A1955" s="1">
        <v>44259</v>
      </c>
      <c r="B1955" s="1">
        <v>44405</v>
      </c>
      <c r="C1955">
        <v>14986</v>
      </c>
      <c r="D1955" t="str">
        <f>TEXT(SALES[[#This Row],[Date]],"ddd")</f>
        <v>Thu</v>
      </c>
      <c r="E1955" t="s">
        <v>65</v>
      </c>
      <c r="F1955" t="s">
        <v>150</v>
      </c>
      <c r="G1955" t="s">
        <v>500</v>
      </c>
      <c r="J1955">
        <f>ABS(SALES[[#This Row],[Quantity]]/10)</f>
        <v>9</v>
      </c>
      <c r="K1955">
        <v>90</v>
      </c>
      <c r="L1955">
        <v>2900</v>
      </c>
      <c r="M1955" s="7">
        <f>SALES[[#This Row],[Quantity Sold]]*SALES[[#This Row],[Price]]</f>
        <v>26100</v>
      </c>
      <c r="N1955" t="s">
        <v>301</v>
      </c>
      <c r="O1955" t="s">
        <v>108</v>
      </c>
      <c r="P1955" t="s">
        <v>32</v>
      </c>
      <c r="Q1955" t="str">
        <f>TEXT(SALES[[#This Row],[Transaction Date]],"mmm")</f>
        <v>Jul</v>
      </c>
      <c r="R1955" t="s">
        <v>50</v>
      </c>
    </row>
    <row r="1956" spans="1:18" x14ac:dyDescent="0.2">
      <c r="A1956" s="1">
        <v>44260</v>
      </c>
      <c r="B1956" s="1">
        <v>44405</v>
      </c>
      <c r="C1956">
        <v>6729</v>
      </c>
      <c r="D1956" t="str">
        <f>TEXT(SALES[[#This Row],[Date]],"ddd")</f>
        <v>Fri</v>
      </c>
      <c r="E1956" t="s">
        <v>45</v>
      </c>
      <c r="F1956" t="s">
        <v>46</v>
      </c>
      <c r="G1956" t="s">
        <v>651</v>
      </c>
      <c r="J1956">
        <f>ABS(SALES[[#This Row],[Quantity]]/10)</f>
        <v>9</v>
      </c>
      <c r="K1956">
        <v>90</v>
      </c>
      <c r="L1956">
        <v>2900</v>
      </c>
      <c r="M1956" s="7">
        <f>SALES[[#This Row],[Quantity Sold]]*SALES[[#This Row],[Price]]</f>
        <v>26100</v>
      </c>
      <c r="N1956" t="s">
        <v>301</v>
      </c>
      <c r="O1956" t="s">
        <v>108</v>
      </c>
      <c r="P1956" t="s">
        <v>32</v>
      </c>
      <c r="Q1956" t="str">
        <f>TEXT(SALES[[#This Row],[Transaction Date]],"mmm")</f>
        <v>Jul</v>
      </c>
      <c r="R1956" t="s">
        <v>50</v>
      </c>
    </row>
    <row r="1957" spans="1:18" x14ac:dyDescent="0.2">
      <c r="A1957" s="1">
        <v>44260</v>
      </c>
      <c r="B1957" s="1">
        <v>44405</v>
      </c>
      <c r="C1957">
        <v>10003</v>
      </c>
      <c r="D1957" t="str">
        <f>TEXT(SALES[[#This Row],[Date]],"ddd")</f>
        <v>Fri</v>
      </c>
      <c r="E1957" t="s">
        <v>45</v>
      </c>
      <c r="F1957" t="s">
        <v>46</v>
      </c>
      <c r="G1957" t="s">
        <v>268</v>
      </c>
      <c r="J1957">
        <f>ABS(SALES[[#This Row],[Quantity]]/10)</f>
        <v>9</v>
      </c>
      <c r="K1957">
        <v>90</v>
      </c>
      <c r="L1957">
        <v>2900</v>
      </c>
      <c r="M1957" s="7">
        <f>SALES[[#This Row],[Quantity Sold]]*SALES[[#This Row],[Price]]</f>
        <v>26100</v>
      </c>
      <c r="N1957" t="s">
        <v>301</v>
      </c>
      <c r="O1957" t="s">
        <v>108</v>
      </c>
      <c r="P1957" t="s">
        <v>32</v>
      </c>
      <c r="Q1957" t="str">
        <f>TEXT(SALES[[#This Row],[Transaction Date]],"mmm")</f>
        <v>Jul</v>
      </c>
      <c r="R1957" t="s">
        <v>50</v>
      </c>
    </row>
    <row r="1958" spans="1:18" x14ac:dyDescent="0.2">
      <c r="A1958" s="1">
        <v>44260</v>
      </c>
      <c r="B1958" s="1">
        <v>44405</v>
      </c>
      <c r="C1958">
        <v>4825</v>
      </c>
      <c r="D1958" t="str">
        <f>TEXT(SALES[[#This Row],[Date]],"ddd")</f>
        <v>Fri</v>
      </c>
      <c r="E1958" t="s">
        <v>27</v>
      </c>
      <c r="F1958" t="s">
        <v>28</v>
      </c>
      <c r="G1958" t="s">
        <v>29</v>
      </c>
      <c r="H1958" t="s">
        <v>378</v>
      </c>
      <c r="I1958" t="s">
        <v>658</v>
      </c>
      <c r="J1958">
        <f>ABS(SALES[[#This Row],[Quantity]]/10)</f>
        <v>9</v>
      </c>
      <c r="K1958">
        <v>90</v>
      </c>
      <c r="L1958">
        <v>2900</v>
      </c>
      <c r="M1958" s="7">
        <f>SALES[[#This Row],[Quantity Sold]]*SALES[[#This Row],[Price]]</f>
        <v>26100</v>
      </c>
      <c r="N1958" t="s">
        <v>301</v>
      </c>
      <c r="O1958" t="s">
        <v>108</v>
      </c>
      <c r="P1958" t="s">
        <v>32</v>
      </c>
      <c r="Q1958" t="str">
        <f>TEXT(SALES[[#This Row],[Transaction Date]],"mmm")</f>
        <v>Jul</v>
      </c>
      <c r="R1958" t="s">
        <v>50</v>
      </c>
    </row>
    <row r="1959" spans="1:18" x14ac:dyDescent="0.2">
      <c r="A1959" s="1">
        <v>44261</v>
      </c>
      <c r="B1959" s="1">
        <v>44405</v>
      </c>
      <c r="C1959">
        <v>6731</v>
      </c>
      <c r="D1959" t="str">
        <f>TEXT(SALES[[#This Row],[Date]],"ddd")</f>
        <v>Sat</v>
      </c>
      <c r="E1959" t="s">
        <v>11</v>
      </c>
      <c r="F1959" t="s">
        <v>1</v>
      </c>
      <c r="G1959" t="s">
        <v>13</v>
      </c>
      <c r="H1959" t="s">
        <v>147</v>
      </c>
      <c r="I1959">
        <v>43957</v>
      </c>
      <c r="J1959">
        <f>ABS(SALES[[#This Row],[Quantity]]/10)</f>
        <v>9</v>
      </c>
      <c r="K1959">
        <v>90</v>
      </c>
      <c r="L1959">
        <v>2900</v>
      </c>
      <c r="M1959" s="7">
        <f>SALES[[#This Row],[Quantity Sold]]*SALES[[#This Row],[Price]]</f>
        <v>26100</v>
      </c>
      <c r="N1959" t="s">
        <v>301</v>
      </c>
      <c r="O1959" t="s">
        <v>108</v>
      </c>
      <c r="P1959" t="s">
        <v>32</v>
      </c>
      <c r="Q1959" t="str">
        <f>TEXT(SALES[[#This Row],[Transaction Date]],"mmm")</f>
        <v>Jul</v>
      </c>
      <c r="R1959" t="s">
        <v>50</v>
      </c>
    </row>
    <row r="1960" spans="1:18" x14ac:dyDescent="0.2">
      <c r="A1960" s="1">
        <v>44261</v>
      </c>
      <c r="B1960" s="1">
        <v>44405</v>
      </c>
      <c r="C1960">
        <v>6732</v>
      </c>
      <c r="D1960" t="str">
        <f>TEXT(SALES[[#This Row],[Date]],"ddd")</f>
        <v>Sat</v>
      </c>
      <c r="E1960" t="s">
        <v>11</v>
      </c>
      <c r="F1960" t="s">
        <v>12</v>
      </c>
      <c r="G1960" t="s">
        <v>13</v>
      </c>
      <c r="H1960" t="s">
        <v>147</v>
      </c>
      <c r="I1960">
        <v>43989</v>
      </c>
      <c r="J1960">
        <f>ABS(SALES[[#This Row],[Quantity]]/10)</f>
        <v>9</v>
      </c>
      <c r="K1960">
        <v>90</v>
      </c>
      <c r="L1960">
        <v>2900</v>
      </c>
      <c r="M1960" s="7">
        <f>SALES[[#This Row],[Quantity Sold]]*SALES[[#This Row],[Price]]</f>
        <v>26100</v>
      </c>
      <c r="N1960" t="s">
        <v>301</v>
      </c>
      <c r="O1960" t="s">
        <v>108</v>
      </c>
      <c r="P1960" t="s">
        <v>32</v>
      </c>
      <c r="Q1960" t="str">
        <f>TEXT(SALES[[#This Row],[Transaction Date]],"mmm")</f>
        <v>Jul</v>
      </c>
      <c r="R1960" t="s">
        <v>50</v>
      </c>
    </row>
    <row r="1961" spans="1:18" x14ac:dyDescent="0.2">
      <c r="A1961" s="1">
        <v>44261</v>
      </c>
      <c r="B1961" s="1">
        <v>44405</v>
      </c>
      <c r="C1961">
        <v>6071</v>
      </c>
      <c r="D1961" t="str">
        <f>TEXT(SALES[[#This Row],[Date]],"ddd")</f>
        <v>Sat</v>
      </c>
      <c r="E1961" t="s">
        <v>9</v>
      </c>
      <c r="F1961" t="s">
        <v>1</v>
      </c>
      <c r="G1961" t="s">
        <v>10</v>
      </c>
      <c r="H1961" t="s">
        <v>63</v>
      </c>
      <c r="I1961">
        <v>13</v>
      </c>
      <c r="J1961">
        <f>ABS(SALES[[#This Row],[Quantity]]/10)</f>
        <v>9</v>
      </c>
      <c r="K1961">
        <v>90</v>
      </c>
      <c r="L1961">
        <v>2900</v>
      </c>
      <c r="M1961" s="7">
        <f>SALES[[#This Row],[Quantity Sold]]*SALES[[#This Row],[Price]]</f>
        <v>26100</v>
      </c>
      <c r="N1961" t="s">
        <v>301</v>
      </c>
      <c r="O1961" t="s">
        <v>108</v>
      </c>
      <c r="P1961" t="s">
        <v>32</v>
      </c>
      <c r="Q1961" t="str">
        <f>TEXT(SALES[[#This Row],[Transaction Date]],"mmm")</f>
        <v>Jul</v>
      </c>
      <c r="R1961" t="s">
        <v>50</v>
      </c>
    </row>
    <row r="1962" spans="1:18" x14ac:dyDescent="0.2">
      <c r="A1962" s="1">
        <v>44262</v>
      </c>
      <c r="B1962" s="1">
        <v>44405</v>
      </c>
      <c r="C1962">
        <v>20963</v>
      </c>
      <c r="D1962" t="str">
        <f>TEXT(SALES[[#This Row],[Date]],"ddd")</f>
        <v>Sun</v>
      </c>
      <c r="E1962" t="s">
        <v>45</v>
      </c>
      <c r="F1962" t="s">
        <v>71</v>
      </c>
      <c r="G1962" t="s">
        <v>72</v>
      </c>
      <c r="H1962" t="s">
        <v>104</v>
      </c>
      <c r="J1962">
        <f>ABS(SALES[[#This Row],[Quantity]]/10)</f>
        <v>9</v>
      </c>
      <c r="K1962">
        <v>90</v>
      </c>
      <c r="L1962">
        <v>2900</v>
      </c>
      <c r="M1962" s="7">
        <f>SALES[[#This Row],[Quantity Sold]]*SALES[[#This Row],[Price]]</f>
        <v>26100</v>
      </c>
      <c r="N1962" t="s">
        <v>301</v>
      </c>
      <c r="O1962" t="s">
        <v>108</v>
      </c>
      <c r="P1962" t="s">
        <v>32</v>
      </c>
      <c r="Q1962" t="str">
        <f>TEXT(SALES[[#This Row],[Transaction Date]],"mmm")</f>
        <v>Jul</v>
      </c>
      <c r="R1962" t="s">
        <v>50</v>
      </c>
    </row>
    <row r="1963" spans="1:18" x14ac:dyDescent="0.2">
      <c r="A1963" s="1">
        <v>44262</v>
      </c>
      <c r="B1963" s="1">
        <v>44405</v>
      </c>
      <c r="C1963">
        <v>21342</v>
      </c>
      <c r="D1963" t="str">
        <f>TEXT(SALES[[#This Row],[Date]],"ddd")</f>
        <v>Sun</v>
      </c>
      <c r="E1963" t="s">
        <v>45</v>
      </c>
      <c r="F1963" t="s">
        <v>88</v>
      </c>
      <c r="G1963" t="s">
        <v>598</v>
      </c>
      <c r="J1963">
        <f>ABS(SALES[[#This Row],[Quantity]]/10)</f>
        <v>9</v>
      </c>
      <c r="K1963">
        <v>90</v>
      </c>
      <c r="L1963">
        <v>2900</v>
      </c>
      <c r="M1963" s="7">
        <f>SALES[[#This Row],[Quantity Sold]]*SALES[[#This Row],[Price]]</f>
        <v>26100</v>
      </c>
      <c r="N1963" t="s">
        <v>301</v>
      </c>
      <c r="O1963" t="s">
        <v>108</v>
      </c>
      <c r="P1963" t="s">
        <v>32</v>
      </c>
      <c r="Q1963" t="str">
        <f>TEXT(SALES[[#This Row],[Transaction Date]],"mmm")</f>
        <v>Jul</v>
      </c>
      <c r="R1963" t="s">
        <v>50</v>
      </c>
    </row>
    <row r="1964" spans="1:18" x14ac:dyDescent="0.2">
      <c r="A1964" s="1">
        <v>44262</v>
      </c>
      <c r="B1964" s="1">
        <v>44405</v>
      </c>
      <c r="C1964">
        <v>3077</v>
      </c>
      <c r="D1964" t="str">
        <f>TEXT(SALES[[#This Row],[Date]],"ddd")</f>
        <v>Sun</v>
      </c>
      <c r="E1964" t="s">
        <v>27</v>
      </c>
      <c r="F1964" t="s">
        <v>99</v>
      </c>
      <c r="G1964" t="s">
        <v>100</v>
      </c>
      <c r="H1964" t="s">
        <v>63</v>
      </c>
      <c r="I1964">
        <v>44023</v>
      </c>
      <c r="J1964">
        <f>ABS(SALES[[#This Row],[Quantity]]/10)</f>
        <v>9</v>
      </c>
      <c r="K1964">
        <v>90</v>
      </c>
      <c r="L1964">
        <v>2900</v>
      </c>
      <c r="M1964" s="7">
        <f>SALES[[#This Row],[Quantity Sold]]*SALES[[#This Row],[Price]]</f>
        <v>26100</v>
      </c>
      <c r="N1964" t="s">
        <v>301</v>
      </c>
      <c r="O1964" t="s">
        <v>108</v>
      </c>
      <c r="P1964" t="s">
        <v>32</v>
      </c>
      <c r="Q1964" t="str">
        <f>TEXT(SALES[[#This Row],[Transaction Date]],"mmm")</f>
        <v>Jul</v>
      </c>
      <c r="R1964" t="s">
        <v>50</v>
      </c>
    </row>
    <row r="1965" spans="1:18" x14ac:dyDescent="0.2">
      <c r="A1965" s="1">
        <v>44269</v>
      </c>
      <c r="B1965" s="1">
        <v>44405</v>
      </c>
      <c r="C1965">
        <v>13736</v>
      </c>
      <c r="D1965" t="str">
        <f>TEXT(SALES[[#This Row],[Date]],"ddd")</f>
        <v>Sun</v>
      </c>
      <c r="E1965" t="s">
        <v>45</v>
      </c>
      <c r="F1965" t="s">
        <v>126</v>
      </c>
      <c r="G1965" t="s">
        <v>288</v>
      </c>
      <c r="H1965" t="s">
        <v>104</v>
      </c>
      <c r="I1965" t="s">
        <v>42</v>
      </c>
      <c r="J1965">
        <f>ABS(SALES[[#This Row],[Quantity]]/10)</f>
        <v>9</v>
      </c>
      <c r="K1965">
        <v>90</v>
      </c>
      <c r="L1965">
        <v>2900</v>
      </c>
      <c r="M1965" s="7">
        <f>SALES[[#This Row],[Quantity Sold]]*SALES[[#This Row],[Price]]</f>
        <v>26100</v>
      </c>
      <c r="N1965" t="s">
        <v>301</v>
      </c>
      <c r="O1965" t="s">
        <v>108</v>
      </c>
      <c r="P1965" t="s">
        <v>32</v>
      </c>
      <c r="Q1965" t="str">
        <f>TEXT(SALES[[#This Row],[Transaction Date]],"mmm")</f>
        <v>Jul</v>
      </c>
      <c r="R1965" t="s">
        <v>50</v>
      </c>
    </row>
    <row r="1966" spans="1:18" x14ac:dyDescent="0.2">
      <c r="A1966" s="1">
        <v>44269</v>
      </c>
      <c r="B1966" s="1">
        <v>44405</v>
      </c>
      <c r="C1966">
        <v>13303</v>
      </c>
      <c r="D1966" t="str">
        <f>TEXT(SALES[[#This Row],[Date]],"ddd")</f>
        <v>Sun</v>
      </c>
      <c r="E1966" t="s">
        <v>68</v>
      </c>
      <c r="F1966" t="s">
        <v>55</v>
      </c>
      <c r="G1966" t="s">
        <v>1157</v>
      </c>
      <c r="J1966">
        <f>ABS(SALES[[#This Row],[Quantity]]/10)</f>
        <v>9</v>
      </c>
      <c r="K1966">
        <v>90</v>
      </c>
      <c r="L1966">
        <v>2900</v>
      </c>
      <c r="M1966" s="7">
        <f>SALES[[#This Row],[Quantity Sold]]*SALES[[#This Row],[Price]]</f>
        <v>26100</v>
      </c>
      <c r="N1966" t="s">
        <v>301</v>
      </c>
      <c r="O1966" t="s">
        <v>108</v>
      </c>
      <c r="P1966" t="s">
        <v>32</v>
      </c>
      <c r="Q1966" t="str">
        <f>TEXT(SALES[[#This Row],[Transaction Date]],"mmm")</f>
        <v>Jul</v>
      </c>
      <c r="R1966" t="s">
        <v>50</v>
      </c>
    </row>
    <row r="1967" spans="1:18" x14ac:dyDescent="0.2">
      <c r="A1967" s="1">
        <v>44269</v>
      </c>
      <c r="B1967" s="1">
        <v>44405</v>
      </c>
      <c r="C1967">
        <v>20871</v>
      </c>
      <c r="D1967" t="str">
        <f>TEXT(SALES[[#This Row],[Date]],"ddd")</f>
        <v>Sun</v>
      </c>
      <c r="E1967" t="s">
        <v>207</v>
      </c>
      <c r="F1967" t="s">
        <v>208</v>
      </c>
      <c r="G1967" t="s">
        <v>752</v>
      </c>
      <c r="J1967">
        <f>ABS(SALES[[#This Row],[Quantity]]/10)</f>
        <v>9</v>
      </c>
      <c r="K1967">
        <v>90</v>
      </c>
      <c r="L1967">
        <v>2900</v>
      </c>
      <c r="M1967" s="7">
        <f>SALES[[#This Row],[Quantity Sold]]*SALES[[#This Row],[Price]]</f>
        <v>26100</v>
      </c>
      <c r="N1967" t="s">
        <v>301</v>
      </c>
      <c r="O1967" t="s">
        <v>108</v>
      </c>
      <c r="P1967" t="s">
        <v>32</v>
      </c>
      <c r="Q1967" t="str">
        <f>TEXT(SALES[[#This Row],[Transaction Date]],"mmm")</f>
        <v>Jul</v>
      </c>
      <c r="R1967" t="s">
        <v>50</v>
      </c>
    </row>
    <row r="1968" spans="1:18" x14ac:dyDescent="0.2">
      <c r="A1968" s="1">
        <v>44257</v>
      </c>
      <c r="B1968" s="1">
        <v>44406</v>
      </c>
      <c r="C1968">
        <v>12013</v>
      </c>
      <c r="D1968" t="str">
        <f>TEXT(SALES[[#This Row],[Date]],"ddd")</f>
        <v>Tue</v>
      </c>
      <c r="E1968" t="s">
        <v>35</v>
      </c>
      <c r="F1968" t="s">
        <v>36</v>
      </c>
      <c r="G1968" t="s">
        <v>37</v>
      </c>
      <c r="H1968" t="s">
        <v>40</v>
      </c>
      <c r="I1968" t="s">
        <v>42</v>
      </c>
      <c r="J1968">
        <f>ABS(SALES[[#This Row],[Quantity]]/10)</f>
        <v>18</v>
      </c>
      <c r="K1968">
        <v>180</v>
      </c>
      <c r="L1968">
        <v>4000</v>
      </c>
      <c r="M1968" s="7">
        <f>SALES[[#This Row],[Quantity Sold]]*SALES[[#This Row],[Price]]</f>
        <v>72000</v>
      </c>
      <c r="N1968" t="s">
        <v>4</v>
      </c>
      <c r="O1968" t="s">
        <v>5</v>
      </c>
      <c r="P1968" t="s">
        <v>32</v>
      </c>
      <c r="Q1968" t="str">
        <f>TEXT(SALES[[#This Row],[Transaction Date]],"mmm")</f>
        <v>Jul</v>
      </c>
      <c r="R1968" t="s">
        <v>50</v>
      </c>
    </row>
    <row r="1969" spans="1:18" x14ac:dyDescent="0.2">
      <c r="A1969" s="1">
        <v>44262</v>
      </c>
      <c r="B1969" s="1">
        <v>44406</v>
      </c>
      <c r="C1969">
        <v>20233</v>
      </c>
      <c r="D1969" t="str">
        <f>TEXT(SALES[[#This Row],[Date]],"ddd")</f>
        <v>Sun</v>
      </c>
      <c r="E1969" t="s">
        <v>58</v>
      </c>
      <c r="F1969" t="s">
        <v>183</v>
      </c>
      <c r="G1969" t="s">
        <v>845</v>
      </c>
      <c r="I1969">
        <v>43957</v>
      </c>
      <c r="J1969">
        <f>ABS(SALES[[#This Row],[Quantity]]/10)</f>
        <v>9</v>
      </c>
      <c r="K1969">
        <v>90</v>
      </c>
      <c r="L1969">
        <v>4050</v>
      </c>
      <c r="M1969" s="7">
        <f>SALES[[#This Row],[Quantity Sold]]*SALES[[#This Row],[Price]]</f>
        <v>36450</v>
      </c>
      <c r="N1969" t="s">
        <v>144</v>
      </c>
      <c r="O1969" t="s">
        <v>108</v>
      </c>
      <c r="P1969" t="s">
        <v>32</v>
      </c>
      <c r="Q1969" t="str">
        <f>TEXT(SALES[[#This Row],[Transaction Date]],"mmm")</f>
        <v>Jul</v>
      </c>
      <c r="R1969" t="s">
        <v>50</v>
      </c>
    </row>
    <row r="1970" spans="1:18" x14ac:dyDescent="0.2">
      <c r="A1970" s="1">
        <v>44265</v>
      </c>
      <c r="B1970" s="1">
        <v>44406</v>
      </c>
      <c r="C1970">
        <v>12233</v>
      </c>
      <c r="D1970" t="str">
        <f>TEXT(SALES[[#This Row],[Date]],"ddd")</f>
        <v>Wed</v>
      </c>
      <c r="E1970" t="s">
        <v>45</v>
      </c>
      <c r="F1970" t="s">
        <v>258</v>
      </c>
      <c r="G1970" t="s">
        <v>259</v>
      </c>
      <c r="H1970" t="s">
        <v>73</v>
      </c>
      <c r="J1970">
        <f>ABS(SALES[[#This Row],[Quantity]]/10)</f>
        <v>18</v>
      </c>
      <c r="K1970">
        <v>180</v>
      </c>
      <c r="L1970">
        <v>50</v>
      </c>
      <c r="M1970" s="7">
        <f>SALES[[#This Row],[Quantity Sold]]*SALES[[#This Row],[Price]]</f>
        <v>900</v>
      </c>
      <c r="N1970" t="s">
        <v>138</v>
      </c>
      <c r="O1970" t="s">
        <v>132</v>
      </c>
      <c r="P1970" t="s">
        <v>32</v>
      </c>
      <c r="Q1970" t="str">
        <f>TEXT(SALES[[#This Row],[Transaction Date]],"mmm")</f>
        <v>Jul</v>
      </c>
      <c r="R1970" t="s">
        <v>50</v>
      </c>
    </row>
    <row r="1971" spans="1:18" x14ac:dyDescent="0.2">
      <c r="A1971" s="1">
        <v>44265</v>
      </c>
      <c r="B1971" s="1">
        <v>44406</v>
      </c>
      <c r="C1971">
        <v>3811</v>
      </c>
      <c r="D1971" t="str">
        <f>TEXT(SALES[[#This Row],[Date]],"ddd")</f>
        <v>Wed</v>
      </c>
      <c r="E1971" t="s">
        <v>45</v>
      </c>
      <c r="F1971" t="s">
        <v>86</v>
      </c>
      <c r="G1971" t="s">
        <v>247</v>
      </c>
      <c r="J1971">
        <f>ABS(SALES[[#This Row],[Quantity]]/10)</f>
        <v>9</v>
      </c>
      <c r="K1971">
        <v>90</v>
      </c>
      <c r="L1971">
        <v>500</v>
      </c>
      <c r="M1971" s="7">
        <f>SALES[[#This Row],[Quantity Sold]]*SALES[[#This Row],[Price]]</f>
        <v>4500</v>
      </c>
      <c r="N1971" t="s">
        <v>138</v>
      </c>
      <c r="O1971" t="s">
        <v>132</v>
      </c>
      <c r="P1971" t="s">
        <v>32</v>
      </c>
      <c r="Q1971" t="str">
        <f>TEXT(SALES[[#This Row],[Transaction Date]],"mmm")</f>
        <v>Jul</v>
      </c>
      <c r="R1971" t="s">
        <v>50</v>
      </c>
    </row>
    <row r="1972" spans="1:18" x14ac:dyDescent="0.2">
      <c r="A1972" s="1">
        <v>44257</v>
      </c>
      <c r="B1972" s="1">
        <v>44406</v>
      </c>
      <c r="C1972">
        <v>20212</v>
      </c>
      <c r="D1972" t="str">
        <f>TEXT(SALES[[#This Row],[Date]],"ddd")</f>
        <v>Tue</v>
      </c>
      <c r="E1972" t="s">
        <v>51</v>
      </c>
      <c r="F1972" t="s">
        <v>183</v>
      </c>
      <c r="G1972" t="s">
        <v>251</v>
      </c>
      <c r="I1972" t="s">
        <v>20</v>
      </c>
      <c r="J1972">
        <f>ABS(SALES[[#This Row],[Quantity]]/10)</f>
        <v>9</v>
      </c>
      <c r="K1972">
        <v>90</v>
      </c>
      <c r="L1972">
        <v>500</v>
      </c>
      <c r="M1972" s="7">
        <f>SALES[[#This Row],[Quantity Sold]]*SALES[[#This Row],[Price]]</f>
        <v>4500</v>
      </c>
      <c r="N1972" t="s">
        <v>138</v>
      </c>
      <c r="O1972" t="s">
        <v>132</v>
      </c>
      <c r="P1972" t="s">
        <v>32</v>
      </c>
      <c r="Q1972" t="str">
        <f>TEXT(SALES[[#This Row],[Transaction Date]],"mmm")</f>
        <v>Jul</v>
      </c>
      <c r="R1972" t="s">
        <v>50</v>
      </c>
    </row>
    <row r="1973" spans="1:18" x14ac:dyDescent="0.2">
      <c r="A1973" s="1">
        <v>44259</v>
      </c>
      <c r="B1973" s="1">
        <v>44406</v>
      </c>
      <c r="C1973">
        <v>667</v>
      </c>
      <c r="D1973" t="str">
        <f>TEXT(SALES[[#This Row],[Date]],"ddd")</f>
        <v>Thu</v>
      </c>
      <c r="E1973" t="s">
        <v>0</v>
      </c>
      <c r="F1973" t="s">
        <v>8</v>
      </c>
      <c r="G1973" t="s">
        <v>2</v>
      </c>
      <c r="H1973" t="s">
        <v>73</v>
      </c>
      <c r="I1973">
        <v>8</v>
      </c>
      <c r="J1973">
        <f>ABS(SALES[[#This Row],[Quantity]]/10)</f>
        <v>9</v>
      </c>
      <c r="K1973">
        <v>90</v>
      </c>
      <c r="L1973">
        <v>500</v>
      </c>
      <c r="M1973" s="7">
        <f>SALES[[#This Row],[Quantity Sold]]*SALES[[#This Row],[Price]]</f>
        <v>4500</v>
      </c>
      <c r="N1973" t="s">
        <v>138</v>
      </c>
      <c r="O1973" t="s">
        <v>132</v>
      </c>
      <c r="P1973" t="s">
        <v>32</v>
      </c>
      <c r="Q1973" t="str">
        <f>TEXT(SALES[[#This Row],[Transaction Date]],"mmm")</f>
        <v>Jul</v>
      </c>
      <c r="R1973" t="s">
        <v>50</v>
      </c>
    </row>
    <row r="1974" spans="1:18" x14ac:dyDescent="0.2">
      <c r="A1974" s="1">
        <v>44260</v>
      </c>
      <c r="B1974" s="1">
        <v>44406</v>
      </c>
      <c r="C1974">
        <v>6840</v>
      </c>
      <c r="D1974" t="str">
        <f>TEXT(SALES[[#This Row],[Date]],"ddd")</f>
        <v>Fri</v>
      </c>
      <c r="E1974" t="s">
        <v>9</v>
      </c>
      <c r="F1974" t="s">
        <v>1</v>
      </c>
      <c r="G1974" t="s">
        <v>10</v>
      </c>
      <c r="H1974" t="s">
        <v>63</v>
      </c>
      <c r="I1974">
        <v>10.5</v>
      </c>
      <c r="J1974">
        <f>ABS(SALES[[#This Row],[Quantity]]/10)</f>
        <v>9</v>
      </c>
      <c r="K1974">
        <v>90</v>
      </c>
      <c r="L1974">
        <v>500</v>
      </c>
      <c r="M1974" s="7">
        <f>SALES[[#This Row],[Quantity Sold]]*SALES[[#This Row],[Price]]</f>
        <v>4500</v>
      </c>
      <c r="N1974" t="s">
        <v>138</v>
      </c>
      <c r="O1974" t="s">
        <v>132</v>
      </c>
      <c r="P1974" t="s">
        <v>32</v>
      </c>
      <c r="Q1974" t="str">
        <f>TEXT(SALES[[#This Row],[Transaction Date]],"mmm")</f>
        <v>Jul</v>
      </c>
      <c r="R1974" t="s">
        <v>50</v>
      </c>
    </row>
    <row r="1975" spans="1:18" x14ac:dyDescent="0.2">
      <c r="A1975" s="1">
        <v>44261</v>
      </c>
      <c r="B1975" s="1">
        <v>44406</v>
      </c>
      <c r="C1975">
        <v>4802</v>
      </c>
      <c r="D1975" t="str">
        <f>TEXT(SALES[[#This Row],[Date]],"ddd")</f>
        <v>Sat</v>
      </c>
      <c r="E1975" t="s">
        <v>779</v>
      </c>
      <c r="F1975" t="s">
        <v>780</v>
      </c>
      <c r="G1975" t="s">
        <v>781</v>
      </c>
      <c r="H1975" t="s">
        <v>57</v>
      </c>
      <c r="J1975">
        <f>ABS(SALES[[#This Row],[Quantity]]/10)</f>
        <v>9</v>
      </c>
      <c r="K1975">
        <v>90</v>
      </c>
      <c r="L1975">
        <v>500</v>
      </c>
      <c r="M1975" s="7">
        <f>SALES[[#This Row],[Quantity Sold]]*SALES[[#This Row],[Price]]</f>
        <v>4500</v>
      </c>
      <c r="N1975" t="s">
        <v>138</v>
      </c>
      <c r="O1975" t="s">
        <v>132</v>
      </c>
      <c r="P1975" t="s">
        <v>32</v>
      </c>
      <c r="Q1975" t="str">
        <f>TEXT(SALES[[#This Row],[Transaction Date]],"mmm")</f>
        <v>Jul</v>
      </c>
      <c r="R1975" t="s">
        <v>50</v>
      </c>
    </row>
    <row r="1976" spans="1:18" x14ac:dyDescent="0.2">
      <c r="A1976" s="1">
        <v>44262</v>
      </c>
      <c r="B1976" s="1">
        <v>44406</v>
      </c>
      <c r="C1976">
        <v>7540</v>
      </c>
      <c r="D1976" t="str">
        <f>TEXT(SALES[[#This Row],[Date]],"ddd")</f>
        <v>Sun</v>
      </c>
      <c r="E1976" t="s">
        <v>65</v>
      </c>
      <c r="F1976" t="s">
        <v>334</v>
      </c>
      <c r="G1976" t="s">
        <v>880</v>
      </c>
      <c r="J1976">
        <f>ABS(SALES[[#This Row],[Quantity]]/10)</f>
        <v>9</v>
      </c>
      <c r="K1976">
        <v>90</v>
      </c>
      <c r="L1976">
        <v>500</v>
      </c>
      <c r="M1976" s="7">
        <f>SALES[[#This Row],[Quantity Sold]]*SALES[[#This Row],[Price]]</f>
        <v>4500</v>
      </c>
      <c r="N1976" t="s">
        <v>138</v>
      </c>
      <c r="O1976" t="s">
        <v>132</v>
      </c>
      <c r="P1976" t="s">
        <v>32</v>
      </c>
      <c r="Q1976" t="str">
        <f>TEXT(SALES[[#This Row],[Transaction Date]],"mmm")</f>
        <v>Jul</v>
      </c>
      <c r="R1976" t="s">
        <v>50</v>
      </c>
    </row>
    <row r="1977" spans="1:18" x14ac:dyDescent="0.2">
      <c r="A1977" s="1">
        <v>44269</v>
      </c>
      <c r="B1977" s="1">
        <v>44406</v>
      </c>
      <c r="C1977">
        <v>14824</v>
      </c>
      <c r="D1977" t="str">
        <f>TEXT(SALES[[#This Row],[Date]],"ddd")</f>
        <v>Sun</v>
      </c>
      <c r="E1977" t="s">
        <v>45</v>
      </c>
      <c r="F1977" t="s">
        <v>78</v>
      </c>
      <c r="G1977" t="s">
        <v>84</v>
      </c>
      <c r="H1977" t="s">
        <v>73</v>
      </c>
      <c r="J1977">
        <f>ABS(SALES[[#This Row],[Quantity]]/10)</f>
        <v>9</v>
      </c>
      <c r="K1977">
        <v>90</v>
      </c>
      <c r="L1977">
        <v>500</v>
      </c>
      <c r="M1977" s="7">
        <f>SALES[[#This Row],[Quantity Sold]]*SALES[[#This Row],[Price]]</f>
        <v>4500</v>
      </c>
      <c r="N1977" t="s">
        <v>138</v>
      </c>
      <c r="O1977" t="s">
        <v>132</v>
      </c>
      <c r="P1977" t="s">
        <v>32</v>
      </c>
      <c r="Q1977" t="str">
        <f>TEXT(SALES[[#This Row],[Transaction Date]],"mmm")</f>
        <v>Jul</v>
      </c>
      <c r="R1977" t="s">
        <v>50</v>
      </c>
    </row>
    <row r="1978" spans="1:18" x14ac:dyDescent="0.2">
      <c r="A1978" s="1">
        <v>44258</v>
      </c>
      <c r="B1978" s="1">
        <v>44409</v>
      </c>
      <c r="C1978">
        <v>17981</v>
      </c>
      <c r="D1978" t="str">
        <f>TEXT(SALES[[#This Row],[Date]],"ddd")</f>
        <v>Wed</v>
      </c>
      <c r="E1978" t="s">
        <v>296</v>
      </c>
      <c r="F1978" t="s">
        <v>297</v>
      </c>
      <c r="G1978" t="s">
        <v>298</v>
      </c>
      <c r="H1978" t="s">
        <v>63</v>
      </c>
      <c r="I1978" t="s">
        <v>38</v>
      </c>
      <c r="J1978">
        <f>ABS(SALES[[#This Row],[Quantity]]/10)</f>
        <v>18</v>
      </c>
      <c r="K1978">
        <v>180</v>
      </c>
      <c r="L1978">
        <v>3500</v>
      </c>
      <c r="M1978" s="7">
        <f>SALES[[#This Row],[Quantity Sold]]*SALES[[#This Row],[Price]]</f>
        <v>63000</v>
      </c>
      <c r="N1978" t="s">
        <v>212</v>
      </c>
      <c r="O1978" t="s">
        <v>213</v>
      </c>
      <c r="P1978" t="s">
        <v>32</v>
      </c>
      <c r="Q1978" t="str">
        <f>TEXT(SALES[[#This Row],[Transaction Date]],"mmm")</f>
        <v>Aug</v>
      </c>
      <c r="R1978" t="s">
        <v>50</v>
      </c>
    </row>
    <row r="1979" spans="1:18" x14ac:dyDescent="0.2">
      <c r="A1979" s="1">
        <v>44258</v>
      </c>
      <c r="B1979" s="1">
        <v>44409</v>
      </c>
      <c r="C1979">
        <v>14517</v>
      </c>
      <c r="D1979" t="str">
        <f>TEXT(SALES[[#This Row],[Date]],"ddd")</f>
        <v>Wed</v>
      </c>
      <c r="E1979" t="s">
        <v>45</v>
      </c>
      <c r="F1979" t="s">
        <v>126</v>
      </c>
      <c r="G1979" t="s">
        <v>429</v>
      </c>
      <c r="J1979">
        <f>ABS(SALES[[#This Row],[Quantity]]/10)</f>
        <v>9</v>
      </c>
      <c r="K1979">
        <v>90</v>
      </c>
      <c r="L1979">
        <v>350</v>
      </c>
      <c r="M1979" s="7">
        <f>SALES[[#This Row],[Quantity Sold]]*SALES[[#This Row],[Price]]</f>
        <v>3150</v>
      </c>
      <c r="N1979" t="s">
        <v>138</v>
      </c>
      <c r="O1979" t="s">
        <v>132</v>
      </c>
      <c r="P1979" t="s">
        <v>32</v>
      </c>
      <c r="Q1979" t="str">
        <f>TEXT(SALES[[#This Row],[Transaction Date]],"mmm")</f>
        <v>Aug</v>
      </c>
      <c r="R1979" t="s">
        <v>50</v>
      </c>
    </row>
    <row r="1980" spans="1:18" x14ac:dyDescent="0.2">
      <c r="A1980" s="1">
        <v>44258</v>
      </c>
      <c r="B1980" s="1">
        <v>44409</v>
      </c>
      <c r="C1980">
        <v>19105</v>
      </c>
      <c r="D1980" t="str">
        <f>TEXT(SALES[[#This Row],[Date]],"ddd")</f>
        <v>Wed</v>
      </c>
      <c r="E1980" t="s">
        <v>45</v>
      </c>
      <c r="F1980" t="s">
        <v>71</v>
      </c>
      <c r="G1980" t="s">
        <v>430</v>
      </c>
      <c r="H1980" t="s">
        <v>431</v>
      </c>
      <c r="I1980" t="s">
        <v>308</v>
      </c>
      <c r="J1980">
        <f>ABS(SALES[[#This Row],[Quantity]]/10)</f>
        <v>27</v>
      </c>
      <c r="K1980">
        <v>270</v>
      </c>
      <c r="L1980">
        <v>1350</v>
      </c>
      <c r="M1980" s="7">
        <f>SALES[[#This Row],[Quantity Sold]]*SALES[[#This Row],[Price]]</f>
        <v>36450</v>
      </c>
      <c r="N1980" t="s">
        <v>138</v>
      </c>
      <c r="O1980" t="s">
        <v>132</v>
      </c>
      <c r="P1980" t="s">
        <v>32</v>
      </c>
      <c r="Q1980" t="str">
        <f>TEXT(SALES[[#This Row],[Transaction Date]],"mmm")</f>
        <v>Aug</v>
      </c>
      <c r="R1980" t="s">
        <v>50</v>
      </c>
    </row>
    <row r="1981" spans="1:18" x14ac:dyDescent="0.2">
      <c r="A1981" s="1">
        <v>44264</v>
      </c>
      <c r="B1981" s="1">
        <v>44409</v>
      </c>
      <c r="C1981">
        <v>11500</v>
      </c>
      <c r="D1981" t="str">
        <f>TEXT(SALES[[#This Row],[Date]],"ddd")</f>
        <v>Tue</v>
      </c>
      <c r="E1981" t="s">
        <v>35</v>
      </c>
      <c r="F1981" t="s">
        <v>36</v>
      </c>
      <c r="G1981" t="s">
        <v>919</v>
      </c>
      <c r="H1981" t="s">
        <v>83</v>
      </c>
      <c r="I1981" t="s">
        <v>43</v>
      </c>
      <c r="J1981">
        <f>ABS(SALES[[#This Row],[Quantity]]/10)</f>
        <v>36</v>
      </c>
      <c r="K1981">
        <v>360</v>
      </c>
      <c r="L1981">
        <v>2500</v>
      </c>
      <c r="M1981" s="7">
        <f>SALES[[#This Row],[Quantity Sold]]*SALES[[#This Row],[Price]]</f>
        <v>90000</v>
      </c>
      <c r="N1981" t="s">
        <v>918</v>
      </c>
      <c r="O1981" t="s">
        <v>108</v>
      </c>
      <c r="P1981" t="s">
        <v>32</v>
      </c>
      <c r="Q1981" t="str">
        <f>TEXT(SALES[[#This Row],[Transaction Date]],"mmm")</f>
        <v>Aug</v>
      </c>
      <c r="R1981" t="s">
        <v>50</v>
      </c>
    </row>
    <row r="1982" spans="1:18" x14ac:dyDescent="0.2">
      <c r="A1982" s="1">
        <v>44264</v>
      </c>
      <c r="B1982" s="1">
        <v>44409</v>
      </c>
      <c r="C1982">
        <v>11484</v>
      </c>
      <c r="D1982" t="str">
        <f>TEXT(SALES[[#This Row],[Date]],"ddd")</f>
        <v>Tue</v>
      </c>
      <c r="E1982" t="s">
        <v>35</v>
      </c>
      <c r="F1982" t="s">
        <v>36</v>
      </c>
      <c r="G1982" t="s">
        <v>919</v>
      </c>
      <c r="H1982" t="s">
        <v>82</v>
      </c>
      <c r="I1982" t="s">
        <v>38</v>
      </c>
      <c r="J1982">
        <f>ABS(SALES[[#This Row],[Quantity]]/10)</f>
        <v>27</v>
      </c>
      <c r="K1982">
        <v>270</v>
      </c>
      <c r="L1982">
        <v>2500</v>
      </c>
      <c r="M1982" s="7">
        <f>SALES[[#This Row],[Quantity Sold]]*SALES[[#This Row],[Price]]</f>
        <v>67500</v>
      </c>
      <c r="N1982" t="s">
        <v>918</v>
      </c>
      <c r="O1982" t="s">
        <v>108</v>
      </c>
      <c r="P1982" t="s">
        <v>32</v>
      </c>
      <c r="Q1982" t="str">
        <f>TEXT(SALES[[#This Row],[Transaction Date]],"mmm")</f>
        <v>Aug</v>
      </c>
      <c r="R1982" t="s">
        <v>50</v>
      </c>
    </row>
    <row r="1983" spans="1:18" x14ac:dyDescent="0.2">
      <c r="A1983" s="1">
        <v>44264</v>
      </c>
      <c r="B1983" s="1">
        <v>44409</v>
      </c>
      <c r="C1983">
        <v>11485</v>
      </c>
      <c r="D1983" t="str">
        <f>TEXT(SALES[[#This Row],[Date]],"ddd")</f>
        <v>Tue</v>
      </c>
      <c r="E1983" t="s">
        <v>35</v>
      </c>
      <c r="F1983" t="s">
        <v>36</v>
      </c>
      <c r="G1983" t="s">
        <v>919</v>
      </c>
      <c r="H1983" t="s">
        <v>82</v>
      </c>
      <c r="I1983" t="s">
        <v>42</v>
      </c>
      <c r="J1983">
        <f>ABS(SALES[[#This Row],[Quantity]]/10)</f>
        <v>36</v>
      </c>
      <c r="K1983">
        <v>360</v>
      </c>
      <c r="L1983">
        <v>2500</v>
      </c>
      <c r="M1983" s="7">
        <f>SALES[[#This Row],[Quantity Sold]]*SALES[[#This Row],[Price]]</f>
        <v>90000</v>
      </c>
      <c r="N1983" t="s">
        <v>918</v>
      </c>
      <c r="O1983" t="s">
        <v>108</v>
      </c>
      <c r="P1983" t="s">
        <v>32</v>
      </c>
      <c r="Q1983" t="str">
        <f>TEXT(SALES[[#This Row],[Transaction Date]],"mmm")</f>
        <v>Aug</v>
      </c>
      <c r="R1983" t="s">
        <v>50</v>
      </c>
    </row>
    <row r="1984" spans="1:18" x14ac:dyDescent="0.2">
      <c r="A1984" s="1">
        <v>44259</v>
      </c>
      <c r="B1984" s="1">
        <v>44412</v>
      </c>
      <c r="C1984">
        <v>4032</v>
      </c>
      <c r="D1984" t="str">
        <f>TEXT(SALES[[#This Row],[Date]],"ddd")</f>
        <v>Thu</v>
      </c>
      <c r="E1984" t="s">
        <v>45</v>
      </c>
      <c r="F1984" t="s">
        <v>86</v>
      </c>
      <c r="G1984" t="s">
        <v>281</v>
      </c>
      <c r="I1984" t="s">
        <v>130</v>
      </c>
      <c r="J1984">
        <f>ABS(SALES[[#This Row],[Quantity]]/10)</f>
        <v>27</v>
      </c>
      <c r="K1984">
        <v>270</v>
      </c>
      <c r="L1984">
        <v>750</v>
      </c>
      <c r="M1984" s="7">
        <f>SALES[[#This Row],[Quantity Sold]]*SALES[[#This Row],[Price]]</f>
        <v>20250</v>
      </c>
      <c r="N1984" t="s">
        <v>328</v>
      </c>
      <c r="O1984" t="s">
        <v>213</v>
      </c>
      <c r="P1984" t="s">
        <v>32</v>
      </c>
      <c r="Q1984" t="str">
        <f>TEXT(SALES[[#This Row],[Transaction Date]],"mmm")</f>
        <v>Aug</v>
      </c>
      <c r="R1984" t="s">
        <v>50</v>
      </c>
    </row>
    <row r="1985" spans="1:18" x14ac:dyDescent="0.2">
      <c r="A1985" s="1">
        <v>44259</v>
      </c>
      <c r="B1985" s="1">
        <v>44412</v>
      </c>
      <c r="C1985">
        <v>12025</v>
      </c>
      <c r="D1985" t="str">
        <f>TEXT(SALES[[#This Row],[Date]],"ddd")</f>
        <v>Thu</v>
      </c>
      <c r="E1985" t="s">
        <v>45</v>
      </c>
      <c r="F1985" t="s">
        <v>258</v>
      </c>
      <c r="G1985" t="s">
        <v>607</v>
      </c>
      <c r="J1985">
        <f>ABS(SALES[[#This Row],[Quantity]]/10)</f>
        <v>9</v>
      </c>
      <c r="K1985">
        <v>90</v>
      </c>
      <c r="L1985">
        <v>500</v>
      </c>
      <c r="M1985" s="7">
        <f>SALES[[#This Row],[Quantity Sold]]*SALES[[#This Row],[Price]]</f>
        <v>4500</v>
      </c>
      <c r="N1985" t="s">
        <v>328</v>
      </c>
      <c r="O1985" t="s">
        <v>213</v>
      </c>
      <c r="P1985" t="s">
        <v>32</v>
      </c>
      <c r="Q1985" t="str">
        <f>TEXT(SALES[[#This Row],[Transaction Date]],"mmm")</f>
        <v>Aug</v>
      </c>
      <c r="R1985" t="s">
        <v>50</v>
      </c>
    </row>
    <row r="1986" spans="1:18" x14ac:dyDescent="0.2">
      <c r="A1986" s="1">
        <v>44264</v>
      </c>
      <c r="B1986" s="1">
        <v>44412</v>
      </c>
      <c r="C1986">
        <v>13456</v>
      </c>
      <c r="D1986" t="str">
        <f>TEXT(SALES[[#This Row],[Date]],"ddd")</f>
        <v>Tue</v>
      </c>
      <c r="E1986" t="s">
        <v>35</v>
      </c>
      <c r="F1986" t="s">
        <v>19</v>
      </c>
      <c r="G1986" t="s">
        <v>159</v>
      </c>
      <c r="H1986" t="s">
        <v>147</v>
      </c>
      <c r="I1986">
        <v>44178</v>
      </c>
      <c r="J1986">
        <f>ABS(SALES[[#This Row],[Quantity]]/10)</f>
        <v>9</v>
      </c>
      <c r="K1986">
        <v>90</v>
      </c>
      <c r="L1986">
        <v>2200</v>
      </c>
      <c r="M1986" s="7">
        <f>SALES[[#This Row],[Quantity Sold]]*SALES[[#This Row],[Price]]</f>
        <v>19800</v>
      </c>
      <c r="N1986" t="s">
        <v>212</v>
      </c>
      <c r="O1986" t="s">
        <v>213</v>
      </c>
      <c r="P1986" t="s">
        <v>32</v>
      </c>
      <c r="Q1986" t="str">
        <f>TEXT(SALES[[#This Row],[Transaction Date]],"mmm")</f>
        <v>Aug</v>
      </c>
      <c r="R1986" t="s">
        <v>50</v>
      </c>
    </row>
    <row r="1987" spans="1:18" x14ac:dyDescent="0.2">
      <c r="A1987" s="1">
        <v>44264</v>
      </c>
      <c r="B1987" s="1">
        <v>44412</v>
      </c>
      <c r="C1987">
        <v>10830</v>
      </c>
      <c r="D1987" t="str">
        <f>TEXT(SALES[[#This Row],[Date]],"ddd")</f>
        <v>Tue</v>
      </c>
      <c r="E1987" t="s">
        <v>35</v>
      </c>
      <c r="F1987" t="s">
        <v>19</v>
      </c>
      <c r="G1987" t="s">
        <v>159</v>
      </c>
      <c r="H1987" t="s">
        <v>147</v>
      </c>
      <c r="I1987">
        <v>44147</v>
      </c>
      <c r="J1987">
        <f>ABS(SALES[[#This Row],[Quantity]]/10)</f>
        <v>9</v>
      </c>
      <c r="K1987">
        <v>90</v>
      </c>
      <c r="L1987">
        <v>2200</v>
      </c>
      <c r="M1987" s="7">
        <f>SALES[[#This Row],[Quantity Sold]]*SALES[[#This Row],[Price]]</f>
        <v>19800</v>
      </c>
      <c r="N1987" t="s">
        <v>212</v>
      </c>
      <c r="O1987" t="s">
        <v>213</v>
      </c>
      <c r="P1987" t="s">
        <v>32</v>
      </c>
      <c r="Q1987" t="str">
        <f>TEXT(SALES[[#This Row],[Transaction Date]],"mmm")</f>
        <v>Aug</v>
      </c>
      <c r="R1987" t="s">
        <v>50</v>
      </c>
    </row>
    <row r="1988" spans="1:18" x14ac:dyDescent="0.2">
      <c r="A1988" s="1">
        <v>44258</v>
      </c>
      <c r="B1988" s="1">
        <v>44414</v>
      </c>
      <c r="C1988">
        <v>2293</v>
      </c>
      <c r="D1988" t="str">
        <f>TEXT(SALES[[#This Row],[Date]],"ddd")</f>
        <v>Wed</v>
      </c>
      <c r="E1988" t="s">
        <v>124</v>
      </c>
      <c r="F1988" t="s">
        <v>55</v>
      </c>
      <c r="G1988" t="s">
        <v>125</v>
      </c>
      <c r="H1988" t="s">
        <v>3</v>
      </c>
      <c r="I1988">
        <v>32</v>
      </c>
      <c r="J1988">
        <f>ABS(SALES[[#This Row],[Quantity]]/10)</f>
        <v>9</v>
      </c>
      <c r="K1988">
        <v>90</v>
      </c>
      <c r="L1988">
        <v>5450</v>
      </c>
      <c r="M1988" s="7">
        <f>SALES[[#This Row],[Quantity Sold]]*SALES[[#This Row],[Price]]</f>
        <v>49050</v>
      </c>
      <c r="N1988" t="s">
        <v>138</v>
      </c>
      <c r="O1988" t="s">
        <v>132</v>
      </c>
      <c r="P1988" t="s">
        <v>32</v>
      </c>
      <c r="Q1988" t="str">
        <f>TEXT(SALES[[#This Row],[Transaction Date]],"mmm")</f>
        <v>Aug</v>
      </c>
      <c r="R1988" t="s">
        <v>50</v>
      </c>
    </row>
    <row r="1989" spans="1:18" x14ac:dyDescent="0.2">
      <c r="A1989" s="1">
        <v>44259</v>
      </c>
      <c r="B1989" s="1">
        <v>44414</v>
      </c>
      <c r="C1989">
        <v>4283</v>
      </c>
      <c r="D1989" t="str">
        <f>TEXT(SALES[[#This Row],[Date]],"ddd")</f>
        <v>Thu</v>
      </c>
      <c r="E1989" t="s">
        <v>65</v>
      </c>
      <c r="F1989" t="s">
        <v>86</v>
      </c>
      <c r="G1989" t="s">
        <v>606</v>
      </c>
      <c r="H1989" t="s">
        <v>38</v>
      </c>
      <c r="I1989" t="s">
        <v>38</v>
      </c>
      <c r="J1989">
        <f>ABS(SALES[[#This Row],[Quantity]]/10)</f>
        <v>9</v>
      </c>
      <c r="K1989">
        <v>90</v>
      </c>
      <c r="L1989">
        <v>2500</v>
      </c>
      <c r="M1989" s="7">
        <f>SALES[[#This Row],[Quantity Sold]]*SALES[[#This Row],[Price]]</f>
        <v>22500</v>
      </c>
      <c r="N1989" t="s">
        <v>328</v>
      </c>
      <c r="O1989" t="s">
        <v>213</v>
      </c>
      <c r="P1989" t="s">
        <v>32</v>
      </c>
      <c r="Q1989" t="str">
        <f>TEXT(SALES[[#This Row],[Transaction Date]],"mmm")</f>
        <v>Aug</v>
      </c>
      <c r="R1989" t="s">
        <v>50</v>
      </c>
    </row>
    <row r="1990" spans="1:18" x14ac:dyDescent="0.2">
      <c r="A1990" s="1">
        <v>44264</v>
      </c>
      <c r="B1990" s="1">
        <v>44414</v>
      </c>
      <c r="C1990">
        <v>20925</v>
      </c>
      <c r="D1990" t="str">
        <f>TEXT(SALES[[#This Row],[Date]],"ddd")</f>
        <v>Tue</v>
      </c>
      <c r="E1990" t="s">
        <v>115</v>
      </c>
      <c r="F1990" t="s">
        <v>208</v>
      </c>
      <c r="G1990" t="s">
        <v>920</v>
      </c>
      <c r="J1990">
        <f>ABS(SALES[[#This Row],[Quantity]]/10)</f>
        <v>9</v>
      </c>
      <c r="K1990">
        <v>90</v>
      </c>
      <c r="L1990">
        <v>5600</v>
      </c>
      <c r="M1990" s="7">
        <f>SALES[[#This Row],[Quantity Sold]]*SALES[[#This Row],[Price]]</f>
        <v>50400</v>
      </c>
      <c r="N1990" t="s">
        <v>212</v>
      </c>
      <c r="O1990" t="s">
        <v>213</v>
      </c>
      <c r="P1990" t="s">
        <v>32</v>
      </c>
      <c r="Q1990" t="str">
        <f>TEXT(SALES[[#This Row],[Transaction Date]],"mmm")</f>
        <v>Aug</v>
      </c>
      <c r="R1990" t="s">
        <v>50</v>
      </c>
    </row>
    <row r="1991" spans="1:18" x14ac:dyDescent="0.2">
      <c r="A1991" s="1">
        <v>44264</v>
      </c>
      <c r="B1991" s="1">
        <v>44414</v>
      </c>
      <c r="C1991">
        <v>18630</v>
      </c>
      <c r="D1991" t="str">
        <f>TEXT(SALES[[#This Row],[Date]],"ddd")</f>
        <v>Tue</v>
      </c>
      <c r="E1991" t="s">
        <v>194</v>
      </c>
      <c r="F1991" t="s">
        <v>297</v>
      </c>
      <c r="G1991" t="s">
        <v>358</v>
      </c>
      <c r="I1991">
        <v>18</v>
      </c>
      <c r="J1991">
        <f>ABS(SALES[[#This Row],[Quantity]]/10)</f>
        <v>18</v>
      </c>
      <c r="K1991">
        <v>180</v>
      </c>
      <c r="L1991">
        <v>3500</v>
      </c>
      <c r="M1991" s="7">
        <f>SALES[[#This Row],[Quantity Sold]]*SALES[[#This Row],[Price]]</f>
        <v>63000</v>
      </c>
      <c r="N1991" t="s">
        <v>212</v>
      </c>
      <c r="O1991" t="s">
        <v>213</v>
      </c>
      <c r="P1991" t="s">
        <v>32</v>
      </c>
      <c r="Q1991" t="str">
        <f>TEXT(SALES[[#This Row],[Transaction Date]],"mmm")</f>
        <v>Aug</v>
      </c>
      <c r="R1991" t="s">
        <v>50</v>
      </c>
    </row>
    <row r="1992" spans="1:18" x14ac:dyDescent="0.2">
      <c r="A1992" s="1">
        <v>44257</v>
      </c>
      <c r="B1992" s="1">
        <v>44415</v>
      </c>
      <c r="C1992">
        <v>12959</v>
      </c>
      <c r="D1992" t="str">
        <f>TEXT(SALES[[#This Row],[Date]],"ddd")</f>
        <v>Tue</v>
      </c>
      <c r="E1992" t="s">
        <v>45</v>
      </c>
      <c r="F1992" t="s">
        <v>78</v>
      </c>
      <c r="G1992" t="s">
        <v>79</v>
      </c>
      <c r="H1992" t="s">
        <v>39</v>
      </c>
      <c r="J1992">
        <f>ABS(SALES[[#This Row],[Quantity]]/10)</f>
        <v>9</v>
      </c>
      <c r="K1992">
        <v>90</v>
      </c>
      <c r="L1992">
        <v>250</v>
      </c>
      <c r="M1992" s="7">
        <f>SALES[[#This Row],[Quantity Sold]]*SALES[[#This Row],[Price]]</f>
        <v>2250</v>
      </c>
      <c r="N1992" t="s">
        <v>48</v>
      </c>
      <c r="O1992" t="s">
        <v>49</v>
      </c>
      <c r="P1992" t="s">
        <v>32</v>
      </c>
      <c r="Q1992" t="str">
        <f>TEXT(SALES[[#This Row],[Transaction Date]],"mmm")</f>
        <v>Aug</v>
      </c>
      <c r="R1992" t="s">
        <v>50</v>
      </c>
    </row>
    <row r="1993" spans="1:18" x14ac:dyDescent="0.2">
      <c r="A1993" s="1">
        <v>44262</v>
      </c>
      <c r="B1993" s="1">
        <v>44415</v>
      </c>
      <c r="C1993">
        <v>3902</v>
      </c>
      <c r="D1993" t="str">
        <f>TEXT(SALES[[#This Row],[Date]],"ddd")</f>
        <v>Sun</v>
      </c>
      <c r="E1993" t="s">
        <v>157</v>
      </c>
      <c r="F1993" t="s">
        <v>1</v>
      </c>
      <c r="G1993" t="s">
        <v>167</v>
      </c>
      <c r="H1993" t="s">
        <v>83</v>
      </c>
      <c r="I1993">
        <v>28</v>
      </c>
      <c r="J1993">
        <f>ABS(SALES[[#This Row],[Quantity]]/10)</f>
        <v>9</v>
      </c>
      <c r="K1993">
        <v>90</v>
      </c>
      <c r="L1993">
        <v>3200</v>
      </c>
      <c r="M1993" s="7">
        <f>SALES[[#This Row],[Quantity Sold]]*SALES[[#This Row],[Price]]</f>
        <v>28800</v>
      </c>
      <c r="N1993" t="s">
        <v>202</v>
      </c>
      <c r="O1993" t="s">
        <v>108</v>
      </c>
      <c r="P1993" t="s">
        <v>32</v>
      </c>
      <c r="Q1993" t="str">
        <f>TEXT(SALES[[#This Row],[Transaction Date]],"mmm")</f>
        <v>Aug</v>
      </c>
      <c r="R1993" t="s">
        <v>50</v>
      </c>
    </row>
    <row r="1994" spans="1:18" x14ac:dyDescent="0.2">
      <c r="A1994" s="1">
        <v>44257</v>
      </c>
      <c r="B1994" s="1">
        <v>44416</v>
      </c>
      <c r="C1994">
        <v>12960</v>
      </c>
      <c r="D1994" t="str">
        <f>TEXT(SALES[[#This Row],[Date]],"ddd")</f>
        <v>Tue</v>
      </c>
      <c r="E1994" t="s">
        <v>45</v>
      </c>
      <c r="F1994" t="s">
        <v>78</v>
      </c>
      <c r="G1994" t="s">
        <v>79</v>
      </c>
      <c r="H1994" t="s">
        <v>81</v>
      </c>
      <c r="J1994">
        <f>ABS(SALES[[#This Row],[Quantity]]/10)</f>
        <v>9</v>
      </c>
      <c r="K1994">
        <v>90</v>
      </c>
      <c r="L1994">
        <v>250</v>
      </c>
      <c r="M1994" s="7">
        <f>SALES[[#This Row],[Quantity Sold]]*SALES[[#This Row],[Price]]</f>
        <v>2250</v>
      </c>
      <c r="N1994" t="s">
        <v>48</v>
      </c>
      <c r="O1994" t="s">
        <v>49</v>
      </c>
      <c r="P1994" t="s">
        <v>32</v>
      </c>
      <c r="Q1994" t="str">
        <f>TEXT(SALES[[#This Row],[Transaction Date]],"mmm")</f>
        <v>Aug</v>
      </c>
      <c r="R1994" t="s">
        <v>50</v>
      </c>
    </row>
    <row r="1995" spans="1:18" x14ac:dyDescent="0.2">
      <c r="A1995" s="1">
        <v>44258</v>
      </c>
      <c r="B1995" s="1">
        <v>44416</v>
      </c>
      <c r="C1995">
        <v>3315</v>
      </c>
      <c r="D1995" t="str">
        <f>TEXT(SALES[[#This Row],[Date]],"ddd")</f>
        <v>Wed</v>
      </c>
      <c r="E1995" t="s">
        <v>9</v>
      </c>
      <c r="F1995" t="s">
        <v>1</v>
      </c>
      <c r="G1995" t="s">
        <v>10</v>
      </c>
      <c r="H1995" t="s">
        <v>73</v>
      </c>
      <c r="I1995">
        <v>14.5</v>
      </c>
      <c r="J1995">
        <f>ABS(SALES[[#This Row],[Quantity]]/10)</f>
        <v>9</v>
      </c>
      <c r="K1995">
        <v>90</v>
      </c>
      <c r="L1995">
        <v>3325</v>
      </c>
      <c r="M1995" s="7">
        <f>SALES[[#This Row],[Quantity Sold]]*SALES[[#This Row],[Price]]</f>
        <v>29925</v>
      </c>
      <c r="N1995" t="s">
        <v>138</v>
      </c>
      <c r="O1995" t="s">
        <v>132</v>
      </c>
      <c r="P1995" t="s">
        <v>32</v>
      </c>
      <c r="Q1995" t="str">
        <f>TEXT(SALES[[#This Row],[Transaction Date]],"mmm")</f>
        <v>Aug</v>
      </c>
      <c r="R1995" t="s">
        <v>50</v>
      </c>
    </row>
    <row r="1996" spans="1:18" x14ac:dyDescent="0.2">
      <c r="A1996" s="1">
        <v>44258</v>
      </c>
      <c r="B1996" s="1">
        <v>44416</v>
      </c>
      <c r="C1996">
        <v>3870</v>
      </c>
      <c r="D1996" t="str">
        <f>TEXT(SALES[[#This Row],[Date]],"ddd")</f>
        <v>Wed</v>
      </c>
      <c r="E1996" t="s">
        <v>58</v>
      </c>
      <c r="F1996" t="s">
        <v>86</v>
      </c>
      <c r="G1996" t="s">
        <v>436</v>
      </c>
      <c r="J1996">
        <f>ABS(SALES[[#This Row],[Quantity]]/10)</f>
        <v>18</v>
      </c>
      <c r="K1996">
        <v>180</v>
      </c>
      <c r="L1996">
        <v>1100</v>
      </c>
      <c r="M1996" s="7">
        <f>SALES[[#This Row],[Quantity Sold]]*SALES[[#This Row],[Price]]</f>
        <v>19800</v>
      </c>
      <c r="N1996" t="s">
        <v>138</v>
      </c>
      <c r="O1996" t="s">
        <v>132</v>
      </c>
      <c r="P1996" t="s">
        <v>32</v>
      </c>
      <c r="Q1996" t="str">
        <f>TEXT(SALES[[#This Row],[Transaction Date]],"mmm")</f>
        <v>Aug</v>
      </c>
      <c r="R1996" t="s">
        <v>50</v>
      </c>
    </row>
    <row r="1997" spans="1:18" x14ac:dyDescent="0.2">
      <c r="A1997" s="1">
        <v>44262</v>
      </c>
      <c r="B1997" s="1">
        <v>44416</v>
      </c>
      <c r="C1997">
        <v>13735</v>
      </c>
      <c r="D1997" t="str">
        <f>TEXT(SALES[[#This Row],[Date]],"ddd")</f>
        <v>Sun</v>
      </c>
      <c r="E1997" t="s">
        <v>45</v>
      </c>
      <c r="F1997" t="s">
        <v>126</v>
      </c>
      <c r="G1997" t="s">
        <v>238</v>
      </c>
      <c r="I1997" t="s">
        <v>82</v>
      </c>
      <c r="J1997">
        <f>ABS(SALES[[#This Row],[Quantity]]/10)</f>
        <v>9</v>
      </c>
      <c r="K1997">
        <v>90</v>
      </c>
      <c r="L1997">
        <v>1600</v>
      </c>
      <c r="M1997" s="7">
        <f>SALES[[#This Row],[Quantity Sold]]*SALES[[#This Row],[Price]]</f>
        <v>14400</v>
      </c>
      <c r="N1997" t="s">
        <v>202</v>
      </c>
      <c r="O1997" t="s">
        <v>108</v>
      </c>
      <c r="P1997" t="s">
        <v>32</v>
      </c>
      <c r="Q1997" t="str">
        <f>TEXT(SALES[[#This Row],[Transaction Date]],"mmm")</f>
        <v>Aug</v>
      </c>
      <c r="R1997" t="s">
        <v>50</v>
      </c>
    </row>
    <row r="1998" spans="1:18" x14ac:dyDescent="0.2">
      <c r="A1998" s="1">
        <v>44264</v>
      </c>
      <c r="B1998" s="1">
        <v>44416</v>
      </c>
      <c r="C1998">
        <v>12324</v>
      </c>
      <c r="D1998" t="str">
        <f>TEXT(SALES[[#This Row],[Date]],"ddd")</f>
        <v>Tue</v>
      </c>
      <c r="E1998" t="s">
        <v>161</v>
      </c>
      <c r="F1998" t="s">
        <v>162</v>
      </c>
      <c r="G1998" t="s">
        <v>921</v>
      </c>
      <c r="J1998">
        <f>ABS(SALES[[#This Row],[Quantity]]/10)</f>
        <v>9</v>
      </c>
      <c r="K1998">
        <v>90</v>
      </c>
      <c r="L1998">
        <v>1500</v>
      </c>
      <c r="M1998" s="7">
        <f>SALES[[#This Row],[Quantity Sold]]*SALES[[#This Row],[Price]]</f>
        <v>13500</v>
      </c>
      <c r="N1998" t="s">
        <v>212</v>
      </c>
      <c r="O1998" t="s">
        <v>213</v>
      </c>
      <c r="P1998" t="s">
        <v>32</v>
      </c>
      <c r="Q1998" t="str">
        <f>TEXT(SALES[[#This Row],[Transaction Date]],"mmm")</f>
        <v>Aug</v>
      </c>
      <c r="R1998" t="s">
        <v>50</v>
      </c>
    </row>
    <row r="1999" spans="1:18" x14ac:dyDescent="0.2">
      <c r="A1999" s="1">
        <v>44264</v>
      </c>
      <c r="B1999" s="1">
        <v>44416</v>
      </c>
      <c r="C1999">
        <v>11990</v>
      </c>
      <c r="D1999" t="str">
        <f>TEXT(SALES[[#This Row],[Date]],"ddd")</f>
        <v>Tue</v>
      </c>
      <c r="E1999" t="s">
        <v>65</v>
      </c>
      <c r="F1999" t="s">
        <v>88</v>
      </c>
      <c r="G1999" t="s">
        <v>922</v>
      </c>
      <c r="J1999">
        <f>ABS(SALES[[#This Row],[Quantity]]/10)</f>
        <v>9</v>
      </c>
      <c r="K1999">
        <v>90</v>
      </c>
      <c r="L1999">
        <v>600</v>
      </c>
      <c r="M1999" s="7">
        <f>SALES[[#This Row],[Quantity Sold]]*SALES[[#This Row],[Price]]</f>
        <v>5400</v>
      </c>
      <c r="N1999" t="s">
        <v>212</v>
      </c>
      <c r="O1999" t="s">
        <v>213</v>
      </c>
      <c r="P1999" t="s">
        <v>32</v>
      </c>
      <c r="Q1999" t="str">
        <f>TEXT(SALES[[#This Row],[Transaction Date]],"mmm")</f>
        <v>Aug</v>
      </c>
      <c r="R1999" t="s">
        <v>50</v>
      </c>
    </row>
    <row r="2000" spans="1:18" x14ac:dyDescent="0.2">
      <c r="A2000" s="1">
        <v>44258</v>
      </c>
      <c r="B2000" s="1">
        <v>44417</v>
      </c>
      <c r="C2000">
        <v>21332</v>
      </c>
      <c r="D2000" t="str">
        <f>TEXT(SALES[[#This Row],[Date]],"ddd")</f>
        <v>Wed</v>
      </c>
      <c r="E2000" t="s">
        <v>90</v>
      </c>
      <c r="F2000" t="s">
        <v>69</v>
      </c>
      <c r="G2000" t="s">
        <v>92</v>
      </c>
      <c r="I2000" t="s">
        <v>41</v>
      </c>
      <c r="J2000">
        <f>ABS(SALES[[#This Row],[Quantity]]/10)</f>
        <v>9</v>
      </c>
      <c r="K2000">
        <v>90</v>
      </c>
      <c r="L2000">
        <v>8000</v>
      </c>
      <c r="M2000" s="7">
        <f>SALES[[#This Row],[Quantity Sold]]*SALES[[#This Row],[Price]]</f>
        <v>72000</v>
      </c>
      <c r="N2000" t="s">
        <v>138</v>
      </c>
      <c r="O2000" t="s">
        <v>132</v>
      </c>
      <c r="P2000" t="s">
        <v>32</v>
      </c>
      <c r="Q2000" t="str">
        <f>TEXT(SALES[[#This Row],[Transaction Date]],"mmm")</f>
        <v>Aug</v>
      </c>
      <c r="R2000" t="s">
        <v>50</v>
      </c>
    </row>
    <row r="2001" spans="1:18" x14ac:dyDescent="0.2">
      <c r="A2001" s="1">
        <v>44258</v>
      </c>
      <c r="B2001" s="1">
        <v>44417</v>
      </c>
      <c r="C2001">
        <v>19931</v>
      </c>
      <c r="D2001" t="str">
        <f>TEXT(SALES[[#This Row],[Date]],"ddd")</f>
        <v>Wed</v>
      </c>
      <c r="E2001" t="s">
        <v>124</v>
      </c>
      <c r="F2001" t="s">
        <v>55</v>
      </c>
      <c r="G2001" t="s">
        <v>407</v>
      </c>
      <c r="H2001" t="s">
        <v>3</v>
      </c>
      <c r="I2001" t="s">
        <v>42</v>
      </c>
      <c r="J2001">
        <f>ABS(SALES[[#This Row],[Quantity]]/10)</f>
        <v>9</v>
      </c>
      <c r="K2001">
        <v>90</v>
      </c>
      <c r="L2001">
        <v>8450</v>
      </c>
      <c r="M2001" s="7">
        <f>SALES[[#This Row],[Quantity Sold]]*SALES[[#This Row],[Price]]</f>
        <v>76050</v>
      </c>
      <c r="N2001" t="s">
        <v>138</v>
      </c>
      <c r="O2001" t="s">
        <v>132</v>
      </c>
      <c r="P2001" t="s">
        <v>32</v>
      </c>
      <c r="Q2001" t="str">
        <f>TEXT(SALES[[#This Row],[Transaction Date]],"mmm")</f>
        <v>Aug</v>
      </c>
      <c r="R2001" t="s">
        <v>50</v>
      </c>
    </row>
    <row r="2002" spans="1:18" x14ac:dyDescent="0.2">
      <c r="A2002" s="1">
        <v>44264</v>
      </c>
      <c r="B2002" s="1">
        <v>44417</v>
      </c>
      <c r="C2002">
        <v>6854</v>
      </c>
      <c r="D2002" t="str">
        <f>TEXT(SALES[[#This Row],[Date]],"ddd")</f>
        <v>Tue</v>
      </c>
      <c r="E2002" t="s">
        <v>115</v>
      </c>
      <c r="F2002" t="s">
        <v>382</v>
      </c>
      <c r="G2002" t="s">
        <v>673</v>
      </c>
      <c r="J2002">
        <f>ABS(SALES[[#This Row],[Quantity]]/10)</f>
        <v>9</v>
      </c>
      <c r="K2002">
        <v>90</v>
      </c>
      <c r="L2002">
        <v>3000</v>
      </c>
      <c r="M2002" s="7">
        <f>SALES[[#This Row],[Quantity Sold]]*SALES[[#This Row],[Price]]</f>
        <v>27000</v>
      </c>
      <c r="N2002" t="s">
        <v>202</v>
      </c>
      <c r="O2002" t="s">
        <v>108</v>
      </c>
      <c r="P2002" t="s">
        <v>32</v>
      </c>
      <c r="Q2002" t="str">
        <f>TEXT(SALES[[#This Row],[Transaction Date]],"mmm")</f>
        <v>Aug</v>
      </c>
      <c r="R2002" t="s">
        <v>50</v>
      </c>
    </row>
    <row r="2003" spans="1:18" x14ac:dyDescent="0.2">
      <c r="A2003" s="1">
        <v>44264</v>
      </c>
      <c r="B2003" s="1">
        <v>44417</v>
      </c>
      <c r="C2003">
        <v>64</v>
      </c>
      <c r="D2003" t="str">
        <f>TEXT(SALES[[#This Row],[Date]],"ddd")</f>
        <v>Tue</v>
      </c>
      <c r="E2003" t="s">
        <v>27</v>
      </c>
      <c r="F2003" t="s">
        <v>99</v>
      </c>
      <c r="G2003" t="s">
        <v>100</v>
      </c>
      <c r="H2003" t="s">
        <v>104</v>
      </c>
      <c r="I2003">
        <v>43928</v>
      </c>
      <c r="J2003">
        <f>ABS(SALES[[#This Row],[Quantity]]/10)</f>
        <v>9</v>
      </c>
      <c r="K2003">
        <v>90</v>
      </c>
      <c r="L2003">
        <v>2900</v>
      </c>
      <c r="M2003" s="7">
        <f>SALES[[#This Row],[Quantity Sold]]*SALES[[#This Row],[Price]]</f>
        <v>26100</v>
      </c>
      <c r="N2003" t="s">
        <v>212</v>
      </c>
      <c r="O2003" t="s">
        <v>213</v>
      </c>
      <c r="P2003" t="s">
        <v>32</v>
      </c>
      <c r="Q2003" t="str">
        <f>TEXT(SALES[[#This Row],[Transaction Date]],"mmm")</f>
        <v>Aug</v>
      </c>
      <c r="R2003" t="s">
        <v>50</v>
      </c>
    </row>
    <row r="2004" spans="1:18" x14ac:dyDescent="0.2">
      <c r="A2004" s="1">
        <v>44257</v>
      </c>
      <c r="B2004" s="1">
        <v>44418</v>
      </c>
      <c r="C2004">
        <v>12957</v>
      </c>
      <c r="D2004" t="str">
        <f>TEXT(SALES[[#This Row],[Date]],"ddd")</f>
        <v>Tue</v>
      </c>
      <c r="E2004" t="s">
        <v>45</v>
      </c>
      <c r="F2004" t="s">
        <v>78</v>
      </c>
      <c r="G2004" t="s">
        <v>79</v>
      </c>
      <c r="H2004" t="s">
        <v>82</v>
      </c>
      <c r="J2004">
        <f>ABS(SALES[[#This Row],[Quantity]]/10)</f>
        <v>9</v>
      </c>
      <c r="K2004">
        <v>90</v>
      </c>
      <c r="L2004">
        <v>250</v>
      </c>
      <c r="M2004" s="7">
        <f>SALES[[#This Row],[Quantity Sold]]*SALES[[#This Row],[Price]]</f>
        <v>2250</v>
      </c>
      <c r="N2004" t="s">
        <v>48</v>
      </c>
      <c r="O2004" t="s">
        <v>49</v>
      </c>
      <c r="P2004" t="s">
        <v>32</v>
      </c>
      <c r="Q2004" t="str">
        <f>TEXT(SALES[[#This Row],[Transaction Date]],"mmm")</f>
        <v>Aug</v>
      </c>
      <c r="R2004" t="s">
        <v>50</v>
      </c>
    </row>
    <row r="2005" spans="1:18" x14ac:dyDescent="0.2">
      <c r="A2005" s="1">
        <v>44258</v>
      </c>
      <c r="B2005" s="1">
        <v>44418</v>
      </c>
      <c r="C2005">
        <v>20003</v>
      </c>
      <c r="D2005" t="str">
        <f>TEXT(SALES[[#This Row],[Date]],"ddd")</f>
        <v>Wed</v>
      </c>
      <c r="E2005" t="s">
        <v>90</v>
      </c>
      <c r="F2005" t="s">
        <v>69</v>
      </c>
      <c r="G2005" t="s">
        <v>204</v>
      </c>
      <c r="I2005" t="s">
        <v>42</v>
      </c>
      <c r="J2005">
        <f>ABS(SALES[[#This Row],[Quantity]]/10)</f>
        <v>9</v>
      </c>
      <c r="K2005">
        <v>90</v>
      </c>
      <c r="L2005">
        <v>8100</v>
      </c>
      <c r="M2005" s="7">
        <f>SALES[[#This Row],[Quantity Sold]]*SALES[[#This Row],[Price]]</f>
        <v>72900</v>
      </c>
      <c r="N2005" t="s">
        <v>212</v>
      </c>
      <c r="O2005" t="s">
        <v>213</v>
      </c>
      <c r="P2005" t="s">
        <v>32</v>
      </c>
      <c r="Q2005" t="str">
        <f>TEXT(SALES[[#This Row],[Transaction Date]],"mmm")</f>
        <v>Aug</v>
      </c>
      <c r="R2005" t="s">
        <v>50</v>
      </c>
    </row>
    <row r="2006" spans="1:18" x14ac:dyDescent="0.2">
      <c r="A2006" s="1">
        <v>44258</v>
      </c>
      <c r="B2006" s="1">
        <v>44418</v>
      </c>
      <c r="C2006">
        <v>19870</v>
      </c>
      <c r="D2006" t="str">
        <f>TEXT(SALES[[#This Row],[Date]],"ddd")</f>
        <v>Wed</v>
      </c>
      <c r="E2006" t="s">
        <v>90</v>
      </c>
      <c r="F2006" t="s">
        <v>269</v>
      </c>
      <c r="G2006" t="s">
        <v>425</v>
      </c>
      <c r="I2006" t="s">
        <v>41</v>
      </c>
      <c r="J2006">
        <f>ABS(SALES[[#This Row],[Quantity]]/10)</f>
        <v>9</v>
      </c>
      <c r="K2006">
        <v>90</v>
      </c>
      <c r="L2006">
        <v>7600</v>
      </c>
      <c r="M2006" s="7">
        <f>SALES[[#This Row],[Quantity Sold]]*SALES[[#This Row],[Price]]</f>
        <v>68400</v>
      </c>
      <c r="N2006" t="s">
        <v>212</v>
      </c>
      <c r="O2006" t="s">
        <v>213</v>
      </c>
      <c r="P2006" t="s">
        <v>32</v>
      </c>
      <c r="Q2006" t="str">
        <f>TEXT(SALES[[#This Row],[Transaction Date]],"mmm")</f>
        <v>Aug</v>
      </c>
      <c r="R2006" t="s">
        <v>50</v>
      </c>
    </row>
    <row r="2007" spans="1:18" x14ac:dyDescent="0.2">
      <c r="A2007" s="1">
        <v>44258</v>
      </c>
      <c r="B2007" s="1">
        <v>44418</v>
      </c>
      <c r="C2007">
        <v>19509</v>
      </c>
      <c r="D2007" t="str">
        <f>TEXT(SALES[[#This Row],[Date]],"ddd")</f>
        <v>Wed</v>
      </c>
      <c r="E2007" t="s">
        <v>35</v>
      </c>
      <c r="F2007" t="s">
        <v>216</v>
      </c>
      <c r="G2007" t="s">
        <v>426</v>
      </c>
      <c r="H2007" t="s">
        <v>147</v>
      </c>
      <c r="I2007" t="s">
        <v>427</v>
      </c>
      <c r="J2007">
        <f>ABS(SALES[[#This Row],[Quantity]]/10)</f>
        <v>18</v>
      </c>
      <c r="K2007">
        <v>180</v>
      </c>
      <c r="L2007">
        <v>8000</v>
      </c>
      <c r="M2007" s="7">
        <f>SALES[[#This Row],[Quantity Sold]]*SALES[[#This Row],[Price]]</f>
        <v>144000</v>
      </c>
      <c r="N2007" t="s">
        <v>212</v>
      </c>
      <c r="O2007" t="s">
        <v>213</v>
      </c>
      <c r="P2007" t="s">
        <v>32</v>
      </c>
      <c r="Q2007" t="str">
        <f>TEXT(SALES[[#This Row],[Transaction Date]],"mmm")</f>
        <v>Aug</v>
      </c>
      <c r="R2007" t="s">
        <v>50</v>
      </c>
    </row>
    <row r="2008" spans="1:18" x14ac:dyDescent="0.2">
      <c r="A2008" s="1">
        <v>44262</v>
      </c>
      <c r="B2008" s="1">
        <v>44418</v>
      </c>
      <c r="C2008">
        <v>12233</v>
      </c>
      <c r="D2008" t="str">
        <f>TEXT(SALES[[#This Row],[Date]],"ddd")</f>
        <v>Sun</v>
      </c>
      <c r="E2008" t="s">
        <v>45</v>
      </c>
      <c r="F2008" t="s">
        <v>258</v>
      </c>
      <c r="G2008" t="s">
        <v>259</v>
      </c>
      <c r="H2008" t="s">
        <v>73</v>
      </c>
      <c r="J2008">
        <f>ABS(SALES[[#This Row],[Quantity]]/10)</f>
        <v>9</v>
      </c>
      <c r="K2008">
        <v>90</v>
      </c>
      <c r="L2008">
        <v>50</v>
      </c>
      <c r="M2008" s="7">
        <f>SALES[[#This Row],[Quantity Sold]]*SALES[[#This Row],[Price]]</f>
        <v>450</v>
      </c>
      <c r="N2008" t="s">
        <v>202</v>
      </c>
      <c r="O2008" t="s">
        <v>108</v>
      </c>
      <c r="P2008" t="s">
        <v>32</v>
      </c>
      <c r="Q2008" t="str">
        <f>TEXT(SALES[[#This Row],[Transaction Date]],"mmm")</f>
        <v>Aug</v>
      </c>
      <c r="R2008" t="s">
        <v>50</v>
      </c>
    </row>
    <row r="2009" spans="1:18" x14ac:dyDescent="0.2">
      <c r="A2009" s="1">
        <v>44262</v>
      </c>
      <c r="B2009" s="1">
        <v>44418</v>
      </c>
      <c r="C2009">
        <v>13819</v>
      </c>
      <c r="D2009" t="str">
        <f>TEXT(SALES[[#This Row],[Date]],"ddd")</f>
        <v>Sun</v>
      </c>
      <c r="E2009" t="s">
        <v>65</v>
      </c>
      <c r="F2009" t="s">
        <v>66</v>
      </c>
      <c r="G2009" t="s">
        <v>339</v>
      </c>
      <c r="J2009">
        <f>ABS(SALES[[#This Row],[Quantity]]/10)</f>
        <v>9</v>
      </c>
      <c r="K2009">
        <v>90</v>
      </c>
      <c r="L2009">
        <v>1400</v>
      </c>
      <c r="M2009" s="7">
        <f>SALES[[#This Row],[Quantity Sold]]*SALES[[#This Row],[Price]]</f>
        <v>12600</v>
      </c>
      <c r="N2009" t="s">
        <v>202</v>
      </c>
      <c r="O2009" t="s">
        <v>108</v>
      </c>
      <c r="P2009" t="s">
        <v>32</v>
      </c>
      <c r="Q2009" t="str">
        <f>TEXT(SALES[[#This Row],[Transaction Date]],"mmm")</f>
        <v>Aug</v>
      </c>
      <c r="R2009" t="s">
        <v>50</v>
      </c>
    </row>
    <row r="2010" spans="1:18" x14ac:dyDescent="0.2">
      <c r="A2010" s="1">
        <v>44264</v>
      </c>
      <c r="B2010" s="1">
        <v>44418</v>
      </c>
      <c r="C2010">
        <v>11490</v>
      </c>
      <c r="D2010" t="str">
        <f>TEXT(SALES[[#This Row],[Date]],"ddd")</f>
        <v>Tue</v>
      </c>
      <c r="E2010" t="s">
        <v>35</v>
      </c>
      <c r="F2010" t="s">
        <v>36</v>
      </c>
      <c r="G2010" t="s">
        <v>919</v>
      </c>
      <c r="H2010" t="s">
        <v>73</v>
      </c>
      <c r="I2010" t="s">
        <v>42</v>
      </c>
      <c r="J2010">
        <f>ABS(SALES[[#This Row],[Quantity]]/10)</f>
        <v>54</v>
      </c>
      <c r="K2010">
        <v>540</v>
      </c>
      <c r="L2010">
        <v>2500</v>
      </c>
      <c r="M2010" s="7">
        <f>SALES[[#This Row],[Quantity Sold]]*SALES[[#This Row],[Price]]</f>
        <v>135000</v>
      </c>
      <c r="N2010" t="s">
        <v>918</v>
      </c>
      <c r="O2010" t="s">
        <v>108</v>
      </c>
      <c r="P2010" t="s">
        <v>32</v>
      </c>
      <c r="Q2010" t="str">
        <f>TEXT(SALES[[#This Row],[Transaction Date]],"mmm")</f>
        <v>Aug</v>
      </c>
      <c r="R2010" t="s">
        <v>50</v>
      </c>
    </row>
    <row r="2011" spans="1:18" x14ac:dyDescent="0.2">
      <c r="A2011" s="1">
        <v>44264</v>
      </c>
      <c r="B2011" s="1">
        <v>44418</v>
      </c>
      <c r="C2011">
        <v>11491</v>
      </c>
      <c r="D2011" t="str">
        <f>TEXT(SALES[[#This Row],[Date]],"ddd")</f>
        <v>Tue</v>
      </c>
      <c r="E2011" t="s">
        <v>35</v>
      </c>
      <c r="F2011" t="s">
        <v>36</v>
      </c>
      <c r="G2011" t="s">
        <v>919</v>
      </c>
      <c r="H2011" t="s">
        <v>73</v>
      </c>
      <c r="I2011" t="s">
        <v>43</v>
      </c>
      <c r="J2011">
        <f>ABS(SALES[[#This Row],[Quantity]]/10)</f>
        <v>9</v>
      </c>
      <c r="K2011">
        <v>90</v>
      </c>
      <c r="L2011">
        <v>2500</v>
      </c>
      <c r="M2011" s="7">
        <f>SALES[[#This Row],[Quantity Sold]]*SALES[[#This Row],[Price]]</f>
        <v>22500</v>
      </c>
      <c r="N2011" t="s">
        <v>918</v>
      </c>
      <c r="O2011" t="s">
        <v>108</v>
      </c>
      <c r="P2011" t="s">
        <v>32</v>
      </c>
      <c r="Q2011" t="str">
        <f>TEXT(SALES[[#This Row],[Transaction Date]],"mmm")</f>
        <v>Aug</v>
      </c>
      <c r="R2011" t="s">
        <v>50</v>
      </c>
    </row>
    <row r="2012" spans="1:18" x14ac:dyDescent="0.2">
      <c r="A2012" s="1">
        <v>44258</v>
      </c>
      <c r="B2012" s="1">
        <v>44419</v>
      </c>
      <c r="C2012">
        <v>18613</v>
      </c>
      <c r="D2012" t="str">
        <f>TEXT(SALES[[#This Row],[Date]],"ddd")</f>
        <v>Wed</v>
      </c>
      <c r="E2012" t="s">
        <v>157</v>
      </c>
      <c r="F2012" t="s">
        <v>216</v>
      </c>
      <c r="G2012" t="s">
        <v>428</v>
      </c>
      <c r="H2012" t="s">
        <v>63</v>
      </c>
      <c r="I2012">
        <v>34</v>
      </c>
      <c r="J2012">
        <f>ABS(SALES[[#This Row],[Quantity]]/10)</f>
        <v>18</v>
      </c>
      <c r="K2012">
        <v>180</v>
      </c>
      <c r="L2012">
        <v>5000</v>
      </c>
      <c r="M2012" s="7">
        <f>SALES[[#This Row],[Quantity Sold]]*SALES[[#This Row],[Price]]</f>
        <v>90000</v>
      </c>
      <c r="N2012" t="s">
        <v>212</v>
      </c>
      <c r="O2012" t="s">
        <v>213</v>
      </c>
      <c r="P2012" t="s">
        <v>32</v>
      </c>
      <c r="Q2012" t="str">
        <f>TEXT(SALES[[#This Row],[Transaction Date]],"mmm")</f>
        <v>Aug</v>
      </c>
      <c r="R2012" t="s">
        <v>50</v>
      </c>
    </row>
    <row r="2013" spans="1:18" x14ac:dyDescent="0.2">
      <c r="A2013" s="1">
        <v>44258</v>
      </c>
      <c r="B2013" s="1">
        <v>44419</v>
      </c>
      <c r="C2013">
        <v>7158</v>
      </c>
      <c r="D2013" t="str">
        <f>TEXT(SALES[[#This Row],[Date]],"ddd")</f>
        <v>Wed</v>
      </c>
      <c r="E2013" t="s">
        <v>296</v>
      </c>
      <c r="F2013" t="s">
        <v>86</v>
      </c>
      <c r="G2013" t="s">
        <v>396</v>
      </c>
      <c r="J2013">
        <f>ABS(SALES[[#This Row],[Quantity]]/10)</f>
        <v>18</v>
      </c>
      <c r="K2013">
        <v>180</v>
      </c>
      <c r="L2013">
        <v>1000</v>
      </c>
      <c r="M2013" s="7">
        <f>SALES[[#This Row],[Quantity Sold]]*SALES[[#This Row],[Price]]</f>
        <v>18000</v>
      </c>
      <c r="N2013" t="s">
        <v>212</v>
      </c>
      <c r="O2013" t="s">
        <v>213</v>
      </c>
      <c r="P2013" t="s">
        <v>32</v>
      </c>
      <c r="Q2013" t="str">
        <f>TEXT(SALES[[#This Row],[Transaction Date]],"mmm")</f>
        <v>Aug</v>
      </c>
      <c r="R2013" t="s">
        <v>50</v>
      </c>
    </row>
    <row r="2014" spans="1:18" x14ac:dyDescent="0.2">
      <c r="A2014" s="1">
        <v>44264</v>
      </c>
      <c r="B2014" s="1">
        <v>44419</v>
      </c>
      <c r="C2014">
        <v>11498</v>
      </c>
      <c r="D2014" t="str">
        <f>TEXT(SALES[[#This Row],[Date]],"ddd")</f>
        <v>Tue</v>
      </c>
      <c r="E2014" t="s">
        <v>35</v>
      </c>
      <c r="F2014" t="s">
        <v>36</v>
      </c>
      <c r="G2014" t="s">
        <v>919</v>
      </c>
      <c r="H2014" t="s">
        <v>83</v>
      </c>
      <c r="I2014" t="s">
        <v>38</v>
      </c>
      <c r="J2014">
        <f>ABS(SALES[[#This Row],[Quantity]]/10)</f>
        <v>36</v>
      </c>
      <c r="K2014">
        <v>360</v>
      </c>
      <c r="L2014">
        <v>2500</v>
      </c>
      <c r="M2014" s="7">
        <f>SALES[[#This Row],[Quantity Sold]]*SALES[[#This Row],[Price]]</f>
        <v>90000</v>
      </c>
      <c r="N2014" t="s">
        <v>918</v>
      </c>
      <c r="O2014" t="s">
        <v>108</v>
      </c>
      <c r="P2014" t="s">
        <v>32</v>
      </c>
      <c r="Q2014" t="str">
        <f>TEXT(SALES[[#This Row],[Transaction Date]],"mmm")</f>
        <v>Aug</v>
      </c>
      <c r="R2014" t="s">
        <v>50</v>
      </c>
    </row>
    <row r="2015" spans="1:18" x14ac:dyDescent="0.2">
      <c r="A2015" s="1">
        <v>44264</v>
      </c>
      <c r="B2015" s="1">
        <v>44419</v>
      </c>
      <c r="C2015">
        <v>11499</v>
      </c>
      <c r="D2015" t="str">
        <f>TEXT(SALES[[#This Row],[Date]],"ddd")</f>
        <v>Tue</v>
      </c>
      <c r="E2015" t="s">
        <v>35</v>
      </c>
      <c r="F2015" t="s">
        <v>36</v>
      </c>
      <c r="G2015" t="s">
        <v>919</v>
      </c>
      <c r="H2015" t="s">
        <v>83</v>
      </c>
      <c r="I2015" t="s">
        <v>42</v>
      </c>
      <c r="J2015">
        <f>ABS(SALES[[#This Row],[Quantity]]/10)</f>
        <v>63</v>
      </c>
      <c r="K2015">
        <v>630</v>
      </c>
      <c r="L2015">
        <v>2500</v>
      </c>
      <c r="M2015" s="7">
        <f>SALES[[#This Row],[Quantity Sold]]*SALES[[#This Row],[Price]]</f>
        <v>157500</v>
      </c>
      <c r="N2015" t="s">
        <v>918</v>
      </c>
      <c r="O2015" t="s">
        <v>108</v>
      </c>
      <c r="P2015" t="s">
        <v>32</v>
      </c>
      <c r="Q2015" t="str">
        <f>TEXT(SALES[[#This Row],[Transaction Date]],"mmm")</f>
        <v>Aug</v>
      </c>
      <c r="R2015" t="s">
        <v>50</v>
      </c>
    </row>
    <row r="2016" spans="1:18" x14ac:dyDescent="0.2">
      <c r="A2016" s="1">
        <v>44258</v>
      </c>
      <c r="B2016" s="1">
        <v>44433</v>
      </c>
      <c r="C2016">
        <v>44</v>
      </c>
      <c r="D2016" t="str">
        <f>TEXT(SALES[[#This Row],[Date]],"ddd")</f>
        <v>Wed</v>
      </c>
      <c r="E2016" t="s">
        <v>27</v>
      </c>
      <c r="F2016" t="s">
        <v>99</v>
      </c>
      <c r="G2016" t="s">
        <v>256</v>
      </c>
      <c r="H2016" t="s">
        <v>104</v>
      </c>
      <c r="I2016">
        <v>42</v>
      </c>
      <c r="J2016">
        <f>ABS(SALES[[#This Row],[Quantity]]/10)</f>
        <v>9</v>
      </c>
      <c r="K2016">
        <v>90</v>
      </c>
      <c r="L2016">
        <v>2500</v>
      </c>
      <c r="M2016" s="7">
        <f>SALES[[#This Row],[Quantity Sold]]*SALES[[#This Row],[Price]]</f>
        <v>22500</v>
      </c>
      <c r="N2016" t="s">
        <v>138</v>
      </c>
      <c r="O2016" t="s">
        <v>132</v>
      </c>
      <c r="P2016" t="s">
        <v>32</v>
      </c>
      <c r="Q2016" t="str">
        <f>TEXT(SALES[[#This Row],[Transaction Date]],"mmm")</f>
        <v>Aug</v>
      </c>
      <c r="R2016" t="s">
        <v>50</v>
      </c>
    </row>
    <row r="2017" spans="1:18" x14ac:dyDescent="0.2">
      <c r="A2017" s="1">
        <v>44264</v>
      </c>
      <c r="B2017" s="1">
        <v>44433</v>
      </c>
      <c r="C2017">
        <v>20602</v>
      </c>
      <c r="D2017" t="str">
        <f>TEXT(SALES[[#This Row],[Date]],"ddd")</f>
        <v>Tue</v>
      </c>
      <c r="E2017" t="s">
        <v>187</v>
      </c>
      <c r="F2017" t="s">
        <v>188</v>
      </c>
      <c r="G2017" t="s">
        <v>923</v>
      </c>
      <c r="J2017">
        <f>ABS(SALES[[#This Row],[Quantity]]/10)</f>
        <v>9</v>
      </c>
      <c r="K2017">
        <v>90</v>
      </c>
      <c r="L2017">
        <v>11650</v>
      </c>
      <c r="M2017" s="7">
        <f>SALES[[#This Row],[Quantity Sold]]*SALES[[#This Row],[Price]]</f>
        <v>104850</v>
      </c>
      <c r="N2017" t="s">
        <v>212</v>
      </c>
      <c r="O2017" t="s">
        <v>213</v>
      </c>
      <c r="P2017" t="s">
        <v>32</v>
      </c>
      <c r="Q2017" t="str">
        <f>TEXT(SALES[[#This Row],[Transaction Date]],"mmm")</f>
        <v>Aug</v>
      </c>
      <c r="R2017" t="s">
        <v>50</v>
      </c>
    </row>
    <row r="2018" spans="1:18" x14ac:dyDescent="0.2">
      <c r="A2018" s="1">
        <v>44258</v>
      </c>
      <c r="B2018" s="1">
        <v>44434</v>
      </c>
      <c r="C2018">
        <v>14890</v>
      </c>
      <c r="D2018" t="str">
        <f>TEXT(SALES[[#This Row],[Date]],"ddd")</f>
        <v>Wed</v>
      </c>
      <c r="E2018" t="s">
        <v>58</v>
      </c>
      <c r="F2018" t="s">
        <v>258</v>
      </c>
      <c r="G2018" t="s">
        <v>437</v>
      </c>
      <c r="J2018">
        <f>ABS(SALES[[#This Row],[Quantity]]/10)</f>
        <v>9</v>
      </c>
      <c r="K2018">
        <v>90</v>
      </c>
      <c r="L2018">
        <v>750</v>
      </c>
      <c r="M2018" s="7">
        <f>SALES[[#This Row],[Quantity Sold]]*SALES[[#This Row],[Price]]</f>
        <v>6750</v>
      </c>
      <c r="N2018" t="s">
        <v>138</v>
      </c>
      <c r="O2018" t="s">
        <v>132</v>
      </c>
      <c r="P2018" t="s">
        <v>32</v>
      </c>
      <c r="Q2018" t="str">
        <f>TEXT(SALES[[#This Row],[Transaction Date]],"mmm")</f>
        <v>Aug</v>
      </c>
      <c r="R2018" t="s">
        <v>50</v>
      </c>
    </row>
    <row r="2019" spans="1:18" x14ac:dyDescent="0.2">
      <c r="A2019" s="1">
        <v>44258</v>
      </c>
      <c r="B2019" s="1">
        <v>44434</v>
      </c>
      <c r="C2019">
        <v>17345</v>
      </c>
      <c r="D2019" t="str">
        <f>TEXT(SALES[[#This Row],[Date]],"ddd")</f>
        <v>Wed</v>
      </c>
      <c r="E2019" t="s">
        <v>9</v>
      </c>
      <c r="F2019" t="s">
        <v>297</v>
      </c>
      <c r="G2019" t="s">
        <v>438</v>
      </c>
      <c r="I2019" t="s">
        <v>42</v>
      </c>
      <c r="J2019">
        <f>ABS(SALES[[#This Row],[Quantity]]/10)</f>
        <v>9</v>
      </c>
      <c r="K2019">
        <v>90</v>
      </c>
      <c r="L2019">
        <v>7000</v>
      </c>
      <c r="M2019" s="7">
        <f>SALES[[#This Row],[Quantity Sold]]*SALES[[#This Row],[Price]]</f>
        <v>63000</v>
      </c>
      <c r="N2019" t="s">
        <v>138</v>
      </c>
      <c r="O2019" t="s">
        <v>132</v>
      </c>
      <c r="P2019" t="s">
        <v>6</v>
      </c>
      <c r="Q2019" t="str">
        <f>TEXT(SALES[[#This Row],[Transaction Date]],"mmm")</f>
        <v>Aug</v>
      </c>
      <c r="R2019" t="s">
        <v>50</v>
      </c>
    </row>
    <row r="2020" spans="1:18" x14ac:dyDescent="0.2">
      <c r="A2020" s="1">
        <v>44258</v>
      </c>
      <c r="B2020" s="1">
        <v>44434</v>
      </c>
      <c r="C2020">
        <v>12233</v>
      </c>
      <c r="D2020" t="str">
        <f>TEXT(SALES[[#This Row],[Date]],"ddd")</f>
        <v>Wed</v>
      </c>
      <c r="E2020" t="s">
        <v>45</v>
      </c>
      <c r="F2020" t="s">
        <v>258</v>
      </c>
      <c r="G2020" t="s">
        <v>259</v>
      </c>
      <c r="H2020" t="s">
        <v>73</v>
      </c>
      <c r="J2020">
        <f>ABS(SALES[[#This Row],[Quantity]]/10)</f>
        <v>18</v>
      </c>
      <c r="K2020">
        <v>180</v>
      </c>
      <c r="L2020">
        <v>50</v>
      </c>
      <c r="M2020" s="7">
        <f>SALES[[#This Row],[Quantity Sold]]*SALES[[#This Row],[Price]]</f>
        <v>900</v>
      </c>
      <c r="N2020" t="s">
        <v>138</v>
      </c>
      <c r="O2020" t="s">
        <v>132</v>
      </c>
      <c r="P2020" t="s">
        <v>32</v>
      </c>
      <c r="Q2020" t="str">
        <f>TEXT(SALES[[#This Row],[Transaction Date]],"mmm")</f>
        <v>Aug</v>
      </c>
      <c r="R2020" t="s">
        <v>50</v>
      </c>
    </row>
    <row r="2021" spans="1:18" x14ac:dyDescent="0.2">
      <c r="A2021" s="1">
        <v>44264</v>
      </c>
      <c r="B2021" s="1">
        <v>44434</v>
      </c>
      <c r="C2021">
        <v>17072</v>
      </c>
      <c r="D2021" t="str">
        <f>TEXT(SALES[[#This Row],[Date]],"ddd")</f>
        <v>Tue</v>
      </c>
      <c r="E2021" t="s">
        <v>207</v>
      </c>
      <c r="F2021" t="s">
        <v>366</v>
      </c>
      <c r="G2021" t="s">
        <v>679</v>
      </c>
      <c r="I2021" t="s">
        <v>680</v>
      </c>
      <c r="J2021">
        <f>ABS(SALES[[#This Row],[Quantity]]/10)</f>
        <v>9</v>
      </c>
      <c r="K2021">
        <v>90</v>
      </c>
      <c r="L2021">
        <v>33600</v>
      </c>
      <c r="M2021" s="7">
        <f>SALES[[#This Row],[Quantity Sold]]*SALES[[#This Row],[Price]]</f>
        <v>302400</v>
      </c>
      <c r="N2021" t="s">
        <v>212</v>
      </c>
      <c r="O2021" t="s">
        <v>213</v>
      </c>
      <c r="P2021" t="s">
        <v>32</v>
      </c>
      <c r="Q2021" t="str">
        <f>TEXT(SALES[[#This Row],[Transaction Date]],"mmm")</f>
        <v>Aug</v>
      </c>
      <c r="R2021" t="s">
        <v>50</v>
      </c>
    </row>
    <row r="2022" spans="1:18" x14ac:dyDescent="0.2">
      <c r="A2022" s="1">
        <v>44264</v>
      </c>
      <c r="B2022" s="1">
        <v>44434</v>
      </c>
      <c r="C2022">
        <v>20745</v>
      </c>
      <c r="D2022" t="str">
        <f>TEXT(SALES[[#This Row],[Date]],"ddd")</f>
        <v>Tue</v>
      </c>
      <c r="E2022" t="s">
        <v>636</v>
      </c>
      <c r="F2022" t="s">
        <v>66</v>
      </c>
      <c r="G2022" t="s">
        <v>924</v>
      </c>
      <c r="I2022" t="s">
        <v>925</v>
      </c>
      <c r="J2022">
        <f>ABS(SALES[[#This Row],[Quantity]]/10)</f>
        <v>9</v>
      </c>
      <c r="K2022">
        <v>90</v>
      </c>
      <c r="L2022">
        <v>1200</v>
      </c>
      <c r="M2022" s="7">
        <f>SALES[[#This Row],[Quantity Sold]]*SALES[[#This Row],[Price]]</f>
        <v>10800</v>
      </c>
      <c r="N2022" t="s">
        <v>212</v>
      </c>
      <c r="O2022" t="s">
        <v>213</v>
      </c>
      <c r="P2022" t="s">
        <v>32</v>
      </c>
      <c r="Q2022" t="str">
        <f>TEXT(SALES[[#This Row],[Transaction Date]],"mmm")</f>
        <v>Aug</v>
      </c>
      <c r="R2022" t="s">
        <v>50</v>
      </c>
    </row>
    <row r="2023" spans="1:18" x14ac:dyDescent="0.2">
      <c r="A2023" s="1">
        <v>44264</v>
      </c>
      <c r="B2023" s="1">
        <v>44434</v>
      </c>
      <c r="C2023">
        <v>12019</v>
      </c>
      <c r="D2023" t="str">
        <f>TEXT(SALES[[#This Row],[Date]],"ddd")</f>
        <v>Tue</v>
      </c>
      <c r="E2023" t="s">
        <v>45</v>
      </c>
      <c r="F2023" t="s">
        <v>258</v>
      </c>
      <c r="G2023" t="s">
        <v>416</v>
      </c>
      <c r="H2023" t="s">
        <v>73</v>
      </c>
      <c r="I2023" t="s">
        <v>417</v>
      </c>
      <c r="J2023">
        <f>ABS(SALES[[#This Row],[Quantity]]/10)</f>
        <v>9</v>
      </c>
      <c r="K2023">
        <v>90</v>
      </c>
      <c r="L2023">
        <v>150</v>
      </c>
      <c r="M2023" s="7">
        <f>SALES[[#This Row],[Quantity Sold]]*SALES[[#This Row],[Price]]</f>
        <v>1350</v>
      </c>
      <c r="N2023" t="s">
        <v>212</v>
      </c>
      <c r="O2023" t="s">
        <v>213</v>
      </c>
      <c r="P2023" t="s">
        <v>32</v>
      </c>
      <c r="Q2023" t="str">
        <f>TEXT(SALES[[#This Row],[Transaction Date]],"mmm")</f>
        <v>Aug</v>
      </c>
      <c r="R2023" t="s">
        <v>50</v>
      </c>
    </row>
    <row r="2024" spans="1:18" x14ac:dyDescent="0.2">
      <c r="A2024" s="1">
        <v>44257</v>
      </c>
      <c r="B2024" s="1">
        <v>44436</v>
      </c>
      <c r="C2024">
        <v>13020</v>
      </c>
      <c r="D2024" t="str">
        <f>TEXT(SALES[[#This Row],[Date]],"ddd")</f>
        <v>Tue</v>
      </c>
      <c r="E2024" t="s">
        <v>45</v>
      </c>
      <c r="F2024" t="s">
        <v>78</v>
      </c>
      <c r="G2024" t="s">
        <v>79</v>
      </c>
      <c r="H2024" t="s">
        <v>80</v>
      </c>
      <c r="J2024">
        <f>ABS(SALES[[#This Row],[Quantity]]/10)</f>
        <v>9</v>
      </c>
      <c r="K2024">
        <v>90</v>
      </c>
      <c r="L2024">
        <v>250</v>
      </c>
      <c r="M2024" s="7">
        <f>SALES[[#This Row],[Quantity Sold]]*SALES[[#This Row],[Price]]</f>
        <v>2250</v>
      </c>
      <c r="N2024" t="s">
        <v>48</v>
      </c>
      <c r="O2024" t="s">
        <v>49</v>
      </c>
      <c r="P2024" t="s">
        <v>32</v>
      </c>
      <c r="Q2024" t="str">
        <f>TEXT(SALES[[#This Row],[Transaction Date]],"mmm")</f>
        <v>Aug</v>
      </c>
      <c r="R2024" t="s">
        <v>50</v>
      </c>
    </row>
    <row r="2025" spans="1:18" x14ac:dyDescent="0.2">
      <c r="A2025" s="1">
        <v>44258</v>
      </c>
      <c r="B2025" s="1">
        <v>44436</v>
      </c>
      <c r="C2025">
        <v>3482</v>
      </c>
      <c r="D2025" t="str">
        <f>TEXT(SALES[[#This Row],[Date]],"ddd")</f>
        <v>Wed</v>
      </c>
      <c r="E2025" t="s">
        <v>58</v>
      </c>
      <c r="F2025" t="s">
        <v>432</v>
      </c>
      <c r="G2025" t="s">
        <v>433</v>
      </c>
      <c r="J2025">
        <f>ABS(SALES[[#This Row],[Quantity]]/10)</f>
        <v>9</v>
      </c>
      <c r="K2025">
        <v>90</v>
      </c>
      <c r="L2025">
        <v>8100</v>
      </c>
      <c r="M2025" s="7">
        <f>SALES[[#This Row],[Quantity Sold]]*SALES[[#This Row],[Price]]</f>
        <v>72900</v>
      </c>
      <c r="N2025" t="s">
        <v>138</v>
      </c>
      <c r="O2025" t="s">
        <v>132</v>
      </c>
      <c r="P2025" t="s">
        <v>32</v>
      </c>
      <c r="Q2025" t="str">
        <f>TEXT(SALES[[#This Row],[Transaction Date]],"mmm")</f>
        <v>Aug</v>
      </c>
      <c r="R2025" t="s">
        <v>50</v>
      </c>
    </row>
    <row r="2026" spans="1:18" x14ac:dyDescent="0.2">
      <c r="A2026" s="1">
        <v>44258</v>
      </c>
      <c r="B2026" s="1">
        <v>44436</v>
      </c>
      <c r="C2026">
        <v>7787</v>
      </c>
      <c r="D2026" t="str">
        <f>TEXT(SALES[[#This Row],[Date]],"ddd")</f>
        <v>Wed</v>
      </c>
      <c r="E2026" t="s">
        <v>58</v>
      </c>
      <c r="F2026" t="s">
        <v>86</v>
      </c>
      <c r="G2026" t="s">
        <v>434</v>
      </c>
      <c r="I2026" t="s">
        <v>435</v>
      </c>
      <c r="J2026">
        <f>ABS(SALES[[#This Row],[Quantity]]/10)</f>
        <v>9</v>
      </c>
      <c r="K2026">
        <v>90</v>
      </c>
      <c r="L2026">
        <v>750</v>
      </c>
      <c r="M2026" s="7">
        <f>SALES[[#This Row],[Quantity Sold]]*SALES[[#This Row],[Price]]</f>
        <v>6750</v>
      </c>
      <c r="N2026" t="s">
        <v>138</v>
      </c>
      <c r="O2026" t="s">
        <v>132</v>
      </c>
      <c r="P2026" t="s">
        <v>32</v>
      </c>
      <c r="Q2026" t="str">
        <f>TEXT(SALES[[#This Row],[Transaction Date]],"mmm")</f>
        <v>Aug</v>
      </c>
      <c r="R2026" t="s">
        <v>50</v>
      </c>
    </row>
    <row r="2027" spans="1:18" x14ac:dyDescent="0.2">
      <c r="A2027" s="1">
        <v>44262</v>
      </c>
      <c r="B2027" s="1">
        <v>44436</v>
      </c>
      <c r="C2027">
        <v>18494</v>
      </c>
      <c r="D2027" t="str">
        <f>TEXT(SALES[[#This Row],[Date]],"ddd")</f>
        <v>Sun</v>
      </c>
      <c r="E2027" t="s">
        <v>45</v>
      </c>
      <c r="F2027" t="s">
        <v>126</v>
      </c>
      <c r="G2027" t="s">
        <v>847</v>
      </c>
      <c r="H2027" t="s">
        <v>73</v>
      </c>
      <c r="J2027">
        <f>ABS(SALES[[#This Row],[Quantity]]/10)</f>
        <v>9</v>
      </c>
      <c r="K2027">
        <v>90</v>
      </c>
      <c r="L2027">
        <v>1600</v>
      </c>
      <c r="M2027" s="7">
        <f>SALES[[#This Row],[Quantity Sold]]*SALES[[#This Row],[Price]]</f>
        <v>14400</v>
      </c>
      <c r="N2027" t="s">
        <v>202</v>
      </c>
      <c r="O2027" t="s">
        <v>108</v>
      </c>
      <c r="P2027" t="s">
        <v>32</v>
      </c>
      <c r="Q2027" t="str">
        <f>TEXT(SALES[[#This Row],[Transaction Date]],"mmm")</f>
        <v>Aug</v>
      </c>
      <c r="R2027" t="s">
        <v>50</v>
      </c>
    </row>
    <row r="2028" spans="1:18" x14ac:dyDescent="0.2">
      <c r="A2028" s="1">
        <v>44264</v>
      </c>
      <c r="B2028" s="1">
        <v>44436</v>
      </c>
      <c r="C2028">
        <v>11486</v>
      </c>
      <c r="D2028" t="str">
        <f>TEXT(SALES[[#This Row],[Date]],"ddd")</f>
        <v>Tue</v>
      </c>
      <c r="E2028" t="s">
        <v>35</v>
      </c>
      <c r="F2028" t="s">
        <v>36</v>
      </c>
      <c r="G2028" t="s">
        <v>919</v>
      </c>
      <c r="H2028" t="s">
        <v>82</v>
      </c>
      <c r="I2028" t="s">
        <v>43</v>
      </c>
      <c r="J2028">
        <f>ABS(SALES[[#This Row],[Quantity]]/10)</f>
        <v>18</v>
      </c>
      <c r="K2028">
        <v>180</v>
      </c>
      <c r="L2028">
        <v>2500</v>
      </c>
      <c r="M2028" s="7">
        <f>SALES[[#This Row],[Quantity Sold]]*SALES[[#This Row],[Price]]</f>
        <v>45000</v>
      </c>
      <c r="N2028" t="s">
        <v>918</v>
      </c>
      <c r="O2028" t="s">
        <v>108</v>
      </c>
      <c r="P2028" t="s">
        <v>32</v>
      </c>
      <c r="Q2028" t="str">
        <f>TEXT(SALES[[#This Row],[Transaction Date]],"mmm")</f>
        <v>Aug</v>
      </c>
      <c r="R2028" t="s">
        <v>50</v>
      </c>
    </row>
    <row r="2029" spans="1:18" x14ac:dyDescent="0.2">
      <c r="A2029" s="1">
        <v>44264</v>
      </c>
      <c r="B2029" s="1">
        <v>44436</v>
      </c>
      <c r="C2029">
        <v>4362</v>
      </c>
      <c r="D2029" t="str">
        <f>TEXT(SALES[[#This Row],[Date]],"ddd")</f>
        <v>Tue</v>
      </c>
      <c r="E2029" t="s">
        <v>24</v>
      </c>
      <c r="F2029" t="s">
        <v>8</v>
      </c>
      <c r="G2029" t="s">
        <v>26</v>
      </c>
      <c r="H2029" t="s">
        <v>147</v>
      </c>
      <c r="I2029">
        <v>43989</v>
      </c>
      <c r="J2029">
        <f>ABS(SALES[[#This Row],[Quantity]]/10)</f>
        <v>18</v>
      </c>
      <c r="K2029">
        <v>180</v>
      </c>
      <c r="L2029">
        <v>4300</v>
      </c>
      <c r="M2029" s="7">
        <f>SALES[[#This Row],[Quantity Sold]]*SALES[[#This Row],[Price]]</f>
        <v>77400</v>
      </c>
      <c r="N2029" t="s">
        <v>202</v>
      </c>
      <c r="O2029" t="s">
        <v>108</v>
      </c>
      <c r="P2029" t="s">
        <v>6</v>
      </c>
      <c r="Q2029" t="str">
        <f>TEXT(SALES[[#This Row],[Transaction Date]],"mmm")</f>
        <v>Aug</v>
      </c>
      <c r="R2029" t="s">
        <v>50</v>
      </c>
    </row>
    <row r="2030" spans="1:18" x14ac:dyDescent="0.2">
      <c r="A2030" s="1">
        <v>44258</v>
      </c>
      <c r="B2030" s="1">
        <v>44437</v>
      </c>
      <c r="C2030">
        <v>9005</v>
      </c>
      <c r="D2030" t="str">
        <f>TEXT(SALES[[#This Row],[Date]],"ddd")</f>
        <v>Wed</v>
      </c>
      <c r="E2030" t="s">
        <v>24</v>
      </c>
      <c r="F2030" t="s">
        <v>1</v>
      </c>
      <c r="G2030" t="s">
        <v>26</v>
      </c>
      <c r="H2030" t="s">
        <v>439</v>
      </c>
      <c r="I2030">
        <v>43957</v>
      </c>
      <c r="J2030">
        <f>ABS(SALES[[#This Row],[Quantity]]/10)</f>
        <v>9</v>
      </c>
      <c r="K2030">
        <v>90</v>
      </c>
      <c r="L2030">
        <v>4300</v>
      </c>
      <c r="M2030" s="7">
        <f>SALES[[#This Row],[Quantity Sold]]*SALES[[#This Row],[Price]]</f>
        <v>38700</v>
      </c>
      <c r="N2030" t="s">
        <v>138</v>
      </c>
      <c r="O2030" t="s">
        <v>132</v>
      </c>
      <c r="P2030" t="s">
        <v>6</v>
      </c>
      <c r="Q2030" t="str">
        <f>TEXT(SALES[[#This Row],[Transaction Date]],"mmm")</f>
        <v>Aug</v>
      </c>
      <c r="R2030" t="s">
        <v>50</v>
      </c>
    </row>
    <row r="2031" spans="1:18" x14ac:dyDescent="0.2">
      <c r="A2031" s="1">
        <v>44264</v>
      </c>
      <c r="B2031" s="1">
        <v>44437</v>
      </c>
      <c r="C2031">
        <v>12021</v>
      </c>
      <c r="D2031" t="str">
        <f>TEXT(SALES[[#This Row],[Date]],"ddd")</f>
        <v>Tue</v>
      </c>
      <c r="E2031" t="s">
        <v>45</v>
      </c>
      <c r="F2031" t="s">
        <v>258</v>
      </c>
      <c r="G2031" t="s">
        <v>259</v>
      </c>
      <c r="H2031" t="s">
        <v>104</v>
      </c>
      <c r="J2031">
        <f>ABS(SALES[[#This Row],[Quantity]]/10)</f>
        <v>36</v>
      </c>
      <c r="K2031">
        <v>360</v>
      </c>
      <c r="L2031">
        <v>50</v>
      </c>
      <c r="M2031" s="7">
        <f>SALES[[#This Row],[Quantity Sold]]*SALES[[#This Row],[Price]]</f>
        <v>1800</v>
      </c>
      <c r="N2031" t="s">
        <v>212</v>
      </c>
      <c r="O2031" t="s">
        <v>213</v>
      </c>
      <c r="P2031" t="s">
        <v>32</v>
      </c>
      <c r="Q2031" t="str">
        <f>TEXT(SALES[[#This Row],[Transaction Date]],"mmm")</f>
        <v>Aug</v>
      </c>
      <c r="R2031" t="s">
        <v>50</v>
      </c>
    </row>
    <row r="2032" spans="1:18" x14ac:dyDescent="0.2">
      <c r="A2032" s="1">
        <v>44259</v>
      </c>
      <c r="B2032" s="1">
        <v>44440</v>
      </c>
      <c r="C2032">
        <v>669</v>
      </c>
      <c r="D2032" t="str">
        <f>TEXT(SALES[[#This Row],[Date]],"ddd")</f>
        <v>Thu</v>
      </c>
      <c r="E2032" t="s">
        <v>0</v>
      </c>
      <c r="F2032" t="s">
        <v>8</v>
      </c>
      <c r="G2032" t="s">
        <v>2</v>
      </c>
      <c r="H2032" t="s">
        <v>73</v>
      </c>
      <c r="I2032">
        <v>12</v>
      </c>
      <c r="J2032">
        <f>ABS(SALES[[#This Row],[Quantity]]/10)</f>
        <v>9</v>
      </c>
      <c r="K2032">
        <v>90</v>
      </c>
      <c r="L2032">
        <v>3900</v>
      </c>
      <c r="M2032" s="7">
        <f>SALES[[#This Row],[Quantity Sold]]*SALES[[#This Row],[Price]]</f>
        <v>35100</v>
      </c>
      <c r="N2032" t="s">
        <v>328</v>
      </c>
      <c r="O2032" t="s">
        <v>213</v>
      </c>
      <c r="P2032" t="s">
        <v>6</v>
      </c>
      <c r="Q2032" t="str">
        <f>TEXT(SALES[[#This Row],[Transaction Date]],"mmm")</f>
        <v>Sep</v>
      </c>
      <c r="R2032" t="s">
        <v>50</v>
      </c>
    </row>
    <row r="2033" spans="1:18" x14ac:dyDescent="0.2">
      <c r="A2033" s="1">
        <v>44259</v>
      </c>
      <c r="B2033" s="1">
        <v>44440</v>
      </c>
      <c r="C2033">
        <v>3298</v>
      </c>
      <c r="D2033" t="str">
        <f>TEXT(SALES[[#This Row],[Date]],"ddd")</f>
        <v>Thu</v>
      </c>
      <c r="E2033" t="s">
        <v>0</v>
      </c>
      <c r="F2033" t="s">
        <v>8</v>
      </c>
      <c r="G2033" t="s">
        <v>2</v>
      </c>
      <c r="H2033" t="s">
        <v>39</v>
      </c>
      <c r="I2033">
        <v>12</v>
      </c>
      <c r="J2033">
        <f>ABS(SALES[[#This Row],[Quantity]]/10)</f>
        <v>9</v>
      </c>
      <c r="K2033">
        <v>90</v>
      </c>
      <c r="L2033">
        <v>3900</v>
      </c>
      <c r="M2033" s="7">
        <f>SALES[[#This Row],[Quantity Sold]]*SALES[[#This Row],[Price]]</f>
        <v>35100</v>
      </c>
      <c r="N2033" t="s">
        <v>328</v>
      </c>
      <c r="O2033" t="s">
        <v>213</v>
      </c>
      <c r="P2033" t="s">
        <v>6</v>
      </c>
      <c r="Q2033" t="str">
        <f>TEXT(SALES[[#This Row],[Transaction Date]],"mmm")</f>
        <v>Sep</v>
      </c>
      <c r="R2033" t="s">
        <v>50</v>
      </c>
    </row>
    <row r="2034" spans="1:18" x14ac:dyDescent="0.2">
      <c r="A2034" s="1">
        <v>44259</v>
      </c>
      <c r="B2034" s="1">
        <v>44440</v>
      </c>
      <c r="C2034">
        <v>17378</v>
      </c>
      <c r="D2034" t="str">
        <f>TEXT(SALES[[#This Row],[Date]],"ddd")</f>
        <v>Thu</v>
      </c>
      <c r="E2034" t="s">
        <v>90</v>
      </c>
      <c r="F2034" t="s">
        <v>579</v>
      </c>
      <c r="G2034" t="s">
        <v>611</v>
      </c>
      <c r="I2034">
        <v>43894</v>
      </c>
      <c r="J2034">
        <f>ABS(SALES[[#This Row],[Quantity]]/10)</f>
        <v>9</v>
      </c>
      <c r="K2034">
        <v>90</v>
      </c>
      <c r="L2034">
        <v>12500</v>
      </c>
      <c r="M2034" s="7">
        <f>SALES[[#This Row],[Quantity Sold]]*SALES[[#This Row],[Price]]</f>
        <v>112500</v>
      </c>
      <c r="N2034" t="s">
        <v>328</v>
      </c>
      <c r="O2034" t="s">
        <v>213</v>
      </c>
      <c r="P2034" t="s">
        <v>32</v>
      </c>
      <c r="Q2034" t="str">
        <f>TEXT(SALES[[#This Row],[Transaction Date]],"mmm")</f>
        <v>Sep</v>
      </c>
      <c r="R2034" t="s">
        <v>50</v>
      </c>
    </row>
    <row r="2035" spans="1:18" x14ac:dyDescent="0.2">
      <c r="A2035" s="1">
        <v>44264</v>
      </c>
      <c r="B2035" s="1">
        <v>44440</v>
      </c>
      <c r="C2035">
        <v>11594</v>
      </c>
      <c r="D2035" t="str">
        <f>TEXT(SALES[[#This Row],[Date]],"ddd")</f>
        <v>Tue</v>
      </c>
      <c r="E2035" t="s">
        <v>35</v>
      </c>
      <c r="F2035" t="s">
        <v>19</v>
      </c>
      <c r="G2035" t="s">
        <v>159</v>
      </c>
      <c r="H2035" t="s">
        <v>73</v>
      </c>
      <c r="I2035" t="s">
        <v>38</v>
      </c>
      <c r="J2035">
        <f>ABS(SALES[[#This Row],[Quantity]]/10)</f>
        <v>9</v>
      </c>
      <c r="K2035">
        <v>90</v>
      </c>
      <c r="L2035">
        <v>1700</v>
      </c>
      <c r="M2035" s="7">
        <f>SALES[[#This Row],[Quantity Sold]]*SALES[[#This Row],[Price]]</f>
        <v>15300</v>
      </c>
      <c r="N2035" t="s">
        <v>212</v>
      </c>
      <c r="O2035" t="s">
        <v>213</v>
      </c>
      <c r="P2035" t="s">
        <v>32</v>
      </c>
      <c r="Q2035" t="str">
        <f>TEXT(SALES[[#This Row],[Transaction Date]],"mmm")</f>
        <v>Sep</v>
      </c>
      <c r="R2035" t="s">
        <v>50</v>
      </c>
    </row>
    <row r="2036" spans="1:18" x14ac:dyDescent="0.2">
      <c r="A2036" s="1">
        <v>44264</v>
      </c>
      <c r="B2036" s="1">
        <v>44440</v>
      </c>
      <c r="C2036">
        <v>765</v>
      </c>
      <c r="D2036" t="str">
        <f>TEXT(SALES[[#This Row],[Date]],"ddd")</f>
        <v>Tue</v>
      </c>
      <c r="E2036" t="s">
        <v>35</v>
      </c>
      <c r="F2036" t="s">
        <v>8</v>
      </c>
      <c r="G2036" t="s">
        <v>926</v>
      </c>
      <c r="H2036" t="s">
        <v>73</v>
      </c>
      <c r="I2036" t="s">
        <v>44</v>
      </c>
      <c r="J2036">
        <f>ABS(SALES[[#This Row],[Quantity]]/10)</f>
        <v>9</v>
      </c>
      <c r="K2036">
        <v>90</v>
      </c>
      <c r="L2036">
        <v>1700</v>
      </c>
      <c r="M2036" s="7">
        <f>SALES[[#This Row],[Quantity Sold]]*SALES[[#This Row],[Price]]</f>
        <v>15300</v>
      </c>
      <c r="N2036" t="s">
        <v>212</v>
      </c>
      <c r="O2036" t="s">
        <v>213</v>
      </c>
      <c r="P2036" t="s">
        <v>32</v>
      </c>
      <c r="Q2036" t="str">
        <f>TEXT(SALES[[#This Row],[Transaction Date]],"mmm")</f>
        <v>Sep</v>
      </c>
      <c r="R2036" t="s">
        <v>50</v>
      </c>
    </row>
    <row r="2037" spans="1:18" x14ac:dyDescent="0.2">
      <c r="A2037" s="1">
        <v>44264</v>
      </c>
      <c r="B2037" s="1">
        <v>44440</v>
      </c>
      <c r="C2037">
        <v>12320</v>
      </c>
      <c r="D2037" t="str">
        <f>TEXT(SALES[[#This Row],[Date]],"ddd")</f>
        <v>Tue</v>
      </c>
      <c r="E2037" t="s">
        <v>35</v>
      </c>
      <c r="F2037" t="s">
        <v>19</v>
      </c>
      <c r="G2037" t="s">
        <v>159</v>
      </c>
      <c r="H2037" t="s">
        <v>395</v>
      </c>
      <c r="I2037">
        <v>44052</v>
      </c>
      <c r="J2037">
        <f>ABS(SALES[[#This Row],[Quantity]]/10)</f>
        <v>9</v>
      </c>
      <c r="K2037">
        <v>90</v>
      </c>
      <c r="L2037">
        <v>2000</v>
      </c>
      <c r="M2037" s="7">
        <f>SALES[[#This Row],[Quantity Sold]]*SALES[[#This Row],[Price]]</f>
        <v>18000</v>
      </c>
      <c r="N2037" t="s">
        <v>212</v>
      </c>
      <c r="O2037" t="s">
        <v>213</v>
      </c>
      <c r="P2037" t="s">
        <v>32</v>
      </c>
      <c r="Q2037" t="str">
        <f>TEXT(SALES[[#This Row],[Transaction Date]],"mmm")</f>
        <v>Sep</v>
      </c>
      <c r="R2037" t="s">
        <v>50</v>
      </c>
    </row>
    <row r="2038" spans="1:18" x14ac:dyDescent="0.2">
      <c r="A2038" s="1">
        <v>44266</v>
      </c>
      <c r="B2038" s="1">
        <v>44440</v>
      </c>
      <c r="C2038">
        <v>6477</v>
      </c>
      <c r="D2038" t="str">
        <f>TEXT(SALES[[#This Row],[Date]],"ddd")</f>
        <v>Thu</v>
      </c>
      <c r="E2038" t="s">
        <v>27</v>
      </c>
      <c r="F2038" t="s">
        <v>61</v>
      </c>
      <c r="G2038" t="s">
        <v>120</v>
      </c>
      <c r="H2038" t="s">
        <v>104</v>
      </c>
      <c r="I2038" t="s">
        <v>492</v>
      </c>
      <c r="J2038">
        <f>ABS(SALES[[#This Row],[Quantity]]/10)</f>
        <v>9</v>
      </c>
      <c r="K2038">
        <v>90</v>
      </c>
      <c r="L2038">
        <v>2950</v>
      </c>
      <c r="M2038" s="7">
        <f>SALES[[#This Row],[Quantity Sold]]*SALES[[#This Row],[Price]]</f>
        <v>26550</v>
      </c>
      <c r="N2038" t="s">
        <v>107</v>
      </c>
      <c r="O2038" t="s">
        <v>108</v>
      </c>
      <c r="P2038" t="s">
        <v>32</v>
      </c>
      <c r="Q2038" t="str">
        <f>TEXT(SALES[[#This Row],[Transaction Date]],"mmm")</f>
        <v>Sep</v>
      </c>
      <c r="R2038" t="s">
        <v>50</v>
      </c>
    </row>
    <row r="2039" spans="1:18" x14ac:dyDescent="0.2">
      <c r="A2039" s="1">
        <v>44266</v>
      </c>
      <c r="B2039" s="1">
        <v>44440</v>
      </c>
      <c r="C2039">
        <v>14816</v>
      </c>
      <c r="D2039" t="str">
        <f>TEXT(SALES[[#This Row],[Date]],"ddd")</f>
        <v>Thu</v>
      </c>
      <c r="E2039" t="s">
        <v>35</v>
      </c>
      <c r="F2039" t="s">
        <v>518</v>
      </c>
      <c r="G2039" t="s">
        <v>814</v>
      </c>
      <c r="H2039" t="s">
        <v>815</v>
      </c>
      <c r="I2039">
        <v>44052</v>
      </c>
      <c r="J2039">
        <f>ABS(SALES[[#This Row],[Quantity]]/10)</f>
        <v>9</v>
      </c>
      <c r="K2039">
        <v>90</v>
      </c>
      <c r="L2039">
        <v>3500</v>
      </c>
      <c r="M2039" s="7">
        <f>SALES[[#This Row],[Quantity Sold]]*SALES[[#This Row],[Price]]</f>
        <v>31500</v>
      </c>
      <c r="N2039" t="s">
        <v>107</v>
      </c>
      <c r="O2039" t="s">
        <v>108</v>
      </c>
      <c r="P2039" t="s">
        <v>32</v>
      </c>
      <c r="Q2039" t="str">
        <f>TEXT(SALES[[#This Row],[Transaction Date]],"mmm")</f>
        <v>Sep</v>
      </c>
      <c r="R2039" t="s">
        <v>50</v>
      </c>
    </row>
    <row r="2040" spans="1:18" x14ac:dyDescent="0.2">
      <c r="A2040" s="1">
        <v>44266</v>
      </c>
      <c r="B2040" s="1">
        <v>44440</v>
      </c>
      <c r="C2040">
        <v>4058</v>
      </c>
      <c r="D2040" t="str">
        <f>TEXT(SALES[[#This Row],[Date]],"ddd")</f>
        <v>Thu</v>
      </c>
      <c r="E2040" t="s">
        <v>35</v>
      </c>
      <c r="F2040" t="s">
        <v>322</v>
      </c>
      <c r="G2040" t="s">
        <v>323</v>
      </c>
      <c r="I2040">
        <v>38</v>
      </c>
      <c r="J2040">
        <f>ABS(SALES[[#This Row],[Quantity]]/10)</f>
        <v>9</v>
      </c>
      <c r="K2040">
        <v>-90</v>
      </c>
      <c r="L2040">
        <v>10950</v>
      </c>
      <c r="M2040" s="7">
        <f>SALES[[#This Row],[Quantity Sold]]*SALES[[#This Row],[Price]]</f>
        <v>98550</v>
      </c>
      <c r="N2040" t="s">
        <v>142</v>
      </c>
      <c r="O2040" t="s">
        <v>143</v>
      </c>
      <c r="P2040" t="s">
        <v>32</v>
      </c>
      <c r="Q2040" t="str">
        <f>TEXT(SALES[[#This Row],[Transaction Date]],"mmm")</f>
        <v>Sep</v>
      </c>
      <c r="R2040" t="s">
        <v>50</v>
      </c>
    </row>
    <row r="2041" spans="1:18" x14ac:dyDescent="0.2">
      <c r="A2041" s="1">
        <v>44257</v>
      </c>
      <c r="B2041" s="1">
        <v>44440</v>
      </c>
      <c r="C2041">
        <v>3032</v>
      </c>
      <c r="D2041" t="str">
        <f>TEXT(SALES[[#This Row],[Date]],"ddd")</f>
        <v>Tue</v>
      </c>
      <c r="E2041" t="s">
        <v>45</v>
      </c>
      <c r="F2041" t="s">
        <v>126</v>
      </c>
      <c r="G2041" t="s">
        <v>288</v>
      </c>
      <c r="I2041" t="s">
        <v>42</v>
      </c>
      <c r="J2041">
        <f>ABS(SALES[[#This Row],[Quantity]]/10)</f>
        <v>9</v>
      </c>
      <c r="K2041">
        <v>-90</v>
      </c>
      <c r="L2041">
        <v>10950</v>
      </c>
      <c r="M2041" s="7">
        <f>SALES[[#This Row],[Quantity Sold]]*SALES[[#This Row],[Price]]</f>
        <v>98550</v>
      </c>
      <c r="N2041" t="s">
        <v>142</v>
      </c>
      <c r="O2041" t="s">
        <v>143</v>
      </c>
      <c r="P2041" t="s">
        <v>32</v>
      </c>
      <c r="Q2041" t="str">
        <f>TEXT(SALES[[#This Row],[Transaction Date]],"mmm")</f>
        <v>Sep</v>
      </c>
      <c r="R2041" t="s">
        <v>50</v>
      </c>
    </row>
    <row r="2042" spans="1:18" x14ac:dyDescent="0.2">
      <c r="A2042" s="1">
        <v>44257</v>
      </c>
      <c r="B2042" s="1">
        <v>44440</v>
      </c>
      <c r="C2042">
        <v>3465</v>
      </c>
      <c r="D2042" t="str">
        <f>TEXT(SALES[[#This Row],[Date]],"ddd")</f>
        <v>Tue</v>
      </c>
      <c r="E2042" t="s">
        <v>45</v>
      </c>
      <c r="F2042" t="s">
        <v>86</v>
      </c>
      <c r="G2042" t="s">
        <v>277</v>
      </c>
      <c r="J2042">
        <f>ABS(SALES[[#This Row],[Quantity]]/10)</f>
        <v>9</v>
      </c>
      <c r="K2042">
        <v>-90</v>
      </c>
      <c r="L2042">
        <v>10950</v>
      </c>
      <c r="M2042" s="7">
        <f>SALES[[#This Row],[Quantity Sold]]*SALES[[#This Row],[Price]]</f>
        <v>98550</v>
      </c>
      <c r="N2042" t="s">
        <v>142</v>
      </c>
      <c r="O2042" t="s">
        <v>143</v>
      </c>
      <c r="P2042" t="s">
        <v>32</v>
      </c>
      <c r="Q2042" t="str">
        <f>TEXT(SALES[[#This Row],[Transaction Date]],"mmm")</f>
        <v>Sep</v>
      </c>
      <c r="R2042" t="s">
        <v>50</v>
      </c>
    </row>
    <row r="2043" spans="1:18" x14ac:dyDescent="0.2">
      <c r="A2043" s="1">
        <v>44257</v>
      </c>
      <c r="B2043" s="1">
        <v>44440</v>
      </c>
      <c r="C2043">
        <v>15229</v>
      </c>
      <c r="D2043" t="str">
        <f>TEXT(SALES[[#This Row],[Date]],"ddd")</f>
        <v>Tue</v>
      </c>
      <c r="E2043" t="s">
        <v>58</v>
      </c>
      <c r="F2043" t="s">
        <v>86</v>
      </c>
      <c r="G2043" t="s">
        <v>289</v>
      </c>
      <c r="I2043" t="s">
        <v>130</v>
      </c>
      <c r="J2043">
        <f>ABS(SALES[[#This Row],[Quantity]]/10)</f>
        <v>9</v>
      </c>
      <c r="K2043">
        <v>-90</v>
      </c>
      <c r="L2043">
        <v>10950</v>
      </c>
      <c r="M2043" s="7">
        <f>SALES[[#This Row],[Quantity Sold]]*SALES[[#This Row],[Price]]</f>
        <v>98550</v>
      </c>
      <c r="N2043" t="s">
        <v>142</v>
      </c>
      <c r="O2043" t="s">
        <v>143</v>
      </c>
      <c r="P2043" t="s">
        <v>32</v>
      </c>
      <c r="Q2043" t="str">
        <f>TEXT(SALES[[#This Row],[Transaction Date]],"mmm")</f>
        <v>Sep</v>
      </c>
      <c r="R2043" t="s">
        <v>50</v>
      </c>
    </row>
    <row r="2044" spans="1:18" x14ac:dyDescent="0.2">
      <c r="A2044" s="1">
        <v>44259</v>
      </c>
      <c r="B2044" s="1">
        <v>44440</v>
      </c>
      <c r="C2044">
        <v>15017</v>
      </c>
      <c r="D2044" t="str">
        <f>TEXT(SALES[[#This Row],[Date]],"ddd")</f>
        <v>Thu</v>
      </c>
      <c r="E2044" t="s">
        <v>239</v>
      </c>
      <c r="F2044" t="s">
        <v>514</v>
      </c>
      <c r="G2044" t="s">
        <v>515</v>
      </c>
      <c r="H2044" t="s">
        <v>516</v>
      </c>
      <c r="J2044">
        <f>ABS(SALES[[#This Row],[Quantity]]/10)</f>
        <v>9</v>
      </c>
      <c r="K2044">
        <v>-90</v>
      </c>
      <c r="L2044">
        <v>10950</v>
      </c>
      <c r="M2044" s="7">
        <f>SALES[[#This Row],[Quantity Sold]]*SALES[[#This Row],[Price]]</f>
        <v>98550</v>
      </c>
      <c r="N2044" t="s">
        <v>142</v>
      </c>
      <c r="O2044" t="s">
        <v>143</v>
      </c>
      <c r="P2044" t="s">
        <v>32</v>
      </c>
      <c r="Q2044" t="str">
        <f>TEXT(SALES[[#This Row],[Transaction Date]],"mmm")</f>
        <v>Sep</v>
      </c>
      <c r="R2044" t="s">
        <v>50</v>
      </c>
    </row>
    <row r="2045" spans="1:18" x14ac:dyDescent="0.2">
      <c r="A2045" s="1">
        <v>44259</v>
      </c>
      <c r="B2045" s="1">
        <v>44440</v>
      </c>
      <c r="C2045">
        <v>10776</v>
      </c>
      <c r="D2045" t="str">
        <f>TEXT(SALES[[#This Row],[Date]],"ddd")</f>
        <v>Thu</v>
      </c>
      <c r="E2045" t="s">
        <v>35</v>
      </c>
      <c r="F2045" t="s">
        <v>36</v>
      </c>
      <c r="G2045" t="s">
        <v>517</v>
      </c>
      <c r="H2045" t="s">
        <v>104</v>
      </c>
      <c r="I2045">
        <v>24</v>
      </c>
      <c r="J2045">
        <f>ABS(SALES[[#This Row],[Quantity]]/10)</f>
        <v>9</v>
      </c>
      <c r="K2045">
        <v>-90</v>
      </c>
      <c r="L2045">
        <v>10950</v>
      </c>
      <c r="M2045" s="7">
        <f>SALES[[#This Row],[Quantity Sold]]*SALES[[#This Row],[Price]]</f>
        <v>98550</v>
      </c>
      <c r="N2045" t="s">
        <v>142</v>
      </c>
      <c r="O2045" t="s">
        <v>143</v>
      </c>
      <c r="P2045" t="s">
        <v>32</v>
      </c>
      <c r="Q2045" t="str">
        <f>TEXT(SALES[[#This Row],[Transaction Date]],"mmm")</f>
        <v>Sep</v>
      </c>
      <c r="R2045" t="s">
        <v>50</v>
      </c>
    </row>
    <row r="2046" spans="1:18" x14ac:dyDescent="0.2">
      <c r="A2046" s="1">
        <v>44259</v>
      </c>
      <c r="B2046" s="1">
        <v>44440</v>
      </c>
      <c r="C2046">
        <v>15732</v>
      </c>
      <c r="D2046" t="str">
        <f>TEXT(SALES[[#This Row],[Date]],"ddd")</f>
        <v>Thu</v>
      </c>
      <c r="E2046" t="s">
        <v>157</v>
      </c>
      <c r="F2046" t="s">
        <v>518</v>
      </c>
      <c r="G2046" t="s">
        <v>511</v>
      </c>
      <c r="H2046" t="s">
        <v>39</v>
      </c>
      <c r="I2046">
        <v>28</v>
      </c>
      <c r="J2046">
        <f>ABS(SALES[[#This Row],[Quantity]]/10)</f>
        <v>9</v>
      </c>
      <c r="K2046">
        <v>-90</v>
      </c>
      <c r="L2046">
        <v>10950</v>
      </c>
      <c r="M2046" s="7">
        <f>SALES[[#This Row],[Quantity Sold]]*SALES[[#This Row],[Price]]</f>
        <v>98550</v>
      </c>
      <c r="N2046" t="s">
        <v>142</v>
      </c>
      <c r="O2046" t="s">
        <v>143</v>
      </c>
      <c r="P2046" t="s">
        <v>32</v>
      </c>
      <c r="Q2046" t="str">
        <f>TEXT(SALES[[#This Row],[Transaction Date]],"mmm")</f>
        <v>Sep</v>
      </c>
      <c r="R2046" t="s">
        <v>50</v>
      </c>
    </row>
    <row r="2047" spans="1:18" x14ac:dyDescent="0.2">
      <c r="A2047" s="1">
        <v>44260</v>
      </c>
      <c r="B2047" s="1">
        <v>44440</v>
      </c>
      <c r="C2047">
        <v>20231</v>
      </c>
      <c r="D2047" t="str">
        <f>TEXT(SALES[[#This Row],[Date]],"ddd")</f>
        <v>Fri</v>
      </c>
      <c r="E2047" t="s">
        <v>51</v>
      </c>
      <c r="F2047" t="s">
        <v>183</v>
      </c>
      <c r="G2047" t="s">
        <v>668</v>
      </c>
      <c r="H2047" t="s">
        <v>63</v>
      </c>
      <c r="I2047" t="s">
        <v>205</v>
      </c>
      <c r="J2047">
        <f>ABS(SALES[[#This Row],[Quantity]]/10)</f>
        <v>9</v>
      </c>
      <c r="K2047">
        <v>-90</v>
      </c>
      <c r="L2047">
        <v>10950</v>
      </c>
      <c r="M2047" s="7">
        <f>SALES[[#This Row],[Quantity Sold]]*SALES[[#This Row],[Price]]</f>
        <v>98550</v>
      </c>
      <c r="N2047" t="s">
        <v>142</v>
      </c>
      <c r="O2047" t="s">
        <v>143</v>
      </c>
      <c r="P2047" t="s">
        <v>32</v>
      </c>
      <c r="Q2047" t="str">
        <f>TEXT(SALES[[#This Row],[Transaction Date]],"mmm")</f>
        <v>Sep</v>
      </c>
      <c r="R2047" t="s">
        <v>50</v>
      </c>
    </row>
    <row r="2048" spans="1:18" x14ac:dyDescent="0.2">
      <c r="A2048" s="1">
        <v>44260</v>
      </c>
      <c r="B2048" s="1">
        <v>44440</v>
      </c>
      <c r="C2048">
        <v>3077</v>
      </c>
      <c r="D2048" t="str">
        <f>TEXT(SALES[[#This Row],[Date]],"ddd")</f>
        <v>Fri</v>
      </c>
      <c r="E2048" t="s">
        <v>27</v>
      </c>
      <c r="F2048" t="s">
        <v>99</v>
      </c>
      <c r="G2048" t="s">
        <v>100</v>
      </c>
      <c r="H2048" t="s">
        <v>63</v>
      </c>
      <c r="I2048">
        <v>44023</v>
      </c>
      <c r="J2048">
        <f>ABS(SALES[[#This Row],[Quantity]]/10)</f>
        <v>9</v>
      </c>
      <c r="K2048">
        <v>-90</v>
      </c>
      <c r="L2048">
        <v>10950</v>
      </c>
      <c r="M2048" s="7">
        <f>SALES[[#This Row],[Quantity Sold]]*SALES[[#This Row],[Price]]</f>
        <v>98550</v>
      </c>
      <c r="N2048" t="s">
        <v>142</v>
      </c>
      <c r="O2048" t="s">
        <v>143</v>
      </c>
      <c r="P2048" t="s">
        <v>32</v>
      </c>
      <c r="Q2048" t="str">
        <f>TEXT(SALES[[#This Row],[Transaction Date]],"mmm")</f>
        <v>Sep</v>
      </c>
      <c r="R2048" t="s">
        <v>50</v>
      </c>
    </row>
    <row r="2049" spans="1:18" x14ac:dyDescent="0.2">
      <c r="A2049" s="1">
        <v>44260</v>
      </c>
      <c r="B2049" s="1">
        <v>44440</v>
      </c>
      <c r="C2049">
        <v>902</v>
      </c>
      <c r="D2049" t="str">
        <f>TEXT(SALES[[#This Row],[Date]],"ddd")</f>
        <v>Fri</v>
      </c>
      <c r="E2049" t="s">
        <v>65</v>
      </c>
      <c r="F2049" t="s">
        <v>86</v>
      </c>
      <c r="G2049" t="s">
        <v>669</v>
      </c>
      <c r="J2049">
        <f>ABS(SALES[[#This Row],[Quantity]]/10)</f>
        <v>9</v>
      </c>
      <c r="K2049">
        <v>-90</v>
      </c>
      <c r="L2049">
        <v>10950</v>
      </c>
      <c r="M2049" s="7">
        <f>SALES[[#This Row],[Quantity Sold]]*SALES[[#This Row],[Price]]</f>
        <v>98550</v>
      </c>
      <c r="N2049" t="s">
        <v>142</v>
      </c>
      <c r="O2049" t="s">
        <v>143</v>
      </c>
      <c r="P2049" t="s">
        <v>32</v>
      </c>
      <c r="Q2049" t="str">
        <f>TEXT(SALES[[#This Row],[Transaction Date]],"mmm")</f>
        <v>Sep</v>
      </c>
      <c r="R2049" t="s">
        <v>50</v>
      </c>
    </row>
    <row r="2050" spans="1:18" x14ac:dyDescent="0.2">
      <c r="A2050" s="1">
        <v>44261</v>
      </c>
      <c r="B2050" s="1">
        <v>44440</v>
      </c>
      <c r="C2050">
        <v>9090</v>
      </c>
      <c r="D2050" t="str">
        <f>TEXT(SALES[[#This Row],[Date]],"ddd")</f>
        <v>Sat</v>
      </c>
      <c r="E2050" t="s">
        <v>207</v>
      </c>
      <c r="F2050" t="s">
        <v>382</v>
      </c>
      <c r="G2050" t="s">
        <v>682</v>
      </c>
      <c r="J2050">
        <f>ABS(SALES[[#This Row],[Quantity]]/10)</f>
        <v>9</v>
      </c>
      <c r="K2050">
        <v>-90</v>
      </c>
      <c r="L2050">
        <v>10950</v>
      </c>
      <c r="M2050" s="7">
        <f>SALES[[#This Row],[Quantity Sold]]*SALES[[#This Row],[Price]]</f>
        <v>98550</v>
      </c>
      <c r="N2050" t="s">
        <v>142</v>
      </c>
      <c r="O2050" t="s">
        <v>143</v>
      </c>
      <c r="P2050" t="s">
        <v>32</v>
      </c>
      <c r="Q2050" t="str">
        <f>TEXT(SALES[[#This Row],[Transaction Date]],"mmm")</f>
        <v>Sep</v>
      </c>
      <c r="R2050" t="s">
        <v>50</v>
      </c>
    </row>
    <row r="2051" spans="1:18" x14ac:dyDescent="0.2">
      <c r="A2051" s="1">
        <v>44261</v>
      </c>
      <c r="B2051" s="1">
        <v>44440</v>
      </c>
      <c r="C2051">
        <v>16445</v>
      </c>
      <c r="D2051" t="str">
        <f>TEXT(SALES[[#This Row],[Date]],"ddd")</f>
        <v>Sat</v>
      </c>
      <c r="E2051" t="s">
        <v>45</v>
      </c>
      <c r="F2051" t="s">
        <v>75</v>
      </c>
      <c r="G2051" t="s">
        <v>698</v>
      </c>
      <c r="H2051" t="s">
        <v>699</v>
      </c>
      <c r="J2051">
        <f>ABS(SALES[[#This Row],[Quantity]]/10)</f>
        <v>9</v>
      </c>
      <c r="K2051">
        <v>-90</v>
      </c>
      <c r="L2051">
        <v>10950</v>
      </c>
      <c r="M2051" s="7">
        <f>SALES[[#This Row],[Quantity Sold]]*SALES[[#This Row],[Price]]</f>
        <v>98550</v>
      </c>
      <c r="N2051" t="s">
        <v>142</v>
      </c>
      <c r="O2051" t="s">
        <v>143</v>
      </c>
      <c r="P2051" t="s">
        <v>32</v>
      </c>
      <c r="Q2051" t="str">
        <f>TEXT(SALES[[#This Row],[Transaction Date]],"mmm")</f>
        <v>Sep</v>
      </c>
      <c r="R2051" t="s">
        <v>50</v>
      </c>
    </row>
    <row r="2052" spans="1:18" x14ac:dyDescent="0.2">
      <c r="A2052" s="1">
        <v>44261</v>
      </c>
      <c r="B2052" s="1">
        <v>44440</v>
      </c>
      <c r="C2052">
        <v>3075</v>
      </c>
      <c r="D2052" t="str">
        <f>TEXT(SALES[[#This Row],[Date]],"ddd")</f>
        <v>Sat</v>
      </c>
      <c r="E2052" t="s">
        <v>27</v>
      </c>
      <c r="F2052" t="s">
        <v>99</v>
      </c>
      <c r="G2052" t="s">
        <v>100</v>
      </c>
      <c r="H2052" t="s">
        <v>63</v>
      </c>
      <c r="I2052" t="s">
        <v>174</v>
      </c>
      <c r="J2052">
        <f>ABS(SALES[[#This Row],[Quantity]]/10)</f>
        <v>9</v>
      </c>
      <c r="K2052">
        <v>-90</v>
      </c>
      <c r="L2052">
        <v>10950</v>
      </c>
      <c r="M2052" s="7">
        <f>SALES[[#This Row],[Quantity Sold]]*SALES[[#This Row],[Price]]</f>
        <v>98550</v>
      </c>
      <c r="N2052" t="s">
        <v>142</v>
      </c>
      <c r="O2052" t="s">
        <v>143</v>
      </c>
      <c r="P2052" t="s">
        <v>32</v>
      </c>
      <c r="Q2052" t="str">
        <f>TEXT(SALES[[#This Row],[Transaction Date]],"mmm")</f>
        <v>Sep</v>
      </c>
      <c r="R2052" t="s">
        <v>50</v>
      </c>
    </row>
    <row r="2053" spans="1:18" x14ac:dyDescent="0.2">
      <c r="A2053" s="1">
        <v>44262</v>
      </c>
      <c r="B2053" s="1">
        <v>44440</v>
      </c>
      <c r="C2053">
        <v>20223</v>
      </c>
      <c r="D2053" t="str">
        <f>TEXT(SALES[[#This Row],[Date]],"ddd")</f>
        <v>Sun</v>
      </c>
      <c r="E2053" t="s">
        <v>51</v>
      </c>
      <c r="F2053" t="s">
        <v>183</v>
      </c>
      <c r="G2053" t="s">
        <v>668</v>
      </c>
      <c r="H2053" t="s">
        <v>63</v>
      </c>
      <c r="I2053">
        <v>43894</v>
      </c>
      <c r="J2053">
        <f>ABS(SALES[[#This Row],[Quantity]]/10)</f>
        <v>9</v>
      </c>
      <c r="K2053">
        <v>-90</v>
      </c>
      <c r="L2053">
        <v>10950</v>
      </c>
      <c r="M2053" s="7">
        <f>SALES[[#This Row],[Quantity Sold]]*SALES[[#This Row],[Price]]</f>
        <v>98550</v>
      </c>
      <c r="N2053" t="s">
        <v>142</v>
      </c>
      <c r="O2053" t="s">
        <v>143</v>
      </c>
      <c r="P2053" t="s">
        <v>32</v>
      </c>
      <c r="Q2053" t="str">
        <f>TEXT(SALES[[#This Row],[Transaction Date]],"mmm")</f>
        <v>Sep</v>
      </c>
      <c r="R2053" t="s">
        <v>50</v>
      </c>
    </row>
    <row r="2054" spans="1:18" x14ac:dyDescent="0.2">
      <c r="A2054" s="1">
        <v>44262</v>
      </c>
      <c r="B2054" s="1">
        <v>44440</v>
      </c>
      <c r="C2054">
        <v>9218</v>
      </c>
      <c r="D2054" t="str">
        <f>TEXT(SALES[[#This Row],[Date]],"ddd")</f>
        <v>Sun</v>
      </c>
      <c r="E2054" t="s">
        <v>35</v>
      </c>
      <c r="F2054" t="s">
        <v>1356</v>
      </c>
      <c r="G2054" t="s">
        <v>574</v>
      </c>
      <c r="I2054" t="s">
        <v>38</v>
      </c>
      <c r="J2054">
        <f>ABS(SALES[[#This Row],[Quantity]]/10)</f>
        <v>9</v>
      </c>
      <c r="K2054">
        <v>-90</v>
      </c>
      <c r="L2054">
        <v>10950</v>
      </c>
      <c r="M2054" s="7">
        <f>SALES[[#This Row],[Quantity Sold]]*SALES[[#This Row],[Price]]</f>
        <v>98550</v>
      </c>
      <c r="N2054" t="s">
        <v>142</v>
      </c>
      <c r="O2054" t="s">
        <v>143</v>
      </c>
      <c r="P2054" t="s">
        <v>32</v>
      </c>
      <c r="Q2054" t="str">
        <f>TEXT(SALES[[#This Row],[Transaction Date]],"mmm")</f>
        <v>Sep</v>
      </c>
      <c r="R2054" t="s">
        <v>50</v>
      </c>
    </row>
    <row r="2055" spans="1:18" x14ac:dyDescent="0.2">
      <c r="A2055" s="1">
        <v>44262</v>
      </c>
      <c r="B2055" s="1">
        <v>44440</v>
      </c>
      <c r="C2055">
        <v>13568</v>
      </c>
      <c r="D2055" t="str">
        <f>TEXT(SALES[[#This Row],[Date]],"ddd")</f>
        <v>Sun</v>
      </c>
      <c r="E2055" t="s">
        <v>207</v>
      </c>
      <c r="F2055" t="s">
        <v>66</v>
      </c>
      <c r="G2055" t="s">
        <v>894</v>
      </c>
      <c r="I2055" t="s">
        <v>895</v>
      </c>
      <c r="J2055">
        <f>ABS(SALES[[#This Row],[Quantity]]/10)</f>
        <v>9</v>
      </c>
      <c r="K2055">
        <v>-90</v>
      </c>
      <c r="L2055">
        <v>10950</v>
      </c>
      <c r="M2055" s="7">
        <f>SALES[[#This Row],[Quantity Sold]]*SALES[[#This Row],[Price]]</f>
        <v>98550</v>
      </c>
      <c r="N2055" t="s">
        <v>142</v>
      </c>
      <c r="O2055" t="s">
        <v>143</v>
      </c>
      <c r="P2055" t="s">
        <v>32</v>
      </c>
      <c r="Q2055" t="str">
        <f>TEXT(SALES[[#This Row],[Transaction Date]],"mmm")</f>
        <v>Sep</v>
      </c>
      <c r="R2055" t="s">
        <v>50</v>
      </c>
    </row>
    <row r="2056" spans="1:18" x14ac:dyDescent="0.2">
      <c r="A2056" s="1">
        <v>44269</v>
      </c>
      <c r="B2056" s="1">
        <v>44440</v>
      </c>
      <c r="C2056">
        <v>21412</v>
      </c>
      <c r="D2056" t="str">
        <f>TEXT(SALES[[#This Row],[Date]],"ddd")</f>
        <v>Sun</v>
      </c>
      <c r="E2056" t="s">
        <v>45</v>
      </c>
      <c r="F2056" t="s">
        <v>88</v>
      </c>
      <c r="G2056" t="s">
        <v>1164</v>
      </c>
      <c r="J2056">
        <f>ABS(SALES[[#This Row],[Quantity]]/10)</f>
        <v>9</v>
      </c>
      <c r="K2056">
        <v>-90</v>
      </c>
      <c r="L2056">
        <v>10950</v>
      </c>
      <c r="M2056" s="7">
        <f>SALES[[#This Row],[Quantity Sold]]*SALES[[#This Row],[Price]]</f>
        <v>98550</v>
      </c>
      <c r="N2056" t="s">
        <v>142</v>
      </c>
      <c r="O2056" t="s">
        <v>143</v>
      </c>
      <c r="P2056" t="s">
        <v>32</v>
      </c>
      <c r="Q2056" t="str">
        <f>TEXT(SALES[[#This Row],[Transaction Date]],"mmm")</f>
        <v>Sep</v>
      </c>
      <c r="R2056" t="s">
        <v>50</v>
      </c>
    </row>
    <row r="2057" spans="1:18" x14ac:dyDescent="0.2">
      <c r="A2057" s="1">
        <v>44269</v>
      </c>
      <c r="B2057" s="1">
        <v>44440</v>
      </c>
      <c r="C2057">
        <v>19260</v>
      </c>
      <c r="D2057" t="str">
        <f>TEXT(SALES[[#This Row],[Date]],"ddd")</f>
        <v>Sun</v>
      </c>
      <c r="E2057" t="s">
        <v>51</v>
      </c>
      <c r="F2057" t="s">
        <v>52</v>
      </c>
      <c r="G2057" t="s">
        <v>613</v>
      </c>
      <c r="I2057">
        <v>44052</v>
      </c>
      <c r="J2057">
        <f>ABS(SALES[[#This Row],[Quantity]]/10)</f>
        <v>9</v>
      </c>
      <c r="K2057">
        <v>-90</v>
      </c>
      <c r="L2057">
        <v>10950</v>
      </c>
      <c r="M2057" s="7">
        <f>SALES[[#This Row],[Quantity Sold]]*SALES[[#This Row],[Price]]</f>
        <v>98550</v>
      </c>
      <c r="N2057" t="s">
        <v>142</v>
      </c>
      <c r="O2057" t="s">
        <v>143</v>
      </c>
      <c r="P2057" t="s">
        <v>32</v>
      </c>
      <c r="Q2057" t="str">
        <f>TEXT(SALES[[#This Row],[Transaction Date]],"mmm")</f>
        <v>Sep</v>
      </c>
      <c r="R2057" t="s">
        <v>50</v>
      </c>
    </row>
    <row r="2058" spans="1:18" x14ac:dyDescent="0.2">
      <c r="A2058" s="1">
        <v>44269</v>
      </c>
      <c r="B2058" s="1">
        <v>44440</v>
      </c>
      <c r="C2058">
        <v>18289</v>
      </c>
      <c r="D2058" t="str">
        <f>TEXT(SALES[[#This Row],[Date]],"ddd")</f>
        <v>Sun</v>
      </c>
      <c r="E2058" t="s">
        <v>115</v>
      </c>
      <c r="F2058" t="s">
        <v>602</v>
      </c>
      <c r="G2058" t="s">
        <v>603</v>
      </c>
      <c r="J2058">
        <f>ABS(SALES[[#This Row],[Quantity]]/10)</f>
        <v>9</v>
      </c>
      <c r="K2058">
        <v>-90</v>
      </c>
      <c r="L2058">
        <v>10950</v>
      </c>
      <c r="M2058" s="7">
        <f>SALES[[#This Row],[Quantity Sold]]*SALES[[#This Row],[Price]]</f>
        <v>98550</v>
      </c>
      <c r="N2058" t="s">
        <v>142</v>
      </c>
      <c r="O2058" t="s">
        <v>143</v>
      </c>
      <c r="P2058" t="s">
        <v>32</v>
      </c>
      <c r="Q2058" t="str">
        <f>TEXT(SALES[[#This Row],[Transaction Date]],"mmm")</f>
        <v>Sep</v>
      </c>
      <c r="R2058" t="s">
        <v>50</v>
      </c>
    </row>
    <row r="2059" spans="1:18" x14ac:dyDescent="0.2">
      <c r="A2059" s="1">
        <v>44260</v>
      </c>
      <c r="B2059" s="1">
        <v>44442</v>
      </c>
      <c r="C2059">
        <v>17126</v>
      </c>
      <c r="D2059" t="str">
        <f>TEXT(SALES[[#This Row],[Date]],"ddd")</f>
        <v>Fri</v>
      </c>
      <c r="E2059" t="s">
        <v>90</v>
      </c>
      <c r="F2059" t="s">
        <v>254</v>
      </c>
      <c r="G2059" t="s">
        <v>445</v>
      </c>
      <c r="I2059" t="s">
        <v>38</v>
      </c>
      <c r="J2059">
        <f>ABS(SALES[[#This Row],[Quantity]]/10)</f>
        <v>9</v>
      </c>
      <c r="K2059">
        <v>90</v>
      </c>
      <c r="L2059">
        <v>8000</v>
      </c>
      <c r="M2059" s="7">
        <f>SALES[[#This Row],[Quantity Sold]]*SALES[[#This Row],[Price]]</f>
        <v>72000</v>
      </c>
      <c r="N2059" t="s">
        <v>328</v>
      </c>
      <c r="O2059" t="s">
        <v>213</v>
      </c>
      <c r="P2059" t="s">
        <v>32</v>
      </c>
      <c r="Q2059" t="str">
        <f>TEXT(SALES[[#This Row],[Transaction Date]],"mmm")</f>
        <v>Sep</v>
      </c>
      <c r="R2059" t="s">
        <v>50</v>
      </c>
    </row>
    <row r="2060" spans="1:18" x14ac:dyDescent="0.2">
      <c r="A2060" s="1">
        <v>44260</v>
      </c>
      <c r="B2060" s="1">
        <v>44442</v>
      </c>
      <c r="C2060">
        <v>4463</v>
      </c>
      <c r="D2060" t="str">
        <f>TEXT(SALES[[#This Row],[Date]],"ddd")</f>
        <v>Fri</v>
      </c>
      <c r="E2060" t="s">
        <v>27</v>
      </c>
      <c r="F2060" t="s">
        <v>61</v>
      </c>
      <c r="G2060" t="s">
        <v>62</v>
      </c>
      <c r="H2060" t="s">
        <v>104</v>
      </c>
      <c r="I2060" t="s">
        <v>507</v>
      </c>
      <c r="J2060">
        <f>ABS(SALES[[#This Row],[Quantity]]/10)</f>
        <v>9</v>
      </c>
      <c r="K2060">
        <v>90</v>
      </c>
      <c r="L2060">
        <v>4050</v>
      </c>
      <c r="M2060" s="7">
        <f>SALES[[#This Row],[Quantity Sold]]*SALES[[#This Row],[Price]]</f>
        <v>36450</v>
      </c>
      <c r="N2060" t="s">
        <v>328</v>
      </c>
      <c r="O2060" t="s">
        <v>213</v>
      </c>
      <c r="P2060" t="s">
        <v>32</v>
      </c>
      <c r="Q2060" t="str">
        <f>TEXT(SALES[[#This Row],[Transaction Date]],"mmm")</f>
        <v>Sep</v>
      </c>
      <c r="R2060" t="s">
        <v>50</v>
      </c>
    </row>
    <row r="2061" spans="1:18" x14ac:dyDescent="0.2">
      <c r="A2061" s="1">
        <v>44264</v>
      </c>
      <c r="B2061" s="1">
        <v>44442</v>
      </c>
      <c r="C2061">
        <v>18674</v>
      </c>
      <c r="D2061" t="str">
        <f>TEXT(SALES[[#This Row],[Date]],"ddd")</f>
        <v>Tue</v>
      </c>
      <c r="E2061" t="s">
        <v>65</v>
      </c>
      <c r="F2061" t="s">
        <v>105</v>
      </c>
      <c r="G2061" t="s">
        <v>294</v>
      </c>
      <c r="J2061">
        <f>ABS(SALES[[#This Row],[Quantity]]/10)</f>
        <v>9</v>
      </c>
      <c r="K2061">
        <v>90</v>
      </c>
      <c r="L2061">
        <v>5000</v>
      </c>
      <c r="M2061" s="7">
        <f>SALES[[#This Row],[Quantity Sold]]*SALES[[#This Row],[Price]]</f>
        <v>45000</v>
      </c>
      <c r="N2061" t="s">
        <v>138</v>
      </c>
      <c r="O2061" t="s">
        <v>132</v>
      </c>
      <c r="P2061" t="s">
        <v>32</v>
      </c>
      <c r="Q2061" t="str">
        <f>TEXT(SALES[[#This Row],[Transaction Date]],"mmm")</f>
        <v>Sep</v>
      </c>
      <c r="R2061" t="s">
        <v>50</v>
      </c>
    </row>
    <row r="2062" spans="1:18" x14ac:dyDescent="0.2">
      <c r="A2062" s="1">
        <v>44264</v>
      </c>
      <c r="B2062" s="1">
        <v>44442</v>
      </c>
      <c r="C2062">
        <v>13798</v>
      </c>
      <c r="D2062" t="str">
        <f>TEXT(SALES[[#This Row],[Date]],"ddd")</f>
        <v>Tue</v>
      </c>
      <c r="E2062" t="s">
        <v>65</v>
      </c>
      <c r="F2062" t="s">
        <v>66</v>
      </c>
      <c r="G2062" t="s">
        <v>526</v>
      </c>
      <c r="J2062">
        <f>ABS(SALES[[#This Row],[Quantity]]/10)</f>
        <v>9</v>
      </c>
      <c r="K2062">
        <v>90</v>
      </c>
      <c r="L2062">
        <v>3150</v>
      </c>
      <c r="M2062" s="7">
        <f>SALES[[#This Row],[Quantity Sold]]*SALES[[#This Row],[Price]]</f>
        <v>28350</v>
      </c>
      <c r="N2062" t="s">
        <v>138</v>
      </c>
      <c r="O2062" t="s">
        <v>132</v>
      </c>
      <c r="P2062" t="s">
        <v>32</v>
      </c>
      <c r="Q2062" t="str">
        <f>TEXT(SALES[[#This Row],[Transaction Date]],"mmm")</f>
        <v>Sep</v>
      </c>
      <c r="R2062" t="s">
        <v>50</v>
      </c>
    </row>
    <row r="2063" spans="1:18" x14ac:dyDescent="0.2">
      <c r="A2063" s="1">
        <v>44266</v>
      </c>
      <c r="B2063" s="1">
        <v>44442</v>
      </c>
      <c r="C2063">
        <v>15443</v>
      </c>
      <c r="D2063" t="str">
        <f>TEXT(SALES[[#This Row],[Date]],"ddd")</f>
        <v>Thu</v>
      </c>
      <c r="E2063" t="s">
        <v>35</v>
      </c>
      <c r="F2063" t="s">
        <v>19</v>
      </c>
      <c r="G2063" t="s">
        <v>159</v>
      </c>
      <c r="H2063" t="s">
        <v>395</v>
      </c>
      <c r="I2063">
        <v>44147</v>
      </c>
      <c r="J2063">
        <f>ABS(SALES[[#This Row],[Quantity]]/10)</f>
        <v>18</v>
      </c>
      <c r="K2063">
        <v>180</v>
      </c>
      <c r="L2063">
        <v>2000</v>
      </c>
      <c r="M2063" s="7">
        <f>SALES[[#This Row],[Quantity Sold]]*SALES[[#This Row],[Price]]</f>
        <v>36000</v>
      </c>
      <c r="N2063" t="s">
        <v>107</v>
      </c>
      <c r="O2063" t="s">
        <v>108</v>
      </c>
      <c r="P2063" t="s">
        <v>32</v>
      </c>
      <c r="Q2063" t="str">
        <f>TEXT(SALES[[#This Row],[Transaction Date]],"mmm")</f>
        <v>Sep</v>
      </c>
      <c r="R2063" t="s">
        <v>50</v>
      </c>
    </row>
    <row r="2064" spans="1:18" x14ac:dyDescent="0.2">
      <c r="A2064" s="1">
        <v>44266</v>
      </c>
      <c r="B2064" s="1">
        <v>44442</v>
      </c>
      <c r="C2064">
        <v>14418</v>
      </c>
      <c r="D2064" t="str">
        <f>TEXT(SALES[[#This Row],[Date]],"ddd")</f>
        <v>Thu</v>
      </c>
      <c r="E2064" t="s">
        <v>157</v>
      </c>
      <c r="F2064" t="s">
        <v>1</v>
      </c>
      <c r="G2064" t="s">
        <v>167</v>
      </c>
      <c r="H2064" t="s">
        <v>83</v>
      </c>
      <c r="I2064">
        <v>34</v>
      </c>
      <c r="J2064">
        <f>ABS(SALES[[#This Row],[Quantity]]/10)</f>
        <v>18</v>
      </c>
      <c r="K2064">
        <v>180</v>
      </c>
      <c r="L2064">
        <v>3600</v>
      </c>
      <c r="M2064" s="7">
        <f>SALES[[#This Row],[Quantity Sold]]*SALES[[#This Row],[Price]]</f>
        <v>64800</v>
      </c>
      <c r="N2064" t="s">
        <v>107</v>
      </c>
      <c r="O2064" t="s">
        <v>108</v>
      </c>
      <c r="P2064" t="s">
        <v>6</v>
      </c>
      <c r="Q2064" t="str">
        <f>TEXT(SALES[[#This Row],[Transaction Date]],"mmm")</f>
        <v>Sep</v>
      </c>
      <c r="R2064" t="s">
        <v>50</v>
      </c>
    </row>
    <row r="2065" spans="1:18" x14ac:dyDescent="0.2">
      <c r="A2065" s="1">
        <v>44266</v>
      </c>
      <c r="B2065" s="1">
        <v>44442</v>
      </c>
      <c r="C2065">
        <v>12821</v>
      </c>
      <c r="D2065" t="str">
        <f>TEXT(SALES[[#This Row],[Date]],"ddd")</f>
        <v>Thu</v>
      </c>
      <c r="E2065" t="s">
        <v>35</v>
      </c>
      <c r="F2065" t="s">
        <v>1356</v>
      </c>
      <c r="G2065" t="s">
        <v>695</v>
      </c>
      <c r="J2065">
        <f>ABS(SALES[[#This Row],[Quantity]]/10)</f>
        <v>9</v>
      </c>
      <c r="K2065">
        <v>90</v>
      </c>
      <c r="L2065">
        <v>4850</v>
      </c>
      <c r="M2065" s="7">
        <f>SALES[[#This Row],[Quantity Sold]]*SALES[[#This Row],[Price]]</f>
        <v>43650</v>
      </c>
      <c r="N2065" t="s">
        <v>173</v>
      </c>
      <c r="O2065" t="s">
        <v>132</v>
      </c>
      <c r="P2065" t="s">
        <v>32</v>
      </c>
      <c r="Q2065" t="str">
        <f>TEXT(SALES[[#This Row],[Transaction Date]],"mmm")</f>
        <v>Sep</v>
      </c>
      <c r="R2065" t="s">
        <v>50</v>
      </c>
    </row>
    <row r="2066" spans="1:18" x14ac:dyDescent="0.2">
      <c r="A2066" s="1">
        <v>44266</v>
      </c>
      <c r="B2066" s="1">
        <v>44442</v>
      </c>
      <c r="C2066">
        <v>7240</v>
      </c>
      <c r="D2066" t="str">
        <f>TEXT(SALES[[#This Row],[Date]],"ddd")</f>
        <v>Thu</v>
      </c>
      <c r="E2066" t="s">
        <v>24</v>
      </c>
      <c r="F2066" t="s">
        <v>25</v>
      </c>
      <c r="G2066" t="s">
        <v>26</v>
      </c>
      <c r="H2066" t="s">
        <v>147</v>
      </c>
      <c r="I2066">
        <v>44115</v>
      </c>
      <c r="J2066">
        <f>ABS(SALES[[#This Row],[Quantity]]/10)</f>
        <v>9</v>
      </c>
      <c r="K2066">
        <v>90</v>
      </c>
      <c r="L2066">
        <v>4300</v>
      </c>
      <c r="M2066" s="7">
        <f>SALES[[#This Row],[Quantity Sold]]*SALES[[#This Row],[Price]]</f>
        <v>38700</v>
      </c>
      <c r="N2066" t="s">
        <v>173</v>
      </c>
      <c r="O2066" t="s">
        <v>132</v>
      </c>
      <c r="P2066" t="s">
        <v>6</v>
      </c>
      <c r="Q2066" t="str">
        <f>TEXT(SALES[[#This Row],[Transaction Date]],"mmm")</f>
        <v>Sep</v>
      </c>
      <c r="R2066" t="s">
        <v>50</v>
      </c>
    </row>
    <row r="2067" spans="1:18" x14ac:dyDescent="0.2">
      <c r="A2067" s="1">
        <v>44257</v>
      </c>
      <c r="B2067" s="1">
        <v>44442</v>
      </c>
      <c r="C2067">
        <v>3063</v>
      </c>
      <c r="D2067" t="str">
        <f>TEXT(SALES[[#This Row],[Date]],"ddd")</f>
        <v>Tue</v>
      </c>
      <c r="E2067" t="s">
        <v>35</v>
      </c>
      <c r="F2067" t="s">
        <v>99</v>
      </c>
      <c r="G2067" t="s">
        <v>160</v>
      </c>
      <c r="H2067" t="s">
        <v>63</v>
      </c>
      <c r="I2067">
        <v>26</v>
      </c>
      <c r="J2067">
        <f>ABS(SALES[[#This Row],[Quantity]]/10)</f>
        <v>9</v>
      </c>
      <c r="K2067">
        <v>90</v>
      </c>
      <c r="L2067">
        <v>4300</v>
      </c>
      <c r="M2067" s="7">
        <f>SALES[[#This Row],[Quantity Sold]]*SALES[[#This Row],[Price]]</f>
        <v>38700</v>
      </c>
      <c r="N2067" t="s">
        <v>173</v>
      </c>
      <c r="O2067" t="s">
        <v>132</v>
      </c>
      <c r="P2067" t="s">
        <v>6</v>
      </c>
      <c r="Q2067" t="str">
        <f>TEXT(SALES[[#This Row],[Transaction Date]],"mmm")</f>
        <v>Sep</v>
      </c>
      <c r="R2067" t="s">
        <v>50</v>
      </c>
    </row>
    <row r="2068" spans="1:18" x14ac:dyDescent="0.2">
      <c r="A2068" s="1">
        <v>44257</v>
      </c>
      <c r="B2068" s="1">
        <v>44442</v>
      </c>
      <c r="C2068">
        <v>7875</v>
      </c>
      <c r="D2068" t="str">
        <f>TEXT(SALES[[#This Row],[Date]],"ddd")</f>
        <v>Tue</v>
      </c>
      <c r="E2068" t="s">
        <v>45</v>
      </c>
      <c r="F2068" t="s">
        <v>78</v>
      </c>
      <c r="G2068" t="s">
        <v>310</v>
      </c>
      <c r="J2068">
        <f>ABS(SALES[[#This Row],[Quantity]]/10)</f>
        <v>9</v>
      </c>
      <c r="K2068">
        <v>90</v>
      </c>
      <c r="L2068">
        <v>4300</v>
      </c>
      <c r="M2068" s="7">
        <f>SALES[[#This Row],[Quantity Sold]]*SALES[[#This Row],[Price]]</f>
        <v>38700</v>
      </c>
      <c r="N2068" t="s">
        <v>173</v>
      </c>
      <c r="O2068" t="s">
        <v>132</v>
      </c>
      <c r="P2068" t="s">
        <v>6</v>
      </c>
      <c r="Q2068" t="str">
        <f>TEXT(SALES[[#This Row],[Transaction Date]],"mmm")</f>
        <v>Sep</v>
      </c>
      <c r="R2068" t="s">
        <v>50</v>
      </c>
    </row>
    <row r="2069" spans="1:18" x14ac:dyDescent="0.2">
      <c r="A2069" s="1">
        <v>44259</v>
      </c>
      <c r="B2069" s="1">
        <v>44442</v>
      </c>
      <c r="C2069">
        <v>20121</v>
      </c>
      <c r="D2069" t="str">
        <f>TEXT(SALES[[#This Row],[Date]],"ddd")</f>
        <v>Thu</v>
      </c>
      <c r="E2069" t="s">
        <v>124</v>
      </c>
      <c r="F2069" t="s">
        <v>55</v>
      </c>
      <c r="G2069" t="s">
        <v>454</v>
      </c>
      <c r="H2069" t="s">
        <v>63</v>
      </c>
      <c r="I2069">
        <v>44085</v>
      </c>
      <c r="J2069">
        <f>ABS(SALES[[#This Row],[Quantity]]/10)</f>
        <v>9</v>
      </c>
      <c r="K2069">
        <v>90</v>
      </c>
      <c r="L2069">
        <v>4300</v>
      </c>
      <c r="M2069" s="7">
        <f>SALES[[#This Row],[Quantity Sold]]*SALES[[#This Row],[Price]]</f>
        <v>38700</v>
      </c>
      <c r="N2069" t="s">
        <v>173</v>
      </c>
      <c r="O2069" t="s">
        <v>132</v>
      </c>
      <c r="P2069" t="s">
        <v>6</v>
      </c>
      <c r="Q2069" t="str">
        <f>TEXT(SALES[[#This Row],[Transaction Date]],"mmm")</f>
        <v>Sep</v>
      </c>
      <c r="R2069" t="s">
        <v>50</v>
      </c>
    </row>
    <row r="2070" spans="1:18" x14ac:dyDescent="0.2">
      <c r="A2070" s="1">
        <v>44259</v>
      </c>
      <c r="B2070" s="1">
        <v>44442</v>
      </c>
      <c r="C2070">
        <v>13798</v>
      </c>
      <c r="D2070" t="str">
        <f>TEXT(SALES[[#This Row],[Date]],"ddd")</f>
        <v>Thu</v>
      </c>
      <c r="E2070" t="s">
        <v>65</v>
      </c>
      <c r="F2070" t="s">
        <v>66</v>
      </c>
      <c r="G2070" t="s">
        <v>526</v>
      </c>
      <c r="J2070">
        <f>ABS(SALES[[#This Row],[Quantity]]/10)</f>
        <v>9</v>
      </c>
      <c r="K2070">
        <v>90</v>
      </c>
      <c r="L2070">
        <v>4300</v>
      </c>
      <c r="M2070" s="7">
        <f>SALES[[#This Row],[Quantity Sold]]*SALES[[#This Row],[Price]]</f>
        <v>38700</v>
      </c>
      <c r="N2070" t="s">
        <v>173</v>
      </c>
      <c r="O2070" t="s">
        <v>132</v>
      </c>
      <c r="P2070" t="s">
        <v>6</v>
      </c>
      <c r="Q2070" t="str">
        <f>TEXT(SALES[[#This Row],[Transaction Date]],"mmm")</f>
        <v>Sep</v>
      </c>
      <c r="R2070" t="s">
        <v>50</v>
      </c>
    </row>
    <row r="2071" spans="1:18" x14ac:dyDescent="0.2">
      <c r="A2071" s="1">
        <v>44260</v>
      </c>
      <c r="B2071" s="1">
        <v>44442</v>
      </c>
      <c r="C2071">
        <v>18517</v>
      </c>
      <c r="D2071" t="str">
        <f>TEXT(SALES[[#This Row],[Date]],"ddd")</f>
        <v>Fri</v>
      </c>
      <c r="E2071" t="s">
        <v>45</v>
      </c>
      <c r="F2071" t="s">
        <v>126</v>
      </c>
      <c r="G2071" t="s">
        <v>675</v>
      </c>
      <c r="J2071">
        <f>ABS(SALES[[#This Row],[Quantity]]/10)</f>
        <v>9</v>
      </c>
      <c r="K2071">
        <v>90</v>
      </c>
      <c r="L2071">
        <v>4300</v>
      </c>
      <c r="M2071" s="7">
        <f>SALES[[#This Row],[Quantity Sold]]*SALES[[#This Row],[Price]]</f>
        <v>38700</v>
      </c>
      <c r="N2071" t="s">
        <v>173</v>
      </c>
      <c r="O2071" t="s">
        <v>132</v>
      </c>
      <c r="P2071" t="s">
        <v>6</v>
      </c>
      <c r="Q2071" t="str">
        <f>TEXT(SALES[[#This Row],[Transaction Date]],"mmm")</f>
        <v>Sep</v>
      </c>
      <c r="R2071" t="s">
        <v>50</v>
      </c>
    </row>
    <row r="2072" spans="1:18" x14ac:dyDescent="0.2">
      <c r="A2072" s="1">
        <v>44260</v>
      </c>
      <c r="B2072" s="1">
        <v>44442</v>
      </c>
      <c r="C2072">
        <v>10003</v>
      </c>
      <c r="D2072" t="str">
        <f>TEXT(SALES[[#This Row],[Date]],"ddd")</f>
        <v>Fri</v>
      </c>
      <c r="E2072" t="s">
        <v>45</v>
      </c>
      <c r="F2072" t="s">
        <v>46</v>
      </c>
      <c r="G2072" t="s">
        <v>268</v>
      </c>
      <c r="J2072">
        <f>ABS(SALES[[#This Row],[Quantity]]/10)</f>
        <v>9</v>
      </c>
      <c r="K2072">
        <v>90</v>
      </c>
      <c r="L2072">
        <v>4300</v>
      </c>
      <c r="M2072" s="7">
        <f>SALES[[#This Row],[Quantity Sold]]*SALES[[#This Row],[Price]]</f>
        <v>38700</v>
      </c>
      <c r="N2072" t="s">
        <v>173</v>
      </c>
      <c r="O2072" t="s">
        <v>132</v>
      </c>
      <c r="P2072" t="s">
        <v>6</v>
      </c>
      <c r="Q2072" t="str">
        <f>TEXT(SALES[[#This Row],[Transaction Date]],"mmm")</f>
        <v>Sep</v>
      </c>
      <c r="R2072" t="s">
        <v>50</v>
      </c>
    </row>
    <row r="2073" spans="1:18" x14ac:dyDescent="0.2">
      <c r="A2073" s="1">
        <v>44261</v>
      </c>
      <c r="B2073" s="1">
        <v>44442</v>
      </c>
      <c r="C2073">
        <v>12021</v>
      </c>
      <c r="D2073" t="str">
        <f>TEXT(SALES[[#This Row],[Date]],"ddd")</f>
        <v>Sat</v>
      </c>
      <c r="E2073" t="s">
        <v>45</v>
      </c>
      <c r="F2073" t="s">
        <v>258</v>
      </c>
      <c r="G2073" t="s">
        <v>259</v>
      </c>
      <c r="H2073" t="s">
        <v>104</v>
      </c>
      <c r="J2073">
        <f>ABS(SALES[[#This Row],[Quantity]]/10)</f>
        <v>9</v>
      </c>
      <c r="K2073">
        <v>90</v>
      </c>
      <c r="L2073">
        <v>4300</v>
      </c>
      <c r="M2073" s="7">
        <f>SALES[[#This Row],[Quantity Sold]]*SALES[[#This Row],[Price]]</f>
        <v>38700</v>
      </c>
      <c r="N2073" t="s">
        <v>173</v>
      </c>
      <c r="O2073" t="s">
        <v>132</v>
      </c>
      <c r="P2073" t="s">
        <v>6</v>
      </c>
      <c r="Q2073" t="str">
        <f>TEXT(SALES[[#This Row],[Transaction Date]],"mmm")</f>
        <v>Sep</v>
      </c>
      <c r="R2073" t="s">
        <v>50</v>
      </c>
    </row>
    <row r="2074" spans="1:18" x14ac:dyDescent="0.2">
      <c r="A2074" s="1">
        <v>44261</v>
      </c>
      <c r="B2074" s="1">
        <v>44442</v>
      </c>
      <c r="C2074">
        <v>913</v>
      </c>
      <c r="D2074" t="str">
        <f>TEXT(SALES[[#This Row],[Date]],"ddd")</f>
        <v>Sat</v>
      </c>
      <c r="E2074" t="s">
        <v>45</v>
      </c>
      <c r="F2074" t="s">
        <v>86</v>
      </c>
      <c r="G2074" t="s">
        <v>798</v>
      </c>
      <c r="H2074" t="s">
        <v>304</v>
      </c>
      <c r="J2074">
        <f>ABS(SALES[[#This Row],[Quantity]]/10)</f>
        <v>9</v>
      </c>
      <c r="K2074">
        <v>90</v>
      </c>
      <c r="L2074">
        <v>4300</v>
      </c>
      <c r="M2074" s="7">
        <f>SALES[[#This Row],[Quantity Sold]]*SALES[[#This Row],[Price]]</f>
        <v>38700</v>
      </c>
      <c r="N2074" t="s">
        <v>173</v>
      </c>
      <c r="O2074" t="s">
        <v>132</v>
      </c>
      <c r="P2074" t="s">
        <v>6</v>
      </c>
      <c r="Q2074" t="str">
        <f>TEXT(SALES[[#This Row],[Transaction Date]],"mmm")</f>
        <v>Sep</v>
      </c>
      <c r="R2074" t="s">
        <v>50</v>
      </c>
    </row>
    <row r="2075" spans="1:18" x14ac:dyDescent="0.2">
      <c r="A2075" s="1">
        <v>44262</v>
      </c>
      <c r="B2075" s="1">
        <v>44442</v>
      </c>
      <c r="C2075">
        <v>21342</v>
      </c>
      <c r="D2075" t="str">
        <f>TEXT(SALES[[#This Row],[Date]],"ddd")</f>
        <v>Sun</v>
      </c>
      <c r="E2075" t="s">
        <v>45</v>
      </c>
      <c r="F2075" t="s">
        <v>88</v>
      </c>
      <c r="G2075" t="s">
        <v>598</v>
      </c>
      <c r="J2075">
        <f>ABS(SALES[[#This Row],[Quantity]]/10)</f>
        <v>9</v>
      </c>
      <c r="K2075">
        <v>90</v>
      </c>
      <c r="L2075">
        <v>4300</v>
      </c>
      <c r="M2075" s="7">
        <f>SALES[[#This Row],[Quantity Sold]]*SALES[[#This Row],[Price]]</f>
        <v>38700</v>
      </c>
      <c r="N2075" t="s">
        <v>173</v>
      </c>
      <c r="O2075" t="s">
        <v>132</v>
      </c>
      <c r="P2075" t="s">
        <v>6</v>
      </c>
      <c r="Q2075" t="str">
        <f>TEXT(SALES[[#This Row],[Transaction Date]],"mmm")</f>
        <v>Sep</v>
      </c>
      <c r="R2075" t="s">
        <v>50</v>
      </c>
    </row>
    <row r="2076" spans="1:18" x14ac:dyDescent="0.2">
      <c r="A2076" s="1">
        <v>44262</v>
      </c>
      <c r="B2076" s="1">
        <v>44442</v>
      </c>
      <c r="C2076">
        <v>3077</v>
      </c>
      <c r="D2076" t="str">
        <f>TEXT(SALES[[#This Row],[Date]],"ddd")</f>
        <v>Sun</v>
      </c>
      <c r="E2076" t="s">
        <v>27</v>
      </c>
      <c r="F2076" t="s">
        <v>99</v>
      </c>
      <c r="G2076" t="s">
        <v>100</v>
      </c>
      <c r="H2076" t="s">
        <v>63</v>
      </c>
      <c r="I2076">
        <v>44023</v>
      </c>
      <c r="J2076">
        <f>ABS(SALES[[#This Row],[Quantity]]/10)</f>
        <v>9</v>
      </c>
      <c r="K2076">
        <v>90</v>
      </c>
      <c r="L2076">
        <v>4300</v>
      </c>
      <c r="M2076" s="7">
        <f>SALES[[#This Row],[Quantity Sold]]*SALES[[#This Row],[Price]]</f>
        <v>38700</v>
      </c>
      <c r="N2076" t="s">
        <v>173</v>
      </c>
      <c r="O2076" t="s">
        <v>132</v>
      </c>
      <c r="P2076" t="s">
        <v>6</v>
      </c>
      <c r="Q2076" t="str">
        <f>TEXT(SALES[[#This Row],[Transaction Date]],"mmm")</f>
        <v>Sep</v>
      </c>
      <c r="R2076" t="s">
        <v>50</v>
      </c>
    </row>
    <row r="2077" spans="1:18" x14ac:dyDescent="0.2">
      <c r="A2077" s="1">
        <v>44269</v>
      </c>
      <c r="B2077" s="1">
        <v>44442</v>
      </c>
      <c r="C2077">
        <v>16237</v>
      </c>
      <c r="D2077" t="str">
        <f>TEXT(SALES[[#This Row],[Date]],"ddd")</f>
        <v>Sun</v>
      </c>
      <c r="E2077" t="s">
        <v>65</v>
      </c>
      <c r="F2077" t="s">
        <v>66</v>
      </c>
      <c r="G2077" t="s">
        <v>1166</v>
      </c>
      <c r="J2077">
        <f>ABS(SALES[[#This Row],[Quantity]]/10)</f>
        <v>9</v>
      </c>
      <c r="K2077">
        <v>90</v>
      </c>
      <c r="L2077">
        <v>4300</v>
      </c>
      <c r="M2077" s="7">
        <f>SALES[[#This Row],[Quantity Sold]]*SALES[[#This Row],[Price]]</f>
        <v>38700</v>
      </c>
      <c r="N2077" t="s">
        <v>173</v>
      </c>
      <c r="O2077" t="s">
        <v>132</v>
      </c>
      <c r="P2077" t="s">
        <v>6</v>
      </c>
      <c r="Q2077" t="str">
        <f>TEXT(SALES[[#This Row],[Transaction Date]],"mmm")</f>
        <v>Sep</v>
      </c>
      <c r="R2077" t="s">
        <v>50</v>
      </c>
    </row>
    <row r="2078" spans="1:18" x14ac:dyDescent="0.2">
      <c r="A2078" s="1">
        <v>44269</v>
      </c>
      <c r="B2078" s="1">
        <v>44442</v>
      </c>
      <c r="C2078">
        <v>2547</v>
      </c>
      <c r="D2078" t="str">
        <f>TEXT(SALES[[#This Row],[Date]],"ddd")</f>
        <v>Sun</v>
      </c>
      <c r="E2078" t="s">
        <v>45</v>
      </c>
      <c r="F2078" t="s">
        <v>86</v>
      </c>
      <c r="G2078" t="s">
        <v>193</v>
      </c>
      <c r="J2078">
        <f>ABS(SALES[[#This Row],[Quantity]]/10)</f>
        <v>9</v>
      </c>
      <c r="K2078">
        <v>90</v>
      </c>
      <c r="L2078">
        <v>4300</v>
      </c>
      <c r="M2078" s="7">
        <f>SALES[[#This Row],[Quantity Sold]]*SALES[[#This Row],[Price]]</f>
        <v>38700</v>
      </c>
      <c r="N2078" t="s">
        <v>173</v>
      </c>
      <c r="O2078" t="s">
        <v>132</v>
      </c>
      <c r="P2078" t="s">
        <v>6</v>
      </c>
      <c r="Q2078" t="str">
        <f>TEXT(SALES[[#This Row],[Transaction Date]],"mmm")</f>
        <v>Sep</v>
      </c>
      <c r="R2078" t="s">
        <v>50</v>
      </c>
    </row>
    <row r="2079" spans="1:18" x14ac:dyDescent="0.2">
      <c r="A2079" s="1">
        <v>44260</v>
      </c>
      <c r="B2079" s="1">
        <v>44443</v>
      </c>
      <c r="C2079">
        <v>21327</v>
      </c>
      <c r="D2079" t="str">
        <f>TEXT(SALES[[#This Row],[Date]],"ddd")</f>
        <v>Fri</v>
      </c>
      <c r="E2079" t="s">
        <v>90</v>
      </c>
      <c r="F2079" t="s">
        <v>69</v>
      </c>
      <c r="G2079" t="s">
        <v>662</v>
      </c>
      <c r="I2079" t="s">
        <v>42</v>
      </c>
      <c r="J2079">
        <f>ABS(SALES[[#This Row],[Quantity]]/10)</f>
        <v>9</v>
      </c>
      <c r="K2079">
        <v>90</v>
      </c>
      <c r="L2079">
        <v>9600</v>
      </c>
      <c r="M2079" s="7">
        <f>SALES[[#This Row],[Quantity Sold]]*SALES[[#This Row],[Price]]</f>
        <v>86400</v>
      </c>
      <c r="N2079" t="s">
        <v>328</v>
      </c>
      <c r="O2079" t="s">
        <v>213</v>
      </c>
      <c r="P2079" t="s">
        <v>32</v>
      </c>
      <c r="Q2079" t="str">
        <f>TEXT(SALES[[#This Row],[Transaction Date]],"mmm")</f>
        <v>Sep</v>
      </c>
      <c r="R2079" t="s">
        <v>50</v>
      </c>
    </row>
    <row r="2080" spans="1:18" x14ac:dyDescent="0.2">
      <c r="A2080" s="1">
        <v>44260</v>
      </c>
      <c r="B2080" s="1">
        <v>44443</v>
      </c>
      <c r="C2080">
        <v>17126</v>
      </c>
      <c r="D2080" t="str">
        <f>TEXT(SALES[[#This Row],[Date]],"ddd")</f>
        <v>Fri</v>
      </c>
      <c r="E2080" t="s">
        <v>90</v>
      </c>
      <c r="F2080" t="s">
        <v>254</v>
      </c>
      <c r="G2080" t="s">
        <v>445</v>
      </c>
      <c r="I2080" t="s">
        <v>38</v>
      </c>
      <c r="J2080">
        <f>ABS(SALES[[#This Row],[Quantity]]/10)</f>
        <v>9</v>
      </c>
      <c r="K2080">
        <v>90</v>
      </c>
      <c r="L2080">
        <v>8000</v>
      </c>
      <c r="M2080" s="7">
        <f>SALES[[#This Row],[Quantity Sold]]*SALES[[#This Row],[Price]]</f>
        <v>72000</v>
      </c>
      <c r="N2080" t="s">
        <v>328</v>
      </c>
      <c r="O2080" t="s">
        <v>213</v>
      </c>
      <c r="P2080" t="s">
        <v>32</v>
      </c>
      <c r="Q2080" t="str">
        <f>TEXT(SALES[[#This Row],[Transaction Date]],"mmm")</f>
        <v>Sep</v>
      </c>
      <c r="R2080" t="s">
        <v>50</v>
      </c>
    </row>
    <row r="2081" spans="1:18" x14ac:dyDescent="0.2">
      <c r="A2081" s="1">
        <v>44264</v>
      </c>
      <c r="B2081" s="1">
        <v>44443</v>
      </c>
      <c r="C2081">
        <v>2547</v>
      </c>
      <c r="D2081" t="str">
        <f>TEXT(SALES[[#This Row],[Date]],"ddd")</f>
        <v>Tue</v>
      </c>
      <c r="E2081" t="s">
        <v>45</v>
      </c>
      <c r="F2081" t="s">
        <v>86</v>
      </c>
      <c r="G2081" t="s">
        <v>193</v>
      </c>
      <c r="J2081">
        <f>ABS(SALES[[#This Row],[Quantity]]/10)</f>
        <v>9</v>
      </c>
      <c r="K2081">
        <v>90</v>
      </c>
      <c r="L2081">
        <v>300</v>
      </c>
      <c r="M2081" s="7">
        <f>SALES[[#This Row],[Quantity Sold]]*SALES[[#This Row],[Price]]</f>
        <v>2700</v>
      </c>
      <c r="N2081" t="s">
        <v>138</v>
      </c>
      <c r="O2081" t="s">
        <v>132</v>
      </c>
      <c r="P2081" t="s">
        <v>32</v>
      </c>
      <c r="Q2081" t="str">
        <f>TEXT(SALES[[#This Row],[Transaction Date]],"mmm")</f>
        <v>Sep</v>
      </c>
      <c r="R2081" t="s">
        <v>50</v>
      </c>
    </row>
    <row r="2082" spans="1:18" x14ac:dyDescent="0.2">
      <c r="A2082" s="1">
        <v>44264</v>
      </c>
      <c r="B2082" s="1">
        <v>44443</v>
      </c>
      <c r="C2082">
        <v>21254</v>
      </c>
      <c r="D2082" t="str">
        <f>TEXT(SALES[[#This Row],[Date]],"ddd")</f>
        <v>Tue</v>
      </c>
      <c r="E2082" t="s">
        <v>68</v>
      </c>
      <c r="F2082" t="s">
        <v>191</v>
      </c>
      <c r="G2082" t="s">
        <v>790</v>
      </c>
      <c r="J2082">
        <f>ABS(SALES[[#This Row],[Quantity]]/10)</f>
        <v>9</v>
      </c>
      <c r="K2082">
        <v>90</v>
      </c>
      <c r="L2082">
        <v>1500</v>
      </c>
      <c r="M2082" s="7">
        <f>SALES[[#This Row],[Quantity Sold]]*SALES[[#This Row],[Price]]</f>
        <v>13500</v>
      </c>
      <c r="N2082" t="s">
        <v>138</v>
      </c>
      <c r="O2082" t="s">
        <v>132</v>
      </c>
      <c r="P2082" t="s">
        <v>32</v>
      </c>
      <c r="Q2082" t="str">
        <f>TEXT(SALES[[#This Row],[Transaction Date]],"mmm")</f>
        <v>Sep</v>
      </c>
      <c r="R2082" t="s">
        <v>50</v>
      </c>
    </row>
    <row r="2083" spans="1:18" x14ac:dyDescent="0.2">
      <c r="A2083" s="1">
        <v>44266</v>
      </c>
      <c r="B2083" s="1">
        <v>44443</v>
      </c>
      <c r="C2083">
        <v>4246</v>
      </c>
      <c r="D2083" t="str">
        <f>TEXT(SALES[[#This Row],[Date]],"ddd")</f>
        <v>Thu</v>
      </c>
      <c r="E2083" t="s">
        <v>45</v>
      </c>
      <c r="F2083" t="s">
        <v>86</v>
      </c>
      <c r="G2083" t="s">
        <v>206</v>
      </c>
      <c r="J2083">
        <f>ABS(SALES[[#This Row],[Quantity]]/10)</f>
        <v>9</v>
      </c>
      <c r="K2083">
        <v>90</v>
      </c>
      <c r="L2083">
        <v>150</v>
      </c>
      <c r="M2083" s="7">
        <f>SALES[[#This Row],[Quantity Sold]]*SALES[[#This Row],[Price]]</f>
        <v>1350</v>
      </c>
      <c r="N2083" t="s">
        <v>107</v>
      </c>
      <c r="O2083" t="s">
        <v>108</v>
      </c>
      <c r="P2083" t="s">
        <v>32</v>
      </c>
      <c r="Q2083" t="str">
        <f>TEXT(SALES[[#This Row],[Transaction Date]],"mmm")</f>
        <v>Sep</v>
      </c>
      <c r="R2083" t="s">
        <v>50</v>
      </c>
    </row>
    <row r="2084" spans="1:18" x14ac:dyDescent="0.2">
      <c r="A2084" s="1">
        <v>44266</v>
      </c>
      <c r="B2084" s="1">
        <v>44443</v>
      </c>
      <c r="C2084">
        <v>21033</v>
      </c>
      <c r="D2084" t="str">
        <f>TEXT(SALES[[#This Row],[Date]],"ddd")</f>
        <v>Thu</v>
      </c>
      <c r="E2084" t="s">
        <v>35</v>
      </c>
      <c r="F2084" t="s">
        <v>99</v>
      </c>
      <c r="G2084" t="s">
        <v>372</v>
      </c>
      <c r="J2084">
        <f>ABS(SALES[[#This Row],[Quantity]]/10)</f>
        <v>9</v>
      </c>
      <c r="K2084">
        <v>90</v>
      </c>
      <c r="L2084">
        <v>2000</v>
      </c>
      <c r="M2084" s="7">
        <f>SALES[[#This Row],[Quantity Sold]]*SALES[[#This Row],[Price]]</f>
        <v>18000</v>
      </c>
      <c r="N2084" t="s">
        <v>107</v>
      </c>
      <c r="O2084" t="s">
        <v>108</v>
      </c>
      <c r="P2084" t="s">
        <v>32</v>
      </c>
      <c r="Q2084" t="str">
        <f>TEXT(SALES[[#This Row],[Transaction Date]],"mmm")</f>
        <v>Sep</v>
      </c>
      <c r="R2084" t="s">
        <v>50</v>
      </c>
    </row>
    <row r="2085" spans="1:18" x14ac:dyDescent="0.2">
      <c r="A2085" s="1">
        <v>44266</v>
      </c>
      <c r="B2085" s="1">
        <v>44443</v>
      </c>
      <c r="C2085">
        <v>16758</v>
      </c>
      <c r="D2085" t="str">
        <f>TEXT(SALES[[#This Row],[Date]],"ddd")</f>
        <v>Thu</v>
      </c>
      <c r="E2085" t="s">
        <v>51</v>
      </c>
      <c r="F2085" t="s">
        <v>410</v>
      </c>
      <c r="G2085" t="s">
        <v>577</v>
      </c>
      <c r="I2085" t="s">
        <v>43</v>
      </c>
      <c r="J2085">
        <f>ABS(SALES[[#This Row],[Quantity]]/10)</f>
        <v>9</v>
      </c>
      <c r="K2085">
        <v>90</v>
      </c>
      <c r="L2085">
        <v>3500</v>
      </c>
      <c r="M2085" s="7">
        <f>SALES[[#This Row],[Quantity Sold]]*SALES[[#This Row],[Price]]</f>
        <v>31500</v>
      </c>
      <c r="N2085" t="s">
        <v>173</v>
      </c>
      <c r="O2085" t="s">
        <v>132</v>
      </c>
      <c r="P2085" t="s">
        <v>32</v>
      </c>
      <c r="Q2085" t="str">
        <f>TEXT(SALES[[#This Row],[Transaction Date]],"mmm")</f>
        <v>Sep</v>
      </c>
      <c r="R2085" t="s">
        <v>50</v>
      </c>
    </row>
    <row r="2086" spans="1:18" x14ac:dyDescent="0.2">
      <c r="A2086" s="1">
        <v>44266</v>
      </c>
      <c r="B2086" s="1">
        <v>44443</v>
      </c>
      <c r="C2086">
        <v>20189</v>
      </c>
      <c r="D2086" t="str">
        <f>TEXT(SALES[[#This Row],[Date]],"ddd")</f>
        <v>Thu</v>
      </c>
      <c r="E2086" t="s">
        <v>51</v>
      </c>
      <c r="F2086" t="s">
        <v>183</v>
      </c>
      <c r="G2086" t="s">
        <v>476</v>
      </c>
      <c r="I2086">
        <v>44147</v>
      </c>
      <c r="J2086">
        <f>ABS(SALES[[#This Row],[Quantity]]/10)</f>
        <v>18</v>
      </c>
      <c r="K2086">
        <v>180</v>
      </c>
      <c r="L2086">
        <v>2750</v>
      </c>
      <c r="M2086" s="7">
        <f>SALES[[#This Row],[Quantity Sold]]*SALES[[#This Row],[Price]]</f>
        <v>49500</v>
      </c>
      <c r="N2086" t="s">
        <v>173</v>
      </c>
      <c r="O2086" t="s">
        <v>132</v>
      </c>
      <c r="P2086" t="s">
        <v>32</v>
      </c>
      <c r="Q2086" t="str">
        <f>TEXT(SALES[[#This Row],[Transaction Date]],"mmm")</f>
        <v>Sep</v>
      </c>
      <c r="R2086" t="s">
        <v>50</v>
      </c>
    </row>
    <row r="2087" spans="1:18" x14ac:dyDescent="0.2">
      <c r="A2087" s="1">
        <v>44257</v>
      </c>
      <c r="B2087" s="1">
        <v>44443</v>
      </c>
      <c r="C2087">
        <v>4605</v>
      </c>
      <c r="D2087" t="str">
        <f>TEXT(SALES[[#This Row],[Date]],"ddd")</f>
        <v>Tue</v>
      </c>
      <c r="E2087" t="s">
        <v>45</v>
      </c>
      <c r="F2087" t="s">
        <v>86</v>
      </c>
      <c r="G2087" t="s">
        <v>307</v>
      </c>
      <c r="I2087">
        <v>44148</v>
      </c>
      <c r="J2087">
        <f>ABS(SALES[[#This Row],[Quantity]]/10)</f>
        <v>18</v>
      </c>
      <c r="K2087">
        <v>180</v>
      </c>
      <c r="L2087">
        <v>2750</v>
      </c>
      <c r="M2087" s="7">
        <f>SALES[[#This Row],[Quantity Sold]]*SALES[[#This Row],[Price]]</f>
        <v>49500</v>
      </c>
      <c r="N2087" t="s">
        <v>173</v>
      </c>
      <c r="O2087" t="s">
        <v>132</v>
      </c>
      <c r="P2087" t="s">
        <v>32</v>
      </c>
      <c r="Q2087" t="str">
        <f>TEXT(SALES[[#This Row],[Transaction Date]],"mmm")</f>
        <v>Sep</v>
      </c>
      <c r="R2087" t="s">
        <v>50</v>
      </c>
    </row>
    <row r="2088" spans="1:18" x14ac:dyDescent="0.2">
      <c r="A2088" s="1">
        <v>44257</v>
      </c>
      <c r="B2088" s="1">
        <v>44443</v>
      </c>
      <c r="C2088">
        <v>4606</v>
      </c>
      <c r="D2088" t="str">
        <f>TEXT(SALES[[#This Row],[Date]],"ddd")</f>
        <v>Tue</v>
      </c>
      <c r="E2088" t="s">
        <v>45</v>
      </c>
      <c r="F2088" t="s">
        <v>86</v>
      </c>
      <c r="G2088" t="s">
        <v>307</v>
      </c>
      <c r="I2088">
        <v>44149</v>
      </c>
      <c r="J2088">
        <f>ABS(SALES[[#This Row],[Quantity]]/10)</f>
        <v>18</v>
      </c>
      <c r="K2088">
        <v>180</v>
      </c>
      <c r="L2088">
        <v>2750</v>
      </c>
      <c r="M2088" s="7">
        <f>SALES[[#This Row],[Quantity Sold]]*SALES[[#This Row],[Price]]</f>
        <v>49500</v>
      </c>
      <c r="N2088" t="s">
        <v>173</v>
      </c>
      <c r="O2088" t="s">
        <v>132</v>
      </c>
      <c r="P2088" t="s">
        <v>32</v>
      </c>
      <c r="Q2088" t="str">
        <f>TEXT(SALES[[#This Row],[Transaction Date]],"mmm")</f>
        <v>Sep</v>
      </c>
      <c r="R2088" t="s">
        <v>50</v>
      </c>
    </row>
    <row r="2089" spans="1:18" x14ac:dyDescent="0.2">
      <c r="A2089" s="1">
        <v>44259</v>
      </c>
      <c r="B2089" s="1">
        <v>44443</v>
      </c>
      <c r="C2089">
        <v>10826</v>
      </c>
      <c r="D2089" t="str">
        <f>TEXT(SALES[[#This Row],[Date]],"ddd")</f>
        <v>Thu</v>
      </c>
      <c r="E2089" t="s">
        <v>35</v>
      </c>
      <c r="F2089" t="s">
        <v>19</v>
      </c>
      <c r="G2089" t="s">
        <v>159</v>
      </c>
      <c r="H2089" t="s">
        <v>147</v>
      </c>
      <c r="I2089">
        <v>44150</v>
      </c>
      <c r="J2089">
        <f>ABS(SALES[[#This Row],[Quantity]]/10)</f>
        <v>18</v>
      </c>
      <c r="K2089">
        <v>180</v>
      </c>
      <c r="L2089">
        <v>2750</v>
      </c>
      <c r="M2089" s="7">
        <f>SALES[[#This Row],[Quantity Sold]]*SALES[[#This Row],[Price]]</f>
        <v>49500</v>
      </c>
      <c r="N2089" t="s">
        <v>173</v>
      </c>
      <c r="O2089" t="s">
        <v>132</v>
      </c>
      <c r="P2089" t="s">
        <v>32</v>
      </c>
      <c r="Q2089" t="str">
        <f>TEXT(SALES[[#This Row],[Transaction Date]],"mmm")</f>
        <v>Sep</v>
      </c>
      <c r="R2089" t="s">
        <v>50</v>
      </c>
    </row>
    <row r="2090" spans="1:18" x14ac:dyDescent="0.2">
      <c r="A2090" s="1">
        <v>44259</v>
      </c>
      <c r="B2090" s="1">
        <v>44443</v>
      </c>
      <c r="C2090">
        <v>4362</v>
      </c>
      <c r="D2090" t="str">
        <f>TEXT(SALES[[#This Row],[Date]],"ddd")</f>
        <v>Thu</v>
      </c>
      <c r="E2090" t="s">
        <v>24</v>
      </c>
      <c r="F2090" t="s">
        <v>8</v>
      </c>
      <c r="G2090" t="s">
        <v>26</v>
      </c>
      <c r="H2090" t="s">
        <v>147</v>
      </c>
      <c r="I2090">
        <v>44151</v>
      </c>
      <c r="J2090">
        <f>ABS(SALES[[#This Row],[Quantity]]/10)</f>
        <v>18</v>
      </c>
      <c r="K2090">
        <v>180</v>
      </c>
      <c r="L2090">
        <v>2750</v>
      </c>
      <c r="M2090" s="7">
        <f>SALES[[#This Row],[Quantity Sold]]*SALES[[#This Row],[Price]]</f>
        <v>49500</v>
      </c>
      <c r="N2090" t="s">
        <v>173</v>
      </c>
      <c r="O2090" t="s">
        <v>132</v>
      </c>
      <c r="P2090" t="s">
        <v>32</v>
      </c>
      <c r="Q2090" t="str">
        <f>TEXT(SALES[[#This Row],[Transaction Date]],"mmm")</f>
        <v>Sep</v>
      </c>
      <c r="R2090" t="s">
        <v>50</v>
      </c>
    </row>
    <row r="2091" spans="1:18" x14ac:dyDescent="0.2">
      <c r="A2091" s="1">
        <v>44260</v>
      </c>
      <c r="B2091" s="1">
        <v>44443</v>
      </c>
      <c r="C2091">
        <v>12649</v>
      </c>
      <c r="D2091" t="str">
        <f>TEXT(SALES[[#This Row],[Date]],"ddd")</f>
        <v>Fri</v>
      </c>
      <c r="E2091" t="s">
        <v>90</v>
      </c>
      <c r="F2091" t="s">
        <v>148</v>
      </c>
      <c r="G2091" t="s">
        <v>451</v>
      </c>
      <c r="I2091">
        <v>44152</v>
      </c>
      <c r="J2091">
        <f>ABS(SALES[[#This Row],[Quantity]]/10)</f>
        <v>18</v>
      </c>
      <c r="K2091">
        <v>180</v>
      </c>
      <c r="L2091">
        <v>2750</v>
      </c>
      <c r="M2091" s="7">
        <f>SALES[[#This Row],[Quantity Sold]]*SALES[[#This Row],[Price]]</f>
        <v>49500</v>
      </c>
      <c r="N2091" t="s">
        <v>173</v>
      </c>
      <c r="O2091" t="s">
        <v>132</v>
      </c>
      <c r="P2091" t="s">
        <v>32</v>
      </c>
      <c r="Q2091" t="str">
        <f>TEXT(SALES[[#This Row],[Transaction Date]],"mmm")</f>
        <v>Sep</v>
      </c>
      <c r="R2091" t="s">
        <v>50</v>
      </c>
    </row>
    <row r="2092" spans="1:18" x14ac:dyDescent="0.2">
      <c r="A2092" s="1">
        <v>44260</v>
      </c>
      <c r="B2092" s="1">
        <v>44443</v>
      </c>
      <c r="C2092">
        <v>20908</v>
      </c>
      <c r="D2092" t="str">
        <f>TEXT(SALES[[#This Row],[Date]],"ddd")</f>
        <v>Fri</v>
      </c>
      <c r="E2092" t="s">
        <v>161</v>
      </c>
      <c r="F2092" t="s">
        <v>208</v>
      </c>
      <c r="G2092" t="s">
        <v>674</v>
      </c>
      <c r="I2092">
        <v>44153</v>
      </c>
      <c r="J2092">
        <f>ABS(SALES[[#This Row],[Quantity]]/10)</f>
        <v>18</v>
      </c>
      <c r="K2092">
        <v>180</v>
      </c>
      <c r="L2092">
        <v>2750</v>
      </c>
      <c r="M2092" s="7">
        <f>SALES[[#This Row],[Quantity Sold]]*SALES[[#This Row],[Price]]</f>
        <v>49500</v>
      </c>
      <c r="N2092" t="s">
        <v>173</v>
      </c>
      <c r="O2092" t="s">
        <v>132</v>
      </c>
      <c r="P2092" t="s">
        <v>32</v>
      </c>
      <c r="Q2092" t="str">
        <f>TEXT(SALES[[#This Row],[Transaction Date]],"mmm")</f>
        <v>Sep</v>
      </c>
      <c r="R2092" t="s">
        <v>50</v>
      </c>
    </row>
    <row r="2093" spans="1:18" x14ac:dyDescent="0.2">
      <c r="A2093" s="1">
        <v>44261</v>
      </c>
      <c r="B2093" s="1">
        <v>44443</v>
      </c>
      <c r="C2093">
        <v>17560</v>
      </c>
      <c r="D2093" t="str">
        <f>TEXT(SALES[[#This Row],[Date]],"ddd")</f>
        <v>Sat</v>
      </c>
      <c r="E2093" t="s">
        <v>35</v>
      </c>
      <c r="F2093" t="s">
        <v>731</v>
      </c>
      <c r="G2093" t="s">
        <v>796</v>
      </c>
      <c r="H2093" t="s">
        <v>104</v>
      </c>
      <c r="I2093">
        <v>44154</v>
      </c>
      <c r="J2093">
        <f>ABS(SALES[[#This Row],[Quantity]]/10)</f>
        <v>18</v>
      </c>
      <c r="K2093">
        <v>180</v>
      </c>
      <c r="L2093">
        <v>2750</v>
      </c>
      <c r="M2093" s="7">
        <f>SALES[[#This Row],[Quantity Sold]]*SALES[[#This Row],[Price]]</f>
        <v>49500</v>
      </c>
      <c r="N2093" t="s">
        <v>173</v>
      </c>
      <c r="O2093" t="s">
        <v>132</v>
      </c>
      <c r="P2093" t="s">
        <v>32</v>
      </c>
      <c r="Q2093" t="str">
        <f>TEXT(SALES[[#This Row],[Transaction Date]],"mmm")</f>
        <v>Sep</v>
      </c>
      <c r="R2093" t="s">
        <v>50</v>
      </c>
    </row>
    <row r="2094" spans="1:18" x14ac:dyDescent="0.2">
      <c r="A2094" s="1">
        <v>44261</v>
      </c>
      <c r="B2094" s="1">
        <v>44443</v>
      </c>
      <c r="C2094">
        <v>2546</v>
      </c>
      <c r="D2094" t="str">
        <f>TEXT(SALES[[#This Row],[Date]],"ddd")</f>
        <v>Sat</v>
      </c>
      <c r="E2094" t="s">
        <v>45</v>
      </c>
      <c r="F2094" t="s">
        <v>86</v>
      </c>
      <c r="G2094" t="s">
        <v>114</v>
      </c>
      <c r="I2094">
        <v>44155</v>
      </c>
      <c r="J2094">
        <f>ABS(SALES[[#This Row],[Quantity]]/10)</f>
        <v>18</v>
      </c>
      <c r="K2094">
        <v>180</v>
      </c>
      <c r="L2094">
        <v>2750</v>
      </c>
      <c r="M2094" s="7">
        <f>SALES[[#This Row],[Quantity Sold]]*SALES[[#This Row],[Price]]</f>
        <v>49500</v>
      </c>
      <c r="N2094" t="s">
        <v>173</v>
      </c>
      <c r="O2094" t="s">
        <v>132</v>
      </c>
      <c r="P2094" t="s">
        <v>32</v>
      </c>
      <c r="Q2094" t="str">
        <f>TEXT(SALES[[#This Row],[Transaction Date]],"mmm")</f>
        <v>Sep</v>
      </c>
      <c r="R2094" t="s">
        <v>50</v>
      </c>
    </row>
    <row r="2095" spans="1:18" x14ac:dyDescent="0.2">
      <c r="A2095" s="1">
        <v>44262</v>
      </c>
      <c r="B2095" s="1">
        <v>44443</v>
      </c>
      <c r="C2095">
        <v>12233</v>
      </c>
      <c r="D2095" t="str">
        <f>TEXT(SALES[[#This Row],[Date]],"ddd")</f>
        <v>Sun</v>
      </c>
      <c r="E2095" t="s">
        <v>45</v>
      </c>
      <c r="F2095" t="s">
        <v>258</v>
      </c>
      <c r="G2095" t="s">
        <v>259</v>
      </c>
      <c r="H2095" t="s">
        <v>73</v>
      </c>
      <c r="I2095">
        <v>44156</v>
      </c>
      <c r="J2095">
        <f>ABS(SALES[[#This Row],[Quantity]]/10)</f>
        <v>18</v>
      </c>
      <c r="K2095">
        <v>180</v>
      </c>
      <c r="L2095">
        <v>2750</v>
      </c>
      <c r="M2095" s="7">
        <f>SALES[[#This Row],[Quantity Sold]]*SALES[[#This Row],[Price]]</f>
        <v>49500</v>
      </c>
      <c r="N2095" t="s">
        <v>173</v>
      </c>
      <c r="O2095" t="s">
        <v>132</v>
      </c>
      <c r="P2095" t="s">
        <v>32</v>
      </c>
      <c r="Q2095" t="str">
        <f>TEXT(SALES[[#This Row],[Transaction Date]],"mmm")</f>
        <v>Sep</v>
      </c>
      <c r="R2095" t="s">
        <v>50</v>
      </c>
    </row>
    <row r="2096" spans="1:18" x14ac:dyDescent="0.2">
      <c r="A2096" s="1">
        <v>44262</v>
      </c>
      <c r="B2096" s="1">
        <v>44443</v>
      </c>
      <c r="C2096">
        <v>12021</v>
      </c>
      <c r="D2096" t="str">
        <f>TEXT(SALES[[#This Row],[Date]],"ddd")</f>
        <v>Sun</v>
      </c>
      <c r="E2096" t="s">
        <v>45</v>
      </c>
      <c r="F2096" t="s">
        <v>258</v>
      </c>
      <c r="G2096" t="s">
        <v>259</v>
      </c>
      <c r="H2096" t="s">
        <v>104</v>
      </c>
      <c r="I2096">
        <v>44157</v>
      </c>
      <c r="J2096">
        <f>ABS(SALES[[#This Row],[Quantity]]/10)</f>
        <v>18</v>
      </c>
      <c r="K2096">
        <v>180</v>
      </c>
      <c r="L2096">
        <v>2750</v>
      </c>
      <c r="M2096" s="7">
        <f>SALES[[#This Row],[Quantity Sold]]*SALES[[#This Row],[Price]]</f>
        <v>49500</v>
      </c>
      <c r="N2096" t="s">
        <v>173</v>
      </c>
      <c r="O2096" t="s">
        <v>132</v>
      </c>
      <c r="P2096" t="s">
        <v>32</v>
      </c>
      <c r="Q2096" t="str">
        <f>TEXT(SALES[[#This Row],[Transaction Date]],"mmm")</f>
        <v>Sep</v>
      </c>
      <c r="R2096" t="s">
        <v>50</v>
      </c>
    </row>
    <row r="2097" spans="1:18" x14ac:dyDescent="0.2">
      <c r="A2097" s="1">
        <v>44269</v>
      </c>
      <c r="B2097" s="1">
        <v>44443</v>
      </c>
      <c r="C2097">
        <v>14519</v>
      </c>
      <c r="D2097" t="str">
        <f>TEXT(SALES[[#This Row],[Date]],"ddd")</f>
        <v>Sun</v>
      </c>
      <c r="E2097" t="s">
        <v>45</v>
      </c>
      <c r="F2097" t="s">
        <v>126</v>
      </c>
      <c r="G2097" t="s">
        <v>716</v>
      </c>
      <c r="I2097">
        <v>44158</v>
      </c>
      <c r="J2097">
        <f>ABS(SALES[[#This Row],[Quantity]]/10)</f>
        <v>18</v>
      </c>
      <c r="K2097">
        <v>180</v>
      </c>
      <c r="L2097">
        <v>2750</v>
      </c>
      <c r="M2097" s="7">
        <f>SALES[[#This Row],[Quantity Sold]]*SALES[[#This Row],[Price]]</f>
        <v>49500</v>
      </c>
      <c r="N2097" t="s">
        <v>173</v>
      </c>
      <c r="O2097" t="s">
        <v>132</v>
      </c>
      <c r="P2097" t="s">
        <v>32</v>
      </c>
      <c r="Q2097" t="str">
        <f>TEXT(SALES[[#This Row],[Transaction Date]],"mmm")</f>
        <v>Sep</v>
      </c>
      <c r="R2097" t="s">
        <v>50</v>
      </c>
    </row>
    <row r="2098" spans="1:18" x14ac:dyDescent="0.2">
      <c r="A2098" s="1">
        <v>44269</v>
      </c>
      <c r="B2098" s="1">
        <v>44443</v>
      </c>
      <c r="C2098">
        <v>3024</v>
      </c>
      <c r="D2098" t="str">
        <f>TEXT(SALES[[#This Row],[Date]],"ddd")</f>
        <v>Sun</v>
      </c>
      <c r="E2098" t="s">
        <v>45</v>
      </c>
      <c r="F2098" t="s">
        <v>126</v>
      </c>
      <c r="G2098" t="s">
        <v>282</v>
      </c>
      <c r="I2098">
        <v>44159</v>
      </c>
      <c r="J2098">
        <f>ABS(SALES[[#This Row],[Quantity]]/10)</f>
        <v>18</v>
      </c>
      <c r="K2098">
        <v>180</v>
      </c>
      <c r="L2098">
        <v>2750</v>
      </c>
      <c r="M2098" s="7">
        <f>SALES[[#This Row],[Quantity Sold]]*SALES[[#This Row],[Price]]</f>
        <v>49500</v>
      </c>
      <c r="N2098" t="s">
        <v>173</v>
      </c>
      <c r="O2098" t="s">
        <v>132</v>
      </c>
      <c r="P2098" t="s">
        <v>32</v>
      </c>
      <c r="Q2098" t="str">
        <f>TEXT(SALES[[#This Row],[Transaction Date]],"mmm")</f>
        <v>Sep</v>
      </c>
      <c r="R2098" t="s">
        <v>50</v>
      </c>
    </row>
    <row r="2099" spans="1:18" x14ac:dyDescent="0.2">
      <c r="A2099" s="1">
        <v>44259</v>
      </c>
      <c r="B2099" s="1">
        <v>44445</v>
      </c>
      <c r="C2099">
        <v>12021</v>
      </c>
      <c r="D2099" t="str">
        <f>TEXT(SALES[[#This Row],[Date]],"ddd")</f>
        <v>Thu</v>
      </c>
      <c r="E2099" t="s">
        <v>45</v>
      </c>
      <c r="F2099" t="s">
        <v>258</v>
      </c>
      <c r="G2099" t="s">
        <v>259</v>
      </c>
      <c r="H2099" t="s">
        <v>104</v>
      </c>
      <c r="J2099">
        <f>ABS(SALES[[#This Row],[Quantity]]/10)</f>
        <v>54</v>
      </c>
      <c r="K2099">
        <v>540</v>
      </c>
      <c r="L2099">
        <v>50</v>
      </c>
      <c r="M2099" s="7">
        <f>SALES[[#This Row],[Quantity Sold]]*SALES[[#This Row],[Price]]</f>
        <v>2700</v>
      </c>
      <c r="N2099" t="s">
        <v>328</v>
      </c>
      <c r="O2099" t="s">
        <v>213</v>
      </c>
      <c r="P2099" t="s">
        <v>32</v>
      </c>
      <c r="Q2099" t="str">
        <f>TEXT(SALES[[#This Row],[Transaction Date]],"mmm")</f>
        <v>Sep</v>
      </c>
      <c r="R2099" t="s">
        <v>50</v>
      </c>
    </row>
    <row r="2100" spans="1:18" x14ac:dyDescent="0.2">
      <c r="A2100" s="1">
        <v>44260</v>
      </c>
      <c r="B2100" s="1">
        <v>44445</v>
      </c>
      <c r="C2100">
        <v>354</v>
      </c>
      <c r="D2100" t="str">
        <f>TEXT(SALES[[#This Row],[Date]],"ddd")</f>
        <v>Fri</v>
      </c>
      <c r="E2100" t="s">
        <v>124</v>
      </c>
      <c r="F2100" t="s">
        <v>171</v>
      </c>
      <c r="G2100" t="s">
        <v>172</v>
      </c>
      <c r="H2100" t="s">
        <v>104</v>
      </c>
      <c r="I2100" t="s">
        <v>41</v>
      </c>
      <c r="J2100">
        <f>ABS(SALES[[#This Row],[Quantity]]/10)</f>
        <v>9</v>
      </c>
      <c r="K2100">
        <v>90</v>
      </c>
      <c r="L2100">
        <v>2850</v>
      </c>
      <c r="M2100" s="7">
        <f>SALES[[#This Row],[Quantity Sold]]*SALES[[#This Row],[Price]]</f>
        <v>25650</v>
      </c>
      <c r="N2100" t="s">
        <v>328</v>
      </c>
      <c r="O2100" t="s">
        <v>213</v>
      </c>
      <c r="P2100" t="s">
        <v>32</v>
      </c>
      <c r="Q2100" t="str">
        <f>TEXT(SALES[[#This Row],[Transaction Date]],"mmm")</f>
        <v>Sep</v>
      </c>
      <c r="R2100" t="s">
        <v>50</v>
      </c>
    </row>
    <row r="2101" spans="1:18" x14ac:dyDescent="0.2">
      <c r="A2101" s="1">
        <v>44264</v>
      </c>
      <c r="B2101" s="1">
        <v>44445</v>
      </c>
      <c r="C2101">
        <v>14804</v>
      </c>
      <c r="D2101" t="str">
        <f>TEXT(SALES[[#This Row],[Date]],"ddd")</f>
        <v>Tue</v>
      </c>
      <c r="E2101" t="s">
        <v>45</v>
      </c>
      <c r="F2101" t="s">
        <v>88</v>
      </c>
      <c r="G2101" t="s">
        <v>797</v>
      </c>
      <c r="J2101">
        <f>ABS(SALES[[#This Row],[Quantity]]/10)</f>
        <v>9</v>
      </c>
      <c r="K2101">
        <v>90</v>
      </c>
      <c r="L2101">
        <v>960</v>
      </c>
      <c r="M2101" s="7">
        <f>SALES[[#This Row],[Quantity Sold]]*SALES[[#This Row],[Price]]</f>
        <v>8640</v>
      </c>
      <c r="N2101" t="s">
        <v>212</v>
      </c>
      <c r="O2101" t="s">
        <v>213</v>
      </c>
      <c r="P2101" t="s">
        <v>32</v>
      </c>
      <c r="Q2101" t="str">
        <f>TEXT(SALES[[#This Row],[Transaction Date]],"mmm")</f>
        <v>Sep</v>
      </c>
      <c r="R2101" t="s">
        <v>50</v>
      </c>
    </row>
    <row r="2102" spans="1:18" x14ac:dyDescent="0.2">
      <c r="A2102" s="1">
        <v>44264</v>
      </c>
      <c r="B2102" s="1">
        <v>44445</v>
      </c>
      <c r="C2102">
        <v>12233</v>
      </c>
      <c r="D2102" t="str">
        <f>TEXT(SALES[[#This Row],[Date]],"ddd")</f>
        <v>Tue</v>
      </c>
      <c r="E2102" t="s">
        <v>45</v>
      </c>
      <c r="F2102" t="s">
        <v>258</v>
      </c>
      <c r="G2102" t="s">
        <v>259</v>
      </c>
      <c r="H2102" t="s">
        <v>73</v>
      </c>
      <c r="J2102">
        <f>ABS(SALES[[#This Row],[Quantity]]/10)</f>
        <v>18</v>
      </c>
      <c r="K2102">
        <v>180</v>
      </c>
      <c r="L2102">
        <v>50</v>
      </c>
      <c r="M2102" s="7">
        <f>SALES[[#This Row],[Quantity Sold]]*SALES[[#This Row],[Price]]</f>
        <v>900</v>
      </c>
      <c r="N2102" t="s">
        <v>138</v>
      </c>
      <c r="O2102" t="s">
        <v>132</v>
      </c>
      <c r="P2102" t="s">
        <v>32</v>
      </c>
      <c r="Q2102" t="str">
        <f>TEXT(SALES[[#This Row],[Transaction Date]],"mmm")</f>
        <v>Sep</v>
      </c>
      <c r="R2102" t="s">
        <v>50</v>
      </c>
    </row>
    <row r="2103" spans="1:18" x14ac:dyDescent="0.2">
      <c r="A2103" s="1">
        <v>44266</v>
      </c>
      <c r="B2103" s="1">
        <v>44445</v>
      </c>
      <c r="C2103">
        <v>3299</v>
      </c>
      <c r="D2103" t="str">
        <f>TEXT(SALES[[#This Row],[Date]],"ddd")</f>
        <v>Thu</v>
      </c>
      <c r="E2103" t="s">
        <v>0</v>
      </c>
      <c r="F2103" t="s">
        <v>8</v>
      </c>
      <c r="G2103" t="s">
        <v>2</v>
      </c>
      <c r="H2103" t="s">
        <v>39</v>
      </c>
      <c r="I2103">
        <v>14</v>
      </c>
      <c r="J2103">
        <f>ABS(SALES[[#This Row],[Quantity]]/10)</f>
        <v>9</v>
      </c>
      <c r="K2103">
        <v>90</v>
      </c>
      <c r="L2103">
        <v>3510</v>
      </c>
      <c r="M2103" s="7">
        <f>SALES[[#This Row],[Quantity Sold]]*SALES[[#This Row],[Price]]</f>
        <v>31590</v>
      </c>
      <c r="N2103" t="s">
        <v>107</v>
      </c>
      <c r="O2103" t="s">
        <v>108</v>
      </c>
      <c r="P2103" t="s">
        <v>6</v>
      </c>
      <c r="Q2103" t="str">
        <f>TEXT(SALES[[#This Row],[Transaction Date]],"mmm")</f>
        <v>Sep</v>
      </c>
      <c r="R2103" t="s">
        <v>50</v>
      </c>
    </row>
    <row r="2104" spans="1:18" x14ac:dyDescent="0.2">
      <c r="A2104" s="1">
        <v>44266</v>
      </c>
      <c r="B2104" s="1">
        <v>44445</v>
      </c>
      <c r="C2104">
        <v>18708</v>
      </c>
      <c r="D2104" t="str">
        <f>TEXT(SALES[[#This Row],[Date]],"ddd")</f>
        <v>Thu</v>
      </c>
      <c r="E2104" t="s">
        <v>65</v>
      </c>
      <c r="F2104" t="s">
        <v>66</v>
      </c>
      <c r="G2104" t="s">
        <v>1004</v>
      </c>
      <c r="J2104">
        <f>ABS(SALES[[#This Row],[Quantity]]/10)</f>
        <v>9</v>
      </c>
      <c r="K2104">
        <v>90</v>
      </c>
      <c r="L2104">
        <v>1100</v>
      </c>
      <c r="M2104" s="7">
        <f>SALES[[#This Row],[Quantity Sold]]*SALES[[#This Row],[Price]]</f>
        <v>9900</v>
      </c>
      <c r="N2104" t="s">
        <v>173</v>
      </c>
      <c r="O2104" t="s">
        <v>132</v>
      </c>
      <c r="P2104" t="s">
        <v>32</v>
      </c>
      <c r="Q2104" t="str">
        <f>TEXT(SALES[[#This Row],[Transaction Date]],"mmm")</f>
        <v>Sep</v>
      </c>
      <c r="R2104" t="s">
        <v>50</v>
      </c>
    </row>
    <row r="2105" spans="1:18" x14ac:dyDescent="0.2">
      <c r="A2105" s="1">
        <v>44266</v>
      </c>
      <c r="B2105" s="1">
        <v>44445</v>
      </c>
      <c r="C2105">
        <v>14513</v>
      </c>
      <c r="D2105" t="str">
        <f>TEXT(SALES[[#This Row],[Date]],"ddd")</f>
        <v>Thu</v>
      </c>
      <c r="E2105" t="s">
        <v>45</v>
      </c>
      <c r="F2105" t="s">
        <v>126</v>
      </c>
      <c r="G2105" t="s">
        <v>447</v>
      </c>
      <c r="I2105" t="s">
        <v>448</v>
      </c>
      <c r="J2105">
        <f>ABS(SALES[[#This Row],[Quantity]]/10)</f>
        <v>9</v>
      </c>
      <c r="K2105">
        <v>90</v>
      </c>
      <c r="L2105">
        <v>1300</v>
      </c>
      <c r="M2105" s="7">
        <f>SALES[[#This Row],[Quantity Sold]]*SALES[[#This Row],[Price]]</f>
        <v>11700</v>
      </c>
      <c r="N2105" t="s">
        <v>173</v>
      </c>
      <c r="O2105" t="s">
        <v>132</v>
      </c>
      <c r="P2105" t="s">
        <v>32</v>
      </c>
      <c r="Q2105" t="str">
        <f>TEXT(SALES[[#This Row],[Transaction Date]],"mmm")</f>
        <v>Sep</v>
      </c>
      <c r="R2105" t="s">
        <v>50</v>
      </c>
    </row>
    <row r="2106" spans="1:18" x14ac:dyDescent="0.2">
      <c r="A2106" s="1">
        <v>44257</v>
      </c>
      <c r="B2106" s="1">
        <v>44445</v>
      </c>
      <c r="C2106">
        <v>18675</v>
      </c>
      <c r="D2106" t="str">
        <f>TEXT(SALES[[#This Row],[Date]],"ddd")</f>
        <v>Tue</v>
      </c>
      <c r="E2106" t="s">
        <v>65</v>
      </c>
      <c r="F2106" t="s">
        <v>105</v>
      </c>
      <c r="G2106" t="s">
        <v>295</v>
      </c>
      <c r="J2106">
        <f>ABS(SALES[[#This Row],[Quantity]]/10)</f>
        <v>9</v>
      </c>
      <c r="K2106">
        <v>90</v>
      </c>
      <c r="L2106">
        <v>1300</v>
      </c>
      <c r="M2106" s="7">
        <f>SALES[[#This Row],[Quantity Sold]]*SALES[[#This Row],[Price]]</f>
        <v>11700</v>
      </c>
      <c r="N2106" t="s">
        <v>173</v>
      </c>
      <c r="O2106" t="s">
        <v>132</v>
      </c>
      <c r="P2106" t="s">
        <v>32</v>
      </c>
      <c r="Q2106" t="str">
        <f>TEXT(SALES[[#This Row],[Transaction Date]],"mmm")</f>
        <v>Sep</v>
      </c>
      <c r="R2106" t="s">
        <v>364</v>
      </c>
    </row>
    <row r="2107" spans="1:18" x14ac:dyDescent="0.2">
      <c r="A2107" s="1">
        <v>44257</v>
      </c>
      <c r="B2107" s="1">
        <v>44445</v>
      </c>
      <c r="C2107">
        <v>16689</v>
      </c>
      <c r="D2107" t="str">
        <f>TEXT(SALES[[#This Row],[Date]],"ddd")</f>
        <v>Tue</v>
      </c>
      <c r="E2107" t="s">
        <v>45</v>
      </c>
      <c r="F2107" t="s">
        <v>126</v>
      </c>
      <c r="G2107" t="s">
        <v>306</v>
      </c>
      <c r="J2107">
        <f>ABS(SALES[[#This Row],[Quantity]]/10)</f>
        <v>9</v>
      </c>
      <c r="K2107">
        <v>90</v>
      </c>
      <c r="L2107">
        <v>1300</v>
      </c>
      <c r="M2107" s="7">
        <f>SALES[[#This Row],[Quantity Sold]]*SALES[[#This Row],[Price]]</f>
        <v>11700</v>
      </c>
      <c r="N2107" t="s">
        <v>173</v>
      </c>
      <c r="O2107" t="s">
        <v>132</v>
      </c>
      <c r="P2107" t="s">
        <v>32</v>
      </c>
      <c r="Q2107" t="str">
        <f>TEXT(SALES[[#This Row],[Transaction Date]],"mmm")</f>
        <v>Sep</v>
      </c>
      <c r="R2107" t="s">
        <v>364</v>
      </c>
    </row>
    <row r="2108" spans="1:18" x14ac:dyDescent="0.2">
      <c r="A2108" s="1">
        <v>44259</v>
      </c>
      <c r="B2108" s="1">
        <v>44445</v>
      </c>
      <c r="C2108">
        <v>6070</v>
      </c>
      <c r="D2108" t="str">
        <f>TEXT(SALES[[#This Row],[Date]],"ddd")</f>
        <v>Thu</v>
      </c>
      <c r="E2108" t="s">
        <v>9</v>
      </c>
      <c r="F2108" t="s">
        <v>1</v>
      </c>
      <c r="G2108" t="s">
        <v>10</v>
      </c>
      <c r="H2108" t="s">
        <v>63</v>
      </c>
      <c r="I2108">
        <v>12.5</v>
      </c>
      <c r="J2108">
        <f>ABS(SALES[[#This Row],[Quantity]]/10)</f>
        <v>9</v>
      </c>
      <c r="K2108">
        <v>90</v>
      </c>
      <c r="L2108">
        <v>1300</v>
      </c>
      <c r="M2108" s="7">
        <f>SALES[[#This Row],[Quantity Sold]]*SALES[[#This Row],[Price]]</f>
        <v>11700</v>
      </c>
      <c r="N2108" t="s">
        <v>173</v>
      </c>
      <c r="O2108" t="s">
        <v>132</v>
      </c>
      <c r="P2108" t="s">
        <v>32</v>
      </c>
      <c r="Q2108" t="str">
        <f>TEXT(SALES[[#This Row],[Transaction Date]],"mmm")</f>
        <v>Sep</v>
      </c>
      <c r="R2108" t="s">
        <v>364</v>
      </c>
    </row>
    <row r="2109" spans="1:18" x14ac:dyDescent="0.2">
      <c r="A2109" s="1">
        <v>44259</v>
      </c>
      <c r="B2109" s="1">
        <v>44445</v>
      </c>
      <c r="C2109">
        <v>8563</v>
      </c>
      <c r="D2109" t="str">
        <f>TEXT(SALES[[#This Row],[Date]],"ddd")</f>
        <v>Thu</v>
      </c>
      <c r="E2109" t="s">
        <v>58</v>
      </c>
      <c r="F2109" t="s">
        <v>86</v>
      </c>
      <c r="G2109" t="s">
        <v>300</v>
      </c>
      <c r="I2109" t="s">
        <v>130</v>
      </c>
      <c r="J2109">
        <f>ABS(SALES[[#This Row],[Quantity]]/10)</f>
        <v>9</v>
      </c>
      <c r="K2109">
        <v>90</v>
      </c>
      <c r="L2109">
        <v>1300</v>
      </c>
      <c r="M2109" s="7">
        <f>SALES[[#This Row],[Quantity Sold]]*SALES[[#This Row],[Price]]</f>
        <v>11700</v>
      </c>
      <c r="N2109" t="s">
        <v>173</v>
      </c>
      <c r="O2109" t="s">
        <v>132</v>
      </c>
      <c r="P2109" t="s">
        <v>32</v>
      </c>
      <c r="Q2109" t="str">
        <f>TEXT(SALES[[#This Row],[Transaction Date]],"mmm")</f>
        <v>Sep</v>
      </c>
      <c r="R2109" t="s">
        <v>364</v>
      </c>
    </row>
    <row r="2110" spans="1:18" x14ac:dyDescent="0.2">
      <c r="A2110" s="1">
        <v>44260</v>
      </c>
      <c r="B2110" s="1">
        <v>44445</v>
      </c>
      <c r="C2110">
        <v>14179</v>
      </c>
      <c r="D2110" t="str">
        <f>TEXT(SALES[[#This Row],[Date]],"ddd")</f>
        <v>Fri</v>
      </c>
      <c r="E2110" t="s">
        <v>135</v>
      </c>
      <c r="F2110" t="s">
        <v>354</v>
      </c>
      <c r="G2110" t="s">
        <v>543</v>
      </c>
      <c r="H2110" t="s">
        <v>104</v>
      </c>
      <c r="I2110">
        <v>35</v>
      </c>
      <c r="J2110">
        <f>ABS(SALES[[#This Row],[Quantity]]/10)</f>
        <v>9</v>
      </c>
      <c r="K2110">
        <v>90</v>
      </c>
      <c r="L2110">
        <v>1300</v>
      </c>
      <c r="M2110" s="7">
        <f>SALES[[#This Row],[Quantity Sold]]*SALES[[#This Row],[Price]]</f>
        <v>11700</v>
      </c>
      <c r="N2110" t="s">
        <v>173</v>
      </c>
      <c r="O2110" t="s">
        <v>132</v>
      </c>
      <c r="P2110" t="s">
        <v>32</v>
      </c>
      <c r="Q2110" t="str">
        <f>TEXT(SALES[[#This Row],[Transaction Date]],"mmm")</f>
        <v>Sep</v>
      </c>
      <c r="R2110" t="s">
        <v>364</v>
      </c>
    </row>
    <row r="2111" spans="1:18" x14ac:dyDescent="0.2">
      <c r="A2111" s="1">
        <v>44260</v>
      </c>
      <c r="B2111" s="1">
        <v>44445</v>
      </c>
      <c r="C2111">
        <v>12233</v>
      </c>
      <c r="D2111" t="str">
        <f>TEXT(SALES[[#This Row],[Date]],"ddd")</f>
        <v>Fri</v>
      </c>
      <c r="E2111" t="s">
        <v>45</v>
      </c>
      <c r="F2111" t="s">
        <v>258</v>
      </c>
      <c r="G2111" t="s">
        <v>259</v>
      </c>
      <c r="H2111" t="s">
        <v>73</v>
      </c>
      <c r="J2111">
        <f>ABS(SALES[[#This Row],[Quantity]]/10)</f>
        <v>9</v>
      </c>
      <c r="K2111">
        <v>90</v>
      </c>
      <c r="L2111">
        <v>1300</v>
      </c>
      <c r="M2111" s="7">
        <f>SALES[[#This Row],[Quantity Sold]]*SALES[[#This Row],[Price]]</f>
        <v>11700</v>
      </c>
      <c r="N2111" t="s">
        <v>173</v>
      </c>
      <c r="O2111" t="s">
        <v>132</v>
      </c>
      <c r="P2111" t="s">
        <v>32</v>
      </c>
      <c r="Q2111" t="str">
        <f>TEXT(SALES[[#This Row],[Transaction Date]],"mmm")</f>
        <v>Sep</v>
      </c>
      <c r="R2111" t="s">
        <v>364</v>
      </c>
    </row>
    <row r="2112" spans="1:18" x14ac:dyDescent="0.2">
      <c r="A2112" s="1">
        <v>44261</v>
      </c>
      <c r="B2112" s="1">
        <v>44445</v>
      </c>
      <c r="C2112">
        <v>3076</v>
      </c>
      <c r="D2112" t="str">
        <f>TEXT(SALES[[#This Row],[Date]],"ddd")</f>
        <v>Sat</v>
      </c>
      <c r="E2112" t="s">
        <v>27</v>
      </c>
      <c r="F2112" t="s">
        <v>99</v>
      </c>
      <c r="G2112" t="s">
        <v>100</v>
      </c>
      <c r="H2112" t="s">
        <v>63</v>
      </c>
      <c r="I2112">
        <v>43928</v>
      </c>
      <c r="J2112">
        <f>ABS(SALES[[#This Row],[Quantity]]/10)</f>
        <v>9</v>
      </c>
      <c r="K2112">
        <v>90</v>
      </c>
      <c r="L2112">
        <v>1300</v>
      </c>
      <c r="M2112" s="7">
        <f>SALES[[#This Row],[Quantity Sold]]*SALES[[#This Row],[Price]]</f>
        <v>11700</v>
      </c>
      <c r="N2112" t="s">
        <v>173</v>
      </c>
      <c r="O2112" t="s">
        <v>132</v>
      </c>
      <c r="P2112" t="s">
        <v>32</v>
      </c>
      <c r="Q2112" t="str">
        <f>TEXT(SALES[[#This Row],[Transaction Date]],"mmm")</f>
        <v>Sep</v>
      </c>
      <c r="R2112" t="s">
        <v>364</v>
      </c>
    </row>
    <row r="2113" spans="1:18" x14ac:dyDescent="0.2">
      <c r="A2113" s="1">
        <v>44261</v>
      </c>
      <c r="B2113" s="1">
        <v>44445</v>
      </c>
      <c r="C2113">
        <v>20866</v>
      </c>
      <c r="D2113" t="str">
        <f>TEXT(SALES[[#This Row],[Date]],"ddd")</f>
        <v>Sat</v>
      </c>
      <c r="E2113" t="s">
        <v>207</v>
      </c>
      <c r="F2113" t="s">
        <v>208</v>
      </c>
      <c r="G2113" t="s">
        <v>630</v>
      </c>
      <c r="J2113">
        <f>ABS(SALES[[#This Row],[Quantity]]/10)</f>
        <v>9</v>
      </c>
      <c r="K2113">
        <v>90</v>
      </c>
      <c r="L2113">
        <v>1300</v>
      </c>
      <c r="M2113" s="7">
        <f>SALES[[#This Row],[Quantity Sold]]*SALES[[#This Row],[Price]]</f>
        <v>11700</v>
      </c>
      <c r="N2113" t="s">
        <v>173</v>
      </c>
      <c r="O2113" t="s">
        <v>132</v>
      </c>
      <c r="P2113" t="s">
        <v>32</v>
      </c>
      <c r="Q2113" t="str">
        <f>TEXT(SALES[[#This Row],[Transaction Date]],"mmm")</f>
        <v>Sep</v>
      </c>
      <c r="R2113" t="s">
        <v>364</v>
      </c>
    </row>
    <row r="2114" spans="1:18" x14ac:dyDescent="0.2">
      <c r="A2114" s="1">
        <v>44262</v>
      </c>
      <c r="B2114" s="1">
        <v>44445</v>
      </c>
      <c r="C2114">
        <v>3024</v>
      </c>
      <c r="D2114" t="str">
        <f>TEXT(SALES[[#This Row],[Date]],"ddd")</f>
        <v>Sun</v>
      </c>
      <c r="E2114" t="s">
        <v>45</v>
      </c>
      <c r="F2114" t="s">
        <v>126</v>
      </c>
      <c r="G2114" t="s">
        <v>282</v>
      </c>
      <c r="I2114" t="s">
        <v>42</v>
      </c>
      <c r="J2114">
        <f>ABS(SALES[[#This Row],[Quantity]]/10)</f>
        <v>9</v>
      </c>
      <c r="K2114">
        <v>90</v>
      </c>
      <c r="L2114">
        <v>1300</v>
      </c>
      <c r="M2114" s="7">
        <f>SALES[[#This Row],[Quantity Sold]]*SALES[[#This Row],[Price]]</f>
        <v>11700</v>
      </c>
      <c r="N2114" t="s">
        <v>173</v>
      </c>
      <c r="O2114" t="s">
        <v>132</v>
      </c>
      <c r="P2114" t="s">
        <v>32</v>
      </c>
      <c r="Q2114" t="str">
        <f>TEXT(SALES[[#This Row],[Transaction Date]],"mmm")</f>
        <v>Sep</v>
      </c>
      <c r="R2114" t="s">
        <v>364</v>
      </c>
    </row>
    <row r="2115" spans="1:18" x14ac:dyDescent="0.2">
      <c r="A2115" s="1">
        <v>44262</v>
      </c>
      <c r="B2115" s="1">
        <v>44445</v>
      </c>
      <c r="C2115">
        <v>10003</v>
      </c>
      <c r="D2115" t="str">
        <f>TEXT(SALES[[#This Row],[Date]],"ddd")</f>
        <v>Sun</v>
      </c>
      <c r="E2115" t="s">
        <v>45</v>
      </c>
      <c r="F2115" t="s">
        <v>46</v>
      </c>
      <c r="G2115" t="s">
        <v>268</v>
      </c>
      <c r="J2115">
        <f>ABS(SALES[[#This Row],[Quantity]]/10)</f>
        <v>9</v>
      </c>
      <c r="K2115">
        <v>90</v>
      </c>
      <c r="L2115">
        <v>1300</v>
      </c>
      <c r="M2115" s="7">
        <f>SALES[[#This Row],[Quantity Sold]]*SALES[[#This Row],[Price]]</f>
        <v>11700</v>
      </c>
      <c r="N2115" t="s">
        <v>173</v>
      </c>
      <c r="O2115" t="s">
        <v>132</v>
      </c>
      <c r="P2115" t="s">
        <v>32</v>
      </c>
      <c r="Q2115" t="str">
        <f>TEXT(SALES[[#This Row],[Transaction Date]],"mmm")</f>
        <v>Sep</v>
      </c>
      <c r="R2115" t="s">
        <v>364</v>
      </c>
    </row>
    <row r="2116" spans="1:18" x14ac:dyDescent="0.2">
      <c r="A2116" s="1">
        <v>44269</v>
      </c>
      <c r="B2116" s="1">
        <v>44445</v>
      </c>
      <c r="C2116">
        <v>12396</v>
      </c>
      <c r="D2116" t="str">
        <f>TEXT(SALES[[#This Row],[Date]],"ddd")</f>
        <v>Sun</v>
      </c>
      <c r="E2116" t="s">
        <v>65</v>
      </c>
      <c r="F2116" t="s">
        <v>260</v>
      </c>
      <c r="G2116" t="s">
        <v>1165</v>
      </c>
      <c r="J2116">
        <f>ABS(SALES[[#This Row],[Quantity]]/10)</f>
        <v>9</v>
      </c>
      <c r="K2116">
        <v>90</v>
      </c>
      <c r="L2116">
        <v>1300</v>
      </c>
      <c r="M2116" s="7">
        <f>SALES[[#This Row],[Quantity Sold]]*SALES[[#This Row],[Price]]</f>
        <v>11700</v>
      </c>
      <c r="N2116" t="s">
        <v>173</v>
      </c>
      <c r="O2116" t="s">
        <v>132</v>
      </c>
      <c r="P2116" t="s">
        <v>32</v>
      </c>
      <c r="Q2116" t="str">
        <f>TEXT(SALES[[#This Row],[Transaction Date]],"mmm")</f>
        <v>Sep</v>
      </c>
      <c r="R2116" t="s">
        <v>364</v>
      </c>
    </row>
    <row r="2117" spans="1:18" x14ac:dyDescent="0.2">
      <c r="A2117" s="1">
        <v>44269</v>
      </c>
      <c r="B2117" s="1">
        <v>44445</v>
      </c>
      <c r="C2117">
        <v>3026</v>
      </c>
      <c r="D2117" t="str">
        <f>TEXT(SALES[[#This Row],[Date]],"ddd")</f>
        <v>Sun</v>
      </c>
      <c r="E2117" t="s">
        <v>45</v>
      </c>
      <c r="F2117" t="s">
        <v>126</v>
      </c>
      <c r="G2117" t="s">
        <v>600</v>
      </c>
      <c r="J2117">
        <f>ABS(SALES[[#This Row],[Quantity]]/10)</f>
        <v>9</v>
      </c>
      <c r="K2117">
        <v>90</v>
      </c>
      <c r="L2117">
        <v>1300</v>
      </c>
      <c r="M2117" s="7">
        <f>SALES[[#This Row],[Quantity Sold]]*SALES[[#This Row],[Price]]</f>
        <v>11700</v>
      </c>
      <c r="N2117" t="s">
        <v>173</v>
      </c>
      <c r="O2117" t="s">
        <v>132</v>
      </c>
      <c r="P2117" t="s">
        <v>32</v>
      </c>
      <c r="Q2117" t="str">
        <f>TEXT(SALES[[#This Row],[Transaction Date]],"mmm")</f>
        <v>Sep</v>
      </c>
      <c r="R2117" t="s">
        <v>364</v>
      </c>
    </row>
    <row r="2118" spans="1:18" x14ac:dyDescent="0.2">
      <c r="A2118" s="1">
        <v>44259</v>
      </c>
      <c r="B2118" s="1">
        <v>44447</v>
      </c>
      <c r="C2118">
        <v>4033</v>
      </c>
      <c r="D2118" t="str">
        <f>TEXT(SALES[[#This Row],[Date]],"ddd")</f>
        <v>Thu</v>
      </c>
      <c r="E2118" t="s">
        <v>45</v>
      </c>
      <c r="F2118" t="s">
        <v>86</v>
      </c>
      <c r="G2118" t="s">
        <v>111</v>
      </c>
      <c r="I2118" t="s">
        <v>41</v>
      </c>
      <c r="J2118">
        <f>ABS(SALES[[#This Row],[Quantity]]/10)</f>
        <v>9</v>
      </c>
      <c r="K2118">
        <v>90</v>
      </c>
      <c r="L2118">
        <v>650</v>
      </c>
      <c r="M2118" s="7">
        <f>SALES[[#This Row],[Quantity Sold]]*SALES[[#This Row],[Price]]</f>
        <v>5850</v>
      </c>
      <c r="N2118" t="s">
        <v>328</v>
      </c>
      <c r="O2118" t="s">
        <v>213</v>
      </c>
      <c r="P2118" t="s">
        <v>32</v>
      </c>
      <c r="Q2118" t="str">
        <f>TEXT(SALES[[#This Row],[Transaction Date]],"mmm")</f>
        <v>Sep</v>
      </c>
      <c r="R2118" t="s">
        <v>50</v>
      </c>
    </row>
    <row r="2119" spans="1:18" x14ac:dyDescent="0.2">
      <c r="A2119" s="1">
        <v>44259</v>
      </c>
      <c r="B2119" s="1">
        <v>44447</v>
      </c>
      <c r="C2119">
        <v>4032</v>
      </c>
      <c r="D2119" t="str">
        <f>TEXT(SALES[[#This Row],[Date]],"ddd")</f>
        <v>Thu</v>
      </c>
      <c r="E2119" t="s">
        <v>45</v>
      </c>
      <c r="F2119" t="s">
        <v>86</v>
      </c>
      <c r="G2119" t="s">
        <v>281</v>
      </c>
      <c r="I2119" t="s">
        <v>130</v>
      </c>
      <c r="J2119">
        <f>ABS(SALES[[#This Row],[Quantity]]/10)</f>
        <v>9</v>
      </c>
      <c r="K2119">
        <v>90</v>
      </c>
      <c r="L2119">
        <v>750</v>
      </c>
      <c r="M2119" s="7">
        <f>SALES[[#This Row],[Quantity Sold]]*SALES[[#This Row],[Price]]</f>
        <v>6750</v>
      </c>
      <c r="N2119" t="s">
        <v>328</v>
      </c>
      <c r="O2119" t="s">
        <v>213</v>
      </c>
      <c r="P2119" t="s">
        <v>32</v>
      </c>
      <c r="Q2119" t="str">
        <f>TEXT(SALES[[#This Row],[Transaction Date]],"mmm")</f>
        <v>Sep</v>
      </c>
      <c r="R2119" t="s">
        <v>50</v>
      </c>
    </row>
    <row r="2120" spans="1:18" x14ac:dyDescent="0.2">
      <c r="A2120" s="1">
        <v>44260</v>
      </c>
      <c r="B2120" s="1">
        <v>44447</v>
      </c>
      <c r="C2120">
        <v>20006</v>
      </c>
      <c r="D2120" t="str">
        <f>TEXT(SALES[[#This Row],[Date]],"ddd")</f>
        <v>Fri</v>
      </c>
      <c r="E2120" t="s">
        <v>90</v>
      </c>
      <c r="F2120" t="s">
        <v>69</v>
      </c>
      <c r="G2120" t="s">
        <v>319</v>
      </c>
      <c r="I2120" t="s">
        <v>42</v>
      </c>
      <c r="J2120">
        <f>ABS(SALES[[#This Row],[Quantity]]/10)</f>
        <v>9</v>
      </c>
      <c r="K2120">
        <v>90</v>
      </c>
      <c r="L2120">
        <v>8100</v>
      </c>
      <c r="M2120" s="7">
        <f>SALES[[#This Row],[Quantity Sold]]*SALES[[#This Row],[Price]]</f>
        <v>72900</v>
      </c>
      <c r="N2120" t="s">
        <v>328</v>
      </c>
      <c r="O2120" t="s">
        <v>213</v>
      </c>
      <c r="P2120" t="s">
        <v>32</v>
      </c>
      <c r="Q2120" t="str">
        <f>TEXT(SALES[[#This Row],[Transaction Date]],"mmm")</f>
        <v>Sep</v>
      </c>
      <c r="R2120" t="s">
        <v>50</v>
      </c>
    </row>
    <row r="2121" spans="1:18" x14ac:dyDescent="0.2">
      <c r="A2121" s="1">
        <v>44264</v>
      </c>
      <c r="B2121" s="1">
        <v>44447</v>
      </c>
      <c r="C2121">
        <v>14797</v>
      </c>
      <c r="D2121" t="str">
        <f>TEXT(SALES[[#This Row],[Date]],"ddd")</f>
        <v>Tue</v>
      </c>
      <c r="E2121" t="s">
        <v>45</v>
      </c>
      <c r="F2121" t="s">
        <v>88</v>
      </c>
      <c r="G2121" t="s">
        <v>528</v>
      </c>
      <c r="J2121">
        <f>ABS(SALES[[#This Row],[Quantity]]/10)</f>
        <v>9</v>
      </c>
      <c r="K2121">
        <v>90</v>
      </c>
      <c r="L2121">
        <v>900</v>
      </c>
      <c r="M2121" s="7">
        <f>SALES[[#This Row],[Quantity Sold]]*SALES[[#This Row],[Price]]</f>
        <v>8100</v>
      </c>
      <c r="N2121" t="s">
        <v>212</v>
      </c>
      <c r="O2121" t="s">
        <v>213</v>
      </c>
      <c r="P2121" t="s">
        <v>32</v>
      </c>
      <c r="Q2121" t="str">
        <f>TEXT(SALES[[#This Row],[Transaction Date]],"mmm")</f>
        <v>Sep</v>
      </c>
      <c r="R2121" t="s">
        <v>50</v>
      </c>
    </row>
    <row r="2122" spans="1:18" x14ac:dyDescent="0.2">
      <c r="A2122" s="1">
        <v>44264</v>
      </c>
      <c r="B2122" s="1">
        <v>44447</v>
      </c>
      <c r="C2122">
        <v>12019</v>
      </c>
      <c r="D2122" t="str">
        <f>TEXT(SALES[[#This Row],[Date]],"ddd")</f>
        <v>Tue</v>
      </c>
      <c r="E2122" t="s">
        <v>45</v>
      </c>
      <c r="F2122" t="s">
        <v>258</v>
      </c>
      <c r="G2122" t="s">
        <v>416</v>
      </c>
      <c r="H2122" t="s">
        <v>73</v>
      </c>
      <c r="I2122" t="s">
        <v>417</v>
      </c>
      <c r="J2122">
        <f>ABS(SALES[[#This Row],[Quantity]]/10)</f>
        <v>45</v>
      </c>
      <c r="K2122">
        <v>450</v>
      </c>
      <c r="L2122">
        <v>150</v>
      </c>
      <c r="M2122" s="7">
        <f>SALES[[#This Row],[Quantity Sold]]*SALES[[#This Row],[Price]]</f>
        <v>6750</v>
      </c>
      <c r="N2122" t="s">
        <v>212</v>
      </c>
      <c r="O2122" t="s">
        <v>213</v>
      </c>
      <c r="P2122" t="s">
        <v>32</v>
      </c>
      <c r="Q2122" t="str">
        <f>TEXT(SALES[[#This Row],[Transaction Date]],"mmm")</f>
        <v>Sep</v>
      </c>
      <c r="R2122" t="s">
        <v>50</v>
      </c>
    </row>
    <row r="2123" spans="1:18" x14ac:dyDescent="0.2">
      <c r="A2123" s="1">
        <v>44264</v>
      </c>
      <c r="B2123" s="1">
        <v>44447</v>
      </c>
      <c r="C2123">
        <v>15349</v>
      </c>
      <c r="D2123" t="str">
        <f>TEXT(SALES[[#This Row],[Date]],"ddd")</f>
        <v>Tue</v>
      </c>
      <c r="E2123" t="s">
        <v>65</v>
      </c>
      <c r="F2123" t="s">
        <v>66</v>
      </c>
      <c r="G2123" t="s">
        <v>929</v>
      </c>
      <c r="J2123">
        <f>ABS(SALES[[#This Row],[Quantity]]/10)</f>
        <v>9</v>
      </c>
      <c r="K2123">
        <v>90</v>
      </c>
      <c r="L2123">
        <v>4100</v>
      </c>
      <c r="M2123" s="7">
        <f>SALES[[#This Row],[Quantity Sold]]*SALES[[#This Row],[Price]]</f>
        <v>36900</v>
      </c>
      <c r="N2123" t="s">
        <v>138</v>
      </c>
      <c r="O2123" t="s">
        <v>132</v>
      </c>
      <c r="P2123" t="s">
        <v>32</v>
      </c>
      <c r="Q2123" t="str">
        <f>TEXT(SALES[[#This Row],[Transaction Date]],"mmm")</f>
        <v>Sep</v>
      </c>
      <c r="R2123" t="s">
        <v>50</v>
      </c>
    </row>
    <row r="2124" spans="1:18" x14ac:dyDescent="0.2">
      <c r="A2124" s="1">
        <v>44266</v>
      </c>
      <c r="B2124" s="1">
        <v>44447</v>
      </c>
      <c r="C2124">
        <v>4605</v>
      </c>
      <c r="D2124" t="str">
        <f>TEXT(SALES[[#This Row],[Date]],"ddd")</f>
        <v>Thu</v>
      </c>
      <c r="E2124" t="s">
        <v>45</v>
      </c>
      <c r="F2124" t="s">
        <v>86</v>
      </c>
      <c r="G2124" t="s">
        <v>307</v>
      </c>
      <c r="I2124" t="s">
        <v>308</v>
      </c>
      <c r="J2124">
        <f>ABS(SALES[[#This Row],[Quantity]]/10)</f>
        <v>9</v>
      </c>
      <c r="K2124">
        <v>90</v>
      </c>
      <c r="L2124">
        <v>100</v>
      </c>
      <c r="M2124" s="7">
        <f>SALES[[#This Row],[Quantity Sold]]*SALES[[#This Row],[Price]]</f>
        <v>900</v>
      </c>
      <c r="N2124" t="s">
        <v>107</v>
      </c>
      <c r="O2124" t="s">
        <v>108</v>
      </c>
      <c r="P2124" t="s">
        <v>32</v>
      </c>
      <c r="Q2124" t="str">
        <f>TEXT(SALES[[#This Row],[Transaction Date]],"mmm")</f>
        <v>Sep</v>
      </c>
      <c r="R2124" t="s">
        <v>50</v>
      </c>
    </row>
    <row r="2125" spans="1:18" x14ac:dyDescent="0.2">
      <c r="A2125" s="1">
        <v>44266</v>
      </c>
      <c r="B2125" s="1">
        <v>44447</v>
      </c>
      <c r="C2125">
        <v>13013</v>
      </c>
      <c r="D2125" t="str">
        <f>TEXT(SALES[[#This Row],[Date]],"ddd")</f>
        <v>Thu</v>
      </c>
      <c r="E2125" t="s">
        <v>45</v>
      </c>
      <c r="F2125" t="s">
        <v>78</v>
      </c>
      <c r="G2125" t="s">
        <v>601</v>
      </c>
      <c r="H2125" t="s">
        <v>104</v>
      </c>
      <c r="J2125">
        <f>ABS(SALES[[#This Row],[Quantity]]/10)</f>
        <v>18</v>
      </c>
      <c r="K2125">
        <v>180</v>
      </c>
      <c r="L2125">
        <v>500</v>
      </c>
      <c r="M2125" s="7">
        <f>SALES[[#This Row],[Quantity Sold]]*SALES[[#This Row],[Price]]</f>
        <v>9000</v>
      </c>
      <c r="N2125" t="s">
        <v>173</v>
      </c>
      <c r="O2125" t="s">
        <v>132</v>
      </c>
      <c r="P2125" t="s">
        <v>32</v>
      </c>
      <c r="Q2125" t="str">
        <f>TEXT(SALES[[#This Row],[Transaction Date]],"mmm")</f>
        <v>Sep</v>
      </c>
      <c r="R2125" t="s">
        <v>50</v>
      </c>
    </row>
    <row r="2126" spans="1:18" x14ac:dyDescent="0.2">
      <c r="A2126" s="1">
        <v>44266</v>
      </c>
      <c r="B2126" s="1">
        <v>44447</v>
      </c>
      <c r="C2126">
        <v>13012</v>
      </c>
      <c r="D2126" t="str">
        <f>TEXT(SALES[[#This Row],[Date]],"ddd")</f>
        <v>Thu</v>
      </c>
      <c r="E2126" t="s">
        <v>45</v>
      </c>
      <c r="F2126" t="s">
        <v>78</v>
      </c>
      <c r="G2126" t="s">
        <v>601</v>
      </c>
      <c r="H2126" t="s">
        <v>73</v>
      </c>
      <c r="J2126">
        <f>ABS(SALES[[#This Row],[Quantity]]/10)</f>
        <v>18</v>
      </c>
      <c r="K2126">
        <v>180</v>
      </c>
      <c r="L2126">
        <v>500</v>
      </c>
      <c r="M2126" s="7">
        <f>SALES[[#This Row],[Quantity Sold]]*SALES[[#This Row],[Price]]</f>
        <v>9000</v>
      </c>
      <c r="N2126" t="s">
        <v>173</v>
      </c>
      <c r="O2126" t="s">
        <v>132</v>
      </c>
      <c r="P2126" t="s">
        <v>32</v>
      </c>
      <c r="Q2126" t="str">
        <f>TEXT(SALES[[#This Row],[Transaction Date]],"mmm")</f>
        <v>Sep</v>
      </c>
      <c r="R2126" t="s">
        <v>50</v>
      </c>
    </row>
    <row r="2127" spans="1:18" x14ac:dyDescent="0.2">
      <c r="A2127" s="1">
        <v>44266</v>
      </c>
      <c r="B2127" s="1">
        <v>44447</v>
      </c>
      <c r="C2127">
        <v>19093</v>
      </c>
      <c r="D2127" t="str">
        <f>TEXT(SALES[[#This Row],[Date]],"ddd")</f>
        <v>Thu</v>
      </c>
      <c r="E2127" t="s">
        <v>45</v>
      </c>
      <c r="F2127" t="s">
        <v>71</v>
      </c>
      <c r="G2127" t="s">
        <v>510</v>
      </c>
      <c r="J2127">
        <f>ABS(SALES[[#This Row],[Quantity]]/10)</f>
        <v>9</v>
      </c>
      <c r="K2127">
        <v>90</v>
      </c>
      <c r="L2127">
        <v>300</v>
      </c>
      <c r="M2127" s="7">
        <f>SALES[[#This Row],[Quantity Sold]]*SALES[[#This Row],[Price]]</f>
        <v>2700</v>
      </c>
      <c r="N2127" t="s">
        <v>173</v>
      </c>
      <c r="O2127" t="s">
        <v>132</v>
      </c>
      <c r="P2127" t="s">
        <v>32</v>
      </c>
      <c r="Q2127" t="str">
        <f>TEXT(SALES[[#This Row],[Transaction Date]],"mmm")</f>
        <v>Sep</v>
      </c>
      <c r="R2127" t="s">
        <v>50</v>
      </c>
    </row>
    <row r="2128" spans="1:18" x14ac:dyDescent="0.2">
      <c r="A2128" s="1">
        <v>44257</v>
      </c>
      <c r="B2128" s="1">
        <v>44447</v>
      </c>
      <c r="C2128">
        <v>20023</v>
      </c>
      <c r="D2128" t="str">
        <f>TEXT(SALES[[#This Row],[Date]],"ddd")</f>
        <v>Tue</v>
      </c>
      <c r="E2128" t="s">
        <v>90</v>
      </c>
      <c r="F2128" t="s">
        <v>69</v>
      </c>
      <c r="G2128" t="s">
        <v>91</v>
      </c>
      <c r="I2128" t="s">
        <v>42</v>
      </c>
      <c r="J2128">
        <f>ABS(SALES[[#This Row],[Quantity]]/10)</f>
        <v>9</v>
      </c>
      <c r="K2128">
        <v>90</v>
      </c>
      <c r="L2128">
        <v>300</v>
      </c>
      <c r="M2128" s="7">
        <f>SALES[[#This Row],[Quantity Sold]]*SALES[[#This Row],[Price]]</f>
        <v>2700</v>
      </c>
      <c r="N2128" t="s">
        <v>173</v>
      </c>
      <c r="O2128" t="s">
        <v>132</v>
      </c>
      <c r="P2128" t="s">
        <v>32</v>
      </c>
      <c r="Q2128" t="str">
        <f>TEXT(SALES[[#This Row],[Transaction Date]],"mmm")</f>
        <v>Sep</v>
      </c>
      <c r="R2128" t="s">
        <v>364</v>
      </c>
    </row>
    <row r="2129" spans="1:18" x14ac:dyDescent="0.2">
      <c r="A2129" s="1">
        <v>44257</v>
      </c>
      <c r="B2129" s="1">
        <v>44447</v>
      </c>
      <c r="C2129">
        <v>17981</v>
      </c>
      <c r="D2129" t="str">
        <f>TEXT(SALES[[#This Row],[Date]],"ddd")</f>
        <v>Tue</v>
      </c>
      <c r="E2129" t="s">
        <v>296</v>
      </c>
      <c r="F2129" t="s">
        <v>297</v>
      </c>
      <c r="G2129" t="s">
        <v>298</v>
      </c>
      <c r="H2129" t="s">
        <v>63</v>
      </c>
      <c r="I2129" t="s">
        <v>38</v>
      </c>
      <c r="J2129">
        <f>ABS(SALES[[#This Row],[Quantity]]/10)</f>
        <v>9</v>
      </c>
      <c r="K2129">
        <v>90</v>
      </c>
      <c r="L2129">
        <v>300</v>
      </c>
      <c r="M2129" s="7">
        <f>SALES[[#This Row],[Quantity Sold]]*SALES[[#This Row],[Price]]</f>
        <v>2700</v>
      </c>
      <c r="N2129" t="s">
        <v>173</v>
      </c>
      <c r="O2129" t="s">
        <v>132</v>
      </c>
      <c r="P2129" t="s">
        <v>32</v>
      </c>
      <c r="Q2129" t="str">
        <f>TEXT(SALES[[#This Row],[Transaction Date]],"mmm")</f>
        <v>Sep</v>
      </c>
      <c r="R2129" t="s">
        <v>364</v>
      </c>
    </row>
    <row r="2130" spans="1:18" x14ac:dyDescent="0.2">
      <c r="A2130" s="1">
        <v>44257</v>
      </c>
      <c r="B2130" s="1">
        <v>44447</v>
      </c>
      <c r="C2130">
        <v>6007</v>
      </c>
      <c r="D2130" t="str">
        <f>TEXT(SALES[[#This Row],[Date]],"ddd")</f>
        <v>Tue</v>
      </c>
      <c r="E2130" t="s">
        <v>9</v>
      </c>
      <c r="F2130" t="s">
        <v>1</v>
      </c>
      <c r="G2130" t="s">
        <v>10</v>
      </c>
      <c r="H2130" t="s">
        <v>63</v>
      </c>
      <c r="I2130">
        <v>11</v>
      </c>
      <c r="J2130">
        <f>ABS(SALES[[#This Row],[Quantity]]/10)</f>
        <v>9</v>
      </c>
      <c r="K2130">
        <v>90</v>
      </c>
      <c r="L2130">
        <v>300</v>
      </c>
      <c r="M2130" s="7">
        <f>SALES[[#This Row],[Quantity Sold]]*SALES[[#This Row],[Price]]</f>
        <v>2700</v>
      </c>
      <c r="N2130" t="s">
        <v>173</v>
      </c>
      <c r="O2130" t="s">
        <v>132</v>
      </c>
      <c r="P2130" t="s">
        <v>32</v>
      </c>
      <c r="Q2130" t="str">
        <f>TEXT(SALES[[#This Row],[Transaction Date]],"mmm")</f>
        <v>Sep</v>
      </c>
      <c r="R2130" t="s">
        <v>364</v>
      </c>
    </row>
    <row r="2131" spans="1:18" x14ac:dyDescent="0.2">
      <c r="A2131" s="1">
        <v>44259</v>
      </c>
      <c r="B2131" s="1">
        <v>44447</v>
      </c>
      <c r="C2131">
        <v>20974</v>
      </c>
      <c r="D2131" t="str">
        <f>TEXT(SALES[[#This Row],[Date]],"ddd")</f>
        <v>Thu</v>
      </c>
      <c r="E2131" t="s">
        <v>161</v>
      </c>
      <c r="F2131" t="s">
        <v>162</v>
      </c>
      <c r="G2131" t="s">
        <v>520</v>
      </c>
      <c r="J2131">
        <f>ABS(SALES[[#This Row],[Quantity]]/10)</f>
        <v>9</v>
      </c>
      <c r="K2131">
        <v>90</v>
      </c>
      <c r="L2131">
        <v>300</v>
      </c>
      <c r="M2131" s="7">
        <f>SALES[[#This Row],[Quantity Sold]]*SALES[[#This Row],[Price]]</f>
        <v>2700</v>
      </c>
      <c r="N2131" t="s">
        <v>173</v>
      </c>
      <c r="O2131" t="s">
        <v>132</v>
      </c>
      <c r="P2131" t="s">
        <v>32</v>
      </c>
      <c r="Q2131" t="str">
        <f>TEXT(SALES[[#This Row],[Transaction Date]],"mmm")</f>
        <v>Sep</v>
      </c>
      <c r="R2131" t="s">
        <v>364</v>
      </c>
    </row>
    <row r="2132" spans="1:18" x14ac:dyDescent="0.2">
      <c r="A2132" s="1">
        <v>44259</v>
      </c>
      <c r="B2132" s="1">
        <v>44447</v>
      </c>
      <c r="C2132">
        <v>18483</v>
      </c>
      <c r="D2132" t="str">
        <f>TEXT(SALES[[#This Row],[Date]],"ddd")</f>
        <v>Thu</v>
      </c>
      <c r="E2132" t="s">
        <v>239</v>
      </c>
      <c r="F2132" t="s">
        <v>61</v>
      </c>
      <c r="G2132" t="s">
        <v>521</v>
      </c>
      <c r="H2132" t="s">
        <v>104</v>
      </c>
      <c r="J2132">
        <f>ABS(SALES[[#This Row],[Quantity]]/10)</f>
        <v>9</v>
      </c>
      <c r="K2132">
        <v>90</v>
      </c>
      <c r="L2132">
        <v>300</v>
      </c>
      <c r="M2132" s="7">
        <f>SALES[[#This Row],[Quantity Sold]]*SALES[[#This Row],[Price]]</f>
        <v>2700</v>
      </c>
      <c r="N2132" t="s">
        <v>173</v>
      </c>
      <c r="O2132" t="s">
        <v>132</v>
      </c>
      <c r="P2132" t="s">
        <v>32</v>
      </c>
      <c r="Q2132" t="str">
        <f>TEXT(SALES[[#This Row],[Transaction Date]],"mmm")</f>
        <v>Sep</v>
      </c>
      <c r="R2132" t="s">
        <v>364</v>
      </c>
    </row>
    <row r="2133" spans="1:18" x14ac:dyDescent="0.2">
      <c r="A2133" s="1">
        <v>44259</v>
      </c>
      <c r="B2133" s="1">
        <v>44447</v>
      </c>
      <c r="C2133">
        <v>3117</v>
      </c>
      <c r="D2133" t="str">
        <f>TEXT(SALES[[#This Row],[Date]],"ddd")</f>
        <v>Thu</v>
      </c>
      <c r="E2133" t="s">
        <v>157</v>
      </c>
      <c r="F2133" t="s">
        <v>99</v>
      </c>
      <c r="G2133" t="s">
        <v>158</v>
      </c>
      <c r="H2133" t="s">
        <v>83</v>
      </c>
      <c r="I2133">
        <v>28</v>
      </c>
      <c r="J2133">
        <f>ABS(SALES[[#This Row],[Quantity]]/10)</f>
        <v>9</v>
      </c>
      <c r="K2133">
        <v>90</v>
      </c>
      <c r="L2133">
        <v>300</v>
      </c>
      <c r="M2133" s="7">
        <f>SALES[[#This Row],[Quantity Sold]]*SALES[[#This Row],[Price]]</f>
        <v>2700</v>
      </c>
      <c r="N2133" t="s">
        <v>173</v>
      </c>
      <c r="O2133" t="s">
        <v>132</v>
      </c>
      <c r="P2133" t="s">
        <v>32</v>
      </c>
      <c r="Q2133" t="str">
        <f>TEXT(SALES[[#This Row],[Transaction Date]],"mmm")</f>
        <v>Sep</v>
      </c>
      <c r="R2133" t="s">
        <v>364</v>
      </c>
    </row>
    <row r="2134" spans="1:18" x14ac:dyDescent="0.2">
      <c r="A2134" s="1">
        <v>44260</v>
      </c>
      <c r="B2134" s="1">
        <v>44447</v>
      </c>
      <c r="C2134">
        <v>14797</v>
      </c>
      <c r="D2134" t="str">
        <f>TEXT(SALES[[#This Row],[Date]],"ddd")</f>
        <v>Fri</v>
      </c>
      <c r="E2134" t="s">
        <v>45</v>
      </c>
      <c r="F2134" t="s">
        <v>88</v>
      </c>
      <c r="G2134" t="s">
        <v>528</v>
      </c>
      <c r="J2134">
        <f>ABS(SALES[[#This Row],[Quantity]]/10)</f>
        <v>9</v>
      </c>
      <c r="K2134">
        <v>90</v>
      </c>
      <c r="L2134">
        <v>300</v>
      </c>
      <c r="M2134" s="7">
        <f>SALES[[#This Row],[Quantity Sold]]*SALES[[#This Row],[Price]]</f>
        <v>2700</v>
      </c>
      <c r="N2134" t="s">
        <v>173</v>
      </c>
      <c r="O2134" t="s">
        <v>132</v>
      </c>
      <c r="P2134" t="s">
        <v>32</v>
      </c>
      <c r="Q2134" t="str">
        <f>TEXT(SALES[[#This Row],[Transaction Date]],"mmm")</f>
        <v>Sep</v>
      </c>
      <c r="R2134" t="s">
        <v>364</v>
      </c>
    </row>
    <row r="2135" spans="1:18" x14ac:dyDescent="0.2">
      <c r="A2135" s="1">
        <v>44260</v>
      </c>
      <c r="B2135" s="1">
        <v>44447</v>
      </c>
      <c r="C2135">
        <v>16250</v>
      </c>
      <c r="D2135" t="str">
        <f>TEXT(SALES[[#This Row],[Date]],"ddd")</f>
        <v>Fri</v>
      </c>
      <c r="E2135" t="s">
        <v>35</v>
      </c>
      <c r="F2135" t="s">
        <v>671</v>
      </c>
      <c r="G2135" t="s">
        <v>672</v>
      </c>
      <c r="I2135">
        <v>130</v>
      </c>
      <c r="J2135">
        <f>ABS(SALES[[#This Row],[Quantity]]/10)</f>
        <v>9</v>
      </c>
      <c r="K2135">
        <v>90</v>
      </c>
      <c r="L2135">
        <v>300</v>
      </c>
      <c r="M2135" s="7">
        <f>SALES[[#This Row],[Quantity Sold]]*SALES[[#This Row],[Price]]</f>
        <v>2700</v>
      </c>
      <c r="N2135" t="s">
        <v>173</v>
      </c>
      <c r="O2135" t="s">
        <v>132</v>
      </c>
      <c r="P2135" t="s">
        <v>32</v>
      </c>
      <c r="Q2135" t="str">
        <f>TEXT(SALES[[#This Row],[Transaction Date]],"mmm")</f>
        <v>Sep</v>
      </c>
      <c r="R2135" t="s">
        <v>364</v>
      </c>
    </row>
    <row r="2136" spans="1:18" x14ac:dyDescent="0.2">
      <c r="A2136" s="1">
        <v>44260</v>
      </c>
      <c r="B2136" s="1">
        <v>44447</v>
      </c>
      <c r="C2136">
        <v>19088</v>
      </c>
      <c r="D2136" t="str">
        <f>TEXT(SALES[[#This Row],[Date]],"ddd")</f>
        <v>Fri</v>
      </c>
      <c r="E2136" t="s">
        <v>45</v>
      </c>
      <c r="F2136" t="s">
        <v>71</v>
      </c>
      <c r="G2136" t="s">
        <v>102</v>
      </c>
      <c r="J2136">
        <f>ABS(SALES[[#This Row],[Quantity]]/10)</f>
        <v>9</v>
      </c>
      <c r="K2136">
        <v>90</v>
      </c>
      <c r="L2136">
        <v>300</v>
      </c>
      <c r="M2136" s="7">
        <f>SALES[[#This Row],[Quantity Sold]]*SALES[[#This Row],[Price]]</f>
        <v>2700</v>
      </c>
      <c r="N2136" t="s">
        <v>173</v>
      </c>
      <c r="O2136" t="s">
        <v>132</v>
      </c>
      <c r="P2136" t="s">
        <v>32</v>
      </c>
      <c r="Q2136" t="str">
        <f>TEXT(SALES[[#This Row],[Transaction Date]],"mmm")</f>
        <v>Sep</v>
      </c>
      <c r="R2136" t="s">
        <v>364</v>
      </c>
    </row>
    <row r="2137" spans="1:18" x14ac:dyDescent="0.2">
      <c r="A2137" s="1">
        <v>44261</v>
      </c>
      <c r="B2137" s="1">
        <v>44447</v>
      </c>
      <c r="C2137">
        <v>19061</v>
      </c>
      <c r="D2137" t="str">
        <f>TEXT(SALES[[#This Row],[Date]],"ddd")</f>
        <v>Sat</v>
      </c>
      <c r="E2137" t="s">
        <v>45</v>
      </c>
      <c r="F2137" t="s">
        <v>71</v>
      </c>
      <c r="G2137" t="s">
        <v>677</v>
      </c>
      <c r="I2137" t="s">
        <v>678</v>
      </c>
      <c r="J2137">
        <f>ABS(SALES[[#This Row],[Quantity]]/10)</f>
        <v>9</v>
      </c>
      <c r="K2137">
        <v>90</v>
      </c>
      <c r="L2137">
        <v>300</v>
      </c>
      <c r="M2137" s="7">
        <f>SALES[[#This Row],[Quantity Sold]]*SALES[[#This Row],[Price]]</f>
        <v>2700</v>
      </c>
      <c r="N2137" t="s">
        <v>173</v>
      </c>
      <c r="O2137" t="s">
        <v>132</v>
      </c>
      <c r="P2137" t="s">
        <v>32</v>
      </c>
      <c r="Q2137" t="str">
        <f>TEXT(SALES[[#This Row],[Transaction Date]],"mmm")</f>
        <v>Sep</v>
      </c>
      <c r="R2137" t="s">
        <v>364</v>
      </c>
    </row>
    <row r="2138" spans="1:18" x14ac:dyDescent="0.2">
      <c r="A2138" s="1">
        <v>44261</v>
      </c>
      <c r="B2138" s="1">
        <v>44447</v>
      </c>
      <c r="C2138">
        <v>18248</v>
      </c>
      <c r="D2138" t="str">
        <f>TEXT(SALES[[#This Row],[Date]],"ddd")</f>
        <v>Sat</v>
      </c>
      <c r="E2138" t="s">
        <v>68</v>
      </c>
      <c r="F2138" t="s">
        <v>69</v>
      </c>
      <c r="G2138" t="s">
        <v>70</v>
      </c>
      <c r="J2138">
        <f>ABS(SALES[[#This Row],[Quantity]]/10)</f>
        <v>9</v>
      </c>
      <c r="K2138">
        <v>90</v>
      </c>
      <c r="L2138">
        <v>300</v>
      </c>
      <c r="M2138" s="7">
        <f>SALES[[#This Row],[Quantity Sold]]*SALES[[#This Row],[Price]]</f>
        <v>2700</v>
      </c>
      <c r="N2138" t="s">
        <v>173</v>
      </c>
      <c r="O2138" t="s">
        <v>132</v>
      </c>
      <c r="P2138" t="s">
        <v>32</v>
      </c>
      <c r="Q2138" t="str">
        <f>TEXT(SALES[[#This Row],[Transaction Date]],"mmm")</f>
        <v>Sep</v>
      </c>
      <c r="R2138" t="s">
        <v>364</v>
      </c>
    </row>
    <row r="2139" spans="1:18" x14ac:dyDescent="0.2">
      <c r="A2139" s="1">
        <v>44261</v>
      </c>
      <c r="B2139" s="1">
        <v>44447</v>
      </c>
      <c r="C2139">
        <v>14804</v>
      </c>
      <c r="D2139" t="str">
        <f>TEXT(SALES[[#This Row],[Date]],"ddd")</f>
        <v>Sat</v>
      </c>
      <c r="E2139" t="s">
        <v>45</v>
      </c>
      <c r="F2139" t="s">
        <v>88</v>
      </c>
      <c r="G2139" t="s">
        <v>797</v>
      </c>
      <c r="J2139">
        <f>ABS(SALES[[#This Row],[Quantity]]/10)</f>
        <v>9</v>
      </c>
      <c r="K2139">
        <v>90</v>
      </c>
      <c r="L2139">
        <v>300</v>
      </c>
      <c r="M2139" s="7">
        <f>SALES[[#This Row],[Quantity Sold]]*SALES[[#This Row],[Price]]</f>
        <v>2700</v>
      </c>
      <c r="N2139" t="s">
        <v>173</v>
      </c>
      <c r="O2139" t="s">
        <v>132</v>
      </c>
      <c r="P2139" t="s">
        <v>32</v>
      </c>
      <c r="Q2139" t="str">
        <f>TEXT(SALES[[#This Row],[Transaction Date]],"mmm")</f>
        <v>Sep</v>
      </c>
      <c r="R2139" t="s">
        <v>364</v>
      </c>
    </row>
    <row r="2140" spans="1:18" x14ac:dyDescent="0.2">
      <c r="A2140" s="1">
        <v>44262</v>
      </c>
      <c r="B2140" s="1">
        <v>44447</v>
      </c>
      <c r="C2140">
        <v>3024</v>
      </c>
      <c r="D2140" t="str">
        <f>TEXT(SALES[[#This Row],[Date]],"ddd")</f>
        <v>Sun</v>
      </c>
      <c r="E2140" t="s">
        <v>45</v>
      </c>
      <c r="F2140" t="s">
        <v>126</v>
      </c>
      <c r="G2140" t="s">
        <v>282</v>
      </c>
      <c r="I2140" t="s">
        <v>42</v>
      </c>
      <c r="J2140">
        <f>ABS(SALES[[#This Row],[Quantity]]/10)</f>
        <v>9</v>
      </c>
      <c r="K2140">
        <v>90</v>
      </c>
      <c r="L2140">
        <v>300</v>
      </c>
      <c r="M2140" s="7">
        <f>SALES[[#This Row],[Quantity Sold]]*SALES[[#This Row],[Price]]</f>
        <v>2700</v>
      </c>
      <c r="N2140" t="s">
        <v>173</v>
      </c>
      <c r="O2140" t="s">
        <v>132</v>
      </c>
      <c r="P2140" t="s">
        <v>32</v>
      </c>
      <c r="Q2140" t="str">
        <f>TEXT(SALES[[#This Row],[Transaction Date]],"mmm")</f>
        <v>Sep</v>
      </c>
      <c r="R2140" t="s">
        <v>364</v>
      </c>
    </row>
    <row r="2141" spans="1:18" x14ac:dyDescent="0.2">
      <c r="A2141" s="1">
        <v>44262</v>
      </c>
      <c r="B2141" s="1">
        <v>44447</v>
      </c>
      <c r="C2141">
        <v>12021</v>
      </c>
      <c r="D2141" t="str">
        <f>TEXT(SALES[[#This Row],[Date]],"ddd")</f>
        <v>Sun</v>
      </c>
      <c r="E2141" t="s">
        <v>45</v>
      </c>
      <c r="F2141" t="s">
        <v>258</v>
      </c>
      <c r="G2141" t="s">
        <v>259</v>
      </c>
      <c r="H2141" t="s">
        <v>104</v>
      </c>
      <c r="J2141">
        <f>ABS(SALES[[#This Row],[Quantity]]/10)</f>
        <v>9</v>
      </c>
      <c r="K2141">
        <v>90</v>
      </c>
      <c r="L2141">
        <v>300</v>
      </c>
      <c r="M2141" s="7">
        <f>SALES[[#This Row],[Quantity Sold]]*SALES[[#This Row],[Price]]</f>
        <v>2700</v>
      </c>
      <c r="N2141" t="s">
        <v>173</v>
      </c>
      <c r="O2141" t="s">
        <v>132</v>
      </c>
      <c r="P2141" t="s">
        <v>32</v>
      </c>
      <c r="Q2141" t="str">
        <f>TEXT(SALES[[#This Row],[Transaction Date]],"mmm")</f>
        <v>Sep</v>
      </c>
      <c r="R2141" t="s">
        <v>364</v>
      </c>
    </row>
    <row r="2142" spans="1:18" x14ac:dyDescent="0.2">
      <c r="A2142" s="1">
        <v>44262</v>
      </c>
      <c r="B2142" s="1">
        <v>44447</v>
      </c>
      <c r="C2142">
        <v>21342</v>
      </c>
      <c r="D2142" t="str">
        <f>TEXT(SALES[[#This Row],[Date]],"ddd")</f>
        <v>Sun</v>
      </c>
      <c r="E2142" t="s">
        <v>45</v>
      </c>
      <c r="F2142" t="s">
        <v>88</v>
      </c>
      <c r="G2142" t="s">
        <v>598</v>
      </c>
      <c r="J2142">
        <f>ABS(SALES[[#This Row],[Quantity]]/10)</f>
        <v>9</v>
      </c>
      <c r="K2142">
        <v>90</v>
      </c>
      <c r="L2142">
        <v>300</v>
      </c>
      <c r="M2142" s="7">
        <f>SALES[[#This Row],[Quantity Sold]]*SALES[[#This Row],[Price]]</f>
        <v>2700</v>
      </c>
      <c r="N2142" t="s">
        <v>173</v>
      </c>
      <c r="O2142" t="s">
        <v>132</v>
      </c>
      <c r="P2142" t="s">
        <v>32</v>
      </c>
      <c r="Q2142" t="str">
        <f>TEXT(SALES[[#This Row],[Transaction Date]],"mmm")</f>
        <v>Sep</v>
      </c>
      <c r="R2142" t="s">
        <v>364</v>
      </c>
    </row>
    <row r="2143" spans="1:18" x14ac:dyDescent="0.2">
      <c r="A2143" s="1">
        <v>44269</v>
      </c>
      <c r="B2143" s="1">
        <v>44447</v>
      </c>
      <c r="C2143">
        <v>14519</v>
      </c>
      <c r="D2143" t="str">
        <f>TEXT(SALES[[#This Row],[Date]],"ddd")</f>
        <v>Sun</v>
      </c>
      <c r="E2143" t="s">
        <v>45</v>
      </c>
      <c r="F2143" t="s">
        <v>126</v>
      </c>
      <c r="G2143" t="s">
        <v>716</v>
      </c>
      <c r="J2143">
        <f>ABS(SALES[[#This Row],[Quantity]]/10)</f>
        <v>9</v>
      </c>
      <c r="K2143">
        <v>90</v>
      </c>
      <c r="L2143">
        <v>300</v>
      </c>
      <c r="M2143" s="7">
        <f>SALES[[#This Row],[Quantity Sold]]*SALES[[#This Row],[Price]]</f>
        <v>2700</v>
      </c>
      <c r="N2143" t="s">
        <v>173</v>
      </c>
      <c r="O2143" t="s">
        <v>132</v>
      </c>
      <c r="P2143" t="s">
        <v>32</v>
      </c>
      <c r="Q2143" t="str">
        <f>TEXT(SALES[[#This Row],[Transaction Date]],"mmm")</f>
        <v>Sep</v>
      </c>
      <c r="R2143" t="s">
        <v>364</v>
      </c>
    </row>
    <row r="2144" spans="1:18" x14ac:dyDescent="0.2">
      <c r="A2144" s="1">
        <v>44269</v>
      </c>
      <c r="B2144" s="1">
        <v>44447</v>
      </c>
      <c r="C2144">
        <v>14519</v>
      </c>
      <c r="D2144" t="str">
        <f>TEXT(SALES[[#This Row],[Date]],"ddd")</f>
        <v>Sun</v>
      </c>
      <c r="E2144" t="s">
        <v>45</v>
      </c>
      <c r="F2144" t="s">
        <v>126</v>
      </c>
      <c r="G2144" t="s">
        <v>716</v>
      </c>
      <c r="J2144">
        <f>ABS(SALES[[#This Row],[Quantity]]/10)</f>
        <v>9</v>
      </c>
      <c r="K2144">
        <v>90</v>
      </c>
      <c r="L2144">
        <v>300</v>
      </c>
      <c r="M2144" s="7">
        <f>SALES[[#This Row],[Quantity Sold]]*SALES[[#This Row],[Price]]</f>
        <v>2700</v>
      </c>
      <c r="N2144" t="s">
        <v>173</v>
      </c>
      <c r="O2144" t="s">
        <v>132</v>
      </c>
      <c r="P2144" t="s">
        <v>32</v>
      </c>
      <c r="Q2144" t="str">
        <f>TEXT(SALES[[#This Row],[Transaction Date]],"mmm")</f>
        <v>Sep</v>
      </c>
      <c r="R2144" t="s">
        <v>364</v>
      </c>
    </row>
    <row r="2145" spans="1:18" x14ac:dyDescent="0.2">
      <c r="A2145" s="1">
        <v>44269</v>
      </c>
      <c r="B2145" s="1">
        <v>44447</v>
      </c>
      <c r="C2145">
        <v>20959</v>
      </c>
      <c r="D2145" t="str">
        <f>TEXT(SALES[[#This Row],[Date]],"ddd")</f>
        <v>Sun</v>
      </c>
      <c r="E2145" t="s">
        <v>45</v>
      </c>
      <c r="F2145" t="s">
        <v>71</v>
      </c>
      <c r="G2145" t="s">
        <v>721</v>
      </c>
      <c r="I2145" t="s">
        <v>722</v>
      </c>
      <c r="J2145">
        <f>ABS(SALES[[#This Row],[Quantity]]/10)</f>
        <v>9</v>
      </c>
      <c r="K2145">
        <v>90</v>
      </c>
      <c r="L2145">
        <v>300</v>
      </c>
      <c r="M2145" s="7">
        <f>SALES[[#This Row],[Quantity Sold]]*SALES[[#This Row],[Price]]</f>
        <v>2700</v>
      </c>
      <c r="N2145" t="s">
        <v>173</v>
      </c>
      <c r="O2145" t="s">
        <v>132</v>
      </c>
      <c r="P2145" t="s">
        <v>32</v>
      </c>
      <c r="Q2145" t="str">
        <f>TEXT(SALES[[#This Row],[Transaction Date]],"mmm")</f>
        <v>Sep</v>
      </c>
      <c r="R2145" t="s">
        <v>364</v>
      </c>
    </row>
    <row r="2146" spans="1:18" x14ac:dyDescent="0.2">
      <c r="A2146" s="1">
        <v>44259</v>
      </c>
      <c r="B2146" s="1">
        <v>44448</v>
      </c>
      <c r="C2146">
        <v>5045</v>
      </c>
      <c r="D2146" t="str">
        <f>TEXT(SALES[[#This Row],[Date]],"ddd")</f>
        <v>Thu</v>
      </c>
      <c r="E2146" t="s">
        <v>0</v>
      </c>
      <c r="F2146" t="s">
        <v>1</v>
      </c>
      <c r="G2146" t="s">
        <v>2</v>
      </c>
      <c r="H2146" t="s">
        <v>39</v>
      </c>
      <c r="I2146">
        <v>7</v>
      </c>
      <c r="J2146">
        <f>ABS(SALES[[#This Row],[Quantity]]/10)</f>
        <v>9</v>
      </c>
      <c r="K2146">
        <v>90</v>
      </c>
      <c r="L2146">
        <v>3700</v>
      </c>
      <c r="M2146" s="7">
        <f>SALES[[#This Row],[Quantity Sold]]*SALES[[#This Row],[Price]]</f>
        <v>33300</v>
      </c>
      <c r="N2146" t="s">
        <v>328</v>
      </c>
      <c r="O2146" t="s">
        <v>213</v>
      </c>
      <c r="P2146" t="s">
        <v>6</v>
      </c>
      <c r="Q2146" t="str">
        <f>TEXT(SALES[[#This Row],[Transaction Date]],"mmm")</f>
        <v>Sep</v>
      </c>
      <c r="R2146" t="s">
        <v>50</v>
      </c>
    </row>
    <row r="2147" spans="1:18" x14ac:dyDescent="0.2">
      <c r="A2147" s="1">
        <v>44259</v>
      </c>
      <c r="B2147" s="1">
        <v>44448</v>
      </c>
      <c r="C2147">
        <v>12233</v>
      </c>
      <c r="D2147" t="str">
        <f>TEXT(SALES[[#This Row],[Date]],"ddd")</f>
        <v>Thu</v>
      </c>
      <c r="E2147" t="s">
        <v>45</v>
      </c>
      <c r="F2147" t="s">
        <v>258</v>
      </c>
      <c r="G2147" t="s">
        <v>259</v>
      </c>
      <c r="H2147" t="s">
        <v>73</v>
      </c>
      <c r="J2147">
        <f>ABS(SALES[[#This Row],[Quantity]]/10)</f>
        <v>54</v>
      </c>
      <c r="K2147">
        <v>540</v>
      </c>
      <c r="L2147">
        <v>50</v>
      </c>
      <c r="M2147" s="7">
        <f>SALES[[#This Row],[Quantity Sold]]*SALES[[#This Row],[Price]]</f>
        <v>2700</v>
      </c>
      <c r="N2147" t="s">
        <v>328</v>
      </c>
      <c r="O2147" t="s">
        <v>213</v>
      </c>
      <c r="P2147" t="s">
        <v>32</v>
      </c>
      <c r="Q2147" t="str">
        <f>TEXT(SALES[[#This Row],[Transaction Date]],"mmm")</f>
        <v>Sep</v>
      </c>
      <c r="R2147" t="s">
        <v>50</v>
      </c>
    </row>
    <row r="2148" spans="1:18" x14ac:dyDescent="0.2">
      <c r="A2148" s="1">
        <v>44264</v>
      </c>
      <c r="B2148" s="1">
        <v>44448</v>
      </c>
      <c r="C2148">
        <v>19107</v>
      </c>
      <c r="D2148" t="str">
        <f>TEXT(SALES[[#This Row],[Date]],"ddd")</f>
        <v>Tue</v>
      </c>
      <c r="E2148" t="s">
        <v>45</v>
      </c>
      <c r="F2148" t="s">
        <v>71</v>
      </c>
      <c r="G2148" t="s">
        <v>928</v>
      </c>
      <c r="H2148" t="s">
        <v>83</v>
      </c>
      <c r="J2148">
        <f>ABS(SALES[[#This Row],[Quantity]]/10)</f>
        <v>9</v>
      </c>
      <c r="K2148">
        <v>90</v>
      </c>
      <c r="L2148">
        <v>1650</v>
      </c>
      <c r="M2148" s="7">
        <f>SALES[[#This Row],[Quantity Sold]]*SALES[[#This Row],[Price]]</f>
        <v>14850</v>
      </c>
      <c r="N2148" t="s">
        <v>212</v>
      </c>
      <c r="O2148" t="s">
        <v>213</v>
      </c>
      <c r="P2148" t="s">
        <v>32</v>
      </c>
      <c r="Q2148" t="str">
        <f>TEXT(SALES[[#This Row],[Transaction Date]],"mmm")</f>
        <v>Sep</v>
      </c>
      <c r="R2148" t="s">
        <v>50</v>
      </c>
    </row>
    <row r="2149" spans="1:18" x14ac:dyDescent="0.2">
      <c r="A2149" s="1">
        <v>44264</v>
      </c>
      <c r="B2149" s="1">
        <v>44448</v>
      </c>
      <c r="C2149">
        <v>14804</v>
      </c>
      <c r="D2149" t="str">
        <f>TEXT(SALES[[#This Row],[Date]],"ddd")</f>
        <v>Tue</v>
      </c>
      <c r="E2149" t="s">
        <v>45</v>
      </c>
      <c r="F2149" t="s">
        <v>88</v>
      </c>
      <c r="G2149" t="s">
        <v>797</v>
      </c>
      <c r="J2149">
        <f>ABS(SALES[[#This Row],[Quantity]]/10)</f>
        <v>9</v>
      </c>
      <c r="K2149">
        <v>90</v>
      </c>
      <c r="L2149">
        <v>960</v>
      </c>
      <c r="M2149" s="7">
        <f>SALES[[#This Row],[Quantity Sold]]*SALES[[#This Row],[Price]]</f>
        <v>8640</v>
      </c>
      <c r="N2149" t="s">
        <v>212</v>
      </c>
      <c r="O2149" t="s">
        <v>213</v>
      </c>
      <c r="P2149" t="s">
        <v>32</v>
      </c>
      <c r="Q2149" t="str">
        <f>TEXT(SALES[[#This Row],[Transaction Date]],"mmm")</f>
        <v>Sep</v>
      </c>
      <c r="R2149" t="s">
        <v>50</v>
      </c>
    </row>
    <row r="2150" spans="1:18" x14ac:dyDescent="0.2">
      <c r="A2150" s="1">
        <v>44266</v>
      </c>
      <c r="B2150" s="1">
        <v>44448</v>
      </c>
      <c r="C2150">
        <v>18514</v>
      </c>
      <c r="D2150" t="str">
        <f>TEXT(SALES[[#This Row],[Date]],"ddd")</f>
        <v>Thu</v>
      </c>
      <c r="E2150" t="s">
        <v>45</v>
      </c>
      <c r="F2150" t="s">
        <v>126</v>
      </c>
      <c r="G2150" t="s">
        <v>1002</v>
      </c>
      <c r="I2150" t="s">
        <v>448</v>
      </c>
      <c r="J2150">
        <f>ABS(SALES[[#This Row],[Quantity]]/10)</f>
        <v>9</v>
      </c>
      <c r="K2150">
        <v>90</v>
      </c>
      <c r="L2150">
        <v>3100</v>
      </c>
      <c r="M2150" s="7">
        <f>SALES[[#This Row],[Quantity Sold]]*SALES[[#This Row],[Price]]</f>
        <v>27900</v>
      </c>
      <c r="N2150" t="s">
        <v>173</v>
      </c>
      <c r="O2150" t="s">
        <v>132</v>
      </c>
      <c r="P2150" t="s">
        <v>32</v>
      </c>
      <c r="Q2150" t="str">
        <f>TEXT(SALES[[#This Row],[Transaction Date]],"mmm")</f>
        <v>Sep</v>
      </c>
      <c r="R2150" t="s">
        <v>50</v>
      </c>
    </row>
    <row r="2151" spans="1:18" x14ac:dyDescent="0.2">
      <c r="A2151" s="1">
        <v>44266</v>
      </c>
      <c r="B2151" s="1">
        <v>44448</v>
      </c>
      <c r="C2151">
        <v>18713</v>
      </c>
      <c r="D2151" t="str">
        <f>TEXT(SALES[[#This Row],[Date]],"ddd")</f>
        <v>Thu</v>
      </c>
      <c r="E2151" t="s">
        <v>65</v>
      </c>
      <c r="F2151" t="s">
        <v>66</v>
      </c>
      <c r="G2151" t="s">
        <v>1003</v>
      </c>
      <c r="J2151">
        <f>ABS(SALES[[#This Row],[Quantity]]/10)</f>
        <v>9</v>
      </c>
      <c r="K2151">
        <v>90</v>
      </c>
      <c r="L2151">
        <v>950</v>
      </c>
      <c r="M2151" s="7">
        <f>SALES[[#This Row],[Quantity Sold]]*SALES[[#This Row],[Price]]</f>
        <v>8550</v>
      </c>
      <c r="N2151" t="s">
        <v>173</v>
      </c>
      <c r="O2151" t="s">
        <v>132</v>
      </c>
      <c r="P2151" t="s">
        <v>32</v>
      </c>
      <c r="Q2151" t="str">
        <f>TEXT(SALES[[#This Row],[Transaction Date]],"mmm")</f>
        <v>Sep</v>
      </c>
      <c r="R2151" t="s">
        <v>50</v>
      </c>
    </row>
    <row r="2152" spans="1:18" x14ac:dyDescent="0.2">
      <c r="A2152" s="1">
        <v>44257</v>
      </c>
      <c r="B2152" s="1">
        <v>44448</v>
      </c>
      <c r="C2152">
        <v>18676</v>
      </c>
      <c r="D2152" t="str">
        <f>TEXT(SALES[[#This Row],[Date]],"ddd")</f>
        <v>Tue</v>
      </c>
      <c r="E2152" t="s">
        <v>65</v>
      </c>
      <c r="F2152" t="s">
        <v>105</v>
      </c>
      <c r="G2152" t="s">
        <v>293</v>
      </c>
      <c r="J2152">
        <f>ABS(SALES[[#This Row],[Quantity]]/10)</f>
        <v>9</v>
      </c>
      <c r="K2152">
        <v>90</v>
      </c>
      <c r="L2152">
        <v>950</v>
      </c>
      <c r="M2152" s="7">
        <f>SALES[[#This Row],[Quantity Sold]]*SALES[[#This Row],[Price]]</f>
        <v>8550</v>
      </c>
      <c r="N2152" t="s">
        <v>173</v>
      </c>
      <c r="O2152" t="s">
        <v>132</v>
      </c>
      <c r="P2152" t="s">
        <v>32</v>
      </c>
      <c r="Q2152" t="str">
        <f>TEXT(SALES[[#This Row],[Transaction Date]],"mmm")</f>
        <v>Sep</v>
      </c>
      <c r="R2152" t="s">
        <v>50</v>
      </c>
    </row>
    <row r="2153" spans="1:18" x14ac:dyDescent="0.2">
      <c r="A2153" s="1">
        <v>44257</v>
      </c>
      <c r="B2153" s="1">
        <v>44448</v>
      </c>
      <c r="C2153">
        <v>18674</v>
      </c>
      <c r="D2153" t="str">
        <f>TEXT(SALES[[#This Row],[Date]],"ddd")</f>
        <v>Tue</v>
      </c>
      <c r="E2153" t="s">
        <v>65</v>
      </c>
      <c r="F2153" t="s">
        <v>105</v>
      </c>
      <c r="G2153" t="s">
        <v>294</v>
      </c>
      <c r="J2153">
        <f>ABS(SALES[[#This Row],[Quantity]]/10)</f>
        <v>9</v>
      </c>
      <c r="K2153">
        <v>90</v>
      </c>
      <c r="L2153">
        <v>950</v>
      </c>
      <c r="M2153" s="7">
        <f>SALES[[#This Row],[Quantity Sold]]*SALES[[#This Row],[Price]]</f>
        <v>8550</v>
      </c>
      <c r="N2153" t="s">
        <v>173</v>
      </c>
      <c r="O2153" t="s">
        <v>132</v>
      </c>
      <c r="P2153" t="s">
        <v>32</v>
      </c>
      <c r="Q2153" t="str">
        <f>TEXT(SALES[[#This Row],[Transaction Date]],"mmm")</f>
        <v>Sep</v>
      </c>
      <c r="R2153" t="s">
        <v>50</v>
      </c>
    </row>
    <row r="2154" spans="1:18" x14ac:dyDescent="0.2">
      <c r="A2154" s="1">
        <v>44259</v>
      </c>
      <c r="B2154" s="1">
        <v>44448</v>
      </c>
      <c r="C2154">
        <v>6361</v>
      </c>
      <c r="D2154" t="str">
        <f>TEXT(SALES[[#This Row],[Date]],"ddd")</f>
        <v>Thu</v>
      </c>
      <c r="E2154" t="s">
        <v>45</v>
      </c>
      <c r="F2154" t="s">
        <v>71</v>
      </c>
      <c r="G2154" t="s">
        <v>441</v>
      </c>
      <c r="J2154">
        <f>ABS(SALES[[#This Row],[Quantity]]/10)</f>
        <v>9</v>
      </c>
      <c r="K2154">
        <v>90</v>
      </c>
      <c r="L2154">
        <v>950</v>
      </c>
      <c r="M2154" s="7">
        <f>SALES[[#This Row],[Quantity Sold]]*SALES[[#This Row],[Price]]</f>
        <v>8550</v>
      </c>
      <c r="N2154" t="s">
        <v>173</v>
      </c>
      <c r="O2154" t="s">
        <v>132</v>
      </c>
      <c r="P2154" t="s">
        <v>32</v>
      </c>
      <c r="Q2154" t="str">
        <f>TEXT(SALES[[#This Row],[Transaction Date]],"mmm")</f>
        <v>Sep</v>
      </c>
      <c r="R2154" t="s">
        <v>50</v>
      </c>
    </row>
    <row r="2155" spans="1:18" x14ac:dyDescent="0.2">
      <c r="A2155" s="1">
        <v>44259</v>
      </c>
      <c r="B2155" s="1">
        <v>44448</v>
      </c>
      <c r="C2155">
        <v>4227</v>
      </c>
      <c r="D2155" t="str">
        <f>TEXT(SALES[[#This Row],[Date]],"ddd")</f>
        <v>Thu</v>
      </c>
      <c r="E2155" t="s">
        <v>27</v>
      </c>
      <c r="F2155" t="s">
        <v>28</v>
      </c>
      <c r="G2155" t="s">
        <v>33</v>
      </c>
      <c r="H2155" t="s">
        <v>147</v>
      </c>
      <c r="I2155">
        <v>44055</v>
      </c>
      <c r="J2155">
        <f>ABS(SALES[[#This Row],[Quantity]]/10)</f>
        <v>9</v>
      </c>
      <c r="K2155">
        <v>90</v>
      </c>
      <c r="L2155">
        <v>950</v>
      </c>
      <c r="M2155" s="7">
        <f>SALES[[#This Row],[Quantity Sold]]*SALES[[#This Row],[Price]]</f>
        <v>8550</v>
      </c>
      <c r="N2155" t="s">
        <v>173</v>
      </c>
      <c r="O2155" t="s">
        <v>132</v>
      </c>
      <c r="P2155" t="s">
        <v>32</v>
      </c>
      <c r="Q2155" t="str">
        <f>TEXT(SALES[[#This Row],[Transaction Date]],"mmm")</f>
        <v>Sep</v>
      </c>
      <c r="R2155" t="s">
        <v>50</v>
      </c>
    </row>
    <row r="2156" spans="1:18" x14ac:dyDescent="0.2">
      <c r="A2156" s="1">
        <v>44260</v>
      </c>
      <c r="B2156" s="1">
        <v>44448</v>
      </c>
      <c r="C2156">
        <v>14505</v>
      </c>
      <c r="D2156" t="str">
        <f>TEXT(SALES[[#This Row],[Date]],"ddd")</f>
        <v>Fri</v>
      </c>
      <c r="E2156" t="s">
        <v>135</v>
      </c>
      <c r="F2156" t="s">
        <v>214</v>
      </c>
      <c r="G2156" t="s">
        <v>590</v>
      </c>
      <c r="H2156" t="s">
        <v>104</v>
      </c>
      <c r="I2156">
        <v>31</v>
      </c>
      <c r="J2156">
        <f>ABS(SALES[[#This Row],[Quantity]]/10)</f>
        <v>9</v>
      </c>
      <c r="K2156">
        <v>90</v>
      </c>
      <c r="L2156">
        <v>950</v>
      </c>
      <c r="M2156" s="7">
        <f>SALES[[#This Row],[Quantity Sold]]*SALES[[#This Row],[Price]]</f>
        <v>8550</v>
      </c>
      <c r="N2156" t="s">
        <v>173</v>
      </c>
      <c r="O2156" t="s">
        <v>132</v>
      </c>
      <c r="P2156" t="s">
        <v>32</v>
      </c>
      <c r="Q2156" t="str">
        <f>TEXT(SALES[[#This Row],[Transaction Date]],"mmm")</f>
        <v>Sep</v>
      </c>
      <c r="R2156" t="s">
        <v>50</v>
      </c>
    </row>
    <row r="2157" spans="1:18" x14ac:dyDescent="0.2">
      <c r="A2157" s="1">
        <v>44260</v>
      </c>
      <c r="B2157" s="1">
        <v>44448</v>
      </c>
      <c r="C2157">
        <v>18650</v>
      </c>
      <c r="D2157" t="str">
        <f>TEXT(SALES[[#This Row],[Date]],"ddd")</f>
        <v>Fri</v>
      </c>
      <c r="E2157" t="s">
        <v>135</v>
      </c>
      <c r="F2157" t="s">
        <v>214</v>
      </c>
      <c r="G2157" t="s">
        <v>566</v>
      </c>
      <c r="H2157" t="s">
        <v>104</v>
      </c>
      <c r="I2157">
        <v>33</v>
      </c>
      <c r="J2157">
        <f>ABS(SALES[[#This Row],[Quantity]]/10)</f>
        <v>9</v>
      </c>
      <c r="K2157">
        <v>90</v>
      </c>
      <c r="L2157">
        <v>950</v>
      </c>
      <c r="M2157" s="7">
        <f>SALES[[#This Row],[Quantity Sold]]*SALES[[#This Row],[Price]]</f>
        <v>8550</v>
      </c>
      <c r="N2157" t="s">
        <v>173</v>
      </c>
      <c r="O2157" t="s">
        <v>132</v>
      </c>
      <c r="P2157" t="s">
        <v>32</v>
      </c>
      <c r="Q2157" t="str">
        <f>TEXT(SALES[[#This Row],[Transaction Date]],"mmm")</f>
        <v>Sep</v>
      </c>
      <c r="R2157" t="s">
        <v>50</v>
      </c>
    </row>
    <row r="2158" spans="1:18" x14ac:dyDescent="0.2">
      <c r="A2158" s="1">
        <v>44261</v>
      </c>
      <c r="B2158" s="1">
        <v>44448</v>
      </c>
      <c r="C2158">
        <v>4663</v>
      </c>
      <c r="D2158" t="str">
        <f>TEXT(SALES[[#This Row],[Date]],"ddd")</f>
        <v>Sat</v>
      </c>
      <c r="E2158" t="s">
        <v>27</v>
      </c>
      <c r="F2158" t="s">
        <v>61</v>
      </c>
      <c r="G2158" t="s">
        <v>62</v>
      </c>
      <c r="H2158" t="s">
        <v>104</v>
      </c>
      <c r="I2158">
        <v>44023</v>
      </c>
      <c r="J2158">
        <f>ABS(SALES[[#This Row],[Quantity]]/10)</f>
        <v>9</v>
      </c>
      <c r="K2158">
        <v>90</v>
      </c>
      <c r="L2158">
        <v>950</v>
      </c>
      <c r="M2158" s="7">
        <f>SALES[[#This Row],[Quantity Sold]]*SALES[[#This Row],[Price]]</f>
        <v>8550</v>
      </c>
      <c r="N2158" t="s">
        <v>173</v>
      </c>
      <c r="O2158" t="s">
        <v>132</v>
      </c>
      <c r="P2158" t="s">
        <v>32</v>
      </c>
      <c r="Q2158" t="str">
        <f>TEXT(SALES[[#This Row],[Transaction Date]],"mmm")</f>
        <v>Sep</v>
      </c>
      <c r="R2158" t="s">
        <v>50</v>
      </c>
    </row>
    <row r="2159" spans="1:18" x14ac:dyDescent="0.2">
      <c r="A2159" s="1">
        <v>44261</v>
      </c>
      <c r="B2159" s="1">
        <v>44448</v>
      </c>
      <c r="C2159">
        <v>69</v>
      </c>
      <c r="D2159" t="str">
        <f>TEXT(SALES[[#This Row],[Date]],"ddd")</f>
        <v>Sat</v>
      </c>
      <c r="E2159" t="s">
        <v>27</v>
      </c>
      <c r="F2159" t="s">
        <v>61</v>
      </c>
      <c r="G2159" t="s">
        <v>62</v>
      </c>
      <c r="H2159" t="s">
        <v>104</v>
      </c>
      <c r="I2159">
        <v>43927</v>
      </c>
      <c r="J2159">
        <f>ABS(SALES[[#This Row],[Quantity]]/10)</f>
        <v>9</v>
      </c>
      <c r="K2159">
        <v>90</v>
      </c>
      <c r="L2159">
        <v>950</v>
      </c>
      <c r="M2159" s="7">
        <f>SALES[[#This Row],[Quantity Sold]]*SALES[[#This Row],[Price]]</f>
        <v>8550</v>
      </c>
      <c r="N2159" t="s">
        <v>173</v>
      </c>
      <c r="O2159" t="s">
        <v>132</v>
      </c>
      <c r="P2159" t="s">
        <v>32</v>
      </c>
      <c r="Q2159" t="str">
        <f>TEXT(SALES[[#This Row],[Transaction Date]],"mmm")</f>
        <v>Sep</v>
      </c>
      <c r="R2159" t="s">
        <v>50</v>
      </c>
    </row>
    <row r="2160" spans="1:18" x14ac:dyDescent="0.2">
      <c r="A2160" s="1">
        <v>44262</v>
      </c>
      <c r="B2160" s="1">
        <v>44448</v>
      </c>
      <c r="C2160">
        <v>20967</v>
      </c>
      <c r="D2160" t="str">
        <f>TEXT(SALES[[#This Row],[Date]],"ddd")</f>
        <v>Sun</v>
      </c>
      <c r="E2160" t="s">
        <v>45</v>
      </c>
      <c r="F2160" t="s">
        <v>71</v>
      </c>
      <c r="G2160" t="s">
        <v>757</v>
      </c>
      <c r="J2160">
        <f>ABS(SALES[[#This Row],[Quantity]]/10)</f>
        <v>9</v>
      </c>
      <c r="K2160">
        <v>90</v>
      </c>
      <c r="L2160">
        <v>950</v>
      </c>
      <c r="M2160" s="7">
        <f>SALES[[#This Row],[Quantity Sold]]*SALES[[#This Row],[Price]]</f>
        <v>8550</v>
      </c>
      <c r="N2160" t="s">
        <v>173</v>
      </c>
      <c r="O2160" t="s">
        <v>132</v>
      </c>
      <c r="P2160" t="s">
        <v>32</v>
      </c>
      <c r="Q2160" t="str">
        <f>TEXT(SALES[[#This Row],[Transaction Date]],"mmm")</f>
        <v>Sep</v>
      </c>
      <c r="R2160" t="s">
        <v>50</v>
      </c>
    </row>
    <row r="2161" spans="1:18" x14ac:dyDescent="0.2">
      <c r="A2161" s="1">
        <v>44262</v>
      </c>
      <c r="B2161" s="1">
        <v>44448</v>
      </c>
      <c r="C2161">
        <v>20967</v>
      </c>
      <c r="D2161" t="str">
        <f>TEXT(SALES[[#This Row],[Date]],"ddd")</f>
        <v>Sun</v>
      </c>
      <c r="E2161" t="s">
        <v>45</v>
      </c>
      <c r="F2161" t="s">
        <v>71</v>
      </c>
      <c r="G2161" t="s">
        <v>757</v>
      </c>
      <c r="J2161">
        <f>ABS(SALES[[#This Row],[Quantity]]/10)</f>
        <v>9</v>
      </c>
      <c r="K2161">
        <v>90</v>
      </c>
      <c r="L2161">
        <v>950</v>
      </c>
      <c r="M2161" s="7">
        <f>SALES[[#This Row],[Quantity Sold]]*SALES[[#This Row],[Price]]</f>
        <v>8550</v>
      </c>
      <c r="N2161" t="s">
        <v>173</v>
      </c>
      <c r="O2161" t="s">
        <v>132</v>
      </c>
      <c r="P2161" t="s">
        <v>32</v>
      </c>
      <c r="Q2161" t="str">
        <f>TEXT(SALES[[#This Row],[Transaction Date]],"mmm")</f>
        <v>Sep</v>
      </c>
      <c r="R2161" t="s">
        <v>50</v>
      </c>
    </row>
    <row r="2162" spans="1:18" x14ac:dyDescent="0.2">
      <c r="A2162" s="1">
        <v>44269</v>
      </c>
      <c r="B2162" s="1">
        <v>44448</v>
      </c>
      <c r="C2162">
        <v>2546</v>
      </c>
      <c r="D2162" t="str">
        <f>TEXT(SALES[[#This Row],[Date]],"ddd")</f>
        <v>Sun</v>
      </c>
      <c r="E2162" t="s">
        <v>45</v>
      </c>
      <c r="F2162" t="s">
        <v>86</v>
      </c>
      <c r="G2162" t="s">
        <v>114</v>
      </c>
      <c r="J2162">
        <f>ABS(SALES[[#This Row],[Quantity]]/10)</f>
        <v>9</v>
      </c>
      <c r="K2162">
        <v>90</v>
      </c>
      <c r="L2162">
        <v>950</v>
      </c>
      <c r="M2162" s="7">
        <f>SALES[[#This Row],[Quantity Sold]]*SALES[[#This Row],[Price]]</f>
        <v>8550</v>
      </c>
      <c r="N2162" t="s">
        <v>173</v>
      </c>
      <c r="O2162" t="s">
        <v>132</v>
      </c>
      <c r="P2162" t="s">
        <v>32</v>
      </c>
      <c r="Q2162" t="str">
        <f>TEXT(SALES[[#This Row],[Transaction Date]],"mmm")</f>
        <v>Sep</v>
      </c>
      <c r="R2162" t="s">
        <v>50</v>
      </c>
    </row>
    <row r="2163" spans="1:18" x14ac:dyDescent="0.2">
      <c r="A2163" s="1">
        <v>44269</v>
      </c>
      <c r="B2163" s="1">
        <v>44448</v>
      </c>
      <c r="C2163">
        <v>9192</v>
      </c>
      <c r="D2163" t="str">
        <f>TEXT(SALES[[#This Row],[Date]],"ddd")</f>
        <v>Sun</v>
      </c>
      <c r="E2163" t="s">
        <v>35</v>
      </c>
      <c r="F2163" t="s">
        <v>99</v>
      </c>
      <c r="G2163" t="s">
        <v>324</v>
      </c>
      <c r="I2163" t="s">
        <v>38</v>
      </c>
      <c r="J2163">
        <f>ABS(SALES[[#This Row],[Quantity]]/10)</f>
        <v>9</v>
      </c>
      <c r="K2163">
        <v>90</v>
      </c>
      <c r="L2163">
        <v>950</v>
      </c>
      <c r="M2163" s="7">
        <f>SALES[[#This Row],[Quantity Sold]]*SALES[[#This Row],[Price]]</f>
        <v>8550</v>
      </c>
      <c r="N2163" t="s">
        <v>173</v>
      </c>
      <c r="O2163" t="s">
        <v>132</v>
      </c>
      <c r="P2163" t="s">
        <v>32</v>
      </c>
      <c r="Q2163" t="str">
        <f>TEXT(SALES[[#This Row],[Transaction Date]],"mmm")</f>
        <v>Sep</v>
      </c>
      <c r="R2163" t="s">
        <v>50</v>
      </c>
    </row>
    <row r="2164" spans="1:18" x14ac:dyDescent="0.2">
      <c r="A2164" s="1">
        <v>44259</v>
      </c>
      <c r="B2164" s="1">
        <v>44449</v>
      </c>
      <c r="C2164">
        <v>20968</v>
      </c>
      <c r="D2164" t="str">
        <f>TEXT(SALES[[#This Row],[Date]],"ddd")</f>
        <v>Thu</v>
      </c>
      <c r="E2164" t="s">
        <v>45</v>
      </c>
      <c r="F2164" t="s">
        <v>71</v>
      </c>
      <c r="G2164" t="s">
        <v>424</v>
      </c>
      <c r="J2164">
        <f>ABS(SALES[[#This Row],[Quantity]]/10)</f>
        <v>9</v>
      </c>
      <c r="K2164">
        <v>90</v>
      </c>
      <c r="L2164">
        <v>650</v>
      </c>
      <c r="M2164" s="7">
        <f>SALES[[#This Row],[Quantity Sold]]*SALES[[#This Row],[Price]]</f>
        <v>5850</v>
      </c>
      <c r="N2164" t="s">
        <v>328</v>
      </c>
      <c r="O2164" t="s">
        <v>213</v>
      </c>
      <c r="P2164" t="s">
        <v>32</v>
      </c>
      <c r="Q2164" t="str">
        <f>TEXT(SALES[[#This Row],[Transaction Date]],"mmm")</f>
        <v>Sep</v>
      </c>
      <c r="R2164" t="s">
        <v>50</v>
      </c>
    </row>
    <row r="2165" spans="1:18" x14ac:dyDescent="0.2">
      <c r="A2165" s="1">
        <v>44260</v>
      </c>
      <c r="B2165" s="1">
        <v>44449</v>
      </c>
      <c r="C2165">
        <v>7504</v>
      </c>
      <c r="D2165" t="str">
        <f>TEXT(SALES[[#This Row],[Date]],"ddd")</f>
        <v>Fri</v>
      </c>
      <c r="E2165" t="s">
        <v>115</v>
      </c>
      <c r="F2165" t="s">
        <v>468</v>
      </c>
      <c r="G2165" t="s">
        <v>469</v>
      </c>
      <c r="J2165">
        <f>ABS(SALES[[#This Row],[Quantity]]/10)</f>
        <v>9</v>
      </c>
      <c r="K2165">
        <v>90</v>
      </c>
      <c r="L2165">
        <v>800</v>
      </c>
      <c r="M2165" s="7">
        <f>SALES[[#This Row],[Quantity Sold]]*SALES[[#This Row],[Price]]</f>
        <v>7200</v>
      </c>
      <c r="N2165" t="s">
        <v>328</v>
      </c>
      <c r="O2165" t="s">
        <v>213</v>
      </c>
      <c r="P2165" t="s">
        <v>32</v>
      </c>
      <c r="Q2165" t="str">
        <f>TEXT(SALES[[#This Row],[Transaction Date]],"mmm")</f>
        <v>Sep</v>
      </c>
      <c r="R2165" t="s">
        <v>50</v>
      </c>
    </row>
    <row r="2166" spans="1:18" x14ac:dyDescent="0.2">
      <c r="A2166" s="1">
        <v>44264</v>
      </c>
      <c r="B2166" s="1">
        <v>44449</v>
      </c>
      <c r="C2166">
        <v>15879</v>
      </c>
      <c r="D2166" t="str">
        <f>TEXT(SALES[[#This Row],[Date]],"ddd")</f>
        <v>Tue</v>
      </c>
      <c r="E2166" t="s">
        <v>157</v>
      </c>
      <c r="F2166" t="s">
        <v>1</v>
      </c>
      <c r="G2166" t="s">
        <v>167</v>
      </c>
      <c r="H2166" t="s">
        <v>39</v>
      </c>
      <c r="I2166">
        <v>20</v>
      </c>
      <c r="J2166">
        <f>ABS(SALES[[#This Row],[Quantity]]/10)</f>
        <v>9</v>
      </c>
      <c r="K2166">
        <v>90</v>
      </c>
      <c r="L2166">
        <v>3200</v>
      </c>
      <c r="M2166" s="7">
        <f>SALES[[#This Row],[Quantity Sold]]*SALES[[#This Row],[Price]]</f>
        <v>28800</v>
      </c>
      <c r="N2166" t="s">
        <v>212</v>
      </c>
      <c r="O2166" t="s">
        <v>213</v>
      </c>
      <c r="P2166" t="s">
        <v>6</v>
      </c>
      <c r="Q2166" t="str">
        <f>TEXT(SALES[[#This Row],[Transaction Date]],"mmm")</f>
        <v>Sep</v>
      </c>
      <c r="R2166" t="s">
        <v>50</v>
      </c>
    </row>
    <row r="2167" spans="1:18" x14ac:dyDescent="0.2">
      <c r="A2167" s="1">
        <v>44264</v>
      </c>
      <c r="B2167" s="1">
        <v>44449</v>
      </c>
      <c r="C2167">
        <v>2103</v>
      </c>
      <c r="D2167" t="str">
        <f>TEXT(SALES[[#This Row],[Date]],"ddd")</f>
        <v>Tue</v>
      </c>
      <c r="E2167" t="s">
        <v>175</v>
      </c>
      <c r="F2167" t="s">
        <v>8</v>
      </c>
      <c r="G2167" t="s">
        <v>176</v>
      </c>
      <c r="H2167" t="s">
        <v>147</v>
      </c>
      <c r="I2167">
        <v>29</v>
      </c>
      <c r="J2167">
        <f>ABS(SALES[[#This Row],[Quantity]]/10)</f>
        <v>9</v>
      </c>
      <c r="K2167">
        <v>90</v>
      </c>
      <c r="L2167">
        <v>5750</v>
      </c>
      <c r="M2167" s="7">
        <f>SALES[[#This Row],[Quantity Sold]]*SALES[[#This Row],[Price]]</f>
        <v>51750</v>
      </c>
      <c r="N2167" t="s">
        <v>138</v>
      </c>
      <c r="O2167" t="s">
        <v>132</v>
      </c>
      <c r="P2167" t="s">
        <v>6</v>
      </c>
      <c r="Q2167" t="str">
        <f>TEXT(SALES[[#This Row],[Transaction Date]],"mmm")</f>
        <v>Sep</v>
      </c>
      <c r="R2167" t="s">
        <v>50</v>
      </c>
    </row>
    <row r="2168" spans="1:18" x14ac:dyDescent="0.2">
      <c r="A2168" s="1">
        <v>44266</v>
      </c>
      <c r="B2168" s="1">
        <v>44449</v>
      </c>
      <c r="C2168">
        <v>3127</v>
      </c>
      <c r="D2168" t="str">
        <f>TEXT(SALES[[#This Row],[Date]],"ddd")</f>
        <v>Thu</v>
      </c>
      <c r="E2168" t="s">
        <v>157</v>
      </c>
      <c r="F2168" t="s">
        <v>99</v>
      </c>
      <c r="G2168" t="s">
        <v>158</v>
      </c>
      <c r="H2168" t="s">
        <v>395</v>
      </c>
      <c r="I2168">
        <v>28</v>
      </c>
      <c r="J2168">
        <f>ABS(SALES[[#This Row],[Quantity]]/10)</f>
        <v>9</v>
      </c>
      <c r="K2168">
        <v>90</v>
      </c>
      <c r="L2168">
        <v>3300</v>
      </c>
      <c r="M2168" s="7">
        <f>SALES[[#This Row],[Quantity Sold]]*SALES[[#This Row],[Price]]</f>
        <v>29700</v>
      </c>
      <c r="N2168" t="s">
        <v>107</v>
      </c>
      <c r="O2168" t="s">
        <v>108</v>
      </c>
      <c r="P2168" t="s">
        <v>6</v>
      </c>
      <c r="Q2168" t="str">
        <f>TEXT(SALES[[#This Row],[Transaction Date]],"mmm")</f>
        <v>Sep</v>
      </c>
      <c r="R2168" t="s">
        <v>50</v>
      </c>
    </row>
    <row r="2169" spans="1:18" x14ac:dyDescent="0.2">
      <c r="A2169" s="1">
        <v>44266</v>
      </c>
      <c r="B2169" s="1">
        <v>44449</v>
      </c>
      <c r="C2169">
        <v>15904</v>
      </c>
      <c r="D2169" t="str">
        <f>TEXT(SALES[[#This Row],[Date]],"ddd")</f>
        <v>Thu</v>
      </c>
      <c r="E2169" t="s">
        <v>157</v>
      </c>
      <c r="F2169" t="s">
        <v>1</v>
      </c>
      <c r="G2169" t="s">
        <v>167</v>
      </c>
      <c r="H2169" t="s">
        <v>395</v>
      </c>
      <c r="I2169">
        <v>30</v>
      </c>
      <c r="J2169">
        <f>ABS(SALES[[#This Row],[Quantity]]/10)</f>
        <v>9</v>
      </c>
      <c r="K2169">
        <v>90</v>
      </c>
      <c r="L2169">
        <v>3200</v>
      </c>
      <c r="M2169" s="7">
        <f>SALES[[#This Row],[Quantity Sold]]*SALES[[#This Row],[Price]]</f>
        <v>28800</v>
      </c>
      <c r="N2169" t="s">
        <v>107</v>
      </c>
      <c r="O2169" t="s">
        <v>108</v>
      </c>
      <c r="P2169" t="s">
        <v>6</v>
      </c>
      <c r="Q2169" t="str">
        <f>TEXT(SALES[[#This Row],[Transaction Date]],"mmm")</f>
        <v>Sep</v>
      </c>
      <c r="R2169" t="s">
        <v>50</v>
      </c>
    </row>
    <row r="2170" spans="1:18" x14ac:dyDescent="0.2">
      <c r="A2170" s="1">
        <v>44266</v>
      </c>
      <c r="B2170" s="1">
        <v>44449</v>
      </c>
      <c r="C2170">
        <v>14844</v>
      </c>
      <c r="D2170" t="str">
        <f>TEXT(SALES[[#This Row],[Date]],"ddd")</f>
        <v>Thu</v>
      </c>
      <c r="E2170" t="s">
        <v>239</v>
      </c>
      <c r="F2170" t="s">
        <v>191</v>
      </c>
      <c r="G2170" t="s">
        <v>1007</v>
      </c>
      <c r="J2170">
        <f>ABS(SALES[[#This Row],[Quantity]]/10)</f>
        <v>9</v>
      </c>
      <c r="K2170">
        <v>90</v>
      </c>
      <c r="L2170">
        <v>8000</v>
      </c>
      <c r="M2170" s="7">
        <f>SALES[[#This Row],[Quantity Sold]]*SALES[[#This Row],[Price]]</f>
        <v>72000</v>
      </c>
      <c r="N2170" t="s">
        <v>173</v>
      </c>
      <c r="O2170" t="s">
        <v>132</v>
      </c>
      <c r="P2170" t="s">
        <v>32</v>
      </c>
      <c r="Q2170" t="str">
        <f>TEXT(SALES[[#This Row],[Transaction Date]],"mmm")</f>
        <v>Sep</v>
      </c>
      <c r="R2170" t="s">
        <v>50</v>
      </c>
    </row>
    <row r="2171" spans="1:18" x14ac:dyDescent="0.2">
      <c r="A2171" s="1">
        <v>44257</v>
      </c>
      <c r="B2171" s="1">
        <v>44449</v>
      </c>
      <c r="C2171">
        <v>20763</v>
      </c>
      <c r="D2171" t="str">
        <f>TEXT(SALES[[#This Row],[Date]],"ddd")</f>
        <v>Tue</v>
      </c>
      <c r="E2171" t="s">
        <v>45</v>
      </c>
      <c r="F2171" t="s">
        <v>126</v>
      </c>
      <c r="G2171" t="s">
        <v>285</v>
      </c>
      <c r="I2171" t="s">
        <v>286</v>
      </c>
      <c r="J2171">
        <f>ABS(SALES[[#This Row],[Quantity]]/10)</f>
        <v>9</v>
      </c>
      <c r="K2171">
        <v>90</v>
      </c>
      <c r="L2171">
        <v>8000</v>
      </c>
      <c r="M2171" s="7">
        <f>SALES[[#This Row],[Quantity Sold]]*SALES[[#This Row],[Price]]</f>
        <v>72000</v>
      </c>
      <c r="N2171" t="s">
        <v>173</v>
      </c>
      <c r="O2171" t="s">
        <v>132</v>
      </c>
      <c r="P2171" t="s">
        <v>32</v>
      </c>
      <c r="Q2171" t="str">
        <f>TEXT(SALES[[#This Row],[Transaction Date]],"mmm")</f>
        <v>Sep</v>
      </c>
      <c r="R2171" t="s">
        <v>364</v>
      </c>
    </row>
    <row r="2172" spans="1:18" x14ac:dyDescent="0.2">
      <c r="A2172" s="1">
        <v>44257</v>
      </c>
      <c r="B2172" s="1">
        <v>44449</v>
      </c>
      <c r="C2172">
        <v>19078</v>
      </c>
      <c r="D2172" t="str">
        <f>TEXT(SALES[[#This Row],[Date]],"ddd")</f>
        <v>Tue</v>
      </c>
      <c r="E2172" t="s">
        <v>45</v>
      </c>
      <c r="F2172" t="s">
        <v>71</v>
      </c>
      <c r="G2172" t="s">
        <v>311</v>
      </c>
      <c r="J2172">
        <f>ABS(SALES[[#This Row],[Quantity]]/10)</f>
        <v>9</v>
      </c>
      <c r="K2172">
        <v>90</v>
      </c>
      <c r="L2172">
        <v>8000</v>
      </c>
      <c r="M2172" s="7">
        <f>SALES[[#This Row],[Quantity Sold]]*SALES[[#This Row],[Price]]</f>
        <v>72000</v>
      </c>
      <c r="N2172" t="s">
        <v>173</v>
      </c>
      <c r="O2172" t="s">
        <v>132</v>
      </c>
      <c r="P2172" t="s">
        <v>32</v>
      </c>
      <c r="Q2172" t="str">
        <f>TEXT(SALES[[#This Row],[Transaction Date]],"mmm")</f>
        <v>Sep</v>
      </c>
      <c r="R2172" t="s">
        <v>364</v>
      </c>
    </row>
    <row r="2173" spans="1:18" x14ac:dyDescent="0.2">
      <c r="A2173" s="1">
        <v>44259</v>
      </c>
      <c r="B2173" s="1">
        <v>44449</v>
      </c>
      <c r="C2173">
        <v>6774</v>
      </c>
      <c r="D2173" t="str">
        <f>TEXT(SALES[[#This Row],[Date]],"ddd")</f>
        <v>Thu</v>
      </c>
      <c r="E2173" t="s">
        <v>45</v>
      </c>
      <c r="F2173" t="s">
        <v>46</v>
      </c>
      <c r="G2173" t="s">
        <v>180</v>
      </c>
      <c r="J2173">
        <f>ABS(SALES[[#This Row],[Quantity]]/10)</f>
        <v>9</v>
      </c>
      <c r="K2173">
        <v>90</v>
      </c>
      <c r="L2173">
        <v>8000</v>
      </c>
      <c r="M2173" s="7">
        <f>SALES[[#This Row],[Quantity Sold]]*SALES[[#This Row],[Price]]</f>
        <v>72000</v>
      </c>
      <c r="N2173" t="s">
        <v>173</v>
      </c>
      <c r="O2173" t="s">
        <v>132</v>
      </c>
      <c r="P2173" t="s">
        <v>32</v>
      </c>
      <c r="Q2173" t="str">
        <f>TEXT(SALES[[#This Row],[Transaction Date]],"mmm")</f>
        <v>Sep</v>
      </c>
      <c r="R2173" t="s">
        <v>364</v>
      </c>
    </row>
    <row r="2174" spans="1:18" x14ac:dyDescent="0.2">
      <c r="A2174" s="1">
        <v>44259</v>
      </c>
      <c r="B2174" s="1">
        <v>44449</v>
      </c>
      <c r="C2174">
        <v>20001</v>
      </c>
      <c r="D2174" t="str">
        <f>TEXT(SALES[[#This Row],[Date]],"ddd")</f>
        <v>Thu</v>
      </c>
      <c r="E2174" t="s">
        <v>90</v>
      </c>
      <c r="F2174" t="s">
        <v>69</v>
      </c>
      <c r="G2174" t="s">
        <v>204</v>
      </c>
      <c r="I2174" t="s">
        <v>41</v>
      </c>
      <c r="J2174">
        <f>ABS(SALES[[#This Row],[Quantity]]/10)</f>
        <v>9</v>
      </c>
      <c r="K2174">
        <v>90</v>
      </c>
      <c r="L2174">
        <v>8000</v>
      </c>
      <c r="M2174" s="7">
        <f>SALES[[#This Row],[Quantity Sold]]*SALES[[#This Row],[Price]]</f>
        <v>72000</v>
      </c>
      <c r="N2174" t="s">
        <v>173</v>
      </c>
      <c r="O2174" t="s">
        <v>132</v>
      </c>
      <c r="P2174" t="s">
        <v>32</v>
      </c>
      <c r="Q2174" t="str">
        <f>TEXT(SALES[[#This Row],[Transaction Date]],"mmm")</f>
        <v>Sep</v>
      </c>
      <c r="R2174" t="s">
        <v>364</v>
      </c>
    </row>
    <row r="2175" spans="1:18" x14ac:dyDescent="0.2">
      <c r="A2175" s="1">
        <v>44260</v>
      </c>
      <c r="B2175" s="1">
        <v>44449</v>
      </c>
      <c r="C2175">
        <v>14884</v>
      </c>
      <c r="D2175" t="str">
        <f>TEXT(SALES[[#This Row],[Date]],"ddd")</f>
        <v>Fri</v>
      </c>
      <c r="E2175" t="s">
        <v>45</v>
      </c>
      <c r="F2175" t="s">
        <v>258</v>
      </c>
      <c r="G2175" t="s">
        <v>259</v>
      </c>
      <c r="H2175" t="s">
        <v>83</v>
      </c>
      <c r="J2175">
        <f>ABS(SALES[[#This Row],[Quantity]]/10)</f>
        <v>9</v>
      </c>
      <c r="K2175">
        <v>90</v>
      </c>
      <c r="L2175">
        <v>8000</v>
      </c>
      <c r="M2175" s="7">
        <f>SALES[[#This Row],[Quantity Sold]]*SALES[[#This Row],[Price]]</f>
        <v>72000</v>
      </c>
      <c r="N2175" t="s">
        <v>173</v>
      </c>
      <c r="O2175" t="s">
        <v>132</v>
      </c>
      <c r="P2175" t="s">
        <v>32</v>
      </c>
      <c r="Q2175" t="str">
        <f>TEXT(SALES[[#This Row],[Transaction Date]],"mmm")</f>
        <v>Sep</v>
      </c>
      <c r="R2175" t="s">
        <v>364</v>
      </c>
    </row>
    <row r="2176" spans="1:18" x14ac:dyDescent="0.2">
      <c r="A2176" s="1">
        <v>44260</v>
      </c>
      <c r="B2176" s="1">
        <v>44449</v>
      </c>
      <c r="C2176">
        <v>5080</v>
      </c>
      <c r="D2176" t="str">
        <f>TEXT(SALES[[#This Row],[Date]],"ddd")</f>
        <v>Fri</v>
      </c>
      <c r="E2176" t="s">
        <v>45</v>
      </c>
      <c r="F2176" t="s">
        <v>78</v>
      </c>
      <c r="G2176" t="s">
        <v>676</v>
      </c>
      <c r="J2176">
        <f>ABS(SALES[[#This Row],[Quantity]]/10)</f>
        <v>9</v>
      </c>
      <c r="K2176">
        <v>90</v>
      </c>
      <c r="L2176">
        <v>8000</v>
      </c>
      <c r="M2176" s="7">
        <f>SALES[[#This Row],[Quantity Sold]]*SALES[[#This Row],[Price]]</f>
        <v>72000</v>
      </c>
      <c r="N2176" t="s">
        <v>173</v>
      </c>
      <c r="O2176" t="s">
        <v>132</v>
      </c>
      <c r="P2176" t="s">
        <v>32</v>
      </c>
      <c r="Q2176" t="str">
        <f>TEXT(SALES[[#This Row],[Transaction Date]],"mmm")</f>
        <v>Sep</v>
      </c>
      <c r="R2176" t="s">
        <v>364</v>
      </c>
    </row>
    <row r="2177" spans="1:18" x14ac:dyDescent="0.2">
      <c r="A2177" s="1">
        <v>44261</v>
      </c>
      <c r="B2177" s="1">
        <v>44449</v>
      </c>
      <c r="C2177">
        <v>21254</v>
      </c>
      <c r="D2177" t="str">
        <f>TEXT(SALES[[#This Row],[Date]],"ddd")</f>
        <v>Sat</v>
      </c>
      <c r="E2177" t="s">
        <v>68</v>
      </c>
      <c r="F2177" t="s">
        <v>191</v>
      </c>
      <c r="G2177" t="s">
        <v>790</v>
      </c>
      <c r="J2177">
        <f>ABS(SALES[[#This Row],[Quantity]]/10)</f>
        <v>9</v>
      </c>
      <c r="K2177">
        <v>90</v>
      </c>
      <c r="L2177">
        <v>8000</v>
      </c>
      <c r="M2177" s="7">
        <f>SALES[[#This Row],[Quantity Sold]]*SALES[[#This Row],[Price]]</f>
        <v>72000</v>
      </c>
      <c r="N2177" t="s">
        <v>173</v>
      </c>
      <c r="O2177" t="s">
        <v>132</v>
      </c>
      <c r="P2177" t="s">
        <v>32</v>
      </c>
      <c r="Q2177" t="str">
        <f>TEXT(SALES[[#This Row],[Transaction Date]],"mmm")</f>
        <v>Sep</v>
      </c>
      <c r="R2177" t="s">
        <v>364</v>
      </c>
    </row>
    <row r="2178" spans="1:18" x14ac:dyDescent="0.2">
      <c r="A2178" s="1">
        <v>44261</v>
      </c>
      <c r="B2178" s="1">
        <v>44449</v>
      </c>
      <c r="C2178">
        <v>19076</v>
      </c>
      <c r="D2178" t="str">
        <f>TEXT(SALES[[#This Row],[Date]],"ddd")</f>
        <v>Sat</v>
      </c>
      <c r="E2178" t="s">
        <v>45</v>
      </c>
      <c r="F2178" t="s">
        <v>71</v>
      </c>
      <c r="G2178" t="s">
        <v>799</v>
      </c>
      <c r="J2178">
        <f>ABS(SALES[[#This Row],[Quantity]]/10)</f>
        <v>9</v>
      </c>
      <c r="K2178">
        <v>90</v>
      </c>
      <c r="L2178">
        <v>8000</v>
      </c>
      <c r="M2178" s="7">
        <f>SALES[[#This Row],[Quantity Sold]]*SALES[[#This Row],[Price]]</f>
        <v>72000</v>
      </c>
      <c r="N2178" t="s">
        <v>173</v>
      </c>
      <c r="O2178" t="s">
        <v>132</v>
      </c>
      <c r="P2178" t="s">
        <v>32</v>
      </c>
      <c r="Q2178" t="str">
        <f>TEXT(SALES[[#This Row],[Transaction Date]],"mmm")</f>
        <v>Sep</v>
      </c>
      <c r="R2178" t="s">
        <v>364</v>
      </c>
    </row>
    <row r="2179" spans="1:18" x14ac:dyDescent="0.2">
      <c r="A2179" s="1">
        <v>44262</v>
      </c>
      <c r="B2179" s="1">
        <v>44449</v>
      </c>
      <c r="C2179">
        <v>7077</v>
      </c>
      <c r="D2179" t="str">
        <f>TEXT(SALES[[#This Row],[Date]],"ddd")</f>
        <v>Sun</v>
      </c>
      <c r="E2179" t="s">
        <v>45</v>
      </c>
      <c r="F2179" t="s">
        <v>75</v>
      </c>
      <c r="G2179" t="s">
        <v>76</v>
      </c>
      <c r="I2179" t="s">
        <v>77</v>
      </c>
      <c r="J2179">
        <f>ABS(SALES[[#This Row],[Quantity]]/10)</f>
        <v>9</v>
      </c>
      <c r="K2179">
        <v>90</v>
      </c>
      <c r="L2179">
        <v>8000</v>
      </c>
      <c r="M2179" s="7">
        <f>SALES[[#This Row],[Quantity Sold]]*SALES[[#This Row],[Price]]</f>
        <v>72000</v>
      </c>
      <c r="N2179" t="s">
        <v>173</v>
      </c>
      <c r="O2179" t="s">
        <v>132</v>
      </c>
      <c r="P2179" t="s">
        <v>32</v>
      </c>
      <c r="Q2179" t="str">
        <f>TEXT(SALES[[#This Row],[Transaction Date]],"mmm")</f>
        <v>Sep</v>
      </c>
      <c r="R2179" t="s">
        <v>364</v>
      </c>
    </row>
    <row r="2180" spans="1:18" x14ac:dyDescent="0.2">
      <c r="A2180" s="1">
        <v>44262</v>
      </c>
      <c r="B2180" s="1">
        <v>44449</v>
      </c>
      <c r="C2180">
        <v>4663</v>
      </c>
      <c r="D2180" t="str">
        <f>TEXT(SALES[[#This Row],[Date]],"ddd")</f>
        <v>Sun</v>
      </c>
      <c r="E2180" t="s">
        <v>27</v>
      </c>
      <c r="F2180" t="s">
        <v>61</v>
      </c>
      <c r="G2180" t="s">
        <v>62</v>
      </c>
      <c r="H2180" t="s">
        <v>104</v>
      </c>
      <c r="I2180">
        <v>44023</v>
      </c>
      <c r="J2180">
        <f>ABS(SALES[[#This Row],[Quantity]]/10)</f>
        <v>9</v>
      </c>
      <c r="K2180">
        <v>90</v>
      </c>
      <c r="L2180">
        <v>8000</v>
      </c>
      <c r="M2180" s="7">
        <f>SALES[[#This Row],[Quantity Sold]]*SALES[[#This Row],[Price]]</f>
        <v>72000</v>
      </c>
      <c r="N2180" t="s">
        <v>173</v>
      </c>
      <c r="O2180" t="s">
        <v>132</v>
      </c>
      <c r="P2180" t="s">
        <v>32</v>
      </c>
      <c r="Q2180" t="str">
        <f>TEXT(SALES[[#This Row],[Transaction Date]],"mmm")</f>
        <v>Sep</v>
      </c>
      <c r="R2180" t="s">
        <v>364</v>
      </c>
    </row>
    <row r="2181" spans="1:18" x14ac:dyDescent="0.2">
      <c r="A2181" s="1">
        <v>44269</v>
      </c>
      <c r="B2181" s="1">
        <v>44449</v>
      </c>
      <c r="C2181">
        <v>15562</v>
      </c>
      <c r="D2181" t="str">
        <f>TEXT(SALES[[#This Row],[Date]],"ddd")</f>
        <v>Sun</v>
      </c>
      <c r="E2181" t="s">
        <v>161</v>
      </c>
      <c r="F2181" t="s">
        <v>162</v>
      </c>
      <c r="G2181" t="s">
        <v>1163</v>
      </c>
      <c r="I2181">
        <v>12</v>
      </c>
      <c r="J2181">
        <f>ABS(SALES[[#This Row],[Quantity]]/10)</f>
        <v>9</v>
      </c>
      <c r="K2181">
        <v>90</v>
      </c>
      <c r="L2181">
        <v>8000</v>
      </c>
      <c r="M2181" s="7">
        <f>SALES[[#This Row],[Quantity Sold]]*SALES[[#This Row],[Price]]</f>
        <v>72000</v>
      </c>
      <c r="N2181" t="s">
        <v>173</v>
      </c>
      <c r="O2181" t="s">
        <v>132</v>
      </c>
      <c r="P2181" t="s">
        <v>32</v>
      </c>
      <c r="Q2181" t="str">
        <f>TEXT(SALES[[#This Row],[Transaction Date]],"mmm")</f>
        <v>Sep</v>
      </c>
      <c r="R2181" t="s">
        <v>364</v>
      </c>
    </row>
    <row r="2182" spans="1:18" x14ac:dyDescent="0.2">
      <c r="A2182" s="1">
        <v>44269</v>
      </c>
      <c r="B2182" s="1">
        <v>44449</v>
      </c>
      <c r="C2182">
        <v>18676</v>
      </c>
      <c r="D2182" t="str">
        <f>TEXT(SALES[[#This Row],[Date]],"ddd")</f>
        <v>Sun</v>
      </c>
      <c r="E2182" t="s">
        <v>65</v>
      </c>
      <c r="F2182" t="s">
        <v>105</v>
      </c>
      <c r="G2182" t="s">
        <v>293</v>
      </c>
      <c r="J2182">
        <f>ABS(SALES[[#This Row],[Quantity]]/10)</f>
        <v>9</v>
      </c>
      <c r="K2182">
        <v>90</v>
      </c>
      <c r="L2182">
        <v>8000</v>
      </c>
      <c r="M2182" s="7">
        <f>SALES[[#This Row],[Quantity Sold]]*SALES[[#This Row],[Price]]</f>
        <v>72000</v>
      </c>
      <c r="N2182" t="s">
        <v>173</v>
      </c>
      <c r="O2182" t="s">
        <v>132</v>
      </c>
      <c r="P2182" t="s">
        <v>32</v>
      </c>
      <c r="Q2182" t="str">
        <f>TEXT(SALES[[#This Row],[Transaction Date]],"mmm")</f>
        <v>Sep</v>
      </c>
      <c r="R2182" t="s">
        <v>364</v>
      </c>
    </row>
    <row r="2183" spans="1:18" x14ac:dyDescent="0.2">
      <c r="A2183" s="1">
        <v>44259</v>
      </c>
      <c r="B2183" s="1">
        <v>44450</v>
      </c>
      <c r="C2183">
        <v>17692</v>
      </c>
      <c r="D2183" t="str">
        <f>TEXT(SALES[[#This Row],[Date]],"ddd")</f>
        <v>Thu</v>
      </c>
      <c r="E2183" t="s">
        <v>51</v>
      </c>
      <c r="F2183" t="s">
        <v>52</v>
      </c>
      <c r="G2183" t="s">
        <v>608</v>
      </c>
      <c r="I2183">
        <v>44084</v>
      </c>
      <c r="J2183">
        <f>ABS(SALES[[#This Row],[Quantity]]/10)</f>
        <v>9</v>
      </c>
      <c r="K2183">
        <v>90</v>
      </c>
      <c r="L2183">
        <v>5500</v>
      </c>
      <c r="M2183" s="7">
        <f>SALES[[#This Row],[Quantity Sold]]*SALES[[#This Row],[Price]]</f>
        <v>49500</v>
      </c>
      <c r="N2183" t="s">
        <v>328</v>
      </c>
      <c r="O2183" t="s">
        <v>213</v>
      </c>
      <c r="P2183" t="s">
        <v>32</v>
      </c>
      <c r="Q2183" t="str">
        <f>TEXT(SALES[[#This Row],[Transaction Date]],"mmm")</f>
        <v>Sep</v>
      </c>
      <c r="R2183" t="s">
        <v>50</v>
      </c>
    </row>
    <row r="2184" spans="1:18" x14ac:dyDescent="0.2">
      <c r="A2184" s="1">
        <v>44259</v>
      </c>
      <c r="B2184" s="1">
        <v>44450</v>
      </c>
      <c r="C2184">
        <v>14395</v>
      </c>
      <c r="D2184" t="str">
        <f>TEXT(SALES[[#This Row],[Date]],"ddd")</f>
        <v>Thu</v>
      </c>
      <c r="E2184" t="s">
        <v>51</v>
      </c>
      <c r="F2184" t="s">
        <v>410</v>
      </c>
      <c r="G2184" t="s">
        <v>609</v>
      </c>
      <c r="H2184" t="s">
        <v>63</v>
      </c>
      <c r="I2184" t="s">
        <v>610</v>
      </c>
      <c r="J2184">
        <f>ABS(SALES[[#This Row],[Quantity]]/10)</f>
        <v>9</v>
      </c>
      <c r="K2184">
        <v>90</v>
      </c>
      <c r="L2184">
        <v>4500</v>
      </c>
      <c r="M2184" s="7">
        <f>SALES[[#This Row],[Quantity Sold]]*SALES[[#This Row],[Price]]</f>
        <v>40500</v>
      </c>
      <c r="N2184" t="s">
        <v>328</v>
      </c>
      <c r="O2184" t="s">
        <v>213</v>
      </c>
      <c r="P2184" t="s">
        <v>32</v>
      </c>
      <c r="Q2184" t="str">
        <f>TEXT(SALES[[#This Row],[Transaction Date]],"mmm")</f>
        <v>Sep</v>
      </c>
      <c r="R2184" t="s">
        <v>50</v>
      </c>
    </row>
    <row r="2185" spans="1:18" x14ac:dyDescent="0.2">
      <c r="A2185" s="1">
        <v>44264</v>
      </c>
      <c r="B2185" s="1">
        <v>44450</v>
      </c>
      <c r="C2185">
        <v>14342</v>
      </c>
      <c r="D2185" t="str">
        <f>TEXT(SALES[[#This Row],[Date]],"ddd")</f>
        <v>Tue</v>
      </c>
      <c r="E2185" t="s">
        <v>157</v>
      </c>
      <c r="F2185" t="s">
        <v>1</v>
      </c>
      <c r="G2185" t="s">
        <v>167</v>
      </c>
      <c r="H2185" t="s">
        <v>39</v>
      </c>
      <c r="I2185">
        <v>22</v>
      </c>
      <c r="J2185">
        <f>ABS(SALES[[#This Row],[Quantity]]/10)</f>
        <v>9</v>
      </c>
      <c r="K2185">
        <v>90</v>
      </c>
      <c r="L2185">
        <v>3200</v>
      </c>
      <c r="M2185" s="7">
        <f>SALES[[#This Row],[Quantity Sold]]*SALES[[#This Row],[Price]]</f>
        <v>28800</v>
      </c>
      <c r="N2185" t="s">
        <v>212</v>
      </c>
      <c r="O2185" t="s">
        <v>213</v>
      </c>
      <c r="P2185" t="s">
        <v>6</v>
      </c>
      <c r="Q2185" t="str">
        <f>TEXT(SALES[[#This Row],[Transaction Date]],"mmm")</f>
        <v>Sep</v>
      </c>
      <c r="R2185" t="s">
        <v>50</v>
      </c>
    </row>
    <row r="2186" spans="1:18" x14ac:dyDescent="0.2">
      <c r="A2186" s="1">
        <v>44264</v>
      </c>
      <c r="B2186" s="1">
        <v>44450</v>
      </c>
      <c r="C2186">
        <v>14340</v>
      </c>
      <c r="D2186" t="str">
        <f>TEXT(SALES[[#This Row],[Date]],"ddd")</f>
        <v>Tue</v>
      </c>
      <c r="E2186" t="s">
        <v>157</v>
      </c>
      <c r="F2186" t="s">
        <v>1</v>
      </c>
      <c r="G2186" t="s">
        <v>167</v>
      </c>
      <c r="H2186" t="s">
        <v>39</v>
      </c>
      <c r="I2186">
        <v>28</v>
      </c>
      <c r="J2186">
        <f>ABS(SALES[[#This Row],[Quantity]]/10)</f>
        <v>9</v>
      </c>
      <c r="K2186">
        <v>90</v>
      </c>
      <c r="L2186">
        <v>3200</v>
      </c>
      <c r="M2186" s="7">
        <f>SALES[[#This Row],[Quantity Sold]]*SALES[[#This Row],[Price]]</f>
        <v>28800</v>
      </c>
      <c r="N2186" t="s">
        <v>212</v>
      </c>
      <c r="O2186" t="s">
        <v>213</v>
      </c>
      <c r="P2186" t="s">
        <v>6</v>
      </c>
      <c r="Q2186" t="str">
        <f>TEXT(SALES[[#This Row],[Transaction Date]],"mmm")</f>
        <v>Sep</v>
      </c>
      <c r="R2186" t="s">
        <v>50</v>
      </c>
    </row>
    <row r="2187" spans="1:18" x14ac:dyDescent="0.2">
      <c r="A2187" s="1">
        <v>44266</v>
      </c>
      <c r="B2187" s="1">
        <v>44450</v>
      </c>
      <c r="C2187">
        <v>13456</v>
      </c>
      <c r="D2187" t="str">
        <f>TEXT(SALES[[#This Row],[Date]],"ddd")</f>
        <v>Thu</v>
      </c>
      <c r="E2187" t="s">
        <v>35</v>
      </c>
      <c r="F2187" t="s">
        <v>19</v>
      </c>
      <c r="G2187" t="s">
        <v>159</v>
      </c>
      <c r="H2187" t="s">
        <v>147</v>
      </c>
      <c r="I2187">
        <v>44178</v>
      </c>
      <c r="J2187">
        <f>ABS(SALES[[#This Row],[Quantity]]/10)</f>
        <v>18</v>
      </c>
      <c r="K2187">
        <v>180</v>
      </c>
      <c r="L2187">
        <v>2200</v>
      </c>
      <c r="M2187" s="7">
        <f>SALES[[#This Row],[Quantity Sold]]*SALES[[#This Row],[Price]]</f>
        <v>39600</v>
      </c>
      <c r="N2187" t="s">
        <v>107</v>
      </c>
      <c r="O2187" t="s">
        <v>108</v>
      </c>
      <c r="P2187" t="s">
        <v>32</v>
      </c>
      <c r="Q2187" t="str">
        <f>TEXT(SALES[[#This Row],[Transaction Date]],"mmm")</f>
        <v>Sep</v>
      </c>
      <c r="R2187" t="s">
        <v>50</v>
      </c>
    </row>
    <row r="2188" spans="1:18" x14ac:dyDescent="0.2">
      <c r="A2188" s="1">
        <v>44266</v>
      </c>
      <c r="B2188" s="1">
        <v>44450</v>
      </c>
      <c r="C2188">
        <v>14341</v>
      </c>
      <c r="D2188" t="str">
        <f>TEXT(SALES[[#This Row],[Date]],"ddd")</f>
        <v>Thu</v>
      </c>
      <c r="E2188" t="s">
        <v>157</v>
      </c>
      <c r="F2188" t="s">
        <v>1</v>
      </c>
      <c r="G2188" t="s">
        <v>167</v>
      </c>
      <c r="H2188" t="s">
        <v>39</v>
      </c>
      <c r="I2188">
        <v>26</v>
      </c>
      <c r="J2188">
        <f>ABS(SALES[[#This Row],[Quantity]]/10)</f>
        <v>9</v>
      </c>
      <c r="K2188">
        <v>90</v>
      </c>
      <c r="L2188">
        <v>3200</v>
      </c>
      <c r="M2188" s="7">
        <f>SALES[[#This Row],[Quantity Sold]]*SALES[[#This Row],[Price]]</f>
        <v>28800</v>
      </c>
      <c r="N2188" t="s">
        <v>107</v>
      </c>
      <c r="O2188" t="s">
        <v>108</v>
      </c>
      <c r="P2188" t="s">
        <v>6</v>
      </c>
      <c r="Q2188" t="str">
        <f>TEXT(SALES[[#This Row],[Transaction Date]],"mmm")</f>
        <v>Sep</v>
      </c>
      <c r="R2188" t="s">
        <v>50</v>
      </c>
    </row>
    <row r="2189" spans="1:18" x14ac:dyDescent="0.2">
      <c r="A2189" s="1">
        <v>44257</v>
      </c>
      <c r="B2189" s="1">
        <v>44450</v>
      </c>
      <c r="C2189">
        <v>12334</v>
      </c>
      <c r="D2189" t="str">
        <f>TEXT(SALES[[#This Row],[Date]],"ddd")</f>
        <v>Tue</v>
      </c>
      <c r="E2189" t="s">
        <v>161</v>
      </c>
      <c r="F2189" t="s">
        <v>162</v>
      </c>
      <c r="G2189" t="s">
        <v>252</v>
      </c>
      <c r="I2189" t="s">
        <v>41</v>
      </c>
      <c r="J2189">
        <f>ABS(SALES[[#This Row],[Quantity]]/10)</f>
        <v>9</v>
      </c>
      <c r="K2189">
        <v>90</v>
      </c>
      <c r="L2189">
        <v>3200</v>
      </c>
      <c r="M2189" s="7">
        <f>SALES[[#This Row],[Quantity Sold]]*SALES[[#This Row],[Price]]</f>
        <v>28800</v>
      </c>
      <c r="N2189" t="s">
        <v>107</v>
      </c>
      <c r="O2189" t="s">
        <v>108</v>
      </c>
      <c r="P2189" t="s">
        <v>6</v>
      </c>
      <c r="Q2189" t="str">
        <f>TEXT(SALES[[#This Row],[Transaction Date]],"mmm")</f>
        <v>Sep</v>
      </c>
      <c r="R2189" t="s">
        <v>364</v>
      </c>
    </row>
    <row r="2190" spans="1:18" x14ac:dyDescent="0.2">
      <c r="A2190" s="1">
        <v>44257</v>
      </c>
      <c r="B2190" s="1">
        <v>44450</v>
      </c>
      <c r="C2190">
        <v>13939</v>
      </c>
      <c r="D2190" t="str">
        <f>TEXT(SALES[[#This Row],[Date]],"ddd")</f>
        <v>Tue</v>
      </c>
      <c r="E2190" t="s">
        <v>45</v>
      </c>
      <c r="F2190" t="s">
        <v>66</v>
      </c>
      <c r="G2190" t="s">
        <v>287</v>
      </c>
      <c r="J2190">
        <f>ABS(SALES[[#This Row],[Quantity]]/10)</f>
        <v>9</v>
      </c>
      <c r="K2190">
        <v>90</v>
      </c>
      <c r="L2190">
        <v>3200</v>
      </c>
      <c r="M2190" s="7">
        <f>SALES[[#This Row],[Quantity Sold]]*SALES[[#This Row],[Price]]</f>
        <v>28800</v>
      </c>
      <c r="N2190" t="s">
        <v>107</v>
      </c>
      <c r="O2190" t="s">
        <v>108</v>
      </c>
      <c r="P2190" t="s">
        <v>6</v>
      </c>
      <c r="Q2190" t="str">
        <f>TEXT(SALES[[#This Row],[Transaction Date]],"mmm")</f>
        <v>Sep</v>
      </c>
      <c r="R2190" t="s">
        <v>364</v>
      </c>
    </row>
    <row r="2191" spans="1:18" x14ac:dyDescent="0.2">
      <c r="A2191" s="1">
        <v>44259</v>
      </c>
      <c r="B2191" s="1">
        <v>44450</v>
      </c>
      <c r="C2191">
        <v>21323</v>
      </c>
      <c r="D2191" t="str">
        <f>TEXT(SALES[[#This Row],[Date]],"ddd")</f>
        <v>Thu</v>
      </c>
      <c r="E2191" t="s">
        <v>90</v>
      </c>
      <c r="F2191" t="s">
        <v>69</v>
      </c>
      <c r="G2191" t="s">
        <v>403</v>
      </c>
      <c r="I2191" t="s">
        <v>42</v>
      </c>
      <c r="J2191">
        <f>ABS(SALES[[#This Row],[Quantity]]/10)</f>
        <v>9</v>
      </c>
      <c r="K2191">
        <v>90</v>
      </c>
      <c r="L2191">
        <v>3200</v>
      </c>
      <c r="M2191" s="7">
        <f>SALES[[#This Row],[Quantity Sold]]*SALES[[#This Row],[Price]]</f>
        <v>28800</v>
      </c>
      <c r="N2191" t="s">
        <v>107</v>
      </c>
      <c r="O2191" t="s">
        <v>108</v>
      </c>
      <c r="P2191" t="s">
        <v>6</v>
      </c>
      <c r="Q2191" t="str">
        <f>TEXT(SALES[[#This Row],[Transaction Date]],"mmm")</f>
        <v>Sep</v>
      </c>
      <c r="R2191" t="s">
        <v>364</v>
      </c>
    </row>
    <row r="2192" spans="1:18" x14ac:dyDescent="0.2">
      <c r="A2192" s="1">
        <v>44259</v>
      </c>
      <c r="B2192" s="1">
        <v>44450</v>
      </c>
      <c r="C2192">
        <v>8563</v>
      </c>
      <c r="D2192" t="str">
        <f>TEXT(SALES[[#This Row],[Date]],"ddd")</f>
        <v>Thu</v>
      </c>
      <c r="E2192" t="s">
        <v>58</v>
      </c>
      <c r="F2192" t="s">
        <v>86</v>
      </c>
      <c r="G2192" t="s">
        <v>300</v>
      </c>
      <c r="I2192" t="s">
        <v>130</v>
      </c>
      <c r="J2192">
        <f>ABS(SALES[[#This Row],[Quantity]]/10)</f>
        <v>9</v>
      </c>
      <c r="K2192">
        <v>90</v>
      </c>
      <c r="L2192">
        <v>3200</v>
      </c>
      <c r="M2192" s="7">
        <f>SALES[[#This Row],[Quantity Sold]]*SALES[[#This Row],[Price]]</f>
        <v>28800</v>
      </c>
      <c r="N2192" t="s">
        <v>107</v>
      </c>
      <c r="O2192" t="s">
        <v>108</v>
      </c>
      <c r="P2192" t="s">
        <v>6</v>
      </c>
      <c r="Q2192" t="str">
        <f>TEXT(SALES[[#This Row],[Transaction Date]],"mmm")</f>
        <v>Sep</v>
      </c>
      <c r="R2192" t="s">
        <v>364</v>
      </c>
    </row>
    <row r="2193" spans="1:18" x14ac:dyDescent="0.2">
      <c r="A2193" s="1">
        <v>44260</v>
      </c>
      <c r="B2193" s="1">
        <v>44450</v>
      </c>
      <c r="C2193">
        <v>729</v>
      </c>
      <c r="D2193" t="str">
        <f>TEXT(SALES[[#This Row],[Date]],"ddd")</f>
        <v>Fri</v>
      </c>
      <c r="E2193" t="s">
        <v>9</v>
      </c>
      <c r="F2193" t="s">
        <v>8</v>
      </c>
      <c r="G2193" t="s">
        <v>10</v>
      </c>
      <c r="H2193" t="s">
        <v>73</v>
      </c>
      <c r="I2193">
        <v>14</v>
      </c>
      <c r="J2193">
        <f>ABS(SALES[[#This Row],[Quantity]]/10)</f>
        <v>9</v>
      </c>
      <c r="K2193">
        <v>90</v>
      </c>
      <c r="L2193">
        <v>3200</v>
      </c>
      <c r="M2193" s="7">
        <f>SALES[[#This Row],[Quantity Sold]]*SALES[[#This Row],[Price]]</f>
        <v>28800</v>
      </c>
      <c r="N2193" t="s">
        <v>107</v>
      </c>
      <c r="O2193" t="s">
        <v>108</v>
      </c>
      <c r="P2193" t="s">
        <v>6</v>
      </c>
      <c r="Q2193" t="str">
        <f>TEXT(SALES[[#This Row],[Transaction Date]],"mmm")</f>
        <v>Sep</v>
      </c>
      <c r="R2193" t="s">
        <v>364</v>
      </c>
    </row>
    <row r="2194" spans="1:18" x14ac:dyDescent="0.2">
      <c r="A2194" s="1">
        <v>44260</v>
      </c>
      <c r="B2194" s="1">
        <v>44450</v>
      </c>
      <c r="C2194">
        <v>4985</v>
      </c>
      <c r="D2194" t="str">
        <f>TEXT(SALES[[#This Row],[Date]],"ddd")</f>
        <v>Fri</v>
      </c>
      <c r="E2194" t="s">
        <v>27</v>
      </c>
      <c r="F2194" t="s">
        <v>28</v>
      </c>
      <c r="G2194" t="s">
        <v>33</v>
      </c>
      <c r="H2194" t="s">
        <v>378</v>
      </c>
      <c r="I2194">
        <v>44055</v>
      </c>
      <c r="J2194">
        <f>ABS(SALES[[#This Row],[Quantity]]/10)</f>
        <v>9</v>
      </c>
      <c r="K2194">
        <v>90</v>
      </c>
      <c r="L2194">
        <v>3200</v>
      </c>
      <c r="M2194" s="7">
        <f>SALES[[#This Row],[Quantity Sold]]*SALES[[#This Row],[Price]]</f>
        <v>28800</v>
      </c>
      <c r="N2194" t="s">
        <v>107</v>
      </c>
      <c r="O2194" t="s">
        <v>108</v>
      </c>
      <c r="P2194" t="s">
        <v>6</v>
      </c>
      <c r="Q2194" t="str">
        <f>TEXT(SALES[[#This Row],[Transaction Date]],"mmm")</f>
        <v>Sep</v>
      </c>
      <c r="R2194" t="s">
        <v>364</v>
      </c>
    </row>
    <row r="2195" spans="1:18" x14ac:dyDescent="0.2">
      <c r="A2195" s="1">
        <v>44261</v>
      </c>
      <c r="B2195" s="1">
        <v>44450</v>
      </c>
      <c r="C2195">
        <v>17703</v>
      </c>
      <c r="D2195" t="str">
        <f>TEXT(SALES[[#This Row],[Date]],"ddd")</f>
        <v>Sat</v>
      </c>
      <c r="E2195" t="s">
        <v>51</v>
      </c>
      <c r="F2195" t="s">
        <v>52</v>
      </c>
      <c r="G2195" t="s">
        <v>793</v>
      </c>
      <c r="I2195">
        <v>44052</v>
      </c>
      <c r="J2195">
        <f>ABS(SALES[[#This Row],[Quantity]]/10)</f>
        <v>9</v>
      </c>
      <c r="K2195">
        <v>90</v>
      </c>
      <c r="L2195">
        <v>3200</v>
      </c>
      <c r="M2195" s="7">
        <f>SALES[[#This Row],[Quantity Sold]]*SALES[[#This Row],[Price]]</f>
        <v>28800</v>
      </c>
      <c r="N2195" t="s">
        <v>107</v>
      </c>
      <c r="O2195" t="s">
        <v>108</v>
      </c>
      <c r="P2195" t="s">
        <v>6</v>
      </c>
      <c r="Q2195" t="str">
        <f>TEXT(SALES[[#This Row],[Transaction Date]],"mmm")</f>
        <v>Sep</v>
      </c>
      <c r="R2195" t="s">
        <v>364</v>
      </c>
    </row>
    <row r="2196" spans="1:18" x14ac:dyDescent="0.2">
      <c r="A2196" s="1">
        <v>44261</v>
      </c>
      <c r="B2196" s="1">
        <v>44450</v>
      </c>
      <c r="C2196">
        <v>20092</v>
      </c>
      <c r="D2196" t="str">
        <f>TEXT(SALES[[#This Row],[Date]],"ddd")</f>
        <v>Sat</v>
      </c>
      <c r="E2196" t="s">
        <v>51</v>
      </c>
      <c r="F2196" t="s">
        <v>55</v>
      </c>
      <c r="G2196" t="s">
        <v>473</v>
      </c>
      <c r="H2196" t="s">
        <v>57</v>
      </c>
      <c r="I2196" t="s">
        <v>41</v>
      </c>
      <c r="J2196">
        <f>ABS(SALES[[#This Row],[Quantity]]/10)</f>
        <v>9</v>
      </c>
      <c r="K2196">
        <v>90</v>
      </c>
      <c r="L2196">
        <v>3200</v>
      </c>
      <c r="M2196" s="7">
        <f>SALES[[#This Row],[Quantity Sold]]*SALES[[#This Row],[Price]]</f>
        <v>28800</v>
      </c>
      <c r="N2196" t="s">
        <v>107</v>
      </c>
      <c r="O2196" t="s">
        <v>108</v>
      </c>
      <c r="P2196" t="s">
        <v>6</v>
      </c>
      <c r="Q2196" t="str">
        <f>TEXT(SALES[[#This Row],[Transaction Date]],"mmm")</f>
        <v>Sep</v>
      </c>
      <c r="R2196" t="s">
        <v>364</v>
      </c>
    </row>
    <row r="2197" spans="1:18" x14ac:dyDescent="0.2">
      <c r="A2197" s="1">
        <v>44262</v>
      </c>
      <c r="B2197" s="1">
        <v>44450</v>
      </c>
      <c r="C2197">
        <v>20276</v>
      </c>
      <c r="D2197" t="str">
        <f>TEXT(SALES[[#This Row],[Date]],"ddd")</f>
        <v>Sun</v>
      </c>
      <c r="E2197" t="s">
        <v>27</v>
      </c>
      <c r="F2197" t="s">
        <v>183</v>
      </c>
      <c r="G2197" t="s">
        <v>483</v>
      </c>
      <c r="H2197" t="s">
        <v>63</v>
      </c>
      <c r="I2197">
        <v>43896</v>
      </c>
      <c r="J2197">
        <f>ABS(SALES[[#This Row],[Quantity]]/10)</f>
        <v>9</v>
      </c>
      <c r="K2197">
        <v>90</v>
      </c>
      <c r="L2197">
        <v>3200</v>
      </c>
      <c r="M2197" s="7">
        <f>SALES[[#This Row],[Quantity Sold]]*SALES[[#This Row],[Price]]</f>
        <v>28800</v>
      </c>
      <c r="N2197" t="s">
        <v>107</v>
      </c>
      <c r="O2197" t="s">
        <v>108</v>
      </c>
      <c r="P2197" t="s">
        <v>6</v>
      </c>
      <c r="Q2197" t="str">
        <f>TEXT(SALES[[#This Row],[Transaction Date]],"mmm")</f>
        <v>Sep</v>
      </c>
      <c r="R2197" t="s">
        <v>364</v>
      </c>
    </row>
    <row r="2198" spans="1:18" x14ac:dyDescent="0.2">
      <c r="A2198" s="1">
        <v>44262</v>
      </c>
      <c r="B2198" s="1">
        <v>44450</v>
      </c>
      <c r="C2198">
        <v>17689</v>
      </c>
      <c r="D2198" t="str">
        <f>TEXT(SALES[[#This Row],[Date]],"ddd")</f>
        <v>Sun</v>
      </c>
      <c r="E2198" t="s">
        <v>51</v>
      </c>
      <c r="F2198" t="s">
        <v>52</v>
      </c>
      <c r="G2198" t="s">
        <v>608</v>
      </c>
      <c r="I2198">
        <v>43989</v>
      </c>
      <c r="J2198">
        <f>ABS(SALES[[#This Row],[Quantity]]/10)</f>
        <v>9</v>
      </c>
      <c r="K2198">
        <v>90</v>
      </c>
      <c r="L2198">
        <v>3200</v>
      </c>
      <c r="M2198" s="7">
        <f>SALES[[#This Row],[Quantity Sold]]*SALES[[#This Row],[Price]]</f>
        <v>28800</v>
      </c>
      <c r="N2198" t="s">
        <v>107</v>
      </c>
      <c r="O2198" t="s">
        <v>108</v>
      </c>
      <c r="P2198" t="s">
        <v>6</v>
      </c>
      <c r="Q2198" t="str">
        <f>TEXT(SALES[[#This Row],[Transaction Date]],"mmm")</f>
        <v>Sep</v>
      </c>
      <c r="R2198" t="s">
        <v>364</v>
      </c>
    </row>
    <row r="2199" spans="1:18" x14ac:dyDescent="0.2">
      <c r="A2199" s="1">
        <v>44269</v>
      </c>
      <c r="B2199" s="1">
        <v>44450</v>
      </c>
      <c r="C2199">
        <v>3024</v>
      </c>
      <c r="D2199" t="str">
        <f>TEXT(SALES[[#This Row],[Date]],"ddd")</f>
        <v>Sun</v>
      </c>
      <c r="E2199" t="s">
        <v>45</v>
      </c>
      <c r="F2199" t="s">
        <v>126</v>
      </c>
      <c r="G2199" t="s">
        <v>282</v>
      </c>
      <c r="I2199" t="s">
        <v>42</v>
      </c>
      <c r="J2199">
        <f>ABS(SALES[[#This Row],[Quantity]]/10)</f>
        <v>9</v>
      </c>
      <c r="K2199">
        <v>90</v>
      </c>
      <c r="L2199">
        <v>3200</v>
      </c>
      <c r="M2199" s="7">
        <f>SALES[[#This Row],[Quantity Sold]]*SALES[[#This Row],[Price]]</f>
        <v>28800</v>
      </c>
      <c r="N2199" t="s">
        <v>107</v>
      </c>
      <c r="O2199" t="s">
        <v>108</v>
      </c>
      <c r="P2199" t="s">
        <v>6</v>
      </c>
      <c r="Q2199" t="str">
        <f>TEXT(SALES[[#This Row],[Transaction Date]],"mmm")</f>
        <v>Sep</v>
      </c>
      <c r="R2199" t="s">
        <v>364</v>
      </c>
    </row>
    <row r="2200" spans="1:18" x14ac:dyDescent="0.2">
      <c r="A2200" s="1">
        <v>44269</v>
      </c>
      <c r="B2200" s="1">
        <v>44450</v>
      </c>
      <c r="C2200">
        <v>19107</v>
      </c>
      <c r="D2200" t="str">
        <f>TEXT(SALES[[#This Row],[Date]],"ddd")</f>
        <v>Sun</v>
      </c>
      <c r="E2200" t="s">
        <v>45</v>
      </c>
      <c r="F2200" t="s">
        <v>71</v>
      </c>
      <c r="G2200" t="s">
        <v>928</v>
      </c>
      <c r="H2200" t="s">
        <v>83</v>
      </c>
      <c r="J2200">
        <f>ABS(SALES[[#This Row],[Quantity]]/10)</f>
        <v>9</v>
      </c>
      <c r="K2200">
        <v>90</v>
      </c>
      <c r="L2200">
        <v>3200</v>
      </c>
      <c r="M2200" s="7">
        <f>SALES[[#This Row],[Quantity Sold]]*SALES[[#This Row],[Price]]</f>
        <v>28800</v>
      </c>
      <c r="N2200" t="s">
        <v>107</v>
      </c>
      <c r="O2200" t="s">
        <v>108</v>
      </c>
      <c r="P2200" t="s">
        <v>6</v>
      </c>
      <c r="Q2200" t="str">
        <f>TEXT(SALES[[#This Row],[Transaction Date]],"mmm")</f>
        <v>Sep</v>
      </c>
      <c r="R2200" t="s">
        <v>364</v>
      </c>
    </row>
    <row r="2201" spans="1:18" x14ac:dyDescent="0.2">
      <c r="A2201" s="1">
        <v>44259</v>
      </c>
      <c r="B2201" s="1">
        <v>44464</v>
      </c>
      <c r="C2201">
        <v>16165</v>
      </c>
      <c r="D2201" t="str">
        <f>TEXT(SALES[[#This Row],[Date]],"ddd")</f>
        <v>Thu</v>
      </c>
      <c r="E2201" t="s">
        <v>35</v>
      </c>
      <c r="F2201" t="s">
        <v>19</v>
      </c>
      <c r="G2201" t="s">
        <v>159</v>
      </c>
      <c r="H2201" t="s">
        <v>39</v>
      </c>
      <c r="I2201" t="s">
        <v>605</v>
      </c>
      <c r="J2201">
        <f>ABS(SALES[[#This Row],[Quantity]]/10)</f>
        <v>9</v>
      </c>
      <c r="K2201">
        <v>90</v>
      </c>
      <c r="L2201">
        <v>3200</v>
      </c>
      <c r="M2201" s="7">
        <f>SALES[[#This Row],[Quantity Sold]]*SALES[[#This Row],[Price]]</f>
        <v>28800</v>
      </c>
      <c r="N2201" t="s">
        <v>107</v>
      </c>
      <c r="O2201" t="s">
        <v>108</v>
      </c>
      <c r="P2201" t="s">
        <v>32</v>
      </c>
      <c r="Q2201" t="str">
        <f>TEXT(SALES[[#This Row],[Transaction Date]],"mmm")</f>
        <v>Sep</v>
      </c>
      <c r="R2201" t="s">
        <v>50</v>
      </c>
    </row>
    <row r="2202" spans="1:18" x14ac:dyDescent="0.2">
      <c r="A2202" s="1">
        <v>44264</v>
      </c>
      <c r="B2202" s="1">
        <v>44464</v>
      </c>
      <c r="C2202">
        <v>12021</v>
      </c>
      <c r="D2202" t="str">
        <f>TEXT(SALES[[#This Row],[Date]],"ddd")</f>
        <v>Tue</v>
      </c>
      <c r="E2202" t="s">
        <v>45</v>
      </c>
      <c r="F2202" t="s">
        <v>258</v>
      </c>
      <c r="G2202" t="s">
        <v>259</v>
      </c>
      <c r="H2202" t="s">
        <v>104</v>
      </c>
      <c r="J2202">
        <f>ABS(SALES[[#This Row],[Quantity]]/10)</f>
        <v>9</v>
      </c>
      <c r="K2202">
        <v>90</v>
      </c>
      <c r="L2202">
        <v>3200</v>
      </c>
      <c r="M2202" s="7">
        <f>SALES[[#This Row],[Quantity Sold]]*SALES[[#This Row],[Price]]</f>
        <v>28800</v>
      </c>
      <c r="N2202" t="s">
        <v>107</v>
      </c>
      <c r="O2202" t="s">
        <v>108</v>
      </c>
      <c r="P2202" t="s">
        <v>32</v>
      </c>
      <c r="Q2202" t="str">
        <f>TEXT(SALES[[#This Row],[Transaction Date]],"mmm")</f>
        <v>Sep</v>
      </c>
      <c r="R2202" t="s">
        <v>50</v>
      </c>
    </row>
    <row r="2203" spans="1:18" x14ac:dyDescent="0.2">
      <c r="A2203" s="1">
        <v>44266</v>
      </c>
      <c r="B2203" s="1">
        <v>44464</v>
      </c>
      <c r="C2203">
        <v>20932</v>
      </c>
      <c r="D2203" t="str">
        <f>TEXT(SALES[[#This Row],[Date]],"ddd")</f>
        <v>Thu</v>
      </c>
      <c r="E2203" t="s">
        <v>161</v>
      </c>
      <c r="F2203" t="s">
        <v>208</v>
      </c>
      <c r="G2203" t="s">
        <v>1005</v>
      </c>
      <c r="I2203" t="s">
        <v>41</v>
      </c>
      <c r="J2203">
        <f>ABS(SALES[[#This Row],[Quantity]]/10)</f>
        <v>9</v>
      </c>
      <c r="K2203">
        <v>90</v>
      </c>
      <c r="L2203">
        <v>3200</v>
      </c>
      <c r="M2203" s="7">
        <f>SALES[[#This Row],[Quantity Sold]]*SALES[[#This Row],[Price]]</f>
        <v>28800</v>
      </c>
      <c r="N2203" t="s">
        <v>107</v>
      </c>
      <c r="O2203" t="s">
        <v>108</v>
      </c>
      <c r="P2203" t="s">
        <v>32</v>
      </c>
      <c r="Q2203" t="str">
        <f>TEXT(SALES[[#This Row],[Transaction Date]],"mmm")</f>
        <v>Sep</v>
      </c>
      <c r="R2203" t="s">
        <v>50</v>
      </c>
    </row>
    <row r="2204" spans="1:18" x14ac:dyDescent="0.2">
      <c r="A2204" s="1">
        <v>44257</v>
      </c>
      <c r="B2204" s="1">
        <v>44464</v>
      </c>
      <c r="C2204">
        <v>18679</v>
      </c>
      <c r="D2204" t="str">
        <f>TEXT(SALES[[#This Row],[Date]],"ddd")</f>
        <v>Tue</v>
      </c>
      <c r="E2204" t="s">
        <v>65</v>
      </c>
      <c r="F2204" t="s">
        <v>105</v>
      </c>
      <c r="G2204" t="s">
        <v>299</v>
      </c>
      <c r="J2204">
        <f>ABS(SALES[[#This Row],[Quantity]]/10)</f>
        <v>9</v>
      </c>
      <c r="K2204">
        <v>90</v>
      </c>
      <c r="L2204">
        <v>3200</v>
      </c>
      <c r="M2204" s="7">
        <f>SALES[[#This Row],[Quantity Sold]]*SALES[[#This Row],[Price]]</f>
        <v>28800</v>
      </c>
      <c r="N2204" t="s">
        <v>107</v>
      </c>
      <c r="O2204" t="s">
        <v>108</v>
      </c>
      <c r="P2204" t="s">
        <v>32</v>
      </c>
      <c r="Q2204" t="str">
        <f>TEXT(SALES[[#This Row],[Transaction Date]],"mmm")</f>
        <v>Sep</v>
      </c>
      <c r="R2204" t="s">
        <v>50</v>
      </c>
    </row>
    <row r="2205" spans="1:18" x14ac:dyDescent="0.2">
      <c r="A2205" s="1">
        <v>44259</v>
      </c>
      <c r="B2205" s="1">
        <v>44464</v>
      </c>
      <c r="C2205">
        <v>2620</v>
      </c>
      <c r="D2205" t="str">
        <f>TEXT(SALES[[#This Row],[Date]],"ddd")</f>
        <v>Thu</v>
      </c>
      <c r="E2205" t="s">
        <v>58</v>
      </c>
      <c r="F2205" t="s">
        <v>86</v>
      </c>
      <c r="G2205" t="s">
        <v>522</v>
      </c>
      <c r="I2205" t="s">
        <v>42</v>
      </c>
      <c r="J2205">
        <f>ABS(SALES[[#This Row],[Quantity]]/10)</f>
        <v>9</v>
      </c>
      <c r="K2205">
        <v>90</v>
      </c>
      <c r="L2205">
        <v>3200</v>
      </c>
      <c r="M2205" s="7">
        <f>SALES[[#This Row],[Quantity Sold]]*SALES[[#This Row],[Price]]</f>
        <v>28800</v>
      </c>
      <c r="N2205" t="s">
        <v>107</v>
      </c>
      <c r="O2205" t="s">
        <v>108</v>
      </c>
      <c r="P2205" t="s">
        <v>32</v>
      </c>
      <c r="Q2205" t="str">
        <f>TEXT(SALES[[#This Row],[Transaction Date]],"mmm")</f>
        <v>Sep</v>
      </c>
      <c r="R2205" t="s">
        <v>50</v>
      </c>
    </row>
    <row r="2206" spans="1:18" x14ac:dyDescent="0.2">
      <c r="A2206" s="1">
        <v>44260</v>
      </c>
      <c r="B2206" s="1">
        <v>44464</v>
      </c>
      <c r="C2206">
        <v>16252</v>
      </c>
      <c r="D2206" t="str">
        <f>TEXT(SALES[[#This Row],[Date]],"ddd")</f>
        <v>Fri</v>
      </c>
      <c r="E2206" t="s">
        <v>35</v>
      </c>
      <c r="F2206" t="s">
        <v>671</v>
      </c>
      <c r="G2206" t="s">
        <v>672</v>
      </c>
      <c r="I2206">
        <v>150</v>
      </c>
      <c r="J2206">
        <f>ABS(SALES[[#This Row],[Quantity]]/10)</f>
        <v>9</v>
      </c>
      <c r="K2206">
        <v>90</v>
      </c>
      <c r="L2206">
        <v>3200</v>
      </c>
      <c r="M2206" s="7">
        <f>SALES[[#This Row],[Quantity Sold]]*SALES[[#This Row],[Price]]</f>
        <v>28800</v>
      </c>
      <c r="N2206" t="s">
        <v>107</v>
      </c>
      <c r="O2206" t="s">
        <v>108</v>
      </c>
      <c r="P2206" t="s">
        <v>32</v>
      </c>
      <c r="Q2206" t="str">
        <f>TEXT(SALES[[#This Row],[Transaction Date]],"mmm")</f>
        <v>Sep</v>
      </c>
      <c r="R2206" t="s">
        <v>50</v>
      </c>
    </row>
    <row r="2207" spans="1:18" x14ac:dyDescent="0.2">
      <c r="A2207" s="1">
        <v>44261</v>
      </c>
      <c r="B2207" s="1">
        <v>44464</v>
      </c>
      <c r="C2207">
        <v>19465</v>
      </c>
      <c r="D2207" t="str">
        <f>TEXT(SALES[[#This Row],[Date]],"ddd")</f>
        <v>Sat</v>
      </c>
      <c r="E2207" t="s">
        <v>68</v>
      </c>
      <c r="F2207" t="s">
        <v>69</v>
      </c>
      <c r="G2207" t="s">
        <v>109</v>
      </c>
      <c r="J2207">
        <f>ABS(SALES[[#This Row],[Quantity]]/10)</f>
        <v>9</v>
      </c>
      <c r="K2207">
        <v>90</v>
      </c>
      <c r="L2207">
        <v>3200</v>
      </c>
      <c r="M2207" s="7">
        <f>SALES[[#This Row],[Quantity Sold]]*SALES[[#This Row],[Price]]</f>
        <v>28800</v>
      </c>
      <c r="N2207" t="s">
        <v>107</v>
      </c>
      <c r="O2207" t="s">
        <v>108</v>
      </c>
      <c r="P2207" t="s">
        <v>32</v>
      </c>
      <c r="Q2207" t="str">
        <f>TEXT(SALES[[#This Row],[Transaction Date]],"mmm")</f>
        <v>Sep</v>
      </c>
      <c r="R2207" t="s">
        <v>50</v>
      </c>
    </row>
    <row r="2208" spans="1:18" x14ac:dyDescent="0.2">
      <c r="A2208" s="1">
        <v>44262</v>
      </c>
      <c r="B2208" s="1">
        <v>44464</v>
      </c>
      <c r="C2208">
        <v>12233</v>
      </c>
      <c r="D2208" t="str">
        <f>TEXT(SALES[[#This Row],[Date]],"ddd")</f>
        <v>Sun</v>
      </c>
      <c r="E2208" t="s">
        <v>45</v>
      </c>
      <c r="F2208" t="s">
        <v>258</v>
      </c>
      <c r="G2208" t="s">
        <v>259</v>
      </c>
      <c r="H2208" t="s">
        <v>73</v>
      </c>
      <c r="J2208">
        <f>ABS(SALES[[#This Row],[Quantity]]/10)</f>
        <v>9</v>
      </c>
      <c r="K2208">
        <v>90</v>
      </c>
      <c r="L2208">
        <v>3200</v>
      </c>
      <c r="M2208" s="7">
        <f>SALES[[#This Row],[Quantity Sold]]*SALES[[#This Row],[Price]]</f>
        <v>28800</v>
      </c>
      <c r="N2208" t="s">
        <v>107</v>
      </c>
      <c r="O2208" t="s">
        <v>108</v>
      </c>
      <c r="P2208" t="s">
        <v>32</v>
      </c>
      <c r="Q2208" t="str">
        <f>TEXT(SALES[[#This Row],[Transaction Date]],"mmm")</f>
        <v>Sep</v>
      </c>
      <c r="R2208" t="s">
        <v>50</v>
      </c>
    </row>
    <row r="2209" spans="1:18" x14ac:dyDescent="0.2">
      <c r="A2209" s="1">
        <v>44269</v>
      </c>
      <c r="B2209" s="1">
        <v>44464</v>
      </c>
      <c r="C2209">
        <v>4463</v>
      </c>
      <c r="D2209" t="str">
        <f>TEXT(SALES[[#This Row],[Date]],"ddd")</f>
        <v>Sun</v>
      </c>
      <c r="E2209" t="s">
        <v>27</v>
      </c>
      <c r="F2209" t="s">
        <v>61</v>
      </c>
      <c r="G2209" t="s">
        <v>62</v>
      </c>
      <c r="H2209" t="s">
        <v>104</v>
      </c>
      <c r="I2209" t="s">
        <v>507</v>
      </c>
      <c r="J2209">
        <f>ABS(SALES[[#This Row],[Quantity]]/10)</f>
        <v>9</v>
      </c>
      <c r="K2209">
        <v>90</v>
      </c>
      <c r="L2209">
        <v>3200</v>
      </c>
      <c r="M2209" s="7">
        <f>SALES[[#This Row],[Quantity Sold]]*SALES[[#This Row],[Price]]</f>
        <v>28800</v>
      </c>
      <c r="N2209" t="s">
        <v>107</v>
      </c>
      <c r="O2209" t="s">
        <v>108</v>
      </c>
      <c r="P2209" t="s">
        <v>32</v>
      </c>
      <c r="Q2209" t="str">
        <f>TEXT(SALES[[#This Row],[Transaction Date]],"mmm")</f>
        <v>Sep</v>
      </c>
      <c r="R2209" t="s">
        <v>50</v>
      </c>
    </row>
    <row r="2210" spans="1:18" x14ac:dyDescent="0.2">
      <c r="A2210" s="1">
        <v>44259</v>
      </c>
      <c r="B2210" s="1">
        <v>44465</v>
      </c>
      <c r="C2210">
        <v>18484</v>
      </c>
      <c r="D2210" t="str">
        <f>TEXT(SALES[[#This Row],[Date]],"ddd")</f>
        <v>Thu</v>
      </c>
      <c r="E2210" t="s">
        <v>239</v>
      </c>
      <c r="F2210" t="s">
        <v>61</v>
      </c>
      <c r="G2210" t="s">
        <v>521</v>
      </c>
      <c r="H2210" t="s">
        <v>512</v>
      </c>
      <c r="J2210">
        <f>ABS(SALES[[#This Row],[Quantity]]/10)</f>
        <v>9</v>
      </c>
      <c r="K2210">
        <v>90</v>
      </c>
      <c r="L2210">
        <v>3000</v>
      </c>
      <c r="M2210" s="7">
        <f>SALES[[#This Row],[Quantity Sold]]*SALES[[#This Row],[Price]]</f>
        <v>27000</v>
      </c>
      <c r="N2210" t="s">
        <v>328</v>
      </c>
      <c r="O2210" t="s">
        <v>213</v>
      </c>
      <c r="P2210" t="s">
        <v>32</v>
      </c>
      <c r="Q2210" t="str">
        <f>TEXT(SALES[[#This Row],[Transaction Date]],"mmm")</f>
        <v>Sep</v>
      </c>
      <c r="R2210" t="s">
        <v>50</v>
      </c>
    </row>
    <row r="2211" spans="1:18" x14ac:dyDescent="0.2">
      <c r="A2211" s="1">
        <v>44259</v>
      </c>
      <c r="B2211" s="1">
        <v>44465</v>
      </c>
      <c r="C2211">
        <v>14735</v>
      </c>
      <c r="D2211" t="str">
        <f>TEXT(SALES[[#This Row],[Date]],"ddd")</f>
        <v>Thu</v>
      </c>
      <c r="E2211" t="s">
        <v>11</v>
      </c>
      <c r="F2211" t="s">
        <v>1</v>
      </c>
      <c r="G2211" t="s">
        <v>13</v>
      </c>
      <c r="H2211" t="s">
        <v>80</v>
      </c>
      <c r="I2211" t="s">
        <v>205</v>
      </c>
      <c r="J2211">
        <f>ABS(SALES[[#This Row],[Quantity]]/10)</f>
        <v>9</v>
      </c>
      <c r="K2211">
        <v>90</v>
      </c>
      <c r="L2211">
        <v>6000</v>
      </c>
      <c r="M2211" s="7">
        <f>SALES[[#This Row],[Quantity Sold]]*SALES[[#This Row],[Price]]</f>
        <v>54000</v>
      </c>
      <c r="N2211" t="s">
        <v>328</v>
      </c>
      <c r="O2211" t="s">
        <v>213</v>
      </c>
      <c r="P2211" t="s">
        <v>6</v>
      </c>
      <c r="Q2211" t="str">
        <f>TEXT(SALES[[#This Row],[Transaction Date]],"mmm")</f>
        <v>Sep</v>
      </c>
      <c r="R2211" t="s">
        <v>50</v>
      </c>
    </row>
    <row r="2212" spans="1:18" x14ac:dyDescent="0.2">
      <c r="A2212" s="1">
        <v>44259</v>
      </c>
      <c r="B2212" s="1">
        <v>44465</v>
      </c>
      <c r="C2212">
        <v>18657</v>
      </c>
      <c r="D2212" t="str">
        <f>TEXT(SALES[[#This Row],[Date]],"ddd")</f>
        <v>Thu</v>
      </c>
      <c r="E2212" t="s">
        <v>27</v>
      </c>
      <c r="F2212" t="s">
        <v>61</v>
      </c>
      <c r="G2212" t="s">
        <v>327</v>
      </c>
      <c r="H2212" t="s">
        <v>104</v>
      </c>
      <c r="I2212" t="s">
        <v>615</v>
      </c>
      <c r="J2212">
        <f>ABS(SALES[[#This Row],[Quantity]]/10)</f>
        <v>9</v>
      </c>
      <c r="K2212">
        <v>90</v>
      </c>
      <c r="L2212">
        <v>4900</v>
      </c>
      <c r="M2212" s="7">
        <f>SALES[[#This Row],[Quantity Sold]]*SALES[[#This Row],[Price]]</f>
        <v>44100</v>
      </c>
      <c r="N2212" t="s">
        <v>328</v>
      </c>
      <c r="O2212" t="s">
        <v>213</v>
      </c>
      <c r="P2212" t="s">
        <v>32</v>
      </c>
      <c r="Q2212" t="str">
        <f>TEXT(SALES[[#This Row],[Transaction Date]],"mmm")</f>
        <v>Sep</v>
      </c>
      <c r="R2212" t="s">
        <v>50</v>
      </c>
    </row>
    <row r="2213" spans="1:18" x14ac:dyDescent="0.2">
      <c r="A2213" s="1">
        <v>44264</v>
      </c>
      <c r="B2213" s="1">
        <v>44465</v>
      </c>
      <c r="C2213">
        <v>18651</v>
      </c>
      <c r="D2213" t="str">
        <f>TEXT(SALES[[#This Row],[Date]],"ddd")</f>
        <v>Tue</v>
      </c>
      <c r="E2213" t="s">
        <v>135</v>
      </c>
      <c r="F2213" t="s">
        <v>214</v>
      </c>
      <c r="G2213" t="s">
        <v>566</v>
      </c>
      <c r="H2213" t="s">
        <v>104</v>
      </c>
      <c r="I2213">
        <v>34</v>
      </c>
      <c r="J2213">
        <f>ABS(SALES[[#This Row],[Quantity]]/10)</f>
        <v>9</v>
      </c>
      <c r="K2213">
        <v>90</v>
      </c>
      <c r="L2213">
        <v>9850</v>
      </c>
      <c r="M2213" s="7">
        <f>SALES[[#This Row],[Quantity Sold]]*SALES[[#This Row],[Price]]</f>
        <v>88650</v>
      </c>
      <c r="N2213" t="s">
        <v>212</v>
      </c>
      <c r="O2213" t="s">
        <v>213</v>
      </c>
      <c r="P2213" t="s">
        <v>32</v>
      </c>
      <c r="Q2213" t="str">
        <f>TEXT(SALES[[#This Row],[Transaction Date]],"mmm")</f>
        <v>Sep</v>
      </c>
      <c r="R2213" t="s">
        <v>50</v>
      </c>
    </row>
    <row r="2214" spans="1:18" x14ac:dyDescent="0.2">
      <c r="A2214" s="1">
        <v>44264</v>
      </c>
      <c r="B2214" s="1">
        <v>44465</v>
      </c>
      <c r="C2214">
        <v>1763</v>
      </c>
      <c r="D2214" t="str">
        <f>TEXT(SALES[[#This Row],[Date]],"ddd")</f>
        <v>Tue</v>
      </c>
      <c r="E2214" t="s">
        <v>175</v>
      </c>
      <c r="F2214" t="s">
        <v>8</v>
      </c>
      <c r="G2214" t="s">
        <v>176</v>
      </c>
      <c r="H2214" t="s">
        <v>147</v>
      </c>
      <c r="I2214">
        <v>28</v>
      </c>
      <c r="J2214">
        <f>ABS(SALES[[#This Row],[Quantity]]/10)</f>
        <v>9</v>
      </c>
      <c r="K2214">
        <v>90</v>
      </c>
      <c r="L2214">
        <v>5750</v>
      </c>
      <c r="M2214" s="7">
        <f>SALES[[#This Row],[Quantity Sold]]*SALES[[#This Row],[Price]]</f>
        <v>51750</v>
      </c>
      <c r="N2214" t="s">
        <v>212</v>
      </c>
      <c r="O2214" t="s">
        <v>213</v>
      </c>
      <c r="P2214" t="s">
        <v>6</v>
      </c>
      <c r="Q2214" t="str">
        <f>TEXT(SALES[[#This Row],[Transaction Date]],"mmm")</f>
        <v>Sep</v>
      </c>
      <c r="R2214" t="s">
        <v>50</v>
      </c>
    </row>
    <row r="2215" spans="1:18" x14ac:dyDescent="0.2">
      <c r="A2215" s="1">
        <v>44264</v>
      </c>
      <c r="B2215" s="1">
        <v>44465</v>
      </c>
      <c r="C2215">
        <v>6072</v>
      </c>
      <c r="D2215" t="str">
        <f>TEXT(SALES[[#This Row],[Date]],"ddd")</f>
        <v>Tue</v>
      </c>
      <c r="E2215" t="s">
        <v>9</v>
      </c>
      <c r="F2215" t="s">
        <v>1</v>
      </c>
      <c r="G2215" t="s">
        <v>10</v>
      </c>
      <c r="H2215" t="s">
        <v>63</v>
      </c>
      <c r="I2215">
        <v>13.5</v>
      </c>
      <c r="J2215">
        <f>ABS(SALES[[#This Row],[Quantity]]/10)</f>
        <v>9</v>
      </c>
      <c r="K2215">
        <v>90</v>
      </c>
      <c r="L2215">
        <v>3900</v>
      </c>
      <c r="M2215" s="7">
        <f>SALES[[#This Row],[Quantity Sold]]*SALES[[#This Row],[Price]]</f>
        <v>35100</v>
      </c>
      <c r="N2215" t="s">
        <v>212</v>
      </c>
      <c r="O2215" t="s">
        <v>213</v>
      </c>
      <c r="P2215" t="s">
        <v>6</v>
      </c>
      <c r="Q2215" t="str">
        <f>TEXT(SALES[[#This Row],[Transaction Date]],"mmm")</f>
        <v>Sep</v>
      </c>
      <c r="R2215" t="s">
        <v>50</v>
      </c>
    </row>
    <row r="2216" spans="1:18" x14ac:dyDescent="0.2">
      <c r="A2216" s="1">
        <v>44266</v>
      </c>
      <c r="B2216" s="1">
        <v>44465</v>
      </c>
      <c r="C2216">
        <v>20900</v>
      </c>
      <c r="D2216" t="str">
        <f>TEXT(SALES[[#This Row],[Date]],"ddd")</f>
        <v>Thu</v>
      </c>
      <c r="E2216" t="s">
        <v>115</v>
      </c>
      <c r="F2216" t="s">
        <v>208</v>
      </c>
      <c r="G2216" t="s">
        <v>1006</v>
      </c>
      <c r="J2216">
        <f>ABS(SALES[[#This Row],[Quantity]]/10)</f>
        <v>9</v>
      </c>
      <c r="K2216">
        <v>90</v>
      </c>
      <c r="L2216">
        <v>4100</v>
      </c>
      <c r="M2216" s="7">
        <f>SALES[[#This Row],[Quantity Sold]]*SALES[[#This Row],[Price]]</f>
        <v>36900</v>
      </c>
      <c r="N2216" t="s">
        <v>173</v>
      </c>
      <c r="O2216" t="s">
        <v>132</v>
      </c>
      <c r="P2216" t="s">
        <v>32</v>
      </c>
      <c r="Q2216" t="str">
        <f>TEXT(SALES[[#This Row],[Transaction Date]],"mmm")</f>
        <v>Sep</v>
      </c>
      <c r="R2216" t="s">
        <v>50</v>
      </c>
    </row>
    <row r="2217" spans="1:18" x14ac:dyDescent="0.2">
      <c r="A2217" s="1">
        <v>44266</v>
      </c>
      <c r="B2217" s="1">
        <v>44465</v>
      </c>
      <c r="C2217">
        <v>10003</v>
      </c>
      <c r="D2217" t="str">
        <f>TEXT(SALES[[#This Row],[Date]],"ddd")</f>
        <v>Thu</v>
      </c>
      <c r="E2217" t="s">
        <v>45</v>
      </c>
      <c r="F2217" t="s">
        <v>46</v>
      </c>
      <c r="G2217" t="s">
        <v>268</v>
      </c>
      <c r="J2217">
        <f>ABS(SALES[[#This Row],[Quantity]]/10)</f>
        <v>10.8</v>
      </c>
      <c r="K2217">
        <v>108</v>
      </c>
      <c r="L2217">
        <v>100</v>
      </c>
      <c r="M2217" s="7">
        <f>SALES[[#This Row],[Quantity Sold]]*SALES[[#This Row],[Price]]</f>
        <v>1080</v>
      </c>
      <c r="N2217" t="s">
        <v>173</v>
      </c>
      <c r="O2217" t="s">
        <v>132</v>
      </c>
      <c r="P2217" t="s">
        <v>32</v>
      </c>
      <c r="Q2217" t="str">
        <f>TEXT(SALES[[#This Row],[Transaction Date]],"mmm")</f>
        <v>Sep</v>
      </c>
      <c r="R2217" t="s">
        <v>50</v>
      </c>
    </row>
    <row r="2218" spans="1:18" x14ac:dyDescent="0.2">
      <c r="A2218" s="1">
        <v>44266</v>
      </c>
      <c r="B2218" s="1">
        <v>44465</v>
      </c>
      <c r="C2218">
        <v>19842</v>
      </c>
      <c r="D2218" t="str">
        <f>TEXT(SALES[[#This Row],[Date]],"ddd")</f>
        <v>Thu</v>
      </c>
      <c r="E2218" t="s">
        <v>296</v>
      </c>
      <c r="F2218" t="s">
        <v>25</v>
      </c>
      <c r="G2218" t="s">
        <v>989</v>
      </c>
      <c r="H2218" t="s">
        <v>147</v>
      </c>
      <c r="I2218" t="s">
        <v>658</v>
      </c>
      <c r="J2218">
        <f>ABS(SALES[[#This Row],[Quantity]]/10)</f>
        <v>9</v>
      </c>
      <c r="K2218">
        <v>90</v>
      </c>
      <c r="L2218">
        <v>2500</v>
      </c>
      <c r="M2218" s="7">
        <f>SALES[[#This Row],[Quantity Sold]]*SALES[[#This Row],[Price]]</f>
        <v>22500</v>
      </c>
      <c r="N2218" t="s">
        <v>173</v>
      </c>
      <c r="O2218" t="s">
        <v>132</v>
      </c>
      <c r="P2218" t="s">
        <v>6</v>
      </c>
      <c r="Q2218" t="str">
        <f>TEXT(SALES[[#This Row],[Transaction Date]],"mmm")</f>
        <v>Sep</v>
      </c>
      <c r="R2218" t="s">
        <v>50</v>
      </c>
    </row>
    <row r="2219" spans="1:18" x14ac:dyDescent="0.2">
      <c r="A2219" s="1">
        <v>44257</v>
      </c>
      <c r="B2219" s="1">
        <v>44465</v>
      </c>
      <c r="C2219">
        <v>4355</v>
      </c>
      <c r="D2219" t="str">
        <f>TEXT(SALES[[#This Row],[Date]],"ddd")</f>
        <v>Tue</v>
      </c>
      <c r="E2219" t="s">
        <v>24</v>
      </c>
      <c r="F2219" t="s">
        <v>8</v>
      </c>
      <c r="G2219" t="s">
        <v>26</v>
      </c>
      <c r="H2219" t="s">
        <v>147</v>
      </c>
      <c r="I2219" t="s">
        <v>20</v>
      </c>
      <c r="J2219">
        <f>ABS(SALES[[#This Row],[Quantity]]/10)</f>
        <v>9</v>
      </c>
      <c r="K2219">
        <v>90</v>
      </c>
      <c r="L2219">
        <v>2500</v>
      </c>
      <c r="M2219" s="7">
        <f>SALES[[#This Row],[Quantity Sold]]*SALES[[#This Row],[Price]]</f>
        <v>22500</v>
      </c>
      <c r="N2219" t="s">
        <v>173</v>
      </c>
      <c r="O2219" t="s">
        <v>132</v>
      </c>
      <c r="P2219" t="s">
        <v>6</v>
      </c>
      <c r="Q2219" t="str">
        <f>TEXT(SALES[[#This Row],[Transaction Date]],"mmm")</f>
        <v>Sep</v>
      </c>
      <c r="R2219" t="s">
        <v>364</v>
      </c>
    </row>
    <row r="2220" spans="1:18" x14ac:dyDescent="0.2">
      <c r="A2220" s="1">
        <v>44257</v>
      </c>
      <c r="B2220" s="1">
        <v>44465</v>
      </c>
      <c r="C2220">
        <v>8563</v>
      </c>
      <c r="D2220" t="str">
        <f>TEXT(SALES[[#This Row],[Date]],"ddd")</f>
        <v>Tue</v>
      </c>
      <c r="E2220" t="s">
        <v>58</v>
      </c>
      <c r="F2220" t="s">
        <v>86</v>
      </c>
      <c r="G2220" t="s">
        <v>300</v>
      </c>
      <c r="I2220" t="s">
        <v>130</v>
      </c>
      <c r="J2220">
        <f>ABS(SALES[[#This Row],[Quantity]]/10)</f>
        <v>9</v>
      </c>
      <c r="K2220">
        <v>90</v>
      </c>
      <c r="L2220">
        <v>2500</v>
      </c>
      <c r="M2220" s="7">
        <f>SALES[[#This Row],[Quantity Sold]]*SALES[[#This Row],[Price]]</f>
        <v>22500</v>
      </c>
      <c r="N2220" t="s">
        <v>173</v>
      </c>
      <c r="O2220" t="s">
        <v>132</v>
      </c>
      <c r="P2220" t="s">
        <v>6</v>
      </c>
      <c r="Q2220" t="str">
        <f>TEXT(SALES[[#This Row],[Transaction Date]],"mmm")</f>
        <v>Sep</v>
      </c>
      <c r="R2220" t="s">
        <v>364</v>
      </c>
    </row>
    <row r="2221" spans="1:18" x14ac:dyDescent="0.2">
      <c r="A2221" s="1">
        <v>44257</v>
      </c>
      <c r="B2221" s="1">
        <v>44465</v>
      </c>
      <c r="C2221">
        <v>915</v>
      </c>
      <c r="D2221" t="str">
        <f>TEXT(SALES[[#This Row],[Date]],"ddd")</f>
        <v>Tue</v>
      </c>
      <c r="E2221" t="s">
        <v>45</v>
      </c>
      <c r="F2221" t="s">
        <v>302</v>
      </c>
      <c r="G2221" t="s">
        <v>303</v>
      </c>
      <c r="H2221" t="s">
        <v>304</v>
      </c>
      <c r="J2221">
        <f>ABS(SALES[[#This Row],[Quantity]]/10)</f>
        <v>9</v>
      </c>
      <c r="K2221">
        <v>90</v>
      </c>
      <c r="L2221">
        <v>2500</v>
      </c>
      <c r="M2221" s="7">
        <f>SALES[[#This Row],[Quantity Sold]]*SALES[[#This Row],[Price]]</f>
        <v>22500</v>
      </c>
      <c r="N2221" t="s">
        <v>173</v>
      </c>
      <c r="O2221" t="s">
        <v>132</v>
      </c>
      <c r="P2221" t="s">
        <v>6</v>
      </c>
      <c r="Q2221" t="str">
        <f>TEXT(SALES[[#This Row],[Transaction Date]],"mmm")</f>
        <v>Sep</v>
      </c>
      <c r="R2221" t="s">
        <v>364</v>
      </c>
    </row>
    <row r="2222" spans="1:18" x14ac:dyDescent="0.2">
      <c r="A2222" s="1">
        <v>44259</v>
      </c>
      <c r="B2222" s="1">
        <v>44465</v>
      </c>
      <c r="C2222">
        <v>20775</v>
      </c>
      <c r="D2222" t="str">
        <f>TEXT(SALES[[#This Row],[Date]],"ddd")</f>
        <v>Thu</v>
      </c>
      <c r="E2222" t="s">
        <v>45</v>
      </c>
      <c r="F2222" t="s">
        <v>126</v>
      </c>
      <c r="G2222" t="s">
        <v>349</v>
      </c>
      <c r="J2222">
        <f>ABS(SALES[[#This Row],[Quantity]]/10)</f>
        <v>9</v>
      </c>
      <c r="K2222">
        <v>90</v>
      </c>
      <c r="L2222">
        <v>2500</v>
      </c>
      <c r="M2222" s="7">
        <f>SALES[[#This Row],[Quantity Sold]]*SALES[[#This Row],[Price]]</f>
        <v>22500</v>
      </c>
      <c r="N2222" t="s">
        <v>173</v>
      </c>
      <c r="O2222" t="s">
        <v>132</v>
      </c>
      <c r="P2222" t="s">
        <v>6</v>
      </c>
      <c r="Q2222" t="str">
        <f>TEXT(SALES[[#This Row],[Transaction Date]],"mmm")</f>
        <v>Sep</v>
      </c>
      <c r="R2222" t="s">
        <v>364</v>
      </c>
    </row>
    <row r="2223" spans="1:18" x14ac:dyDescent="0.2">
      <c r="A2223" s="1">
        <v>44259</v>
      </c>
      <c r="B2223" s="1">
        <v>44465</v>
      </c>
      <c r="C2223">
        <v>9251</v>
      </c>
      <c r="D2223" t="str">
        <f>TEXT(SALES[[#This Row],[Date]],"ddd")</f>
        <v>Thu</v>
      </c>
      <c r="E2223" t="s">
        <v>58</v>
      </c>
      <c r="F2223" t="s">
        <v>86</v>
      </c>
      <c r="G2223" t="s">
        <v>523</v>
      </c>
      <c r="I2223" t="s">
        <v>130</v>
      </c>
      <c r="J2223">
        <f>ABS(SALES[[#This Row],[Quantity]]/10)</f>
        <v>9</v>
      </c>
      <c r="K2223">
        <v>90</v>
      </c>
      <c r="L2223">
        <v>2500</v>
      </c>
      <c r="M2223" s="7">
        <f>SALES[[#This Row],[Quantity Sold]]*SALES[[#This Row],[Price]]</f>
        <v>22500</v>
      </c>
      <c r="N2223" t="s">
        <v>173</v>
      </c>
      <c r="O2223" t="s">
        <v>132</v>
      </c>
      <c r="P2223" t="s">
        <v>6</v>
      </c>
      <c r="Q2223" t="str">
        <f>TEXT(SALES[[#This Row],[Transaction Date]],"mmm")</f>
        <v>Sep</v>
      </c>
      <c r="R2223" t="s">
        <v>364</v>
      </c>
    </row>
    <row r="2224" spans="1:18" x14ac:dyDescent="0.2">
      <c r="A2224" s="1">
        <v>44259</v>
      </c>
      <c r="B2224" s="1">
        <v>44465</v>
      </c>
      <c r="C2224">
        <v>20754</v>
      </c>
      <c r="D2224" t="str">
        <f>TEXT(SALES[[#This Row],[Date]],"ddd")</f>
        <v>Thu</v>
      </c>
      <c r="E2224" t="s">
        <v>65</v>
      </c>
      <c r="F2224" t="s">
        <v>66</v>
      </c>
      <c r="G2224" t="s">
        <v>524</v>
      </c>
      <c r="H2224" t="s">
        <v>57</v>
      </c>
      <c r="I2224" t="s">
        <v>96</v>
      </c>
      <c r="J2224">
        <f>ABS(SALES[[#This Row],[Quantity]]/10)</f>
        <v>9</v>
      </c>
      <c r="K2224">
        <v>90</v>
      </c>
      <c r="L2224">
        <v>2500</v>
      </c>
      <c r="M2224" s="7">
        <f>SALES[[#This Row],[Quantity Sold]]*SALES[[#This Row],[Price]]</f>
        <v>22500</v>
      </c>
      <c r="N2224" t="s">
        <v>173</v>
      </c>
      <c r="O2224" t="s">
        <v>132</v>
      </c>
      <c r="P2224" t="s">
        <v>6</v>
      </c>
      <c r="Q2224" t="str">
        <f>TEXT(SALES[[#This Row],[Transaction Date]],"mmm")</f>
        <v>Sep</v>
      </c>
      <c r="R2224" t="s">
        <v>364</v>
      </c>
    </row>
    <row r="2225" spans="1:18" x14ac:dyDescent="0.2">
      <c r="A2225" s="1">
        <v>44260</v>
      </c>
      <c r="B2225" s="1">
        <v>44465</v>
      </c>
      <c r="C2225">
        <v>12021</v>
      </c>
      <c r="D2225" t="str">
        <f>TEXT(SALES[[#This Row],[Date]],"ddd")</f>
        <v>Fri</v>
      </c>
      <c r="E2225" t="s">
        <v>35</v>
      </c>
      <c r="F2225" t="s">
        <v>671</v>
      </c>
      <c r="G2225" t="s">
        <v>672</v>
      </c>
      <c r="I2225">
        <v>120</v>
      </c>
      <c r="J2225">
        <f>ABS(SALES[[#This Row],[Quantity]]/10)</f>
        <v>9</v>
      </c>
      <c r="K2225">
        <v>90</v>
      </c>
      <c r="L2225">
        <v>2500</v>
      </c>
      <c r="M2225" s="7">
        <f>SALES[[#This Row],[Quantity Sold]]*SALES[[#This Row],[Price]]</f>
        <v>22500</v>
      </c>
      <c r="N2225" t="s">
        <v>173</v>
      </c>
      <c r="O2225" t="s">
        <v>132</v>
      </c>
      <c r="P2225" t="s">
        <v>6</v>
      </c>
      <c r="Q2225" t="str">
        <f>TEXT(SALES[[#This Row],[Transaction Date]],"mmm")</f>
        <v>Sep</v>
      </c>
      <c r="R2225" t="s">
        <v>364</v>
      </c>
    </row>
    <row r="2226" spans="1:18" x14ac:dyDescent="0.2">
      <c r="A2226" s="1">
        <v>44260</v>
      </c>
      <c r="B2226" s="1">
        <v>44465</v>
      </c>
      <c r="C2226">
        <v>17982</v>
      </c>
      <c r="D2226" t="str">
        <f>TEXT(SALES[[#This Row],[Date]],"ddd")</f>
        <v>Fri</v>
      </c>
      <c r="E2226" t="s">
        <v>296</v>
      </c>
      <c r="F2226" t="s">
        <v>297</v>
      </c>
      <c r="G2226" t="s">
        <v>298</v>
      </c>
      <c r="H2226" t="s">
        <v>63</v>
      </c>
      <c r="I2226" t="s">
        <v>42</v>
      </c>
      <c r="J2226">
        <f>ABS(SALES[[#This Row],[Quantity]]/10)</f>
        <v>9</v>
      </c>
      <c r="K2226">
        <v>90</v>
      </c>
      <c r="L2226">
        <v>2500</v>
      </c>
      <c r="M2226" s="7">
        <f>SALES[[#This Row],[Quantity Sold]]*SALES[[#This Row],[Price]]</f>
        <v>22500</v>
      </c>
      <c r="N2226" t="s">
        <v>173</v>
      </c>
      <c r="O2226" t="s">
        <v>132</v>
      </c>
      <c r="P2226" t="s">
        <v>6</v>
      </c>
      <c r="Q2226" t="str">
        <f>TEXT(SALES[[#This Row],[Transaction Date]],"mmm")</f>
        <v>Sep</v>
      </c>
      <c r="R2226" t="s">
        <v>364</v>
      </c>
    </row>
    <row r="2227" spans="1:18" x14ac:dyDescent="0.2">
      <c r="A2227" s="1">
        <v>44260</v>
      </c>
      <c r="B2227" s="1">
        <v>44465</v>
      </c>
      <c r="C2227">
        <v>3077</v>
      </c>
      <c r="D2227" t="str">
        <f>TEXT(SALES[[#This Row],[Date]],"ddd")</f>
        <v>Fri</v>
      </c>
      <c r="E2227" t="s">
        <v>27</v>
      </c>
      <c r="F2227" t="s">
        <v>99</v>
      </c>
      <c r="G2227" t="s">
        <v>100</v>
      </c>
      <c r="H2227" t="s">
        <v>63</v>
      </c>
      <c r="I2227">
        <v>44023</v>
      </c>
      <c r="J2227">
        <f>ABS(SALES[[#This Row],[Quantity]]/10)</f>
        <v>9</v>
      </c>
      <c r="K2227">
        <v>90</v>
      </c>
      <c r="L2227">
        <v>2500</v>
      </c>
      <c r="M2227" s="7">
        <f>SALES[[#This Row],[Quantity Sold]]*SALES[[#This Row],[Price]]</f>
        <v>22500</v>
      </c>
      <c r="N2227" t="s">
        <v>173</v>
      </c>
      <c r="O2227" t="s">
        <v>132</v>
      </c>
      <c r="P2227" t="s">
        <v>6</v>
      </c>
      <c r="Q2227" t="str">
        <f>TEXT(SALES[[#This Row],[Transaction Date]],"mmm")</f>
        <v>Sep</v>
      </c>
      <c r="R2227" t="s">
        <v>364</v>
      </c>
    </row>
    <row r="2228" spans="1:18" x14ac:dyDescent="0.2">
      <c r="A2228" s="1">
        <v>44261</v>
      </c>
      <c r="B2228" s="1">
        <v>44465</v>
      </c>
      <c r="C2228">
        <v>21321</v>
      </c>
      <c r="D2228" t="str">
        <f>TEXT(SALES[[#This Row],[Date]],"ddd")</f>
        <v>Sat</v>
      </c>
      <c r="E2228" t="s">
        <v>68</v>
      </c>
      <c r="F2228" t="s">
        <v>86</v>
      </c>
      <c r="G2228" t="s">
        <v>502</v>
      </c>
      <c r="I2228" t="s">
        <v>503</v>
      </c>
      <c r="J2228">
        <f>ABS(SALES[[#This Row],[Quantity]]/10)</f>
        <v>9</v>
      </c>
      <c r="K2228">
        <v>90</v>
      </c>
      <c r="L2228">
        <v>2500</v>
      </c>
      <c r="M2228" s="7">
        <f>SALES[[#This Row],[Quantity Sold]]*SALES[[#This Row],[Price]]</f>
        <v>22500</v>
      </c>
      <c r="N2228" t="s">
        <v>173</v>
      </c>
      <c r="O2228" t="s">
        <v>132</v>
      </c>
      <c r="P2228" t="s">
        <v>6</v>
      </c>
      <c r="Q2228" t="str">
        <f>TEXT(SALES[[#This Row],[Transaction Date]],"mmm")</f>
        <v>Sep</v>
      </c>
      <c r="R2228" t="s">
        <v>364</v>
      </c>
    </row>
    <row r="2229" spans="1:18" x14ac:dyDescent="0.2">
      <c r="A2229" s="1">
        <v>44261</v>
      </c>
      <c r="B2229" s="1">
        <v>44465</v>
      </c>
      <c r="C2229">
        <v>20058</v>
      </c>
      <c r="D2229" t="str">
        <f>TEXT(SALES[[#This Row],[Date]],"ddd")</f>
        <v>Sat</v>
      </c>
      <c r="E2229" t="s">
        <v>68</v>
      </c>
      <c r="F2229" t="s">
        <v>55</v>
      </c>
      <c r="G2229" t="s">
        <v>203</v>
      </c>
      <c r="J2229">
        <f>ABS(SALES[[#This Row],[Quantity]]/10)</f>
        <v>9</v>
      </c>
      <c r="K2229">
        <v>90</v>
      </c>
      <c r="L2229">
        <v>2500</v>
      </c>
      <c r="M2229" s="7">
        <f>SALES[[#This Row],[Quantity Sold]]*SALES[[#This Row],[Price]]</f>
        <v>22500</v>
      </c>
      <c r="N2229" t="s">
        <v>173</v>
      </c>
      <c r="O2229" t="s">
        <v>132</v>
      </c>
      <c r="P2229" t="s">
        <v>6</v>
      </c>
      <c r="Q2229" t="str">
        <f>TEXT(SALES[[#This Row],[Transaction Date]],"mmm")</f>
        <v>Sep</v>
      </c>
      <c r="R2229" t="s">
        <v>364</v>
      </c>
    </row>
    <row r="2230" spans="1:18" x14ac:dyDescent="0.2">
      <c r="A2230" s="1">
        <v>44261</v>
      </c>
      <c r="B2230" s="1">
        <v>44465</v>
      </c>
      <c r="C2230">
        <v>18278</v>
      </c>
      <c r="D2230" t="str">
        <f>TEXT(SALES[[#This Row],[Date]],"ddd")</f>
        <v>Sat</v>
      </c>
      <c r="E2230" t="s">
        <v>115</v>
      </c>
      <c r="F2230" t="s">
        <v>602</v>
      </c>
      <c r="G2230" t="s">
        <v>794</v>
      </c>
      <c r="J2230">
        <f>ABS(SALES[[#This Row],[Quantity]]/10)</f>
        <v>9</v>
      </c>
      <c r="K2230">
        <v>90</v>
      </c>
      <c r="L2230">
        <v>2500</v>
      </c>
      <c r="M2230" s="7">
        <f>SALES[[#This Row],[Quantity Sold]]*SALES[[#This Row],[Price]]</f>
        <v>22500</v>
      </c>
      <c r="N2230" t="s">
        <v>173</v>
      </c>
      <c r="O2230" t="s">
        <v>132</v>
      </c>
      <c r="P2230" t="s">
        <v>6</v>
      </c>
      <c r="Q2230" t="str">
        <f>TEXT(SALES[[#This Row],[Transaction Date]],"mmm")</f>
        <v>Sep</v>
      </c>
      <c r="R2230" t="s">
        <v>364</v>
      </c>
    </row>
    <row r="2231" spans="1:18" x14ac:dyDescent="0.2">
      <c r="A2231" s="1">
        <v>44262</v>
      </c>
      <c r="B2231" s="1">
        <v>44465</v>
      </c>
      <c r="C2231">
        <v>14799</v>
      </c>
      <c r="D2231" t="str">
        <f>TEXT(SALES[[#This Row],[Date]],"ddd")</f>
        <v>Sun</v>
      </c>
      <c r="E2231" t="s">
        <v>45</v>
      </c>
      <c r="F2231" t="s">
        <v>88</v>
      </c>
      <c r="G2231" t="s">
        <v>89</v>
      </c>
      <c r="J2231">
        <f>ABS(SALES[[#This Row],[Quantity]]/10)</f>
        <v>9</v>
      </c>
      <c r="K2231">
        <v>90</v>
      </c>
      <c r="L2231">
        <v>2500</v>
      </c>
      <c r="M2231" s="7">
        <f>SALES[[#This Row],[Quantity Sold]]*SALES[[#This Row],[Price]]</f>
        <v>22500</v>
      </c>
      <c r="N2231" t="s">
        <v>173</v>
      </c>
      <c r="O2231" t="s">
        <v>132</v>
      </c>
      <c r="P2231" t="s">
        <v>6</v>
      </c>
      <c r="Q2231" t="str">
        <f>TEXT(SALES[[#This Row],[Transaction Date]],"mmm")</f>
        <v>Sep</v>
      </c>
      <c r="R2231" t="s">
        <v>364</v>
      </c>
    </row>
    <row r="2232" spans="1:18" x14ac:dyDescent="0.2">
      <c r="A2232" s="1">
        <v>44262</v>
      </c>
      <c r="B2232" s="1">
        <v>44465</v>
      </c>
      <c r="C2232">
        <v>14519</v>
      </c>
      <c r="D2232" t="str">
        <f>TEXT(SALES[[#This Row],[Date]],"ddd")</f>
        <v>Sun</v>
      </c>
      <c r="E2232" t="s">
        <v>45</v>
      </c>
      <c r="F2232" t="s">
        <v>126</v>
      </c>
      <c r="G2232" t="s">
        <v>716</v>
      </c>
      <c r="J2232">
        <f>ABS(SALES[[#This Row],[Quantity]]/10)</f>
        <v>9</v>
      </c>
      <c r="K2232">
        <v>90</v>
      </c>
      <c r="L2232">
        <v>2500</v>
      </c>
      <c r="M2232" s="7">
        <f>SALES[[#This Row],[Quantity Sold]]*SALES[[#This Row],[Price]]</f>
        <v>22500</v>
      </c>
      <c r="N2232" t="s">
        <v>173</v>
      </c>
      <c r="O2232" t="s">
        <v>132</v>
      </c>
      <c r="P2232" t="s">
        <v>6</v>
      </c>
      <c r="Q2232" t="str">
        <f>TEXT(SALES[[#This Row],[Transaction Date]],"mmm")</f>
        <v>Sep</v>
      </c>
      <c r="R2232" t="s">
        <v>364</v>
      </c>
    </row>
    <row r="2233" spans="1:18" x14ac:dyDescent="0.2">
      <c r="A2233" s="1">
        <v>44262</v>
      </c>
      <c r="B2233" s="1">
        <v>44465</v>
      </c>
      <c r="C2233">
        <v>13520</v>
      </c>
      <c r="D2233" t="str">
        <f>TEXT(SALES[[#This Row],[Date]],"ddd")</f>
        <v>Sun</v>
      </c>
      <c r="E2233" t="s">
        <v>45</v>
      </c>
      <c r="F2233" t="s">
        <v>46</v>
      </c>
      <c r="G2233" t="s">
        <v>533</v>
      </c>
      <c r="J2233">
        <f>ABS(SALES[[#This Row],[Quantity]]/10)</f>
        <v>9</v>
      </c>
      <c r="K2233">
        <v>90</v>
      </c>
      <c r="L2233">
        <v>2500</v>
      </c>
      <c r="M2233" s="7">
        <f>SALES[[#This Row],[Quantity Sold]]*SALES[[#This Row],[Price]]</f>
        <v>22500</v>
      </c>
      <c r="N2233" t="s">
        <v>173</v>
      </c>
      <c r="O2233" t="s">
        <v>132</v>
      </c>
      <c r="P2233" t="s">
        <v>6</v>
      </c>
      <c r="Q2233" t="str">
        <f>TEXT(SALES[[#This Row],[Transaction Date]],"mmm")</f>
        <v>Sep</v>
      </c>
      <c r="R2233" t="s">
        <v>364</v>
      </c>
    </row>
    <row r="2234" spans="1:18" x14ac:dyDescent="0.2">
      <c r="A2234" s="1">
        <v>44269</v>
      </c>
      <c r="B2234" s="1">
        <v>44465</v>
      </c>
      <c r="C2234">
        <v>19346</v>
      </c>
      <c r="D2234" t="str">
        <f>TEXT(SALES[[#This Row],[Date]],"ddd")</f>
        <v>Sun</v>
      </c>
      <c r="E2234" t="s">
        <v>45</v>
      </c>
      <c r="F2234" t="s">
        <v>258</v>
      </c>
      <c r="G2234" t="s">
        <v>283</v>
      </c>
      <c r="H2234" t="s">
        <v>83</v>
      </c>
      <c r="J2234">
        <f>ABS(SALES[[#This Row],[Quantity]]/10)</f>
        <v>9</v>
      </c>
      <c r="K2234">
        <v>90</v>
      </c>
      <c r="L2234">
        <v>2500</v>
      </c>
      <c r="M2234" s="7">
        <f>SALES[[#This Row],[Quantity Sold]]*SALES[[#This Row],[Price]]</f>
        <v>22500</v>
      </c>
      <c r="N2234" t="s">
        <v>173</v>
      </c>
      <c r="O2234" t="s">
        <v>132</v>
      </c>
      <c r="P2234" t="s">
        <v>6</v>
      </c>
      <c r="Q2234" t="str">
        <f>TEXT(SALES[[#This Row],[Transaction Date]],"mmm")</f>
        <v>Sep</v>
      </c>
      <c r="R2234" t="s">
        <v>364</v>
      </c>
    </row>
    <row r="2235" spans="1:18" x14ac:dyDescent="0.2">
      <c r="A2235" s="1">
        <v>44269</v>
      </c>
      <c r="B2235" s="1">
        <v>44465</v>
      </c>
      <c r="C2235">
        <v>19345</v>
      </c>
      <c r="D2235" t="str">
        <f>TEXT(SALES[[#This Row],[Date]],"ddd")</f>
        <v>Sun</v>
      </c>
      <c r="E2235" t="s">
        <v>45</v>
      </c>
      <c r="F2235" t="s">
        <v>258</v>
      </c>
      <c r="G2235" t="s">
        <v>283</v>
      </c>
      <c r="H2235" t="s">
        <v>82</v>
      </c>
      <c r="J2235">
        <f>ABS(SALES[[#This Row],[Quantity]]/10)</f>
        <v>9</v>
      </c>
      <c r="K2235">
        <v>90</v>
      </c>
      <c r="L2235">
        <v>2500</v>
      </c>
      <c r="M2235" s="7">
        <f>SALES[[#This Row],[Quantity Sold]]*SALES[[#This Row],[Price]]</f>
        <v>22500</v>
      </c>
      <c r="N2235" t="s">
        <v>173</v>
      </c>
      <c r="O2235" t="s">
        <v>132</v>
      </c>
      <c r="P2235" t="s">
        <v>6</v>
      </c>
      <c r="Q2235" t="str">
        <f>TEXT(SALES[[#This Row],[Transaction Date]],"mmm")</f>
        <v>Sep</v>
      </c>
      <c r="R2235" t="s">
        <v>364</v>
      </c>
    </row>
    <row r="2236" spans="1:18" x14ac:dyDescent="0.2">
      <c r="A2236" s="1">
        <v>44269</v>
      </c>
      <c r="B2236" s="1">
        <v>44465</v>
      </c>
      <c r="C2236">
        <v>19346</v>
      </c>
      <c r="D2236" t="str">
        <f>TEXT(SALES[[#This Row],[Date]],"ddd")</f>
        <v>Sun</v>
      </c>
      <c r="E2236" t="s">
        <v>45</v>
      </c>
      <c r="F2236" t="s">
        <v>258</v>
      </c>
      <c r="G2236" t="s">
        <v>283</v>
      </c>
      <c r="H2236" t="s">
        <v>83</v>
      </c>
      <c r="J2236">
        <f>ABS(SALES[[#This Row],[Quantity]]/10)</f>
        <v>9</v>
      </c>
      <c r="K2236">
        <v>90</v>
      </c>
      <c r="L2236">
        <v>2500</v>
      </c>
      <c r="M2236" s="7">
        <f>SALES[[#This Row],[Quantity Sold]]*SALES[[#This Row],[Price]]</f>
        <v>22500</v>
      </c>
      <c r="N2236" t="s">
        <v>173</v>
      </c>
      <c r="O2236" t="s">
        <v>132</v>
      </c>
      <c r="P2236" t="s">
        <v>6</v>
      </c>
      <c r="Q2236" t="str">
        <f>TEXT(SALES[[#This Row],[Transaction Date]],"mmm")</f>
        <v>Sep</v>
      </c>
      <c r="R2236" t="s">
        <v>364</v>
      </c>
    </row>
    <row r="2237" spans="1:18" x14ac:dyDescent="0.2">
      <c r="A2237" s="1">
        <v>44259</v>
      </c>
      <c r="B2237" s="1">
        <v>44467</v>
      </c>
      <c r="C2237">
        <v>17945</v>
      </c>
      <c r="D2237" t="str">
        <f>TEXT(SALES[[#This Row],[Date]],"ddd")</f>
        <v>Thu</v>
      </c>
      <c r="E2237" t="s">
        <v>90</v>
      </c>
      <c r="F2237" t="s">
        <v>154</v>
      </c>
      <c r="G2237" t="s">
        <v>612</v>
      </c>
      <c r="I2237">
        <v>43958</v>
      </c>
      <c r="J2237">
        <f>ABS(SALES[[#This Row],[Quantity]]/10)</f>
        <v>9</v>
      </c>
      <c r="K2237">
        <v>90</v>
      </c>
      <c r="L2237">
        <v>2500</v>
      </c>
      <c r="M2237" s="7">
        <f>SALES[[#This Row],[Quantity Sold]]*SALES[[#This Row],[Price]]</f>
        <v>22500</v>
      </c>
      <c r="N2237" t="s">
        <v>173</v>
      </c>
      <c r="O2237" t="s">
        <v>132</v>
      </c>
      <c r="P2237" t="s">
        <v>32</v>
      </c>
      <c r="Q2237" t="str">
        <f>TEXT(SALES[[#This Row],[Transaction Date]],"mmm")</f>
        <v>Sep</v>
      </c>
      <c r="R2237" t="s">
        <v>50</v>
      </c>
    </row>
    <row r="2238" spans="1:18" x14ac:dyDescent="0.2">
      <c r="A2238" s="1">
        <v>44259</v>
      </c>
      <c r="B2238" s="1">
        <v>44467</v>
      </c>
      <c r="C2238">
        <v>4672</v>
      </c>
      <c r="D2238" t="str">
        <f>TEXT(SALES[[#This Row],[Date]],"ddd")</f>
        <v>Thu</v>
      </c>
      <c r="E2238" t="s">
        <v>0</v>
      </c>
      <c r="F2238" t="s">
        <v>536</v>
      </c>
      <c r="G2238" t="s">
        <v>2</v>
      </c>
      <c r="H2238" t="s">
        <v>73</v>
      </c>
      <c r="I2238">
        <v>7</v>
      </c>
      <c r="J2238">
        <f>ABS(SALES[[#This Row],[Quantity]]/10)</f>
        <v>9</v>
      </c>
      <c r="K2238">
        <v>90</v>
      </c>
      <c r="L2238">
        <v>2500</v>
      </c>
      <c r="M2238" s="7">
        <f>SALES[[#This Row],[Quantity Sold]]*SALES[[#This Row],[Price]]</f>
        <v>22500</v>
      </c>
      <c r="N2238" t="s">
        <v>173</v>
      </c>
      <c r="O2238" t="s">
        <v>132</v>
      </c>
      <c r="P2238" t="s">
        <v>6</v>
      </c>
      <c r="Q2238" t="str">
        <f>TEXT(SALES[[#This Row],[Transaction Date]],"mmm")</f>
        <v>Sep</v>
      </c>
      <c r="R2238" t="s">
        <v>50</v>
      </c>
    </row>
    <row r="2239" spans="1:18" x14ac:dyDescent="0.2">
      <c r="A2239" s="1">
        <v>44264</v>
      </c>
      <c r="B2239" s="1">
        <v>44467</v>
      </c>
      <c r="C2239">
        <v>19075</v>
      </c>
      <c r="D2239" t="str">
        <f>TEXT(SALES[[#This Row],[Date]],"ddd")</f>
        <v>Tue</v>
      </c>
      <c r="E2239" t="s">
        <v>45</v>
      </c>
      <c r="F2239" t="s">
        <v>71</v>
      </c>
      <c r="G2239" t="s">
        <v>927</v>
      </c>
      <c r="J2239">
        <f>ABS(SALES[[#This Row],[Quantity]]/10)</f>
        <v>9</v>
      </c>
      <c r="K2239">
        <v>90</v>
      </c>
      <c r="L2239">
        <v>2500</v>
      </c>
      <c r="M2239" s="7">
        <f>SALES[[#This Row],[Quantity Sold]]*SALES[[#This Row],[Price]]</f>
        <v>22500</v>
      </c>
      <c r="N2239" t="s">
        <v>173</v>
      </c>
      <c r="O2239" t="s">
        <v>132</v>
      </c>
      <c r="P2239" t="s">
        <v>32</v>
      </c>
      <c r="Q2239" t="str">
        <f>TEXT(SALES[[#This Row],[Transaction Date]],"mmm")</f>
        <v>Sep</v>
      </c>
      <c r="R2239" t="s">
        <v>50</v>
      </c>
    </row>
    <row r="2240" spans="1:18" x14ac:dyDescent="0.2">
      <c r="A2240" s="1">
        <v>44264</v>
      </c>
      <c r="B2240" s="1">
        <v>44467</v>
      </c>
      <c r="C2240">
        <v>19108</v>
      </c>
      <c r="D2240" t="str">
        <f>TEXT(SALES[[#This Row],[Date]],"ddd")</f>
        <v>Tue</v>
      </c>
      <c r="E2240" t="s">
        <v>45</v>
      </c>
      <c r="F2240" t="s">
        <v>71</v>
      </c>
      <c r="G2240" t="s">
        <v>928</v>
      </c>
      <c r="H2240" t="s">
        <v>73</v>
      </c>
      <c r="J2240">
        <f>ABS(SALES[[#This Row],[Quantity]]/10)</f>
        <v>9</v>
      </c>
      <c r="K2240">
        <v>90</v>
      </c>
      <c r="L2240">
        <v>2500</v>
      </c>
      <c r="M2240" s="7">
        <f>SALES[[#This Row],[Quantity Sold]]*SALES[[#This Row],[Price]]</f>
        <v>22500</v>
      </c>
      <c r="N2240" t="s">
        <v>173</v>
      </c>
      <c r="O2240" t="s">
        <v>132</v>
      </c>
      <c r="P2240" t="s">
        <v>32</v>
      </c>
      <c r="Q2240" t="str">
        <f>TEXT(SALES[[#This Row],[Transaction Date]],"mmm")</f>
        <v>Sep</v>
      </c>
      <c r="R2240" t="s">
        <v>50</v>
      </c>
    </row>
    <row r="2241" spans="1:18" x14ac:dyDescent="0.2">
      <c r="A2241" s="1">
        <v>44266</v>
      </c>
      <c r="B2241" s="1">
        <v>44467</v>
      </c>
      <c r="C2241">
        <v>4059</v>
      </c>
      <c r="D2241" t="str">
        <f>TEXT(SALES[[#This Row],[Date]],"ddd")</f>
        <v>Thu</v>
      </c>
      <c r="E2241" t="s">
        <v>35</v>
      </c>
      <c r="F2241" t="s">
        <v>322</v>
      </c>
      <c r="G2241" t="s">
        <v>323</v>
      </c>
      <c r="I2241">
        <v>40</v>
      </c>
      <c r="J2241">
        <f>ABS(SALES[[#This Row],[Quantity]]/10)</f>
        <v>9</v>
      </c>
      <c r="K2241">
        <v>90</v>
      </c>
      <c r="L2241">
        <v>2500</v>
      </c>
      <c r="M2241" s="7">
        <f>SALES[[#This Row],[Quantity Sold]]*SALES[[#This Row],[Price]]</f>
        <v>22500</v>
      </c>
      <c r="N2241" t="s">
        <v>173</v>
      </c>
      <c r="O2241" t="s">
        <v>132</v>
      </c>
      <c r="P2241" t="s">
        <v>32</v>
      </c>
      <c r="Q2241" t="str">
        <f>TEXT(SALES[[#This Row],[Transaction Date]],"mmm")</f>
        <v>Sep</v>
      </c>
      <c r="R2241" t="s">
        <v>50</v>
      </c>
    </row>
    <row r="2242" spans="1:18" x14ac:dyDescent="0.2">
      <c r="A2242" s="1">
        <v>44266</v>
      </c>
      <c r="B2242" s="1">
        <v>44467</v>
      </c>
      <c r="C2242">
        <v>20968</v>
      </c>
      <c r="D2242" t="str">
        <f>TEXT(SALES[[#This Row],[Date]],"ddd")</f>
        <v>Thu</v>
      </c>
      <c r="E2242" t="s">
        <v>45</v>
      </c>
      <c r="F2242" t="s">
        <v>71</v>
      </c>
      <c r="G2242" t="s">
        <v>424</v>
      </c>
      <c r="J2242">
        <f>ABS(SALES[[#This Row],[Quantity]]/10)</f>
        <v>9</v>
      </c>
      <c r="K2242">
        <v>90</v>
      </c>
      <c r="L2242">
        <v>2500</v>
      </c>
      <c r="M2242" s="7">
        <f>SALES[[#This Row],[Quantity Sold]]*SALES[[#This Row],[Price]]</f>
        <v>22500</v>
      </c>
      <c r="N2242" t="s">
        <v>173</v>
      </c>
      <c r="O2242" t="s">
        <v>132</v>
      </c>
      <c r="P2242" t="s">
        <v>32</v>
      </c>
      <c r="Q2242" t="str">
        <f>TEXT(SALES[[#This Row],[Transaction Date]],"mmm")</f>
        <v>Sep</v>
      </c>
      <c r="R2242" t="s">
        <v>50</v>
      </c>
    </row>
    <row r="2243" spans="1:18" x14ac:dyDescent="0.2">
      <c r="A2243" s="1">
        <v>44257</v>
      </c>
      <c r="B2243" s="1">
        <v>44467</v>
      </c>
      <c r="C2243">
        <v>19096</v>
      </c>
      <c r="D2243" t="str">
        <f>TEXT(SALES[[#This Row],[Date]],"ddd")</f>
        <v>Tue</v>
      </c>
      <c r="E2243" t="s">
        <v>45</v>
      </c>
      <c r="F2243" t="s">
        <v>71</v>
      </c>
      <c r="G2243" t="s">
        <v>290</v>
      </c>
      <c r="H2243" t="s">
        <v>63</v>
      </c>
      <c r="I2243" t="s">
        <v>291</v>
      </c>
      <c r="J2243">
        <f>ABS(SALES[[#This Row],[Quantity]]/10)</f>
        <v>9</v>
      </c>
      <c r="K2243">
        <v>90</v>
      </c>
      <c r="L2243">
        <v>2500</v>
      </c>
      <c r="M2243" s="7">
        <f>SALES[[#This Row],[Quantity Sold]]*SALES[[#This Row],[Price]]</f>
        <v>22500</v>
      </c>
      <c r="N2243" t="s">
        <v>173</v>
      </c>
      <c r="O2243" t="s">
        <v>132</v>
      </c>
      <c r="P2243" t="s">
        <v>32</v>
      </c>
      <c r="Q2243" t="str">
        <f>TEXT(SALES[[#This Row],[Transaction Date]],"mmm")</f>
        <v>Sep</v>
      </c>
      <c r="R2243" t="s">
        <v>364</v>
      </c>
    </row>
    <row r="2244" spans="1:18" x14ac:dyDescent="0.2">
      <c r="A2244" s="1">
        <v>44257</v>
      </c>
      <c r="B2244" s="1">
        <v>44467</v>
      </c>
      <c r="C2244">
        <v>18673</v>
      </c>
      <c r="D2244" t="str">
        <f>TEXT(SALES[[#This Row],[Date]],"ddd")</f>
        <v>Tue</v>
      </c>
      <c r="E2244" t="s">
        <v>65</v>
      </c>
      <c r="F2244" t="s">
        <v>105</v>
      </c>
      <c r="G2244" t="s">
        <v>292</v>
      </c>
      <c r="J2244">
        <f>ABS(SALES[[#This Row],[Quantity]]/10)</f>
        <v>9</v>
      </c>
      <c r="K2244">
        <v>90</v>
      </c>
      <c r="L2244">
        <v>2500</v>
      </c>
      <c r="M2244" s="7">
        <f>SALES[[#This Row],[Quantity Sold]]*SALES[[#This Row],[Price]]</f>
        <v>22500</v>
      </c>
      <c r="N2244" t="s">
        <v>173</v>
      </c>
      <c r="O2244" t="s">
        <v>132</v>
      </c>
      <c r="P2244" t="s">
        <v>32</v>
      </c>
      <c r="Q2244" t="str">
        <f>TEXT(SALES[[#This Row],[Transaction Date]],"mmm")</f>
        <v>Sep</v>
      </c>
      <c r="R2244" t="s">
        <v>364</v>
      </c>
    </row>
    <row r="2245" spans="1:18" x14ac:dyDescent="0.2">
      <c r="A2245" s="1">
        <v>44259</v>
      </c>
      <c r="B2245" s="1">
        <v>44467</v>
      </c>
      <c r="C2245">
        <v>18768</v>
      </c>
      <c r="D2245" t="str">
        <f>TEXT(SALES[[#This Row],[Date]],"ddd")</f>
        <v>Thu</v>
      </c>
      <c r="E2245" t="s">
        <v>65</v>
      </c>
      <c r="F2245" t="s">
        <v>66</v>
      </c>
      <c r="G2245" t="s">
        <v>519</v>
      </c>
      <c r="J2245">
        <f>ABS(SALES[[#This Row],[Quantity]]/10)</f>
        <v>9</v>
      </c>
      <c r="K2245">
        <v>90</v>
      </c>
      <c r="L2245">
        <v>2500</v>
      </c>
      <c r="M2245" s="7">
        <f>SALES[[#This Row],[Quantity Sold]]*SALES[[#This Row],[Price]]</f>
        <v>22500</v>
      </c>
      <c r="N2245" t="s">
        <v>173</v>
      </c>
      <c r="O2245" t="s">
        <v>132</v>
      </c>
      <c r="P2245" t="s">
        <v>32</v>
      </c>
      <c r="Q2245" t="str">
        <f>TEXT(SALES[[#This Row],[Transaction Date]],"mmm")</f>
        <v>Sep</v>
      </c>
      <c r="R2245" t="s">
        <v>364</v>
      </c>
    </row>
    <row r="2246" spans="1:18" x14ac:dyDescent="0.2">
      <c r="A2246" s="1">
        <v>44259</v>
      </c>
      <c r="B2246" s="1">
        <v>44467</v>
      </c>
      <c r="C2246">
        <v>16846</v>
      </c>
      <c r="D2246" t="str">
        <f>TEXT(SALES[[#This Row],[Date]],"ddd")</f>
        <v>Thu</v>
      </c>
      <c r="E2246" t="s">
        <v>45</v>
      </c>
      <c r="F2246" t="s">
        <v>88</v>
      </c>
      <c r="G2246" t="s">
        <v>257</v>
      </c>
      <c r="J2246">
        <f>ABS(SALES[[#This Row],[Quantity]]/10)</f>
        <v>9</v>
      </c>
      <c r="K2246">
        <v>90</v>
      </c>
      <c r="L2246">
        <v>2500</v>
      </c>
      <c r="M2246" s="7">
        <f>SALES[[#This Row],[Quantity Sold]]*SALES[[#This Row],[Price]]</f>
        <v>22500</v>
      </c>
      <c r="N2246" t="s">
        <v>173</v>
      </c>
      <c r="O2246" t="s">
        <v>132</v>
      </c>
      <c r="P2246" t="s">
        <v>32</v>
      </c>
      <c r="Q2246" t="str">
        <f>TEXT(SALES[[#This Row],[Transaction Date]],"mmm")</f>
        <v>Sep</v>
      </c>
      <c r="R2246" t="s">
        <v>364</v>
      </c>
    </row>
    <row r="2247" spans="1:18" x14ac:dyDescent="0.2">
      <c r="A2247" s="1">
        <v>44260</v>
      </c>
      <c r="B2247" s="1">
        <v>44467</v>
      </c>
      <c r="C2247">
        <v>21031</v>
      </c>
      <c r="D2247" t="str">
        <f>TEXT(SALES[[#This Row],[Date]],"ddd")</f>
        <v>Fri</v>
      </c>
      <c r="E2247" t="s">
        <v>45</v>
      </c>
      <c r="F2247" t="s">
        <v>46</v>
      </c>
      <c r="G2247" t="s">
        <v>670</v>
      </c>
      <c r="J2247">
        <f>ABS(SALES[[#This Row],[Quantity]]/10)</f>
        <v>9</v>
      </c>
      <c r="K2247">
        <v>90</v>
      </c>
      <c r="L2247">
        <v>2500</v>
      </c>
      <c r="M2247" s="7">
        <f>SALES[[#This Row],[Quantity Sold]]*SALES[[#This Row],[Price]]</f>
        <v>22500</v>
      </c>
      <c r="N2247" t="s">
        <v>173</v>
      </c>
      <c r="O2247" t="s">
        <v>132</v>
      </c>
      <c r="P2247" t="s">
        <v>32</v>
      </c>
      <c r="Q2247" t="str">
        <f>TEXT(SALES[[#This Row],[Transaction Date]],"mmm")</f>
        <v>Sep</v>
      </c>
      <c r="R2247" t="s">
        <v>364</v>
      </c>
    </row>
    <row r="2248" spans="1:18" x14ac:dyDescent="0.2">
      <c r="A2248" s="1">
        <v>44260</v>
      </c>
      <c r="B2248" s="1">
        <v>44467</v>
      </c>
      <c r="C2248">
        <v>11894</v>
      </c>
      <c r="D2248" t="str">
        <f>TEXT(SALES[[#This Row],[Date]],"ddd")</f>
        <v>Fri</v>
      </c>
      <c r="E2248" t="s">
        <v>24</v>
      </c>
      <c r="F2248" t="s">
        <v>1</v>
      </c>
      <c r="G2248" t="s">
        <v>26</v>
      </c>
      <c r="H2248" t="s">
        <v>147</v>
      </c>
      <c r="I2248">
        <v>44178</v>
      </c>
      <c r="J2248">
        <f>ABS(SALES[[#This Row],[Quantity]]/10)</f>
        <v>9</v>
      </c>
      <c r="K2248">
        <v>90</v>
      </c>
      <c r="L2248">
        <v>2500</v>
      </c>
      <c r="M2248" s="7">
        <f>SALES[[#This Row],[Quantity Sold]]*SALES[[#This Row],[Price]]</f>
        <v>22500</v>
      </c>
      <c r="N2248" t="s">
        <v>173</v>
      </c>
      <c r="O2248" t="s">
        <v>132</v>
      </c>
      <c r="P2248" t="s">
        <v>32</v>
      </c>
      <c r="Q2248" t="str">
        <f>TEXT(SALES[[#This Row],[Transaction Date]],"mmm")</f>
        <v>Sep</v>
      </c>
      <c r="R2248" t="s">
        <v>364</v>
      </c>
    </row>
    <row r="2249" spans="1:18" x14ac:dyDescent="0.2">
      <c r="A2249" s="1">
        <v>44261</v>
      </c>
      <c r="B2249" s="1">
        <v>44467</v>
      </c>
      <c r="C2249">
        <v>14407</v>
      </c>
      <c r="D2249" t="str">
        <f>TEXT(SALES[[#This Row],[Date]],"ddd")</f>
        <v>Sat</v>
      </c>
      <c r="E2249" t="s">
        <v>51</v>
      </c>
      <c r="F2249" t="s">
        <v>410</v>
      </c>
      <c r="G2249" t="s">
        <v>649</v>
      </c>
      <c r="I2249">
        <v>10</v>
      </c>
      <c r="J2249">
        <f>ABS(SALES[[#This Row],[Quantity]]/10)</f>
        <v>9</v>
      </c>
      <c r="K2249">
        <v>90</v>
      </c>
      <c r="L2249">
        <v>2500</v>
      </c>
      <c r="M2249" s="7">
        <f>SALES[[#This Row],[Quantity Sold]]*SALES[[#This Row],[Price]]</f>
        <v>22500</v>
      </c>
      <c r="N2249" t="s">
        <v>173</v>
      </c>
      <c r="O2249" t="s">
        <v>132</v>
      </c>
      <c r="P2249" t="s">
        <v>32</v>
      </c>
      <c r="Q2249" t="str">
        <f>TEXT(SALES[[#This Row],[Transaction Date]],"mmm")</f>
        <v>Sep</v>
      </c>
      <c r="R2249" t="s">
        <v>364</v>
      </c>
    </row>
    <row r="2250" spans="1:18" x14ac:dyDescent="0.2">
      <c r="A2250" s="1">
        <v>44261</v>
      </c>
      <c r="B2250" s="1">
        <v>44467</v>
      </c>
      <c r="C2250">
        <v>3077</v>
      </c>
      <c r="D2250" t="str">
        <f>TEXT(SALES[[#This Row],[Date]],"ddd")</f>
        <v>Sat</v>
      </c>
      <c r="E2250" t="s">
        <v>27</v>
      </c>
      <c r="F2250" t="s">
        <v>99</v>
      </c>
      <c r="G2250" t="s">
        <v>100</v>
      </c>
      <c r="H2250" t="s">
        <v>63</v>
      </c>
      <c r="I2250">
        <v>44023</v>
      </c>
      <c r="J2250">
        <f>ABS(SALES[[#This Row],[Quantity]]/10)</f>
        <v>9</v>
      </c>
      <c r="K2250">
        <v>90</v>
      </c>
      <c r="L2250">
        <v>2500</v>
      </c>
      <c r="M2250" s="7">
        <f>SALES[[#This Row],[Quantity Sold]]*SALES[[#This Row],[Price]]</f>
        <v>22500</v>
      </c>
      <c r="N2250" t="s">
        <v>173</v>
      </c>
      <c r="O2250" t="s">
        <v>132</v>
      </c>
      <c r="P2250" t="s">
        <v>32</v>
      </c>
      <c r="Q2250" t="str">
        <f>TEXT(SALES[[#This Row],[Transaction Date]],"mmm")</f>
        <v>Sep</v>
      </c>
      <c r="R2250" t="s">
        <v>364</v>
      </c>
    </row>
    <row r="2251" spans="1:18" x14ac:dyDescent="0.2">
      <c r="A2251" s="1">
        <v>44262</v>
      </c>
      <c r="B2251" s="1">
        <v>44467</v>
      </c>
      <c r="C2251">
        <v>5208</v>
      </c>
      <c r="D2251" t="str">
        <f>TEXT(SALES[[#This Row],[Date]],"ddd")</f>
        <v>Sun</v>
      </c>
      <c r="E2251" t="s">
        <v>11</v>
      </c>
      <c r="F2251" t="s">
        <v>1</v>
      </c>
      <c r="G2251" t="s">
        <v>13</v>
      </c>
      <c r="H2251" t="s">
        <v>147</v>
      </c>
      <c r="I2251">
        <v>44178</v>
      </c>
      <c r="J2251">
        <f>ABS(SALES[[#This Row],[Quantity]]/10)</f>
        <v>9</v>
      </c>
      <c r="K2251">
        <v>90</v>
      </c>
      <c r="L2251">
        <v>2500</v>
      </c>
      <c r="M2251" s="7">
        <f>SALES[[#This Row],[Quantity Sold]]*SALES[[#This Row],[Price]]</f>
        <v>22500</v>
      </c>
      <c r="N2251" t="s">
        <v>173</v>
      </c>
      <c r="O2251" t="s">
        <v>132</v>
      </c>
      <c r="P2251" t="s">
        <v>32</v>
      </c>
      <c r="Q2251" t="str">
        <f>TEXT(SALES[[#This Row],[Transaction Date]],"mmm")</f>
        <v>Sep</v>
      </c>
      <c r="R2251" t="s">
        <v>364</v>
      </c>
    </row>
    <row r="2252" spans="1:18" x14ac:dyDescent="0.2">
      <c r="A2252" s="1">
        <v>44262</v>
      </c>
      <c r="B2252" s="1">
        <v>44467</v>
      </c>
      <c r="C2252">
        <v>4635</v>
      </c>
      <c r="D2252" t="str">
        <f>TEXT(SALES[[#This Row],[Date]],"ddd")</f>
        <v>Sun</v>
      </c>
      <c r="E2252" t="s">
        <v>0</v>
      </c>
      <c r="F2252" t="s">
        <v>536</v>
      </c>
      <c r="G2252" t="s">
        <v>2</v>
      </c>
      <c r="H2252" t="s">
        <v>73</v>
      </c>
      <c r="I2252">
        <v>20</v>
      </c>
      <c r="J2252">
        <f>ABS(SALES[[#This Row],[Quantity]]/10)</f>
        <v>9</v>
      </c>
      <c r="K2252">
        <v>90</v>
      </c>
      <c r="L2252">
        <v>2500</v>
      </c>
      <c r="M2252" s="7">
        <f>SALES[[#This Row],[Quantity Sold]]*SALES[[#This Row],[Price]]</f>
        <v>22500</v>
      </c>
      <c r="N2252" t="s">
        <v>173</v>
      </c>
      <c r="O2252" t="s">
        <v>132</v>
      </c>
      <c r="P2252" t="s">
        <v>32</v>
      </c>
      <c r="Q2252" t="str">
        <f>TEXT(SALES[[#This Row],[Transaction Date]],"mmm")</f>
        <v>Sep</v>
      </c>
      <c r="R2252" t="s">
        <v>364</v>
      </c>
    </row>
    <row r="2253" spans="1:18" x14ac:dyDescent="0.2">
      <c r="A2253" s="1">
        <v>44269</v>
      </c>
      <c r="B2253" s="1">
        <v>44467</v>
      </c>
      <c r="C2253">
        <v>6384</v>
      </c>
      <c r="D2253" t="str">
        <f>TEXT(SALES[[#This Row],[Date]],"ddd")</f>
        <v>Sun</v>
      </c>
      <c r="E2253" t="s">
        <v>45</v>
      </c>
      <c r="F2253" t="s">
        <v>71</v>
      </c>
      <c r="G2253" t="s">
        <v>909</v>
      </c>
      <c r="J2253">
        <f>ABS(SALES[[#This Row],[Quantity]]/10)</f>
        <v>9</v>
      </c>
      <c r="K2253">
        <v>90</v>
      </c>
      <c r="L2253">
        <v>2500</v>
      </c>
      <c r="M2253" s="7">
        <f>SALES[[#This Row],[Quantity Sold]]*SALES[[#This Row],[Price]]</f>
        <v>22500</v>
      </c>
      <c r="N2253" t="s">
        <v>173</v>
      </c>
      <c r="O2253" t="s">
        <v>132</v>
      </c>
      <c r="P2253" t="s">
        <v>32</v>
      </c>
      <c r="Q2253" t="str">
        <f>TEXT(SALES[[#This Row],[Transaction Date]],"mmm")</f>
        <v>Sep</v>
      </c>
      <c r="R2253" t="s">
        <v>364</v>
      </c>
    </row>
    <row r="2254" spans="1:18" x14ac:dyDescent="0.2">
      <c r="A2254" s="1">
        <v>44269</v>
      </c>
      <c r="B2254" s="1">
        <v>44467</v>
      </c>
      <c r="C2254">
        <v>4034</v>
      </c>
      <c r="D2254" t="str">
        <f>TEXT(SALES[[#This Row],[Date]],"ddd")</f>
        <v>Sun</v>
      </c>
      <c r="E2254" t="s">
        <v>45</v>
      </c>
      <c r="F2254" t="s">
        <v>86</v>
      </c>
      <c r="G2254" t="s">
        <v>111</v>
      </c>
      <c r="I2254" t="s">
        <v>38</v>
      </c>
      <c r="J2254">
        <f>ABS(SALES[[#This Row],[Quantity]]/10)</f>
        <v>9</v>
      </c>
      <c r="K2254">
        <v>90</v>
      </c>
      <c r="L2254">
        <v>2500</v>
      </c>
      <c r="M2254" s="7">
        <f>SALES[[#This Row],[Quantity Sold]]*SALES[[#This Row],[Price]]</f>
        <v>22500</v>
      </c>
      <c r="N2254" t="s">
        <v>173</v>
      </c>
      <c r="O2254" t="s">
        <v>132</v>
      </c>
      <c r="P2254" t="s">
        <v>32</v>
      </c>
      <c r="Q2254" t="str">
        <f>TEXT(SALES[[#This Row],[Transaction Date]],"mmm")</f>
        <v>Sep</v>
      </c>
      <c r="R2254" t="s">
        <v>364</v>
      </c>
    </row>
    <row r="2255" spans="1:18" x14ac:dyDescent="0.2">
      <c r="A2255" s="1">
        <v>44260</v>
      </c>
      <c r="B2255" s="1">
        <v>44468</v>
      </c>
      <c r="C2255">
        <v>354</v>
      </c>
      <c r="D2255" t="str">
        <f>TEXT(SALES[[#This Row],[Date]],"ddd")</f>
        <v>Fri</v>
      </c>
      <c r="E2255" t="s">
        <v>124</v>
      </c>
      <c r="F2255" t="s">
        <v>171</v>
      </c>
      <c r="G2255" t="s">
        <v>172</v>
      </c>
      <c r="H2255" t="s">
        <v>104</v>
      </c>
      <c r="I2255" t="s">
        <v>41</v>
      </c>
      <c r="J2255">
        <f>ABS(SALES[[#This Row],[Quantity]]/10)</f>
        <v>9</v>
      </c>
      <c r="K2255">
        <v>90</v>
      </c>
      <c r="L2255">
        <v>2500</v>
      </c>
      <c r="M2255" s="7">
        <f>SALES[[#This Row],[Quantity Sold]]*SALES[[#This Row],[Price]]</f>
        <v>22500</v>
      </c>
      <c r="N2255" t="s">
        <v>173</v>
      </c>
      <c r="O2255" t="s">
        <v>132</v>
      </c>
      <c r="P2255" t="s">
        <v>32</v>
      </c>
      <c r="Q2255" t="str">
        <f>TEXT(SALES[[#This Row],[Transaction Date]],"mmm")</f>
        <v>Sep</v>
      </c>
      <c r="R2255" t="s">
        <v>50</v>
      </c>
    </row>
    <row r="2256" spans="1:18" x14ac:dyDescent="0.2">
      <c r="A2256" s="1">
        <v>44264</v>
      </c>
      <c r="B2256" s="1">
        <v>44468</v>
      </c>
      <c r="C2256">
        <v>2348</v>
      </c>
      <c r="D2256" t="str">
        <f>TEXT(SALES[[#This Row],[Date]],"ddd")</f>
        <v>Tue</v>
      </c>
      <c r="E2256" t="s">
        <v>45</v>
      </c>
      <c r="F2256" t="s">
        <v>86</v>
      </c>
      <c r="G2256" t="s">
        <v>535</v>
      </c>
      <c r="H2256" t="s">
        <v>63</v>
      </c>
      <c r="J2256">
        <f>ABS(SALES[[#This Row],[Quantity]]/10)</f>
        <v>9</v>
      </c>
      <c r="K2256">
        <v>90</v>
      </c>
      <c r="L2256">
        <v>2500</v>
      </c>
      <c r="M2256" s="7">
        <f>SALES[[#This Row],[Quantity Sold]]*SALES[[#This Row],[Price]]</f>
        <v>22500</v>
      </c>
      <c r="N2256" t="s">
        <v>173</v>
      </c>
      <c r="O2256" t="s">
        <v>132</v>
      </c>
      <c r="P2256" t="s">
        <v>32</v>
      </c>
      <c r="Q2256" t="str">
        <f>TEXT(SALES[[#This Row],[Transaction Date]],"mmm")</f>
        <v>Sep</v>
      </c>
      <c r="R2256" t="s">
        <v>50</v>
      </c>
    </row>
    <row r="2257" spans="1:18" x14ac:dyDescent="0.2">
      <c r="A2257" s="1">
        <v>44266</v>
      </c>
      <c r="B2257" s="1">
        <v>44468</v>
      </c>
      <c r="C2257">
        <v>3302</v>
      </c>
      <c r="D2257" t="str">
        <f>TEXT(SALES[[#This Row],[Date]],"ddd")</f>
        <v>Thu</v>
      </c>
      <c r="E2257" t="s">
        <v>0</v>
      </c>
      <c r="F2257" t="s">
        <v>8</v>
      </c>
      <c r="G2257" t="s">
        <v>2</v>
      </c>
      <c r="H2257" t="s">
        <v>39</v>
      </c>
      <c r="I2257">
        <v>16</v>
      </c>
      <c r="J2257">
        <f>ABS(SALES[[#This Row],[Quantity]]/10)</f>
        <v>9</v>
      </c>
      <c r="K2257">
        <v>90</v>
      </c>
      <c r="L2257">
        <v>2500</v>
      </c>
      <c r="M2257" s="7">
        <f>SALES[[#This Row],[Quantity Sold]]*SALES[[#This Row],[Price]]</f>
        <v>22500</v>
      </c>
      <c r="N2257" t="s">
        <v>173</v>
      </c>
      <c r="O2257" t="s">
        <v>132</v>
      </c>
      <c r="P2257" t="s">
        <v>6</v>
      </c>
      <c r="Q2257" t="str">
        <f>TEXT(SALES[[#This Row],[Transaction Date]],"mmm")</f>
        <v>Sep</v>
      </c>
      <c r="R2257" t="s">
        <v>50</v>
      </c>
    </row>
    <row r="2258" spans="1:18" x14ac:dyDescent="0.2">
      <c r="A2258" s="1">
        <v>44266</v>
      </c>
      <c r="B2258" s="1">
        <v>44468</v>
      </c>
      <c r="C2258">
        <v>11807</v>
      </c>
      <c r="D2258" t="str">
        <f>TEXT(SALES[[#This Row],[Date]],"ddd")</f>
        <v>Thu</v>
      </c>
      <c r="E2258" t="s">
        <v>296</v>
      </c>
      <c r="F2258" t="s">
        <v>19</v>
      </c>
      <c r="G2258" t="s">
        <v>379</v>
      </c>
      <c r="H2258" t="s">
        <v>63</v>
      </c>
      <c r="I2258" t="s">
        <v>44</v>
      </c>
      <c r="J2258">
        <f>ABS(SALES[[#This Row],[Quantity]]/10)</f>
        <v>9</v>
      </c>
      <c r="K2258">
        <v>90</v>
      </c>
      <c r="L2258">
        <v>2500</v>
      </c>
      <c r="M2258" s="7">
        <f>SALES[[#This Row],[Quantity Sold]]*SALES[[#This Row],[Price]]</f>
        <v>22500</v>
      </c>
      <c r="N2258" t="s">
        <v>173</v>
      </c>
      <c r="O2258" t="s">
        <v>132</v>
      </c>
      <c r="P2258" t="s">
        <v>6</v>
      </c>
      <c r="Q2258" t="str">
        <f>TEXT(SALES[[#This Row],[Transaction Date]],"mmm")</f>
        <v>Sep</v>
      </c>
      <c r="R2258" t="s">
        <v>50</v>
      </c>
    </row>
    <row r="2259" spans="1:18" x14ac:dyDescent="0.2">
      <c r="A2259" s="1">
        <v>44257</v>
      </c>
      <c r="B2259" s="1">
        <v>44468</v>
      </c>
      <c r="C2259">
        <v>20776</v>
      </c>
      <c r="D2259" t="str">
        <f>TEXT(SALES[[#This Row],[Date]],"ddd")</f>
        <v>Tue</v>
      </c>
      <c r="E2259" t="s">
        <v>45</v>
      </c>
      <c r="F2259" t="s">
        <v>126</v>
      </c>
      <c r="G2259" t="s">
        <v>305</v>
      </c>
      <c r="I2259" t="s">
        <v>286</v>
      </c>
      <c r="J2259">
        <f>ABS(SALES[[#This Row],[Quantity]]/10)</f>
        <v>9</v>
      </c>
      <c r="K2259">
        <v>90</v>
      </c>
      <c r="L2259">
        <v>2500</v>
      </c>
      <c r="M2259" s="7">
        <f>SALES[[#This Row],[Quantity Sold]]*SALES[[#This Row],[Price]]</f>
        <v>22500</v>
      </c>
      <c r="N2259" t="s">
        <v>173</v>
      </c>
      <c r="O2259" t="s">
        <v>132</v>
      </c>
      <c r="P2259" t="s">
        <v>6</v>
      </c>
      <c r="Q2259" t="str">
        <f>TEXT(SALES[[#This Row],[Transaction Date]],"mmm")</f>
        <v>Sep</v>
      </c>
      <c r="R2259" t="s">
        <v>364</v>
      </c>
    </row>
    <row r="2260" spans="1:18" x14ac:dyDescent="0.2">
      <c r="A2260" s="1">
        <v>44259</v>
      </c>
      <c r="B2260" s="1">
        <v>44468</v>
      </c>
      <c r="C2260">
        <v>908</v>
      </c>
      <c r="D2260" t="str">
        <f>TEXT(SALES[[#This Row],[Date]],"ddd")</f>
        <v>Thu</v>
      </c>
      <c r="E2260" t="s">
        <v>58</v>
      </c>
      <c r="F2260" t="s">
        <v>86</v>
      </c>
      <c r="G2260" t="s">
        <v>525</v>
      </c>
      <c r="H2260" t="s">
        <v>304</v>
      </c>
      <c r="I2260" t="s">
        <v>41</v>
      </c>
      <c r="J2260">
        <f>ABS(SALES[[#This Row],[Quantity]]/10)</f>
        <v>9</v>
      </c>
      <c r="K2260">
        <v>90</v>
      </c>
      <c r="L2260">
        <v>2500</v>
      </c>
      <c r="M2260" s="7">
        <f>SALES[[#This Row],[Quantity Sold]]*SALES[[#This Row],[Price]]</f>
        <v>22500</v>
      </c>
      <c r="N2260" t="s">
        <v>173</v>
      </c>
      <c r="O2260" t="s">
        <v>132</v>
      </c>
      <c r="P2260" t="s">
        <v>6</v>
      </c>
      <c r="Q2260" t="str">
        <f>TEXT(SALES[[#This Row],[Transaction Date]],"mmm")</f>
        <v>Sep</v>
      </c>
      <c r="R2260" t="s">
        <v>364</v>
      </c>
    </row>
    <row r="2261" spans="1:18" x14ac:dyDescent="0.2">
      <c r="A2261" s="1">
        <v>44260</v>
      </c>
      <c r="B2261" s="1">
        <v>44468</v>
      </c>
      <c r="C2261">
        <v>6854</v>
      </c>
      <c r="D2261" t="str">
        <f>TEXT(SALES[[#This Row],[Date]],"ddd")</f>
        <v>Fri</v>
      </c>
      <c r="E2261" t="s">
        <v>115</v>
      </c>
      <c r="F2261" t="s">
        <v>382</v>
      </c>
      <c r="G2261" t="s">
        <v>673</v>
      </c>
      <c r="J2261">
        <f>ABS(SALES[[#This Row],[Quantity]]/10)</f>
        <v>9</v>
      </c>
      <c r="K2261">
        <v>90</v>
      </c>
      <c r="L2261">
        <v>2500</v>
      </c>
      <c r="M2261" s="7">
        <f>SALES[[#This Row],[Quantity Sold]]*SALES[[#This Row],[Price]]</f>
        <v>22500</v>
      </c>
      <c r="N2261" t="s">
        <v>173</v>
      </c>
      <c r="O2261" t="s">
        <v>132</v>
      </c>
      <c r="P2261" t="s">
        <v>6</v>
      </c>
      <c r="Q2261" t="str">
        <f>TEXT(SALES[[#This Row],[Transaction Date]],"mmm")</f>
        <v>Sep</v>
      </c>
      <c r="R2261" t="s">
        <v>364</v>
      </c>
    </row>
    <row r="2262" spans="1:18" x14ac:dyDescent="0.2">
      <c r="A2262" s="1">
        <v>44261</v>
      </c>
      <c r="B2262" s="1">
        <v>44468</v>
      </c>
      <c r="C2262">
        <v>18270</v>
      </c>
      <c r="D2262" t="str">
        <f>TEXT(SALES[[#This Row],[Date]],"ddd")</f>
        <v>Sat</v>
      </c>
      <c r="E2262" t="s">
        <v>115</v>
      </c>
      <c r="F2262" t="s">
        <v>602</v>
      </c>
      <c r="G2262" t="s">
        <v>795</v>
      </c>
      <c r="J2262">
        <f>ABS(SALES[[#This Row],[Quantity]]/10)</f>
        <v>9</v>
      </c>
      <c r="K2262">
        <v>90</v>
      </c>
      <c r="L2262">
        <v>2500</v>
      </c>
      <c r="M2262" s="7">
        <f>SALES[[#This Row],[Quantity Sold]]*SALES[[#This Row],[Price]]</f>
        <v>22500</v>
      </c>
      <c r="N2262" t="s">
        <v>173</v>
      </c>
      <c r="O2262" t="s">
        <v>132</v>
      </c>
      <c r="P2262" t="s">
        <v>6</v>
      </c>
      <c r="Q2262" t="str">
        <f>TEXT(SALES[[#This Row],[Transaction Date]],"mmm")</f>
        <v>Sep</v>
      </c>
      <c r="R2262" t="s">
        <v>364</v>
      </c>
    </row>
    <row r="2263" spans="1:18" x14ac:dyDescent="0.2">
      <c r="A2263" s="1">
        <v>44262</v>
      </c>
      <c r="B2263" s="1">
        <v>44468</v>
      </c>
      <c r="C2263">
        <v>13520</v>
      </c>
      <c r="D2263" t="str">
        <f>TEXT(SALES[[#This Row],[Date]],"ddd")</f>
        <v>Sun</v>
      </c>
      <c r="E2263" t="s">
        <v>45</v>
      </c>
      <c r="F2263" t="s">
        <v>46</v>
      </c>
      <c r="G2263" t="s">
        <v>533</v>
      </c>
      <c r="J2263">
        <f>ABS(SALES[[#This Row],[Quantity]]/10)</f>
        <v>9</v>
      </c>
      <c r="K2263">
        <v>90</v>
      </c>
      <c r="L2263">
        <v>2500</v>
      </c>
      <c r="M2263" s="7">
        <f>SALES[[#This Row],[Quantity Sold]]*SALES[[#This Row],[Price]]</f>
        <v>22500</v>
      </c>
      <c r="N2263" t="s">
        <v>173</v>
      </c>
      <c r="O2263" t="s">
        <v>132</v>
      </c>
      <c r="P2263" t="s">
        <v>6</v>
      </c>
      <c r="Q2263" t="str">
        <f>TEXT(SALES[[#This Row],[Transaction Date]],"mmm")</f>
        <v>Sep</v>
      </c>
      <c r="R2263" t="s">
        <v>364</v>
      </c>
    </row>
    <row r="2264" spans="1:18" x14ac:dyDescent="0.2">
      <c r="A2264" s="1">
        <v>44269</v>
      </c>
      <c r="B2264" s="1">
        <v>44468</v>
      </c>
      <c r="C2264">
        <v>14519</v>
      </c>
      <c r="D2264" t="str">
        <f>TEXT(SALES[[#This Row],[Date]],"ddd")</f>
        <v>Sun</v>
      </c>
      <c r="E2264" t="s">
        <v>45</v>
      </c>
      <c r="F2264" t="s">
        <v>126</v>
      </c>
      <c r="G2264" t="s">
        <v>716</v>
      </c>
      <c r="J2264">
        <f>ABS(SALES[[#This Row],[Quantity]]/10)</f>
        <v>9</v>
      </c>
      <c r="K2264">
        <v>90</v>
      </c>
      <c r="L2264">
        <v>2500</v>
      </c>
      <c r="M2264" s="7">
        <f>SALES[[#This Row],[Quantity Sold]]*SALES[[#This Row],[Price]]</f>
        <v>22500</v>
      </c>
      <c r="N2264" t="s">
        <v>173</v>
      </c>
      <c r="O2264" t="s">
        <v>132</v>
      </c>
      <c r="P2264" t="s">
        <v>6</v>
      </c>
      <c r="Q2264" t="str">
        <f>TEXT(SALES[[#This Row],[Transaction Date]],"mmm")</f>
        <v>Sep</v>
      </c>
      <c r="R2264" t="s">
        <v>364</v>
      </c>
    </row>
    <row r="2265" spans="1:18" x14ac:dyDescent="0.2">
      <c r="A2265" s="1">
        <v>44260</v>
      </c>
      <c r="B2265" s="1">
        <v>44470</v>
      </c>
      <c r="C2265">
        <v>7246</v>
      </c>
      <c r="D2265" t="str">
        <f>TEXT(SALES[[#This Row],[Date]],"ddd")</f>
        <v>Fri</v>
      </c>
      <c r="E2265" t="s">
        <v>90</v>
      </c>
      <c r="F2265" t="s">
        <v>229</v>
      </c>
      <c r="G2265" t="s">
        <v>739</v>
      </c>
      <c r="I2265">
        <v>43896</v>
      </c>
      <c r="J2265">
        <f>ABS(SALES[[#This Row],[Quantity]]/10)</f>
        <v>9</v>
      </c>
      <c r="K2265">
        <v>90</v>
      </c>
      <c r="L2265">
        <v>2500</v>
      </c>
      <c r="M2265" s="7">
        <f>SALES[[#This Row],[Quantity Sold]]*SALES[[#This Row],[Price]]</f>
        <v>22500</v>
      </c>
      <c r="N2265" t="s">
        <v>173</v>
      </c>
      <c r="O2265" t="s">
        <v>132</v>
      </c>
      <c r="P2265" t="s">
        <v>32</v>
      </c>
      <c r="Q2265" t="str">
        <f>TEXT(SALES[[#This Row],[Transaction Date]],"mmm")</f>
        <v>Oct</v>
      </c>
      <c r="R2265" t="s">
        <v>50</v>
      </c>
    </row>
    <row r="2266" spans="1:18" x14ac:dyDescent="0.2">
      <c r="A2266" s="1">
        <v>44260</v>
      </c>
      <c r="B2266" s="1">
        <v>44470</v>
      </c>
      <c r="C2266">
        <v>7504</v>
      </c>
      <c r="D2266" t="str">
        <f>TEXT(SALES[[#This Row],[Date]],"ddd")</f>
        <v>Fri</v>
      </c>
      <c r="E2266" t="s">
        <v>115</v>
      </c>
      <c r="F2266" t="s">
        <v>468</v>
      </c>
      <c r="G2266" t="s">
        <v>469</v>
      </c>
      <c r="J2266">
        <f>ABS(SALES[[#This Row],[Quantity]]/10)</f>
        <v>9</v>
      </c>
      <c r="K2266">
        <v>90</v>
      </c>
      <c r="L2266">
        <v>2500</v>
      </c>
      <c r="M2266" s="7">
        <f>SALES[[#This Row],[Quantity Sold]]*SALES[[#This Row],[Price]]</f>
        <v>22500</v>
      </c>
      <c r="N2266" t="s">
        <v>173</v>
      </c>
      <c r="O2266" t="s">
        <v>132</v>
      </c>
      <c r="P2266" t="s">
        <v>32</v>
      </c>
      <c r="Q2266" t="str">
        <f>TEXT(SALES[[#This Row],[Transaction Date]],"mmm")</f>
        <v>Oct</v>
      </c>
      <c r="R2266" t="s">
        <v>50</v>
      </c>
    </row>
    <row r="2267" spans="1:18" x14ac:dyDescent="0.2">
      <c r="A2267" s="1">
        <v>44262</v>
      </c>
      <c r="B2267" s="1">
        <v>44470</v>
      </c>
      <c r="C2267">
        <v>14982</v>
      </c>
      <c r="D2267" t="str">
        <f>TEXT(SALES[[#This Row],[Date]],"ddd")</f>
        <v>Sun</v>
      </c>
      <c r="E2267" t="s">
        <v>65</v>
      </c>
      <c r="F2267" t="s">
        <v>150</v>
      </c>
      <c r="G2267" t="s">
        <v>834</v>
      </c>
      <c r="J2267">
        <f>ABS(SALES[[#This Row],[Quantity]]/10)</f>
        <v>9</v>
      </c>
      <c r="K2267">
        <v>90</v>
      </c>
      <c r="L2267">
        <v>2500</v>
      </c>
      <c r="M2267" s="7">
        <f>SALES[[#This Row],[Quantity Sold]]*SALES[[#This Row],[Price]]</f>
        <v>22500</v>
      </c>
      <c r="N2267" t="s">
        <v>173</v>
      </c>
      <c r="O2267" t="s">
        <v>132</v>
      </c>
      <c r="P2267" t="s">
        <v>32</v>
      </c>
      <c r="Q2267" t="str">
        <f>TEXT(SALES[[#This Row],[Transaction Date]],"mmm")</f>
        <v>Oct</v>
      </c>
      <c r="R2267" t="s">
        <v>50</v>
      </c>
    </row>
    <row r="2268" spans="1:18" x14ac:dyDescent="0.2">
      <c r="A2268" s="1">
        <v>44262</v>
      </c>
      <c r="B2268" s="1">
        <v>44470</v>
      </c>
      <c r="C2268">
        <v>19344</v>
      </c>
      <c r="D2268" t="str">
        <f>TEXT(SALES[[#This Row],[Date]],"ddd")</f>
        <v>Sun</v>
      </c>
      <c r="E2268" t="s">
        <v>45</v>
      </c>
      <c r="F2268" t="s">
        <v>258</v>
      </c>
      <c r="G2268" t="s">
        <v>283</v>
      </c>
      <c r="H2268" t="s">
        <v>104</v>
      </c>
      <c r="J2268">
        <f>ABS(SALES[[#This Row],[Quantity]]/10)</f>
        <v>9</v>
      </c>
      <c r="K2268">
        <v>90</v>
      </c>
      <c r="L2268">
        <v>2500</v>
      </c>
      <c r="M2268" s="7">
        <f>SALES[[#This Row],[Quantity Sold]]*SALES[[#This Row],[Price]]</f>
        <v>22500</v>
      </c>
      <c r="N2268" t="s">
        <v>173</v>
      </c>
      <c r="O2268" t="s">
        <v>132</v>
      </c>
      <c r="P2268" t="s">
        <v>32</v>
      </c>
      <c r="Q2268" t="str">
        <f>TEXT(SALES[[#This Row],[Transaction Date]],"mmm")</f>
        <v>Oct</v>
      </c>
      <c r="R2268" t="s">
        <v>50</v>
      </c>
    </row>
    <row r="2269" spans="1:18" x14ac:dyDescent="0.2">
      <c r="A2269" s="1">
        <v>44268</v>
      </c>
      <c r="B2269" s="1">
        <v>44470</v>
      </c>
      <c r="C2269">
        <v>8456</v>
      </c>
      <c r="D2269" t="str">
        <f>TEXT(SALES[[#This Row],[Date]],"ddd")</f>
        <v>Sat</v>
      </c>
      <c r="E2269" t="s">
        <v>9</v>
      </c>
      <c r="F2269" t="s">
        <v>1</v>
      </c>
      <c r="G2269" t="s">
        <v>10</v>
      </c>
      <c r="H2269" t="s">
        <v>63</v>
      </c>
      <c r="I2269">
        <v>12</v>
      </c>
      <c r="J2269">
        <f>ABS(SALES[[#This Row],[Quantity]]/10)</f>
        <v>9</v>
      </c>
      <c r="K2269">
        <v>90</v>
      </c>
      <c r="L2269">
        <v>2500</v>
      </c>
      <c r="M2269" s="7">
        <f>SALES[[#This Row],[Quantity Sold]]*SALES[[#This Row],[Price]]</f>
        <v>22500</v>
      </c>
      <c r="N2269" t="s">
        <v>173</v>
      </c>
      <c r="O2269" t="s">
        <v>132</v>
      </c>
      <c r="P2269" t="s">
        <v>6</v>
      </c>
      <c r="Q2269" t="str">
        <f>TEXT(SALES[[#This Row],[Transaction Date]],"mmm")</f>
        <v>Oct</v>
      </c>
      <c r="R2269" t="s">
        <v>50</v>
      </c>
    </row>
    <row r="2270" spans="1:18" x14ac:dyDescent="0.2">
      <c r="A2270" s="1">
        <v>44264</v>
      </c>
      <c r="B2270" s="1">
        <v>44470</v>
      </c>
      <c r="C2270">
        <v>3811</v>
      </c>
      <c r="D2270" t="str">
        <f>TEXT(SALES[[#This Row],[Date]],"ddd")</f>
        <v>Tue</v>
      </c>
      <c r="E2270" t="s">
        <v>45</v>
      </c>
      <c r="F2270" t="s">
        <v>86</v>
      </c>
      <c r="G2270" t="s">
        <v>247</v>
      </c>
      <c r="J2270">
        <f>ABS(SALES[[#This Row],[Quantity]]/10)</f>
        <v>9</v>
      </c>
      <c r="K2270">
        <v>90</v>
      </c>
      <c r="L2270">
        <v>2500</v>
      </c>
      <c r="M2270" s="7">
        <f>SALES[[#This Row],[Quantity Sold]]*SALES[[#This Row],[Price]]</f>
        <v>22500</v>
      </c>
      <c r="N2270" t="s">
        <v>173</v>
      </c>
      <c r="O2270" t="s">
        <v>132</v>
      </c>
      <c r="P2270" t="s">
        <v>32</v>
      </c>
      <c r="Q2270" t="str">
        <f>TEXT(SALES[[#This Row],[Transaction Date]],"mmm")</f>
        <v>Oct</v>
      </c>
      <c r="R2270" t="s">
        <v>50</v>
      </c>
    </row>
    <row r="2271" spans="1:18" x14ac:dyDescent="0.2">
      <c r="A2271" s="1">
        <v>44264</v>
      </c>
      <c r="B2271" s="1">
        <v>44470</v>
      </c>
      <c r="C2271">
        <v>19061</v>
      </c>
      <c r="D2271" t="str">
        <f>TEXT(SALES[[#This Row],[Date]],"ddd")</f>
        <v>Tue</v>
      </c>
      <c r="E2271" t="s">
        <v>45</v>
      </c>
      <c r="F2271" t="s">
        <v>71</v>
      </c>
      <c r="G2271" t="s">
        <v>677</v>
      </c>
      <c r="I2271" t="s">
        <v>678</v>
      </c>
      <c r="J2271">
        <f>ABS(SALES[[#This Row],[Quantity]]/10)</f>
        <v>9</v>
      </c>
      <c r="K2271">
        <v>90</v>
      </c>
      <c r="L2271">
        <v>2500</v>
      </c>
      <c r="M2271" s="7">
        <f>SALES[[#This Row],[Quantity Sold]]*SALES[[#This Row],[Price]]</f>
        <v>22500</v>
      </c>
      <c r="N2271" t="s">
        <v>173</v>
      </c>
      <c r="O2271" t="s">
        <v>132</v>
      </c>
      <c r="P2271" t="s">
        <v>32</v>
      </c>
      <c r="Q2271" t="str">
        <f>TEXT(SALES[[#This Row],[Transaction Date]],"mmm")</f>
        <v>Oct</v>
      </c>
      <c r="R2271" t="s">
        <v>50</v>
      </c>
    </row>
    <row r="2272" spans="1:18" x14ac:dyDescent="0.2">
      <c r="A2272" s="1">
        <v>44264</v>
      </c>
      <c r="B2272" s="1">
        <v>44470</v>
      </c>
      <c r="C2272">
        <v>1765</v>
      </c>
      <c r="D2272" t="str">
        <f>TEXT(SALES[[#This Row],[Date]],"ddd")</f>
        <v>Tue</v>
      </c>
      <c r="E2272" t="s">
        <v>175</v>
      </c>
      <c r="F2272" t="s">
        <v>8</v>
      </c>
      <c r="G2272" t="s">
        <v>176</v>
      </c>
      <c r="H2272" t="s">
        <v>147</v>
      </c>
      <c r="I2272">
        <v>32</v>
      </c>
      <c r="J2272">
        <f>ABS(SALES[[#This Row],[Quantity]]/10)</f>
        <v>9</v>
      </c>
      <c r="K2272">
        <v>90</v>
      </c>
      <c r="L2272">
        <v>2500</v>
      </c>
      <c r="M2272" s="7">
        <f>SALES[[#This Row],[Quantity Sold]]*SALES[[#This Row],[Price]]</f>
        <v>22500</v>
      </c>
      <c r="N2272" t="s">
        <v>173</v>
      </c>
      <c r="O2272" t="s">
        <v>132</v>
      </c>
      <c r="P2272" t="s">
        <v>6</v>
      </c>
      <c r="Q2272" t="str">
        <f>TEXT(SALES[[#This Row],[Transaction Date]],"mmm")</f>
        <v>Oct</v>
      </c>
      <c r="R2272" t="s">
        <v>50</v>
      </c>
    </row>
    <row r="2273" spans="1:18" x14ac:dyDescent="0.2">
      <c r="A2273" s="1">
        <v>44264</v>
      </c>
      <c r="B2273" s="1">
        <v>44470</v>
      </c>
      <c r="C2273">
        <v>12019</v>
      </c>
      <c r="D2273" t="str">
        <f>TEXT(SALES[[#This Row],[Date]],"ddd")</f>
        <v>Tue</v>
      </c>
      <c r="E2273" t="s">
        <v>45</v>
      </c>
      <c r="F2273" t="s">
        <v>258</v>
      </c>
      <c r="G2273" t="s">
        <v>416</v>
      </c>
      <c r="H2273" t="s">
        <v>73</v>
      </c>
      <c r="I2273" t="s">
        <v>417</v>
      </c>
      <c r="J2273">
        <f>ABS(SALES[[#This Row],[Quantity]]/10)</f>
        <v>9</v>
      </c>
      <c r="K2273">
        <v>90</v>
      </c>
      <c r="L2273">
        <v>2500</v>
      </c>
      <c r="M2273" s="7">
        <f>SALES[[#This Row],[Quantity Sold]]*SALES[[#This Row],[Price]]</f>
        <v>22500</v>
      </c>
      <c r="N2273" t="s">
        <v>173</v>
      </c>
      <c r="O2273" t="s">
        <v>132</v>
      </c>
      <c r="P2273" t="s">
        <v>32</v>
      </c>
      <c r="Q2273" t="str">
        <f>TEXT(SALES[[#This Row],[Transaction Date]],"mmm")</f>
        <v>Oct</v>
      </c>
      <c r="R2273" t="s">
        <v>50</v>
      </c>
    </row>
    <row r="2274" spans="1:18" x14ac:dyDescent="0.2">
      <c r="A2274" s="1">
        <v>44266</v>
      </c>
      <c r="B2274" s="1">
        <v>44470</v>
      </c>
      <c r="C2274">
        <v>21393</v>
      </c>
      <c r="D2274" t="str">
        <f>TEXT(SALES[[#This Row],[Date]],"ddd")</f>
        <v>Thu</v>
      </c>
      <c r="E2274" t="s">
        <v>35</v>
      </c>
      <c r="F2274" t="s">
        <v>36</v>
      </c>
      <c r="G2274" t="s">
        <v>916</v>
      </c>
      <c r="H2274" t="s">
        <v>82</v>
      </c>
      <c r="I2274" t="s">
        <v>43</v>
      </c>
      <c r="J2274">
        <f>ABS(SALES[[#This Row],[Quantity]]/10)</f>
        <v>9</v>
      </c>
      <c r="K2274">
        <v>90</v>
      </c>
      <c r="L2274">
        <v>2500</v>
      </c>
      <c r="M2274" s="7">
        <f>SALES[[#This Row],[Quantity Sold]]*SALES[[#This Row],[Price]]</f>
        <v>22500</v>
      </c>
      <c r="N2274" t="s">
        <v>173</v>
      </c>
      <c r="O2274" t="s">
        <v>132</v>
      </c>
      <c r="P2274" t="s">
        <v>32</v>
      </c>
      <c r="Q2274" t="str">
        <f>TEXT(SALES[[#This Row],[Transaction Date]],"mmm")</f>
        <v>Oct</v>
      </c>
      <c r="R2274" t="s">
        <v>7</v>
      </c>
    </row>
    <row r="2275" spans="1:18" x14ac:dyDescent="0.2">
      <c r="A2275" s="1">
        <v>44257</v>
      </c>
      <c r="B2275" s="1">
        <v>44470</v>
      </c>
      <c r="C2275">
        <v>18317</v>
      </c>
      <c r="D2275" t="str">
        <f>TEXT(SALES[[#This Row],[Date]],"ddd")</f>
        <v>Tue</v>
      </c>
      <c r="E2275" t="s">
        <v>35</v>
      </c>
      <c r="F2275" t="s">
        <v>322</v>
      </c>
      <c r="G2275" t="s">
        <v>323</v>
      </c>
      <c r="H2275" t="s">
        <v>104</v>
      </c>
      <c r="I2275">
        <v>40</v>
      </c>
      <c r="J2275">
        <f>ABS(SALES[[#This Row],[Quantity]]/10)</f>
        <v>9</v>
      </c>
      <c r="K2275">
        <v>90</v>
      </c>
      <c r="L2275">
        <v>2500</v>
      </c>
      <c r="M2275" s="7">
        <f>SALES[[#This Row],[Quantity Sold]]*SALES[[#This Row],[Price]]</f>
        <v>22500</v>
      </c>
      <c r="N2275" t="s">
        <v>173</v>
      </c>
      <c r="O2275" t="s">
        <v>132</v>
      </c>
      <c r="P2275" t="s">
        <v>32</v>
      </c>
      <c r="Q2275" t="str">
        <f>TEXT(SALES[[#This Row],[Transaction Date]],"mmm")</f>
        <v>Oct</v>
      </c>
      <c r="R2275" t="s">
        <v>364</v>
      </c>
    </row>
    <row r="2276" spans="1:18" x14ac:dyDescent="0.2">
      <c r="A2276" s="1">
        <v>44257</v>
      </c>
      <c r="B2276" s="1">
        <v>44470</v>
      </c>
      <c r="C2276">
        <v>9192</v>
      </c>
      <c r="D2276" t="str">
        <f>TEXT(SALES[[#This Row],[Date]],"ddd")</f>
        <v>Tue</v>
      </c>
      <c r="E2276" t="s">
        <v>35</v>
      </c>
      <c r="F2276" t="s">
        <v>99</v>
      </c>
      <c r="G2276" t="s">
        <v>324</v>
      </c>
      <c r="I2276" t="s">
        <v>38</v>
      </c>
      <c r="J2276">
        <f>ABS(SALES[[#This Row],[Quantity]]/10)</f>
        <v>9</v>
      </c>
      <c r="K2276">
        <v>90</v>
      </c>
      <c r="L2276">
        <v>2500</v>
      </c>
      <c r="M2276" s="7">
        <f>SALES[[#This Row],[Quantity Sold]]*SALES[[#This Row],[Price]]</f>
        <v>22500</v>
      </c>
      <c r="N2276" t="s">
        <v>173</v>
      </c>
      <c r="O2276" t="s">
        <v>132</v>
      </c>
      <c r="P2276" t="s">
        <v>32</v>
      </c>
      <c r="Q2276" t="str">
        <f>TEXT(SALES[[#This Row],[Transaction Date]],"mmm")</f>
        <v>Oct</v>
      </c>
      <c r="R2276" t="s">
        <v>364</v>
      </c>
    </row>
    <row r="2277" spans="1:18" x14ac:dyDescent="0.2">
      <c r="A2277" s="1">
        <v>44257</v>
      </c>
      <c r="B2277" s="1">
        <v>44470</v>
      </c>
      <c r="C2277">
        <v>3074</v>
      </c>
      <c r="D2277" t="str">
        <f>TEXT(SALES[[#This Row],[Date]],"ddd")</f>
        <v>Tue</v>
      </c>
      <c r="E2277" t="s">
        <v>27</v>
      </c>
      <c r="F2277" t="s">
        <v>99</v>
      </c>
      <c r="G2277" t="s">
        <v>100</v>
      </c>
      <c r="H2277" t="s">
        <v>63</v>
      </c>
      <c r="I2277" t="s">
        <v>101</v>
      </c>
      <c r="J2277">
        <f>ABS(SALES[[#This Row],[Quantity]]/10)</f>
        <v>9</v>
      </c>
      <c r="K2277">
        <v>90</v>
      </c>
      <c r="L2277">
        <v>2500</v>
      </c>
      <c r="M2277" s="7">
        <f>SALES[[#This Row],[Quantity Sold]]*SALES[[#This Row],[Price]]</f>
        <v>22500</v>
      </c>
      <c r="N2277" t="s">
        <v>173</v>
      </c>
      <c r="O2277" t="s">
        <v>132</v>
      </c>
      <c r="P2277" t="s">
        <v>32</v>
      </c>
      <c r="Q2277" t="str">
        <f>TEXT(SALES[[#This Row],[Transaction Date]],"mmm")</f>
        <v>Oct</v>
      </c>
      <c r="R2277" t="s">
        <v>364</v>
      </c>
    </row>
    <row r="2278" spans="1:18" x14ac:dyDescent="0.2">
      <c r="A2278" s="1">
        <v>44257</v>
      </c>
      <c r="B2278" s="1">
        <v>44470</v>
      </c>
      <c r="C2278">
        <v>21035</v>
      </c>
      <c r="D2278" t="str">
        <f>TEXT(SALES[[#This Row],[Date]],"ddd")</f>
        <v>Tue</v>
      </c>
      <c r="E2278" t="s">
        <v>68</v>
      </c>
      <c r="F2278" t="s">
        <v>69</v>
      </c>
      <c r="G2278" t="s">
        <v>312</v>
      </c>
      <c r="I2278" t="s">
        <v>42</v>
      </c>
      <c r="J2278">
        <f>ABS(SALES[[#This Row],[Quantity]]/10)</f>
        <v>9</v>
      </c>
      <c r="K2278">
        <v>90</v>
      </c>
      <c r="L2278">
        <v>2500</v>
      </c>
      <c r="M2278" s="7">
        <f>SALES[[#This Row],[Quantity Sold]]*SALES[[#This Row],[Price]]</f>
        <v>22500</v>
      </c>
      <c r="N2278" t="s">
        <v>173</v>
      </c>
      <c r="O2278" t="s">
        <v>132</v>
      </c>
      <c r="P2278" t="s">
        <v>32</v>
      </c>
      <c r="Q2278" t="str">
        <f>TEXT(SALES[[#This Row],[Transaction Date]],"mmm")</f>
        <v>Oct</v>
      </c>
      <c r="R2278" t="s">
        <v>364</v>
      </c>
    </row>
    <row r="2279" spans="1:18" x14ac:dyDescent="0.2">
      <c r="A2279" s="1">
        <v>44259</v>
      </c>
      <c r="B2279" s="1">
        <v>44470</v>
      </c>
      <c r="C2279">
        <v>4395</v>
      </c>
      <c r="D2279" t="str">
        <f>TEXT(SALES[[#This Row],[Date]],"ddd")</f>
        <v>Thu</v>
      </c>
      <c r="E2279" t="s">
        <v>145</v>
      </c>
      <c r="F2279" t="s">
        <v>8</v>
      </c>
      <c r="G2279" t="s">
        <v>146</v>
      </c>
      <c r="H2279" t="s">
        <v>147</v>
      </c>
      <c r="I2279">
        <v>43957</v>
      </c>
      <c r="J2279">
        <f>ABS(SALES[[#This Row],[Quantity]]/10)</f>
        <v>9</v>
      </c>
      <c r="K2279">
        <v>90</v>
      </c>
      <c r="L2279">
        <v>2500</v>
      </c>
      <c r="M2279" s="7">
        <f>SALES[[#This Row],[Quantity Sold]]*SALES[[#This Row],[Price]]</f>
        <v>22500</v>
      </c>
      <c r="N2279" t="s">
        <v>173</v>
      </c>
      <c r="O2279" t="s">
        <v>132</v>
      </c>
      <c r="P2279" t="s">
        <v>32</v>
      </c>
      <c r="Q2279" t="str">
        <f>TEXT(SALES[[#This Row],[Transaction Date]],"mmm")</f>
        <v>Oct</v>
      </c>
      <c r="R2279" t="s">
        <v>364</v>
      </c>
    </row>
    <row r="2280" spans="1:18" x14ac:dyDescent="0.2">
      <c r="A2280" s="1">
        <v>44259</v>
      </c>
      <c r="B2280" s="1">
        <v>44470</v>
      </c>
      <c r="C2280">
        <v>4396</v>
      </c>
      <c r="D2280" t="str">
        <f>TEXT(SALES[[#This Row],[Date]],"ddd")</f>
        <v>Thu</v>
      </c>
      <c r="E2280" t="s">
        <v>145</v>
      </c>
      <c r="F2280" t="s">
        <v>8</v>
      </c>
      <c r="G2280" t="s">
        <v>146</v>
      </c>
      <c r="H2280" t="s">
        <v>147</v>
      </c>
      <c r="I2280">
        <v>43989</v>
      </c>
      <c r="J2280">
        <f>ABS(SALES[[#This Row],[Quantity]]/10)</f>
        <v>9</v>
      </c>
      <c r="K2280">
        <v>90</v>
      </c>
      <c r="L2280">
        <v>2500</v>
      </c>
      <c r="M2280" s="7">
        <f>SALES[[#This Row],[Quantity Sold]]*SALES[[#This Row],[Price]]</f>
        <v>22500</v>
      </c>
      <c r="N2280" t="s">
        <v>173</v>
      </c>
      <c r="O2280" t="s">
        <v>132</v>
      </c>
      <c r="P2280" t="s">
        <v>32</v>
      </c>
      <c r="Q2280" t="str">
        <f>TEXT(SALES[[#This Row],[Transaction Date]],"mmm")</f>
        <v>Oct</v>
      </c>
      <c r="R2280" t="s">
        <v>364</v>
      </c>
    </row>
    <row r="2281" spans="1:18" x14ac:dyDescent="0.2">
      <c r="A2281" s="1">
        <v>44259</v>
      </c>
      <c r="B2281" s="1">
        <v>44470</v>
      </c>
      <c r="C2281">
        <v>4394</v>
      </c>
      <c r="D2281" t="str">
        <f>TEXT(SALES[[#This Row],[Date]],"ddd")</f>
        <v>Thu</v>
      </c>
      <c r="E2281" t="s">
        <v>145</v>
      </c>
      <c r="F2281" t="s">
        <v>8</v>
      </c>
      <c r="G2281" t="s">
        <v>146</v>
      </c>
      <c r="H2281" t="s">
        <v>147</v>
      </c>
      <c r="I2281">
        <v>44020</v>
      </c>
      <c r="J2281">
        <f>ABS(SALES[[#This Row],[Quantity]]/10)</f>
        <v>9</v>
      </c>
      <c r="K2281">
        <v>90</v>
      </c>
      <c r="L2281">
        <v>2500</v>
      </c>
      <c r="M2281" s="7">
        <f>SALES[[#This Row],[Quantity Sold]]*SALES[[#This Row],[Price]]</f>
        <v>22500</v>
      </c>
      <c r="N2281" t="s">
        <v>173</v>
      </c>
      <c r="O2281" t="s">
        <v>132</v>
      </c>
      <c r="P2281" t="s">
        <v>32</v>
      </c>
      <c r="Q2281" t="str">
        <f>TEXT(SALES[[#This Row],[Transaction Date]],"mmm")</f>
        <v>Oct</v>
      </c>
      <c r="R2281" t="s">
        <v>364</v>
      </c>
    </row>
    <row r="2282" spans="1:18" x14ac:dyDescent="0.2">
      <c r="A2282" s="1">
        <v>44259</v>
      </c>
      <c r="B2282" s="1">
        <v>44470</v>
      </c>
      <c r="C2282">
        <v>21006</v>
      </c>
      <c r="D2282" t="str">
        <f>TEXT(SALES[[#This Row],[Date]],"ddd")</f>
        <v>Thu</v>
      </c>
      <c r="E2282" t="s">
        <v>65</v>
      </c>
      <c r="F2282" t="s">
        <v>260</v>
      </c>
      <c r="G2282" t="s">
        <v>551</v>
      </c>
      <c r="J2282">
        <f>ABS(SALES[[#This Row],[Quantity]]/10)</f>
        <v>9</v>
      </c>
      <c r="K2282">
        <v>90</v>
      </c>
      <c r="L2282">
        <v>2500</v>
      </c>
      <c r="M2282" s="7">
        <f>SALES[[#This Row],[Quantity Sold]]*SALES[[#This Row],[Price]]</f>
        <v>22500</v>
      </c>
      <c r="N2282" t="s">
        <v>173</v>
      </c>
      <c r="O2282" t="s">
        <v>132</v>
      </c>
      <c r="P2282" t="s">
        <v>32</v>
      </c>
      <c r="Q2282" t="str">
        <f>TEXT(SALES[[#This Row],[Transaction Date]],"mmm")</f>
        <v>Oct</v>
      </c>
      <c r="R2282" t="s">
        <v>364</v>
      </c>
    </row>
    <row r="2283" spans="1:18" x14ac:dyDescent="0.2">
      <c r="A2283" s="1">
        <v>44260</v>
      </c>
      <c r="B2283" s="1">
        <v>44470</v>
      </c>
      <c r="C2283">
        <v>36</v>
      </c>
      <c r="D2283" t="str">
        <f>TEXT(SALES[[#This Row],[Date]],"ddd")</f>
        <v>Fri</v>
      </c>
      <c r="E2283" t="s">
        <v>27</v>
      </c>
      <c r="F2283" t="s">
        <v>99</v>
      </c>
      <c r="G2283" t="s">
        <v>256</v>
      </c>
      <c r="H2283" t="s">
        <v>104</v>
      </c>
      <c r="I2283">
        <v>28</v>
      </c>
      <c r="J2283">
        <f>ABS(SALES[[#This Row],[Quantity]]/10)</f>
        <v>9</v>
      </c>
      <c r="K2283">
        <v>90</v>
      </c>
      <c r="L2283">
        <v>2500</v>
      </c>
      <c r="M2283" s="7">
        <f>SALES[[#This Row],[Quantity Sold]]*SALES[[#This Row],[Price]]</f>
        <v>22500</v>
      </c>
      <c r="N2283" t="s">
        <v>173</v>
      </c>
      <c r="O2283" t="s">
        <v>132</v>
      </c>
      <c r="P2283" t="s">
        <v>32</v>
      </c>
      <c r="Q2283" t="str">
        <f>TEXT(SALES[[#This Row],[Transaction Date]],"mmm")</f>
        <v>Oct</v>
      </c>
      <c r="R2283" t="s">
        <v>364</v>
      </c>
    </row>
    <row r="2284" spans="1:18" x14ac:dyDescent="0.2">
      <c r="A2284" s="1">
        <v>44260</v>
      </c>
      <c r="B2284" s="1">
        <v>44470</v>
      </c>
      <c r="C2284">
        <v>20137</v>
      </c>
      <c r="D2284" t="str">
        <f>TEXT(SALES[[#This Row],[Date]],"ddd")</f>
        <v>Fri</v>
      </c>
      <c r="E2284" t="s">
        <v>35</v>
      </c>
      <c r="F2284" t="s">
        <v>55</v>
      </c>
      <c r="G2284" t="s">
        <v>56</v>
      </c>
      <c r="H2284" t="s">
        <v>57</v>
      </c>
      <c r="I2284">
        <v>3</v>
      </c>
      <c r="J2284">
        <f>ABS(SALES[[#This Row],[Quantity]]/10)</f>
        <v>9</v>
      </c>
      <c r="K2284">
        <v>90</v>
      </c>
      <c r="L2284">
        <v>2500</v>
      </c>
      <c r="M2284" s="7">
        <f>SALES[[#This Row],[Quantity Sold]]*SALES[[#This Row],[Price]]</f>
        <v>22500</v>
      </c>
      <c r="N2284" t="s">
        <v>173</v>
      </c>
      <c r="O2284" t="s">
        <v>132</v>
      </c>
      <c r="P2284" t="s">
        <v>32</v>
      </c>
      <c r="Q2284" t="str">
        <f>TEXT(SALES[[#This Row],[Transaction Date]],"mmm")</f>
        <v>Oct</v>
      </c>
      <c r="R2284" t="s">
        <v>364</v>
      </c>
    </row>
    <row r="2285" spans="1:18" x14ac:dyDescent="0.2">
      <c r="A2285" s="1">
        <v>44260</v>
      </c>
      <c r="B2285" s="1">
        <v>44470</v>
      </c>
      <c r="C2285">
        <v>6008</v>
      </c>
      <c r="D2285" t="str">
        <f>TEXT(SALES[[#This Row],[Date]],"ddd")</f>
        <v>Fri</v>
      </c>
      <c r="E2285" t="s">
        <v>9</v>
      </c>
      <c r="F2285" t="s">
        <v>1</v>
      </c>
      <c r="G2285" t="s">
        <v>10</v>
      </c>
      <c r="H2285" t="s">
        <v>63</v>
      </c>
      <c r="I2285">
        <v>11.5</v>
      </c>
      <c r="J2285">
        <f>ABS(SALES[[#This Row],[Quantity]]/10)</f>
        <v>9</v>
      </c>
      <c r="K2285">
        <v>90</v>
      </c>
      <c r="L2285">
        <v>2500</v>
      </c>
      <c r="M2285" s="7">
        <f>SALES[[#This Row],[Quantity Sold]]*SALES[[#This Row],[Price]]</f>
        <v>22500</v>
      </c>
      <c r="N2285" t="s">
        <v>173</v>
      </c>
      <c r="O2285" t="s">
        <v>132</v>
      </c>
      <c r="P2285" t="s">
        <v>32</v>
      </c>
      <c r="Q2285" t="str">
        <f>TEXT(SALES[[#This Row],[Transaction Date]],"mmm")</f>
        <v>Oct</v>
      </c>
      <c r="R2285" t="s">
        <v>364</v>
      </c>
    </row>
    <row r="2286" spans="1:18" x14ac:dyDescent="0.2">
      <c r="A2286" s="1">
        <v>44260</v>
      </c>
      <c r="B2286" s="1">
        <v>44470</v>
      </c>
      <c r="C2286">
        <v>10004</v>
      </c>
      <c r="D2286" t="str">
        <f>TEXT(SALES[[#This Row],[Date]],"ddd")</f>
        <v>Fri</v>
      </c>
      <c r="E2286" t="s">
        <v>45</v>
      </c>
      <c r="F2286" t="s">
        <v>46</v>
      </c>
      <c r="G2286" t="s">
        <v>440</v>
      </c>
      <c r="J2286">
        <f>ABS(SALES[[#This Row],[Quantity]]/10)</f>
        <v>9</v>
      </c>
      <c r="K2286">
        <v>90</v>
      </c>
      <c r="L2286">
        <v>2500</v>
      </c>
      <c r="M2286" s="7">
        <f>SALES[[#This Row],[Quantity Sold]]*SALES[[#This Row],[Price]]</f>
        <v>22500</v>
      </c>
      <c r="N2286" t="s">
        <v>173</v>
      </c>
      <c r="O2286" t="s">
        <v>132</v>
      </c>
      <c r="P2286" t="s">
        <v>32</v>
      </c>
      <c r="Q2286" t="str">
        <f>TEXT(SALES[[#This Row],[Transaction Date]],"mmm")</f>
        <v>Oct</v>
      </c>
      <c r="R2286" t="s">
        <v>364</v>
      </c>
    </row>
    <row r="2287" spans="1:18" x14ac:dyDescent="0.2">
      <c r="A2287" s="1">
        <v>44261</v>
      </c>
      <c r="B2287" s="1">
        <v>44470</v>
      </c>
      <c r="C2287">
        <v>14519</v>
      </c>
      <c r="D2287" t="str">
        <f>TEXT(SALES[[#This Row],[Date]],"ddd")</f>
        <v>Sat</v>
      </c>
      <c r="E2287" t="s">
        <v>45</v>
      </c>
      <c r="F2287" t="s">
        <v>126</v>
      </c>
      <c r="G2287" t="s">
        <v>716</v>
      </c>
      <c r="J2287">
        <f>ABS(SALES[[#This Row],[Quantity]]/10)</f>
        <v>9</v>
      </c>
      <c r="K2287">
        <v>90</v>
      </c>
      <c r="L2287">
        <v>2500</v>
      </c>
      <c r="M2287" s="7">
        <f>SALES[[#This Row],[Quantity Sold]]*SALES[[#This Row],[Price]]</f>
        <v>22500</v>
      </c>
      <c r="N2287" t="s">
        <v>173</v>
      </c>
      <c r="O2287" t="s">
        <v>132</v>
      </c>
      <c r="P2287" t="s">
        <v>32</v>
      </c>
      <c r="Q2287" t="str">
        <f>TEXT(SALES[[#This Row],[Transaction Date]],"mmm")</f>
        <v>Oct</v>
      </c>
      <c r="R2287" t="s">
        <v>364</v>
      </c>
    </row>
    <row r="2288" spans="1:18" x14ac:dyDescent="0.2">
      <c r="A2288" s="1">
        <v>44261</v>
      </c>
      <c r="B2288" s="1">
        <v>44470</v>
      </c>
      <c r="C2288">
        <v>2546</v>
      </c>
      <c r="D2288" t="str">
        <f>TEXT(SALES[[#This Row],[Date]],"ddd")</f>
        <v>Sat</v>
      </c>
      <c r="E2288" t="s">
        <v>45</v>
      </c>
      <c r="F2288" t="s">
        <v>86</v>
      </c>
      <c r="G2288" t="s">
        <v>114</v>
      </c>
      <c r="J2288">
        <f>ABS(SALES[[#This Row],[Quantity]]/10)</f>
        <v>9</v>
      </c>
      <c r="K2288">
        <v>90</v>
      </c>
      <c r="L2288">
        <v>2500</v>
      </c>
      <c r="M2288" s="7">
        <f>SALES[[#This Row],[Quantity Sold]]*SALES[[#This Row],[Price]]</f>
        <v>22500</v>
      </c>
      <c r="N2288" t="s">
        <v>173</v>
      </c>
      <c r="O2288" t="s">
        <v>132</v>
      </c>
      <c r="P2288" t="s">
        <v>32</v>
      </c>
      <c r="Q2288" t="str">
        <f>TEXT(SALES[[#This Row],[Transaction Date]],"mmm")</f>
        <v>Oct</v>
      </c>
      <c r="R2288" t="s">
        <v>364</v>
      </c>
    </row>
    <row r="2289" spans="1:18" x14ac:dyDescent="0.2">
      <c r="A2289" s="1">
        <v>44261</v>
      </c>
      <c r="B2289" s="1">
        <v>44470</v>
      </c>
      <c r="C2289">
        <v>2547</v>
      </c>
      <c r="D2289" t="str">
        <f>TEXT(SALES[[#This Row],[Date]],"ddd")</f>
        <v>Sat</v>
      </c>
      <c r="E2289" t="s">
        <v>45</v>
      </c>
      <c r="F2289" t="s">
        <v>86</v>
      </c>
      <c r="G2289" t="s">
        <v>193</v>
      </c>
      <c r="J2289">
        <f>ABS(SALES[[#This Row],[Quantity]]/10)</f>
        <v>9</v>
      </c>
      <c r="K2289">
        <v>90</v>
      </c>
      <c r="L2289">
        <v>2500</v>
      </c>
      <c r="M2289" s="7">
        <f>SALES[[#This Row],[Quantity Sold]]*SALES[[#This Row],[Price]]</f>
        <v>22500</v>
      </c>
      <c r="N2289" t="s">
        <v>173</v>
      </c>
      <c r="O2289" t="s">
        <v>132</v>
      </c>
      <c r="P2289" t="s">
        <v>32</v>
      </c>
      <c r="Q2289" t="str">
        <f>TEXT(SALES[[#This Row],[Transaction Date]],"mmm")</f>
        <v>Oct</v>
      </c>
      <c r="R2289" t="s">
        <v>364</v>
      </c>
    </row>
    <row r="2290" spans="1:18" x14ac:dyDescent="0.2">
      <c r="A2290" s="1">
        <v>44261</v>
      </c>
      <c r="B2290" s="1">
        <v>44470</v>
      </c>
      <c r="C2290">
        <v>5938</v>
      </c>
      <c r="D2290" t="str">
        <f>TEXT(SALES[[#This Row],[Date]],"ddd")</f>
        <v>Sat</v>
      </c>
      <c r="E2290" t="s">
        <v>45</v>
      </c>
      <c r="F2290" t="s">
        <v>86</v>
      </c>
      <c r="G2290" t="s">
        <v>112</v>
      </c>
      <c r="H2290" t="s">
        <v>63</v>
      </c>
      <c r="I2290" t="s">
        <v>113</v>
      </c>
      <c r="J2290">
        <f>ABS(SALES[[#This Row],[Quantity]]/10)</f>
        <v>9</v>
      </c>
      <c r="K2290">
        <v>90</v>
      </c>
      <c r="L2290">
        <v>2500</v>
      </c>
      <c r="M2290" s="7">
        <f>SALES[[#This Row],[Quantity Sold]]*SALES[[#This Row],[Price]]</f>
        <v>22500</v>
      </c>
      <c r="N2290" t="s">
        <v>173</v>
      </c>
      <c r="O2290" t="s">
        <v>132</v>
      </c>
      <c r="P2290" t="s">
        <v>32</v>
      </c>
      <c r="Q2290" t="str">
        <f>TEXT(SALES[[#This Row],[Transaction Date]],"mmm")</f>
        <v>Oct</v>
      </c>
      <c r="R2290" t="s">
        <v>364</v>
      </c>
    </row>
    <row r="2291" spans="1:18" x14ac:dyDescent="0.2">
      <c r="A2291" s="1">
        <v>44262</v>
      </c>
      <c r="B2291" s="1">
        <v>44470</v>
      </c>
      <c r="C2291">
        <v>18864</v>
      </c>
      <c r="D2291" t="str">
        <f>TEXT(SALES[[#This Row],[Date]],"ddd")</f>
        <v>Sun</v>
      </c>
      <c r="E2291" t="s">
        <v>135</v>
      </c>
      <c r="F2291" t="s">
        <v>354</v>
      </c>
      <c r="G2291" t="s">
        <v>589</v>
      </c>
      <c r="H2291" t="s">
        <v>104</v>
      </c>
      <c r="I2291">
        <v>45</v>
      </c>
      <c r="J2291">
        <f>ABS(SALES[[#This Row],[Quantity]]/10)</f>
        <v>9</v>
      </c>
      <c r="K2291">
        <v>90</v>
      </c>
      <c r="L2291">
        <v>2500</v>
      </c>
      <c r="M2291" s="7">
        <f>SALES[[#This Row],[Quantity Sold]]*SALES[[#This Row],[Price]]</f>
        <v>22500</v>
      </c>
      <c r="N2291" t="s">
        <v>173</v>
      </c>
      <c r="O2291" t="s">
        <v>132</v>
      </c>
      <c r="P2291" t="s">
        <v>32</v>
      </c>
      <c r="Q2291" t="str">
        <f>TEXT(SALES[[#This Row],[Transaction Date]],"mmm")</f>
        <v>Oct</v>
      </c>
      <c r="R2291" t="s">
        <v>364</v>
      </c>
    </row>
    <row r="2292" spans="1:18" x14ac:dyDescent="0.2">
      <c r="A2292" s="1">
        <v>44262</v>
      </c>
      <c r="B2292" s="1">
        <v>44470</v>
      </c>
      <c r="C2292">
        <v>4144</v>
      </c>
      <c r="D2292" t="str">
        <f>TEXT(SALES[[#This Row],[Date]],"ddd")</f>
        <v>Sun</v>
      </c>
      <c r="E2292" t="s">
        <v>27</v>
      </c>
      <c r="F2292" t="s">
        <v>61</v>
      </c>
      <c r="G2292" t="s">
        <v>249</v>
      </c>
      <c r="H2292" t="s">
        <v>63</v>
      </c>
      <c r="I2292">
        <v>43927</v>
      </c>
      <c r="J2292">
        <f>ABS(SALES[[#This Row],[Quantity]]/10)</f>
        <v>9</v>
      </c>
      <c r="K2292">
        <v>90</v>
      </c>
      <c r="L2292">
        <v>2500</v>
      </c>
      <c r="M2292" s="7">
        <f>SALES[[#This Row],[Quantity Sold]]*SALES[[#This Row],[Price]]</f>
        <v>22500</v>
      </c>
      <c r="N2292" t="s">
        <v>173</v>
      </c>
      <c r="O2292" t="s">
        <v>132</v>
      </c>
      <c r="P2292" t="s">
        <v>32</v>
      </c>
      <c r="Q2292" t="str">
        <f>TEXT(SALES[[#This Row],[Transaction Date]],"mmm")</f>
        <v>Oct</v>
      </c>
      <c r="R2292" t="s">
        <v>364</v>
      </c>
    </row>
    <row r="2293" spans="1:18" x14ac:dyDescent="0.2">
      <c r="A2293" s="1">
        <v>44262</v>
      </c>
      <c r="B2293" s="1">
        <v>44470</v>
      </c>
      <c r="C2293">
        <v>6774</v>
      </c>
      <c r="D2293" t="str">
        <f>TEXT(SALES[[#This Row],[Date]],"ddd")</f>
        <v>Sun</v>
      </c>
      <c r="E2293" t="s">
        <v>45</v>
      </c>
      <c r="F2293" t="s">
        <v>46</v>
      </c>
      <c r="G2293" t="s">
        <v>180</v>
      </c>
      <c r="J2293">
        <f>ABS(SALES[[#This Row],[Quantity]]/10)</f>
        <v>9</v>
      </c>
      <c r="K2293">
        <v>90</v>
      </c>
      <c r="L2293">
        <v>2500</v>
      </c>
      <c r="M2293" s="7">
        <f>SALES[[#This Row],[Quantity Sold]]*SALES[[#This Row],[Price]]</f>
        <v>22500</v>
      </c>
      <c r="N2293" t="s">
        <v>173</v>
      </c>
      <c r="O2293" t="s">
        <v>132</v>
      </c>
      <c r="P2293" t="s">
        <v>32</v>
      </c>
      <c r="Q2293" t="str">
        <f>TEXT(SALES[[#This Row],[Transaction Date]],"mmm")</f>
        <v>Oct</v>
      </c>
      <c r="R2293" t="s">
        <v>364</v>
      </c>
    </row>
    <row r="2294" spans="1:18" x14ac:dyDescent="0.2">
      <c r="A2294" s="1">
        <v>44262</v>
      </c>
      <c r="B2294" s="1">
        <v>44470</v>
      </c>
      <c r="C2294">
        <v>13013</v>
      </c>
      <c r="D2294" t="str">
        <f>TEXT(SALES[[#This Row],[Date]],"ddd")</f>
        <v>Sun</v>
      </c>
      <c r="E2294" t="s">
        <v>45</v>
      </c>
      <c r="F2294" t="s">
        <v>78</v>
      </c>
      <c r="G2294" t="s">
        <v>601</v>
      </c>
      <c r="H2294" t="s">
        <v>104</v>
      </c>
      <c r="J2294">
        <f>ABS(SALES[[#This Row],[Quantity]]/10)</f>
        <v>9</v>
      </c>
      <c r="K2294">
        <v>90</v>
      </c>
      <c r="L2294">
        <v>2500</v>
      </c>
      <c r="M2294" s="7">
        <f>SALES[[#This Row],[Quantity Sold]]*SALES[[#This Row],[Price]]</f>
        <v>22500</v>
      </c>
      <c r="N2294" t="s">
        <v>173</v>
      </c>
      <c r="O2294" t="s">
        <v>132</v>
      </c>
      <c r="P2294" t="s">
        <v>32</v>
      </c>
      <c r="Q2294" t="str">
        <f>TEXT(SALES[[#This Row],[Transaction Date]],"mmm")</f>
        <v>Oct</v>
      </c>
      <c r="R2294" t="s">
        <v>364</v>
      </c>
    </row>
    <row r="2295" spans="1:18" x14ac:dyDescent="0.2">
      <c r="A2295" s="1">
        <v>44269</v>
      </c>
      <c r="B2295" s="1">
        <v>44470</v>
      </c>
      <c r="C2295">
        <v>21342</v>
      </c>
      <c r="D2295" t="str">
        <f>TEXT(SALES[[#This Row],[Date]],"ddd")</f>
        <v>Sun</v>
      </c>
      <c r="E2295" t="s">
        <v>45</v>
      </c>
      <c r="F2295" t="s">
        <v>88</v>
      </c>
      <c r="G2295" t="s">
        <v>598</v>
      </c>
      <c r="J2295">
        <f>ABS(SALES[[#This Row],[Quantity]]/10)</f>
        <v>9</v>
      </c>
      <c r="K2295">
        <v>90</v>
      </c>
      <c r="L2295">
        <v>2500</v>
      </c>
      <c r="M2295" s="7">
        <f>SALES[[#This Row],[Quantity Sold]]*SALES[[#This Row],[Price]]</f>
        <v>22500</v>
      </c>
      <c r="N2295" t="s">
        <v>173</v>
      </c>
      <c r="O2295" t="s">
        <v>132</v>
      </c>
      <c r="P2295" t="s">
        <v>32</v>
      </c>
      <c r="Q2295" t="str">
        <f>TEXT(SALES[[#This Row],[Transaction Date]],"mmm")</f>
        <v>Oct</v>
      </c>
      <c r="R2295" t="s">
        <v>364</v>
      </c>
    </row>
    <row r="2296" spans="1:18" x14ac:dyDescent="0.2">
      <c r="A2296" s="1">
        <v>44269</v>
      </c>
      <c r="B2296" s="1">
        <v>44470</v>
      </c>
      <c r="C2296">
        <v>21342</v>
      </c>
      <c r="D2296" t="str">
        <f>TEXT(SALES[[#This Row],[Date]],"ddd")</f>
        <v>Sun</v>
      </c>
      <c r="E2296" t="s">
        <v>45</v>
      </c>
      <c r="F2296" t="s">
        <v>88</v>
      </c>
      <c r="G2296" t="s">
        <v>598</v>
      </c>
      <c r="J2296">
        <f>ABS(SALES[[#This Row],[Quantity]]/10)</f>
        <v>9</v>
      </c>
      <c r="K2296">
        <v>90</v>
      </c>
      <c r="L2296">
        <v>2500</v>
      </c>
      <c r="M2296" s="7">
        <f>SALES[[#This Row],[Quantity Sold]]*SALES[[#This Row],[Price]]</f>
        <v>22500</v>
      </c>
      <c r="N2296" t="s">
        <v>173</v>
      </c>
      <c r="O2296" t="s">
        <v>132</v>
      </c>
      <c r="P2296" t="s">
        <v>32</v>
      </c>
      <c r="Q2296" t="str">
        <f>TEXT(SALES[[#This Row],[Transaction Date]],"mmm")</f>
        <v>Oct</v>
      </c>
      <c r="R2296" t="s">
        <v>364</v>
      </c>
    </row>
    <row r="2297" spans="1:18" x14ac:dyDescent="0.2">
      <c r="A2297" s="1">
        <v>44269</v>
      </c>
      <c r="B2297" s="1">
        <v>44470</v>
      </c>
      <c r="C2297">
        <v>21342</v>
      </c>
      <c r="D2297" t="str">
        <f>TEXT(SALES[[#This Row],[Date]],"ddd")</f>
        <v>Sun</v>
      </c>
      <c r="E2297" t="s">
        <v>45</v>
      </c>
      <c r="F2297" t="s">
        <v>88</v>
      </c>
      <c r="G2297" t="s">
        <v>598</v>
      </c>
      <c r="J2297">
        <f>ABS(SALES[[#This Row],[Quantity]]/10)</f>
        <v>9</v>
      </c>
      <c r="K2297">
        <v>90</v>
      </c>
      <c r="L2297">
        <v>2500</v>
      </c>
      <c r="M2297" s="7">
        <f>SALES[[#This Row],[Quantity Sold]]*SALES[[#This Row],[Price]]</f>
        <v>22500</v>
      </c>
      <c r="N2297" t="s">
        <v>173</v>
      </c>
      <c r="O2297" t="s">
        <v>132</v>
      </c>
      <c r="P2297" t="s">
        <v>32</v>
      </c>
      <c r="Q2297" t="str">
        <f>TEXT(SALES[[#This Row],[Transaction Date]],"mmm")</f>
        <v>Oct</v>
      </c>
      <c r="R2297" t="s">
        <v>364</v>
      </c>
    </row>
    <row r="2298" spans="1:18" x14ac:dyDescent="0.2">
      <c r="A2298" s="1">
        <v>44269</v>
      </c>
      <c r="B2298" s="1">
        <v>44470</v>
      </c>
      <c r="C2298">
        <v>10004</v>
      </c>
      <c r="D2298" t="str">
        <f>TEXT(SALES[[#This Row],[Date]],"ddd")</f>
        <v>Sun</v>
      </c>
      <c r="E2298" t="s">
        <v>45</v>
      </c>
      <c r="F2298" t="s">
        <v>46</v>
      </c>
      <c r="G2298" t="s">
        <v>440</v>
      </c>
      <c r="J2298">
        <f>ABS(SALES[[#This Row],[Quantity]]/10)</f>
        <v>9</v>
      </c>
      <c r="K2298">
        <v>90</v>
      </c>
      <c r="L2298">
        <v>2500</v>
      </c>
      <c r="M2298" s="7">
        <f>SALES[[#This Row],[Quantity Sold]]*SALES[[#This Row],[Price]]</f>
        <v>22500</v>
      </c>
      <c r="N2298" t="s">
        <v>173</v>
      </c>
      <c r="O2298" t="s">
        <v>132</v>
      </c>
      <c r="P2298" t="s">
        <v>32</v>
      </c>
      <c r="Q2298" t="str">
        <f>TEXT(SALES[[#This Row],[Transaction Date]],"mmm")</f>
        <v>Oct</v>
      </c>
      <c r="R2298" t="s">
        <v>364</v>
      </c>
    </row>
    <row r="2299" spans="1:18" x14ac:dyDescent="0.2">
      <c r="A2299" s="1">
        <v>44262</v>
      </c>
      <c r="B2299" s="1">
        <v>44472</v>
      </c>
      <c r="C2299">
        <v>21301</v>
      </c>
      <c r="D2299" t="str">
        <f>TEXT(SALES[[#This Row],[Date]],"ddd")</f>
        <v>Sun</v>
      </c>
      <c r="E2299" t="s">
        <v>65</v>
      </c>
      <c r="F2299" t="s">
        <v>105</v>
      </c>
      <c r="G2299" t="s">
        <v>663</v>
      </c>
      <c r="J2299">
        <f>ABS(SALES[[#This Row],[Quantity]]/10)</f>
        <v>9</v>
      </c>
      <c r="K2299">
        <v>90</v>
      </c>
      <c r="L2299">
        <v>2500</v>
      </c>
      <c r="M2299" s="7">
        <f>SALES[[#This Row],[Quantity Sold]]*SALES[[#This Row],[Price]]</f>
        <v>22500</v>
      </c>
      <c r="N2299" t="s">
        <v>173</v>
      </c>
      <c r="O2299" t="s">
        <v>132</v>
      </c>
      <c r="P2299" t="s">
        <v>32</v>
      </c>
      <c r="Q2299" t="str">
        <f>TEXT(SALES[[#This Row],[Transaction Date]],"mmm")</f>
        <v>Oct</v>
      </c>
      <c r="R2299" t="s">
        <v>364</v>
      </c>
    </row>
    <row r="2300" spans="1:18" x14ac:dyDescent="0.2">
      <c r="A2300" s="1">
        <v>44262</v>
      </c>
      <c r="B2300" s="1">
        <v>44472</v>
      </c>
      <c r="C2300">
        <v>18676</v>
      </c>
      <c r="D2300" t="str">
        <f>TEXT(SALES[[#This Row],[Date]],"ddd")</f>
        <v>Sun</v>
      </c>
      <c r="E2300" t="s">
        <v>65</v>
      </c>
      <c r="F2300" t="s">
        <v>105</v>
      </c>
      <c r="G2300" t="s">
        <v>293</v>
      </c>
      <c r="J2300">
        <f>ABS(SALES[[#This Row],[Quantity]]/10)</f>
        <v>9</v>
      </c>
      <c r="K2300">
        <v>90</v>
      </c>
      <c r="L2300">
        <v>2500</v>
      </c>
      <c r="M2300" s="7">
        <f>SALES[[#This Row],[Quantity Sold]]*SALES[[#This Row],[Price]]</f>
        <v>22500</v>
      </c>
      <c r="N2300" t="s">
        <v>173</v>
      </c>
      <c r="O2300" t="s">
        <v>132</v>
      </c>
      <c r="P2300" t="s">
        <v>32</v>
      </c>
      <c r="Q2300" t="str">
        <f>TEXT(SALES[[#This Row],[Transaction Date]],"mmm")</f>
        <v>Oct</v>
      </c>
      <c r="R2300" t="s">
        <v>364</v>
      </c>
    </row>
    <row r="2301" spans="1:18" x14ac:dyDescent="0.2">
      <c r="A2301" s="1">
        <v>44264</v>
      </c>
      <c r="B2301" s="1">
        <v>44472</v>
      </c>
      <c r="C2301">
        <v>13012</v>
      </c>
      <c r="D2301" t="str">
        <f>TEXT(SALES[[#This Row],[Date]],"ddd")</f>
        <v>Tue</v>
      </c>
      <c r="E2301" t="s">
        <v>45</v>
      </c>
      <c r="F2301" t="s">
        <v>78</v>
      </c>
      <c r="G2301" t="s">
        <v>601</v>
      </c>
      <c r="H2301" t="s">
        <v>73</v>
      </c>
      <c r="J2301">
        <f>ABS(SALES[[#This Row],[Quantity]]/10)</f>
        <v>9</v>
      </c>
      <c r="K2301">
        <v>90</v>
      </c>
      <c r="L2301">
        <v>2500</v>
      </c>
      <c r="M2301" s="7">
        <f>SALES[[#This Row],[Quantity Sold]]*SALES[[#This Row],[Price]]</f>
        <v>22500</v>
      </c>
      <c r="N2301" t="s">
        <v>173</v>
      </c>
      <c r="O2301" t="s">
        <v>132</v>
      </c>
      <c r="P2301" t="s">
        <v>32</v>
      </c>
      <c r="Q2301" t="str">
        <f>TEXT(SALES[[#This Row],[Transaction Date]],"mmm")</f>
        <v>Oct</v>
      </c>
      <c r="R2301" t="s">
        <v>364</v>
      </c>
    </row>
    <row r="2302" spans="1:18" x14ac:dyDescent="0.2">
      <c r="A2302" s="1">
        <v>44264</v>
      </c>
      <c r="B2302" s="1">
        <v>44472</v>
      </c>
      <c r="C2302">
        <v>13013</v>
      </c>
      <c r="D2302" t="str">
        <f>TEXT(SALES[[#This Row],[Date]],"ddd")</f>
        <v>Tue</v>
      </c>
      <c r="E2302" t="s">
        <v>45</v>
      </c>
      <c r="F2302" t="s">
        <v>78</v>
      </c>
      <c r="G2302" t="s">
        <v>601</v>
      </c>
      <c r="H2302" t="s">
        <v>104</v>
      </c>
      <c r="J2302">
        <f>ABS(SALES[[#This Row],[Quantity]]/10)</f>
        <v>9</v>
      </c>
      <c r="K2302">
        <v>90</v>
      </c>
      <c r="L2302">
        <v>2500</v>
      </c>
      <c r="M2302" s="7">
        <f>SALES[[#This Row],[Quantity Sold]]*SALES[[#This Row],[Price]]</f>
        <v>22500</v>
      </c>
      <c r="N2302" t="s">
        <v>173</v>
      </c>
      <c r="O2302" t="s">
        <v>132</v>
      </c>
      <c r="P2302" t="s">
        <v>32</v>
      </c>
      <c r="Q2302" t="str">
        <f>TEXT(SALES[[#This Row],[Transaction Date]],"mmm")</f>
        <v>Oct</v>
      </c>
      <c r="R2302" t="s">
        <v>364</v>
      </c>
    </row>
    <row r="2303" spans="1:18" x14ac:dyDescent="0.2">
      <c r="A2303" s="1">
        <v>44257</v>
      </c>
      <c r="B2303" s="1">
        <v>44472</v>
      </c>
      <c r="C2303">
        <v>4355</v>
      </c>
      <c r="D2303" t="str">
        <f>TEXT(SALES[[#This Row],[Date]],"ddd")</f>
        <v>Tue</v>
      </c>
      <c r="E2303" t="s">
        <v>24</v>
      </c>
      <c r="F2303" t="s">
        <v>8</v>
      </c>
      <c r="G2303" t="s">
        <v>26</v>
      </c>
      <c r="H2303" t="s">
        <v>147</v>
      </c>
      <c r="I2303" t="s">
        <v>20</v>
      </c>
      <c r="J2303">
        <f>ABS(SALES[[#This Row],[Quantity]]/10)</f>
        <v>9</v>
      </c>
      <c r="K2303">
        <v>90</v>
      </c>
      <c r="L2303">
        <v>2500</v>
      </c>
      <c r="M2303" s="7">
        <f>SALES[[#This Row],[Quantity Sold]]*SALES[[#This Row],[Price]]</f>
        <v>22500</v>
      </c>
      <c r="N2303" t="s">
        <v>173</v>
      </c>
      <c r="O2303" t="s">
        <v>132</v>
      </c>
      <c r="P2303" t="s">
        <v>32</v>
      </c>
      <c r="Q2303" t="str">
        <f>TEXT(SALES[[#This Row],[Transaction Date]],"mmm")</f>
        <v>Oct</v>
      </c>
      <c r="R2303" t="s">
        <v>364</v>
      </c>
    </row>
    <row r="2304" spans="1:18" x14ac:dyDescent="0.2">
      <c r="A2304" s="1">
        <v>44257</v>
      </c>
      <c r="B2304" s="1">
        <v>44472</v>
      </c>
      <c r="C2304">
        <v>21032</v>
      </c>
      <c r="D2304" t="str">
        <f>TEXT(SALES[[#This Row],[Date]],"ddd")</f>
        <v>Tue</v>
      </c>
      <c r="E2304" t="s">
        <v>35</v>
      </c>
      <c r="F2304" t="s">
        <v>99</v>
      </c>
      <c r="G2304" t="s">
        <v>340</v>
      </c>
      <c r="J2304">
        <f>ABS(SALES[[#This Row],[Quantity]]/10)</f>
        <v>9</v>
      </c>
      <c r="K2304">
        <v>90</v>
      </c>
      <c r="L2304">
        <v>2500</v>
      </c>
      <c r="M2304" s="7">
        <f>SALES[[#This Row],[Quantity Sold]]*SALES[[#This Row],[Price]]</f>
        <v>22500</v>
      </c>
      <c r="N2304" t="s">
        <v>173</v>
      </c>
      <c r="O2304" t="s">
        <v>132</v>
      </c>
      <c r="P2304" t="s">
        <v>32</v>
      </c>
      <c r="Q2304" t="str">
        <f>TEXT(SALES[[#This Row],[Transaction Date]],"mmm")</f>
        <v>Oct</v>
      </c>
      <c r="R2304" t="s">
        <v>364</v>
      </c>
    </row>
    <row r="2305" spans="1:18" x14ac:dyDescent="0.2">
      <c r="A2305" s="1">
        <v>44259</v>
      </c>
      <c r="B2305" s="1">
        <v>44472</v>
      </c>
      <c r="C2305">
        <v>19088</v>
      </c>
      <c r="D2305" t="str">
        <f>TEXT(SALES[[#This Row],[Date]],"ddd")</f>
        <v>Thu</v>
      </c>
      <c r="E2305" t="s">
        <v>45</v>
      </c>
      <c r="F2305" t="s">
        <v>71</v>
      </c>
      <c r="G2305" t="s">
        <v>102</v>
      </c>
      <c r="J2305">
        <f>ABS(SALES[[#This Row],[Quantity]]/10)</f>
        <v>9</v>
      </c>
      <c r="K2305">
        <v>90</v>
      </c>
      <c r="L2305">
        <v>2500</v>
      </c>
      <c r="M2305" s="7">
        <f>SALES[[#This Row],[Quantity Sold]]*SALES[[#This Row],[Price]]</f>
        <v>22500</v>
      </c>
      <c r="N2305" t="s">
        <v>173</v>
      </c>
      <c r="O2305" t="s">
        <v>132</v>
      </c>
      <c r="P2305" t="s">
        <v>32</v>
      </c>
      <c r="Q2305" t="str">
        <f>TEXT(SALES[[#This Row],[Transaction Date]],"mmm")</f>
        <v>Oct</v>
      </c>
      <c r="R2305" t="s">
        <v>364</v>
      </c>
    </row>
    <row r="2306" spans="1:18" x14ac:dyDescent="0.2">
      <c r="A2306" s="1">
        <v>44259</v>
      </c>
      <c r="B2306" s="1">
        <v>44472</v>
      </c>
      <c r="C2306">
        <v>21360</v>
      </c>
      <c r="D2306" t="str">
        <f>TEXT(SALES[[#This Row],[Date]],"ddd")</f>
        <v>Thu</v>
      </c>
      <c r="E2306" t="s">
        <v>65</v>
      </c>
      <c r="F2306" t="s">
        <v>260</v>
      </c>
      <c r="G2306" t="s">
        <v>547</v>
      </c>
      <c r="J2306">
        <f>ABS(SALES[[#This Row],[Quantity]]/10)</f>
        <v>9</v>
      </c>
      <c r="K2306">
        <v>90</v>
      </c>
      <c r="L2306">
        <v>2500</v>
      </c>
      <c r="M2306" s="7">
        <f>SALES[[#This Row],[Quantity Sold]]*SALES[[#This Row],[Price]]</f>
        <v>22500</v>
      </c>
      <c r="N2306" t="s">
        <v>173</v>
      </c>
      <c r="O2306" t="s">
        <v>132</v>
      </c>
      <c r="P2306" t="s">
        <v>32</v>
      </c>
      <c r="Q2306" t="str">
        <f>TEXT(SALES[[#This Row],[Transaction Date]],"mmm")</f>
        <v>Oct</v>
      </c>
      <c r="R2306" t="s">
        <v>364</v>
      </c>
    </row>
    <row r="2307" spans="1:18" x14ac:dyDescent="0.2">
      <c r="A2307" s="1">
        <v>44260</v>
      </c>
      <c r="B2307" s="1">
        <v>44472</v>
      </c>
      <c r="C2307">
        <v>10778</v>
      </c>
      <c r="D2307" t="str">
        <f>TEXT(SALES[[#This Row],[Date]],"ddd")</f>
        <v>Fri</v>
      </c>
      <c r="E2307" t="s">
        <v>35</v>
      </c>
      <c r="F2307" t="s">
        <v>36</v>
      </c>
      <c r="G2307" t="s">
        <v>517</v>
      </c>
      <c r="H2307" t="s">
        <v>104</v>
      </c>
      <c r="I2307">
        <v>28</v>
      </c>
      <c r="J2307">
        <f>ABS(SALES[[#This Row],[Quantity]]/10)</f>
        <v>9</v>
      </c>
      <c r="K2307">
        <v>90</v>
      </c>
      <c r="L2307">
        <v>2500</v>
      </c>
      <c r="M2307" s="7">
        <f>SALES[[#This Row],[Quantity Sold]]*SALES[[#This Row],[Price]]</f>
        <v>22500</v>
      </c>
      <c r="N2307" t="s">
        <v>173</v>
      </c>
      <c r="O2307" t="s">
        <v>132</v>
      </c>
      <c r="P2307" t="s">
        <v>32</v>
      </c>
      <c r="Q2307" t="str">
        <f>TEXT(SALES[[#This Row],[Transaction Date]],"mmm")</f>
        <v>Oct</v>
      </c>
      <c r="R2307" t="s">
        <v>364</v>
      </c>
    </row>
    <row r="2308" spans="1:18" x14ac:dyDescent="0.2">
      <c r="A2308" s="1">
        <v>44260</v>
      </c>
      <c r="B2308" s="1">
        <v>44472</v>
      </c>
      <c r="C2308">
        <v>15910</v>
      </c>
      <c r="D2308" t="str">
        <f>TEXT(SALES[[#This Row],[Date]],"ddd")</f>
        <v>Fri</v>
      </c>
      <c r="E2308" t="s">
        <v>157</v>
      </c>
      <c r="F2308" t="s">
        <v>1</v>
      </c>
      <c r="G2308" t="s">
        <v>167</v>
      </c>
      <c r="H2308" t="s">
        <v>394</v>
      </c>
      <c r="I2308">
        <v>28</v>
      </c>
      <c r="J2308">
        <f>ABS(SALES[[#This Row],[Quantity]]/10)</f>
        <v>9</v>
      </c>
      <c r="K2308">
        <v>90</v>
      </c>
      <c r="L2308">
        <v>2500</v>
      </c>
      <c r="M2308" s="7">
        <f>SALES[[#This Row],[Quantity Sold]]*SALES[[#This Row],[Price]]</f>
        <v>22500</v>
      </c>
      <c r="N2308" t="s">
        <v>173</v>
      </c>
      <c r="O2308" t="s">
        <v>132</v>
      </c>
      <c r="P2308" t="s">
        <v>32</v>
      </c>
      <c r="Q2308" t="str">
        <f>TEXT(SALES[[#This Row],[Transaction Date]],"mmm")</f>
        <v>Oct</v>
      </c>
      <c r="R2308" t="s">
        <v>364</v>
      </c>
    </row>
    <row r="2309" spans="1:18" x14ac:dyDescent="0.2">
      <c r="A2309" s="1">
        <v>44261</v>
      </c>
      <c r="B2309" s="1">
        <v>44472</v>
      </c>
      <c r="C2309">
        <v>19062</v>
      </c>
      <c r="D2309" t="str">
        <f>TEXT(SALES[[#This Row],[Date]],"ddd")</f>
        <v>Sat</v>
      </c>
      <c r="E2309" t="s">
        <v>45</v>
      </c>
      <c r="F2309" t="s">
        <v>71</v>
      </c>
      <c r="G2309" t="s">
        <v>596</v>
      </c>
      <c r="I2309" t="s">
        <v>597</v>
      </c>
      <c r="J2309">
        <f>ABS(SALES[[#This Row],[Quantity]]/10)</f>
        <v>9</v>
      </c>
      <c r="K2309">
        <v>90</v>
      </c>
      <c r="L2309">
        <v>2500</v>
      </c>
      <c r="M2309" s="7">
        <f>SALES[[#This Row],[Quantity Sold]]*SALES[[#This Row],[Price]]</f>
        <v>22500</v>
      </c>
      <c r="N2309" t="s">
        <v>173</v>
      </c>
      <c r="O2309" t="s">
        <v>132</v>
      </c>
      <c r="P2309" t="s">
        <v>32</v>
      </c>
      <c r="Q2309" t="str">
        <f>TEXT(SALES[[#This Row],[Transaction Date]],"mmm")</f>
        <v>Oct</v>
      </c>
      <c r="R2309" t="s">
        <v>364</v>
      </c>
    </row>
    <row r="2310" spans="1:18" x14ac:dyDescent="0.2">
      <c r="A2310" s="1">
        <v>44261</v>
      </c>
      <c r="B2310" s="1">
        <v>44472</v>
      </c>
      <c r="C2310">
        <v>18471</v>
      </c>
      <c r="D2310" t="str">
        <f>TEXT(SALES[[#This Row],[Date]],"ddd")</f>
        <v>Sat</v>
      </c>
      <c r="E2310" t="s">
        <v>45</v>
      </c>
      <c r="F2310" t="s">
        <v>126</v>
      </c>
      <c r="G2310" t="s">
        <v>179</v>
      </c>
      <c r="J2310">
        <f>ABS(SALES[[#This Row],[Quantity]]/10)</f>
        <v>9</v>
      </c>
      <c r="K2310">
        <v>90</v>
      </c>
      <c r="L2310">
        <v>2500</v>
      </c>
      <c r="M2310" s="7">
        <f>SALES[[#This Row],[Quantity Sold]]*SALES[[#This Row],[Price]]</f>
        <v>22500</v>
      </c>
      <c r="N2310" t="s">
        <v>173</v>
      </c>
      <c r="O2310" t="s">
        <v>132</v>
      </c>
      <c r="P2310" t="s">
        <v>32</v>
      </c>
      <c r="Q2310" t="str">
        <f>TEXT(SALES[[#This Row],[Transaction Date]],"mmm")</f>
        <v>Oct</v>
      </c>
      <c r="R2310" t="s">
        <v>364</v>
      </c>
    </row>
    <row r="2311" spans="1:18" x14ac:dyDescent="0.2">
      <c r="A2311" s="1">
        <v>44262</v>
      </c>
      <c r="B2311" s="1">
        <v>44472</v>
      </c>
      <c r="C2311">
        <v>6014</v>
      </c>
      <c r="D2311" t="str">
        <f>TEXT(SALES[[#This Row],[Date]],"ddd")</f>
        <v>Sun</v>
      </c>
      <c r="E2311" t="s">
        <v>135</v>
      </c>
      <c r="F2311" t="s">
        <v>905</v>
      </c>
      <c r="G2311" t="s">
        <v>906</v>
      </c>
      <c r="H2311" t="s">
        <v>104</v>
      </c>
      <c r="I2311">
        <v>40</v>
      </c>
      <c r="J2311">
        <f>ABS(SALES[[#This Row],[Quantity]]/10)</f>
        <v>9</v>
      </c>
      <c r="K2311">
        <v>90</v>
      </c>
      <c r="L2311">
        <v>2500</v>
      </c>
      <c r="M2311" s="7">
        <f>SALES[[#This Row],[Quantity Sold]]*SALES[[#This Row],[Price]]</f>
        <v>22500</v>
      </c>
      <c r="N2311" t="s">
        <v>173</v>
      </c>
      <c r="O2311" t="s">
        <v>132</v>
      </c>
      <c r="P2311" t="s">
        <v>32</v>
      </c>
      <c r="Q2311" t="str">
        <f>TEXT(SALES[[#This Row],[Transaction Date]],"mmm")</f>
        <v>Oct</v>
      </c>
      <c r="R2311" t="s">
        <v>364</v>
      </c>
    </row>
    <row r="2312" spans="1:18" x14ac:dyDescent="0.2">
      <c r="A2312" s="1">
        <v>44262</v>
      </c>
      <c r="B2312" s="1">
        <v>44472</v>
      </c>
      <c r="C2312">
        <v>14273</v>
      </c>
      <c r="D2312" t="str">
        <f>TEXT(SALES[[#This Row],[Date]],"ddd")</f>
        <v>Sun</v>
      </c>
      <c r="E2312" t="s">
        <v>35</v>
      </c>
      <c r="F2312" t="s">
        <v>907</v>
      </c>
      <c r="G2312" t="s">
        <v>908</v>
      </c>
      <c r="H2312" t="s">
        <v>63</v>
      </c>
      <c r="I2312">
        <v>34</v>
      </c>
      <c r="J2312">
        <f>ABS(SALES[[#This Row],[Quantity]]/10)</f>
        <v>9</v>
      </c>
      <c r="K2312">
        <v>90</v>
      </c>
      <c r="L2312">
        <v>2500</v>
      </c>
      <c r="M2312" s="7">
        <f>SALES[[#This Row],[Quantity Sold]]*SALES[[#This Row],[Price]]</f>
        <v>22500</v>
      </c>
      <c r="N2312" t="s">
        <v>173</v>
      </c>
      <c r="O2312" t="s">
        <v>132</v>
      </c>
      <c r="P2312" t="s">
        <v>32</v>
      </c>
      <c r="Q2312" t="str">
        <f>TEXT(SALES[[#This Row],[Transaction Date]],"mmm")</f>
        <v>Oct</v>
      </c>
      <c r="R2312" t="s">
        <v>364</v>
      </c>
    </row>
    <row r="2313" spans="1:18" x14ac:dyDescent="0.2">
      <c r="A2313" s="1">
        <v>44269</v>
      </c>
      <c r="B2313" s="1">
        <v>44472</v>
      </c>
      <c r="C2313">
        <v>13520</v>
      </c>
      <c r="D2313" t="str">
        <f>TEXT(SALES[[#This Row],[Date]],"ddd")</f>
        <v>Sun</v>
      </c>
      <c r="E2313" t="s">
        <v>45</v>
      </c>
      <c r="F2313" t="s">
        <v>46</v>
      </c>
      <c r="G2313" t="s">
        <v>533</v>
      </c>
      <c r="J2313">
        <f>ABS(SALES[[#This Row],[Quantity]]/10)</f>
        <v>9</v>
      </c>
      <c r="K2313">
        <v>90</v>
      </c>
      <c r="L2313">
        <v>2500</v>
      </c>
      <c r="M2313" s="7">
        <f>SALES[[#This Row],[Quantity Sold]]*SALES[[#This Row],[Price]]</f>
        <v>22500</v>
      </c>
      <c r="N2313" t="s">
        <v>173</v>
      </c>
      <c r="O2313" t="s">
        <v>132</v>
      </c>
      <c r="P2313" t="s">
        <v>32</v>
      </c>
      <c r="Q2313" t="str">
        <f>TEXT(SALES[[#This Row],[Transaction Date]],"mmm")</f>
        <v>Oct</v>
      </c>
      <c r="R2313" t="s">
        <v>364</v>
      </c>
    </row>
    <row r="2314" spans="1:18" x14ac:dyDescent="0.2">
      <c r="A2314" s="1">
        <v>44269</v>
      </c>
      <c r="B2314" s="1">
        <v>44472</v>
      </c>
      <c r="C2314">
        <v>10004</v>
      </c>
      <c r="D2314" t="str">
        <f>TEXT(SALES[[#This Row],[Date]],"ddd")</f>
        <v>Sun</v>
      </c>
      <c r="E2314" t="s">
        <v>45</v>
      </c>
      <c r="F2314" t="s">
        <v>46</v>
      </c>
      <c r="G2314" t="s">
        <v>440</v>
      </c>
      <c r="J2314">
        <f>ABS(SALES[[#This Row],[Quantity]]/10)</f>
        <v>9</v>
      </c>
      <c r="K2314">
        <v>90</v>
      </c>
      <c r="L2314">
        <v>2500</v>
      </c>
      <c r="M2314" s="7">
        <f>SALES[[#This Row],[Quantity Sold]]*SALES[[#This Row],[Price]]</f>
        <v>22500</v>
      </c>
      <c r="N2314" t="s">
        <v>173</v>
      </c>
      <c r="O2314" t="s">
        <v>132</v>
      </c>
      <c r="P2314" t="s">
        <v>32</v>
      </c>
      <c r="Q2314" t="str">
        <f>TEXT(SALES[[#This Row],[Transaction Date]],"mmm")</f>
        <v>Oct</v>
      </c>
      <c r="R2314" t="s">
        <v>364</v>
      </c>
    </row>
    <row r="2315" spans="1:18" x14ac:dyDescent="0.2">
      <c r="A2315" s="1">
        <v>44262</v>
      </c>
      <c r="B2315" s="1">
        <v>44473</v>
      </c>
      <c r="C2315">
        <v>3781</v>
      </c>
      <c r="D2315" t="str">
        <f>TEXT(SALES[[#This Row],[Date]],"ddd")</f>
        <v>Sun</v>
      </c>
      <c r="E2315" t="s">
        <v>145</v>
      </c>
      <c r="F2315" t="s">
        <v>25</v>
      </c>
      <c r="G2315" t="s">
        <v>146</v>
      </c>
      <c r="H2315" t="s">
        <v>635</v>
      </c>
      <c r="I2315">
        <v>44052</v>
      </c>
      <c r="J2315">
        <f>ABS(SALES[[#This Row],[Quantity]]/10)</f>
        <v>9</v>
      </c>
      <c r="K2315">
        <v>90</v>
      </c>
      <c r="L2315">
        <v>2500</v>
      </c>
      <c r="M2315" s="7">
        <f>SALES[[#This Row],[Quantity Sold]]*SALES[[#This Row],[Price]]</f>
        <v>22500</v>
      </c>
      <c r="N2315" t="s">
        <v>173</v>
      </c>
      <c r="O2315" t="s">
        <v>132</v>
      </c>
      <c r="P2315" t="s">
        <v>6</v>
      </c>
      <c r="Q2315" t="str">
        <f>TEXT(SALES[[#This Row],[Transaction Date]],"mmm")</f>
        <v>Oct</v>
      </c>
      <c r="R2315" t="s">
        <v>364</v>
      </c>
    </row>
    <row r="2316" spans="1:18" x14ac:dyDescent="0.2">
      <c r="A2316" s="1">
        <v>44262</v>
      </c>
      <c r="B2316" s="1">
        <v>44473</v>
      </c>
      <c r="C2316">
        <v>3077</v>
      </c>
      <c r="D2316" t="str">
        <f>TEXT(SALES[[#This Row],[Date]],"ddd")</f>
        <v>Sun</v>
      </c>
      <c r="E2316" t="s">
        <v>27</v>
      </c>
      <c r="F2316" t="s">
        <v>99</v>
      </c>
      <c r="G2316" t="s">
        <v>100</v>
      </c>
      <c r="H2316" t="s">
        <v>63</v>
      </c>
      <c r="I2316">
        <v>44023</v>
      </c>
      <c r="J2316">
        <f>ABS(SALES[[#This Row],[Quantity]]/10)</f>
        <v>9</v>
      </c>
      <c r="K2316">
        <v>90</v>
      </c>
      <c r="L2316">
        <v>2500</v>
      </c>
      <c r="M2316" s="7">
        <f>SALES[[#This Row],[Quantity Sold]]*SALES[[#This Row],[Price]]</f>
        <v>22500</v>
      </c>
      <c r="N2316" t="s">
        <v>173</v>
      </c>
      <c r="O2316" t="s">
        <v>132</v>
      </c>
      <c r="P2316" t="s">
        <v>32</v>
      </c>
      <c r="Q2316" t="str">
        <f>TEXT(SALES[[#This Row],[Transaction Date]],"mmm")</f>
        <v>Oct</v>
      </c>
      <c r="R2316" t="s">
        <v>364</v>
      </c>
    </row>
    <row r="2317" spans="1:18" x14ac:dyDescent="0.2">
      <c r="A2317" s="1">
        <v>44264</v>
      </c>
      <c r="B2317" s="1">
        <v>44473</v>
      </c>
      <c r="C2317">
        <v>10776</v>
      </c>
      <c r="D2317" t="str">
        <f>TEXT(SALES[[#This Row],[Date]],"ddd")</f>
        <v>Tue</v>
      </c>
      <c r="E2317" t="s">
        <v>35</v>
      </c>
      <c r="F2317" t="s">
        <v>36</v>
      </c>
      <c r="G2317" t="s">
        <v>517</v>
      </c>
      <c r="H2317" t="s">
        <v>104</v>
      </c>
      <c r="I2317">
        <v>24</v>
      </c>
      <c r="J2317">
        <f>ABS(SALES[[#This Row],[Quantity]]/10)</f>
        <v>9</v>
      </c>
      <c r="K2317">
        <v>90</v>
      </c>
      <c r="L2317">
        <v>2500</v>
      </c>
      <c r="M2317" s="7">
        <f>SALES[[#This Row],[Quantity Sold]]*SALES[[#This Row],[Price]]</f>
        <v>22500</v>
      </c>
      <c r="N2317" t="s">
        <v>173</v>
      </c>
      <c r="O2317" t="s">
        <v>132</v>
      </c>
      <c r="P2317" t="s">
        <v>32</v>
      </c>
      <c r="Q2317" t="str">
        <f>TEXT(SALES[[#This Row],[Transaction Date]],"mmm")</f>
        <v>Oct</v>
      </c>
      <c r="R2317" t="s">
        <v>364</v>
      </c>
    </row>
    <row r="2318" spans="1:18" x14ac:dyDescent="0.2">
      <c r="A2318" s="1">
        <v>44264</v>
      </c>
      <c r="B2318" s="1">
        <v>44473</v>
      </c>
      <c r="C2318">
        <v>19333</v>
      </c>
      <c r="D2318" t="str">
        <f>TEXT(SALES[[#This Row],[Date]],"ddd")</f>
        <v>Tue</v>
      </c>
      <c r="E2318" t="s">
        <v>157</v>
      </c>
      <c r="F2318" t="s">
        <v>1</v>
      </c>
      <c r="G2318" t="s">
        <v>938</v>
      </c>
      <c r="H2318" t="s">
        <v>394</v>
      </c>
      <c r="I2318">
        <v>26</v>
      </c>
      <c r="J2318">
        <f>ABS(SALES[[#This Row],[Quantity]]/10)</f>
        <v>9</v>
      </c>
      <c r="K2318">
        <v>90</v>
      </c>
      <c r="L2318">
        <v>2500</v>
      </c>
      <c r="M2318" s="7">
        <f>SALES[[#This Row],[Quantity Sold]]*SALES[[#This Row],[Price]]</f>
        <v>22500</v>
      </c>
      <c r="N2318" t="s">
        <v>173</v>
      </c>
      <c r="O2318" t="s">
        <v>132</v>
      </c>
      <c r="P2318" t="s">
        <v>6</v>
      </c>
      <c r="Q2318" t="str">
        <f>TEXT(SALES[[#This Row],[Transaction Date]],"mmm")</f>
        <v>Oct</v>
      </c>
      <c r="R2318" t="s">
        <v>364</v>
      </c>
    </row>
    <row r="2319" spans="1:18" x14ac:dyDescent="0.2">
      <c r="A2319" s="1">
        <v>44257</v>
      </c>
      <c r="B2319" s="1">
        <v>44473</v>
      </c>
      <c r="C2319">
        <v>3834</v>
      </c>
      <c r="D2319" t="str">
        <f>TEXT(SALES[[#This Row],[Date]],"ddd")</f>
        <v>Tue</v>
      </c>
      <c r="E2319" t="s">
        <v>90</v>
      </c>
      <c r="F2319" t="s">
        <v>148</v>
      </c>
      <c r="G2319" t="s">
        <v>336</v>
      </c>
      <c r="I2319" t="s">
        <v>337</v>
      </c>
      <c r="J2319">
        <f>ABS(SALES[[#This Row],[Quantity]]/10)</f>
        <v>9</v>
      </c>
      <c r="K2319">
        <v>90</v>
      </c>
      <c r="L2319">
        <v>2500</v>
      </c>
      <c r="M2319" s="7">
        <f>SALES[[#This Row],[Quantity Sold]]*SALES[[#This Row],[Price]]</f>
        <v>22500</v>
      </c>
      <c r="N2319" t="s">
        <v>173</v>
      </c>
      <c r="O2319" t="s">
        <v>132</v>
      </c>
      <c r="P2319" t="s">
        <v>6</v>
      </c>
      <c r="Q2319" t="str">
        <f>TEXT(SALES[[#This Row],[Transaction Date]],"mmm")</f>
        <v>Oct</v>
      </c>
      <c r="R2319" t="s">
        <v>364</v>
      </c>
    </row>
    <row r="2320" spans="1:18" x14ac:dyDescent="0.2">
      <c r="A2320" s="1">
        <v>44257</v>
      </c>
      <c r="B2320" s="1">
        <v>44473</v>
      </c>
      <c r="C2320">
        <v>13820</v>
      </c>
      <c r="D2320" t="str">
        <f>TEXT(SALES[[#This Row],[Date]],"ddd")</f>
        <v>Tue</v>
      </c>
      <c r="E2320" t="s">
        <v>65</v>
      </c>
      <c r="F2320" t="s">
        <v>66</v>
      </c>
      <c r="G2320" t="s">
        <v>338</v>
      </c>
      <c r="J2320">
        <f>ABS(SALES[[#This Row],[Quantity]]/10)</f>
        <v>9</v>
      </c>
      <c r="K2320">
        <v>90</v>
      </c>
      <c r="L2320">
        <v>2500</v>
      </c>
      <c r="M2320" s="7">
        <f>SALES[[#This Row],[Quantity Sold]]*SALES[[#This Row],[Price]]</f>
        <v>22500</v>
      </c>
      <c r="N2320" t="s">
        <v>173</v>
      </c>
      <c r="O2320" t="s">
        <v>132</v>
      </c>
      <c r="P2320" t="s">
        <v>6</v>
      </c>
      <c r="Q2320" t="str">
        <f>TEXT(SALES[[#This Row],[Transaction Date]],"mmm")</f>
        <v>Oct</v>
      </c>
      <c r="R2320" t="s">
        <v>364</v>
      </c>
    </row>
    <row r="2321" spans="1:18" x14ac:dyDescent="0.2">
      <c r="A2321" s="1">
        <v>44259</v>
      </c>
      <c r="B2321" s="1">
        <v>44473</v>
      </c>
      <c r="C2321">
        <v>20108</v>
      </c>
      <c r="D2321" t="str">
        <f>TEXT(SALES[[#This Row],[Date]],"ddd")</f>
        <v>Thu</v>
      </c>
      <c r="E2321" t="s">
        <v>58</v>
      </c>
      <c r="F2321" t="s">
        <v>55</v>
      </c>
      <c r="G2321" t="s">
        <v>545</v>
      </c>
      <c r="H2321" t="s">
        <v>57</v>
      </c>
      <c r="I2321">
        <v>26</v>
      </c>
      <c r="J2321">
        <f>ABS(SALES[[#This Row],[Quantity]]/10)</f>
        <v>9</v>
      </c>
      <c r="K2321">
        <v>90</v>
      </c>
      <c r="L2321">
        <v>2500</v>
      </c>
      <c r="M2321" s="7">
        <f>SALES[[#This Row],[Quantity Sold]]*SALES[[#This Row],[Price]]</f>
        <v>22500</v>
      </c>
      <c r="N2321" t="s">
        <v>173</v>
      </c>
      <c r="O2321" t="s">
        <v>132</v>
      </c>
      <c r="P2321" t="s">
        <v>6</v>
      </c>
      <c r="Q2321" t="str">
        <f>TEXT(SALES[[#This Row],[Transaction Date]],"mmm")</f>
        <v>Oct</v>
      </c>
      <c r="R2321" t="s">
        <v>364</v>
      </c>
    </row>
    <row r="2322" spans="1:18" x14ac:dyDescent="0.2">
      <c r="A2322" s="1">
        <v>44259</v>
      </c>
      <c r="B2322" s="1">
        <v>44473</v>
      </c>
      <c r="C2322">
        <v>2842</v>
      </c>
      <c r="D2322" t="str">
        <f>TEXT(SALES[[#This Row],[Date]],"ddd")</f>
        <v>Thu</v>
      </c>
      <c r="E2322" t="s">
        <v>27</v>
      </c>
      <c r="F2322" t="s">
        <v>28</v>
      </c>
      <c r="G2322" t="s">
        <v>33</v>
      </c>
      <c r="H2322" t="s">
        <v>30</v>
      </c>
      <c r="I2322">
        <v>44055</v>
      </c>
      <c r="J2322">
        <f>ABS(SALES[[#This Row],[Quantity]]/10)</f>
        <v>9</v>
      </c>
      <c r="K2322">
        <v>90</v>
      </c>
      <c r="L2322">
        <v>2500</v>
      </c>
      <c r="M2322" s="7">
        <f>SALES[[#This Row],[Quantity Sold]]*SALES[[#This Row],[Price]]</f>
        <v>22500</v>
      </c>
      <c r="N2322" t="s">
        <v>173</v>
      </c>
      <c r="O2322" t="s">
        <v>132</v>
      </c>
      <c r="P2322" t="s">
        <v>6</v>
      </c>
      <c r="Q2322" t="str">
        <f>TEXT(SALES[[#This Row],[Transaction Date]],"mmm")</f>
        <v>Oct</v>
      </c>
      <c r="R2322" t="s">
        <v>364</v>
      </c>
    </row>
    <row r="2323" spans="1:18" x14ac:dyDescent="0.2">
      <c r="A2323" s="1">
        <v>44260</v>
      </c>
      <c r="B2323" s="1">
        <v>44473</v>
      </c>
      <c r="C2323">
        <v>6099</v>
      </c>
      <c r="D2323" t="str">
        <f>TEXT(SALES[[#This Row],[Date]],"ddd")</f>
        <v>Fri</v>
      </c>
      <c r="E2323" t="s">
        <v>145</v>
      </c>
      <c r="F2323" t="s">
        <v>61</v>
      </c>
      <c r="G2323" t="s">
        <v>688</v>
      </c>
      <c r="H2323" t="s">
        <v>147</v>
      </c>
      <c r="I2323">
        <v>44052</v>
      </c>
      <c r="J2323">
        <f>ABS(SALES[[#This Row],[Quantity]]/10)</f>
        <v>9</v>
      </c>
      <c r="K2323">
        <v>90</v>
      </c>
      <c r="L2323">
        <v>2500</v>
      </c>
      <c r="M2323" s="7">
        <f>SALES[[#This Row],[Quantity Sold]]*SALES[[#This Row],[Price]]</f>
        <v>22500</v>
      </c>
      <c r="N2323" t="s">
        <v>173</v>
      </c>
      <c r="O2323" t="s">
        <v>132</v>
      </c>
      <c r="P2323" t="s">
        <v>6</v>
      </c>
      <c r="Q2323" t="str">
        <f>TEXT(SALES[[#This Row],[Transaction Date]],"mmm")</f>
        <v>Oct</v>
      </c>
      <c r="R2323" t="s">
        <v>364</v>
      </c>
    </row>
    <row r="2324" spans="1:18" x14ac:dyDescent="0.2">
      <c r="A2324" s="1">
        <v>44260</v>
      </c>
      <c r="B2324" s="1">
        <v>44473</v>
      </c>
      <c r="C2324">
        <v>8447</v>
      </c>
      <c r="D2324" t="str">
        <f>TEXT(SALES[[#This Row],[Date]],"ddd")</f>
        <v>Fri</v>
      </c>
      <c r="E2324" t="s">
        <v>157</v>
      </c>
      <c r="F2324" t="s">
        <v>61</v>
      </c>
      <c r="G2324" t="s">
        <v>511</v>
      </c>
      <c r="H2324" t="s">
        <v>512</v>
      </c>
      <c r="I2324">
        <v>30</v>
      </c>
      <c r="J2324">
        <f>ABS(SALES[[#This Row],[Quantity]]/10)</f>
        <v>9</v>
      </c>
      <c r="K2324">
        <v>90</v>
      </c>
      <c r="L2324">
        <v>2500</v>
      </c>
      <c r="M2324" s="7">
        <f>SALES[[#This Row],[Quantity Sold]]*SALES[[#This Row],[Price]]</f>
        <v>22500</v>
      </c>
      <c r="N2324" t="s">
        <v>173</v>
      </c>
      <c r="O2324" t="s">
        <v>132</v>
      </c>
      <c r="P2324" t="s">
        <v>6</v>
      </c>
      <c r="Q2324" t="str">
        <f>TEXT(SALES[[#This Row],[Transaction Date]],"mmm")</f>
        <v>Oct</v>
      </c>
      <c r="R2324" t="s">
        <v>364</v>
      </c>
    </row>
    <row r="2325" spans="1:18" x14ac:dyDescent="0.2">
      <c r="A2325" s="1">
        <v>44261</v>
      </c>
      <c r="B2325" s="1">
        <v>44473</v>
      </c>
      <c r="C2325">
        <v>12233</v>
      </c>
      <c r="D2325" t="str">
        <f>TEXT(SALES[[#This Row],[Date]],"ddd")</f>
        <v>Sat</v>
      </c>
      <c r="E2325" t="s">
        <v>45</v>
      </c>
      <c r="F2325" t="s">
        <v>258</v>
      </c>
      <c r="G2325" t="s">
        <v>259</v>
      </c>
      <c r="H2325" t="s">
        <v>73</v>
      </c>
      <c r="J2325">
        <f>ABS(SALES[[#This Row],[Quantity]]/10)</f>
        <v>9</v>
      </c>
      <c r="K2325">
        <v>90</v>
      </c>
      <c r="L2325">
        <v>2500</v>
      </c>
      <c r="M2325" s="7">
        <f>SALES[[#This Row],[Quantity Sold]]*SALES[[#This Row],[Price]]</f>
        <v>22500</v>
      </c>
      <c r="N2325" t="s">
        <v>173</v>
      </c>
      <c r="O2325" t="s">
        <v>132</v>
      </c>
      <c r="P2325" t="s">
        <v>6</v>
      </c>
      <c r="Q2325" t="str">
        <f>TEXT(SALES[[#This Row],[Transaction Date]],"mmm")</f>
        <v>Oct</v>
      </c>
      <c r="R2325" t="s">
        <v>364</v>
      </c>
    </row>
    <row r="2326" spans="1:18" x14ac:dyDescent="0.2">
      <c r="A2326" s="1">
        <v>44261</v>
      </c>
      <c r="B2326" s="1">
        <v>44473</v>
      </c>
      <c r="C2326">
        <v>19060</v>
      </c>
      <c r="D2326" t="str">
        <f>TEXT(SALES[[#This Row],[Date]],"ddd")</f>
        <v>Sat</v>
      </c>
      <c r="E2326" t="s">
        <v>45</v>
      </c>
      <c r="F2326" t="s">
        <v>71</v>
      </c>
      <c r="G2326" t="s">
        <v>808</v>
      </c>
      <c r="I2326" t="s">
        <v>809</v>
      </c>
      <c r="J2326">
        <f>ABS(SALES[[#This Row],[Quantity]]/10)</f>
        <v>9</v>
      </c>
      <c r="K2326">
        <v>90</v>
      </c>
      <c r="L2326">
        <v>2500</v>
      </c>
      <c r="M2326" s="7">
        <f>SALES[[#This Row],[Quantity Sold]]*SALES[[#This Row],[Price]]</f>
        <v>22500</v>
      </c>
      <c r="N2326" t="s">
        <v>173</v>
      </c>
      <c r="O2326" t="s">
        <v>132</v>
      </c>
      <c r="P2326" t="s">
        <v>6</v>
      </c>
      <c r="Q2326" t="str">
        <f>TEXT(SALES[[#This Row],[Transaction Date]],"mmm")</f>
        <v>Oct</v>
      </c>
      <c r="R2326" t="s">
        <v>364</v>
      </c>
    </row>
    <row r="2327" spans="1:18" x14ac:dyDescent="0.2">
      <c r="A2327" s="1">
        <v>44262</v>
      </c>
      <c r="B2327" s="1">
        <v>44473</v>
      </c>
      <c r="C2327">
        <v>19392</v>
      </c>
      <c r="D2327" t="str">
        <f>TEXT(SALES[[#This Row],[Date]],"ddd")</f>
        <v>Sun</v>
      </c>
      <c r="E2327" t="s">
        <v>35</v>
      </c>
      <c r="F2327" t="s">
        <v>901</v>
      </c>
      <c r="G2327" t="s">
        <v>902</v>
      </c>
      <c r="I2327" t="s">
        <v>113</v>
      </c>
      <c r="J2327">
        <f>ABS(SALES[[#This Row],[Quantity]]/10)</f>
        <v>9</v>
      </c>
      <c r="K2327">
        <v>90</v>
      </c>
      <c r="L2327">
        <v>2500</v>
      </c>
      <c r="M2327" s="7">
        <f>SALES[[#This Row],[Quantity Sold]]*SALES[[#This Row],[Price]]</f>
        <v>22500</v>
      </c>
      <c r="N2327" t="s">
        <v>173</v>
      </c>
      <c r="O2327" t="s">
        <v>132</v>
      </c>
      <c r="P2327" t="s">
        <v>6</v>
      </c>
      <c r="Q2327" t="str">
        <f>TEXT(SALES[[#This Row],[Transaction Date]],"mmm")</f>
        <v>Oct</v>
      </c>
      <c r="R2327" t="s">
        <v>364</v>
      </c>
    </row>
    <row r="2328" spans="1:18" x14ac:dyDescent="0.2">
      <c r="A2328" s="1">
        <v>44262</v>
      </c>
      <c r="B2328" s="1">
        <v>44473</v>
      </c>
      <c r="C2328">
        <v>19694</v>
      </c>
      <c r="D2328" t="str">
        <f>TEXT(SALES[[#This Row],[Date]],"ddd")</f>
        <v>Sun</v>
      </c>
      <c r="E2328" t="s">
        <v>35</v>
      </c>
      <c r="F2328" t="s">
        <v>52</v>
      </c>
      <c r="G2328" t="s">
        <v>903</v>
      </c>
      <c r="H2328" t="s">
        <v>904</v>
      </c>
      <c r="I2328">
        <v>44147</v>
      </c>
      <c r="J2328">
        <f>ABS(SALES[[#This Row],[Quantity]]/10)</f>
        <v>9</v>
      </c>
      <c r="K2328">
        <v>90</v>
      </c>
      <c r="L2328">
        <v>2500</v>
      </c>
      <c r="M2328" s="7">
        <f>SALES[[#This Row],[Quantity Sold]]*SALES[[#This Row],[Price]]</f>
        <v>22500</v>
      </c>
      <c r="N2328" t="s">
        <v>173</v>
      </c>
      <c r="O2328" t="s">
        <v>132</v>
      </c>
      <c r="P2328" t="s">
        <v>6</v>
      </c>
      <c r="Q2328" t="str">
        <f>TEXT(SALES[[#This Row],[Transaction Date]],"mmm")</f>
        <v>Oct</v>
      </c>
      <c r="R2328" t="s">
        <v>364</v>
      </c>
    </row>
    <row r="2329" spans="1:18" x14ac:dyDescent="0.2">
      <c r="A2329" s="1">
        <v>44269</v>
      </c>
      <c r="B2329" s="1">
        <v>44473</v>
      </c>
      <c r="C2329">
        <v>10003</v>
      </c>
      <c r="D2329" t="str">
        <f>TEXT(SALES[[#This Row],[Date]],"ddd")</f>
        <v>Sun</v>
      </c>
      <c r="E2329" t="s">
        <v>45</v>
      </c>
      <c r="F2329" t="s">
        <v>46</v>
      </c>
      <c r="G2329" t="s">
        <v>268</v>
      </c>
      <c r="J2329">
        <f>ABS(SALES[[#This Row],[Quantity]]/10)</f>
        <v>9</v>
      </c>
      <c r="K2329">
        <v>90</v>
      </c>
      <c r="L2329">
        <v>2500</v>
      </c>
      <c r="M2329" s="7">
        <f>SALES[[#This Row],[Quantity Sold]]*SALES[[#This Row],[Price]]</f>
        <v>22500</v>
      </c>
      <c r="N2329" t="s">
        <v>173</v>
      </c>
      <c r="O2329" t="s">
        <v>132</v>
      </c>
      <c r="P2329" t="s">
        <v>6</v>
      </c>
      <c r="Q2329" t="str">
        <f>TEXT(SALES[[#This Row],[Transaction Date]],"mmm")</f>
        <v>Oct</v>
      </c>
      <c r="R2329" t="s">
        <v>364</v>
      </c>
    </row>
    <row r="2330" spans="1:18" x14ac:dyDescent="0.2">
      <c r="A2330" s="1">
        <v>44269</v>
      </c>
      <c r="B2330" s="1">
        <v>44473</v>
      </c>
      <c r="C2330">
        <v>10004</v>
      </c>
      <c r="D2330" t="str">
        <f>TEXT(SALES[[#This Row],[Date]],"ddd")</f>
        <v>Sun</v>
      </c>
      <c r="E2330" t="s">
        <v>45</v>
      </c>
      <c r="F2330" t="s">
        <v>46</v>
      </c>
      <c r="G2330" t="s">
        <v>440</v>
      </c>
      <c r="J2330">
        <f>ABS(SALES[[#This Row],[Quantity]]/10)</f>
        <v>9</v>
      </c>
      <c r="K2330">
        <v>90</v>
      </c>
      <c r="L2330">
        <v>2500</v>
      </c>
      <c r="M2330" s="7">
        <f>SALES[[#This Row],[Quantity Sold]]*SALES[[#This Row],[Price]]</f>
        <v>22500</v>
      </c>
      <c r="N2330" t="s">
        <v>173</v>
      </c>
      <c r="O2330" t="s">
        <v>132</v>
      </c>
      <c r="P2330" t="s">
        <v>6</v>
      </c>
      <c r="Q2330" t="str">
        <f>TEXT(SALES[[#This Row],[Transaction Date]],"mmm")</f>
        <v>Oct</v>
      </c>
      <c r="R2330" t="s">
        <v>364</v>
      </c>
    </row>
    <row r="2331" spans="1:18" x14ac:dyDescent="0.2">
      <c r="A2331" s="1">
        <v>44260</v>
      </c>
      <c r="B2331" s="1">
        <v>44475</v>
      </c>
      <c r="C2331">
        <v>7875</v>
      </c>
      <c r="D2331" t="str">
        <f>TEXT(SALES[[#This Row],[Date]],"ddd")</f>
        <v>Fri</v>
      </c>
      <c r="E2331" t="s">
        <v>45</v>
      </c>
      <c r="F2331" t="s">
        <v>78</v>
      </c>
      <c r="G2331" t="s">
        <v>310</v>
      </c>
      <c r="J2331">
        <f>ABS(SALES[[#This Row],[Quantity]]/10)</f>
        <v>9</v>
      </c>
      <c r="K2331">
        <v>90</v>
      </c>
      <c r="L2331">
        <v>2500</v>
      </c>
      <c r="M2331" s="7">
        <f>SALES[[#This Row],[Quantity Sold]]*SALES[[#This Row],[Price]]</f>
        <v>22500</v>
      </c>
      <c r="N2331" t="s">
        <v>173</v>
      </c>
      <c r="O2331" t="s">
        <v>132</v>
      </c>
      <c r="P2331" t="s">
        <v>32</v>
      </c>
      <c r="Q2331" t="str">
        <f>TEXT(SALES[[#This Row],[Transaction Date]],"mmm")</f>
        <v>Oct</v>
      </c>
      <c r="R2331" t="s">
        <v>364</v>
      </c>
    </row>
    <row r="2332" spans="1:18" x14ac:dyDescent="0.2">
      <c r="A2332" s="1">
        <v>44262</v>
      </c>
      <c r="B2332" s="1">
        <v>44475</v>
      </c>
      <c r="C2332">
        <v>20562</v>
      </c>
      <c r="D2332" t="str">
        <f>TEXT(SALES[[#This Row],[Date]],"ddd")</f>
        <v>Sun</v>
      </c>
      <c r="E2332" t="s">
        <v>68</v>
      </c>
      <c r="F2332" t="s">
        <v>55</v>
      </c>
      <c r="G2332" t="s">
        <v>836</v>
      </c>
      <c r="J2332">
        <f>ABS(SALES[[#This Row],[Quantity]]/10)</f>
        <v>9</v>
      </c>
      <c r="K2332">
        <v>90</v>
      </c>
      <c r="L2332">
        <v>2500</v>
      </c>
      <c r="M2332" s="7">
        <f>SALES[[#This Row],[Quantity Sold]]*SALES[[#This Row],[Price]]</f>
        <v>22500</v>
      </c>
      <c r="N2332" t="s">
        <v>173</v>
      </c>
      <c r="O2332" t="s">
        <v>132</v>
      </c>
      <c r="P2332" t="s">
        <v>32</v>
      </c>
      <c r="Q2332" t="str">
        <f>TEXT(SALES[[#This Row],[Transaction Date]],"mmm")</f>
        <v>Oct</v>
      </c>
      <c r="R2332" t="s">
        <v>364</v>
      </c>
    </row>
    <row r="2333" spans="1:18" x14ac:dyDescent="0.2">
      <c r="A2333" s="1">
        <v>44262</v>
      </c>
      <c r="B2333" s="1">
        <v>44475</v>
      </c>
      <c r="C2333">
        <v>3780</v>
      </c>
      <c r="D2333" t="str">
        <f>TEXT(SALES[[#This Row],[Date]],"ddd")</f>
        <v>Sun</v>
      </c>
      <c r="E2333" t="s">
        <v>145</v>
      </c>
      <c r="F2333" t="s">
        <v>25</v>
      </c>
      <c r="G2333" t="s">
        <v>146</v>
      </c>
      <c r="H2333" t="s">
        <v>635</v>
      </c>
      <c r="I2333">
        <v>44020</v>
      </c>
      <c r="J2333">
        <f>ABS(SALES[[#This Row],[Quantity]]/10)</f>
        <v>9</v>
      </c>
      <c r="K2333">
        <v>90</v>
      </c>
      <c r="L2333">
        <v>2500</v>
      </c>
      <c r="M2333" s="7">
        <f>SALES[[#This Row],[Quantity Sold]]*SALES[[#This Row],[Price]]</f>
        <v>22500</v>
      </c>
      <c r="N2333" t="s">
        <v>173</v>
      </c>
      <c r="O2333" t="s">
        <v>132</v>
      </c>
      <c r="P2333" t="s">
        <v>6</v>
      </c>
      <c r="Q2333" t="str">
        <f>TEXT(SALES[[#This Row],[Transaction Date]],"mmm")</f>
        <v>Oct</v>
      </c>
      <c r="R2333" t="s">
        <v>364</v>
      </c>
    </row>
    <row r="2334" spans="1:18" x14ac:dyDescent="0.2">
      <c r="A2334" s="1">
        <v>44268</v>
      </c>
      <c r="B2334" s="1">
        <v>44475</v>
      </c>
      <c r="C2334">
        <v>6008</v>
      </c>
      <c r="D2334" t="str">
        <f>TEXT(SALES[[#This Row],[Date]],"ddd")</f>
        <v>Sat</v>
      </c>
      <c r="E2334" t="s">
        <v>9</v>
      </c>
      <c r="F2334" t="s">
        <v>1</v>
      </c>
      <c r="G2334" t="s">
        <v>10</v>
      </c>
      <c r="H2334" t="s">
        <v>63</v>
      </c>
      <c r="I2334">
        <v>11.5</v>
      </c>
      <c r="J2334">
        <f>ABS(SALES[[#This Row],[Quantity]]/10)</f>
        <v>9</v>
      </c>
      <c r="K2334">
        <v>90</v>
      </c>
      <c r="L2334">
        <v>2500</v>
      </c>
      <c r="M2334" s="7">
        <f>SALES[[#This Row],[Quantity Sold]]*SALES[[#This Row],[Price]]</f>
        <v>22500</v>
      </c>
      <c r="N2334" t="s">
        <v>173</v>
      </c>
      <c r="O2334" t="s">
        <v>132</v>
      </c>
      <c r="P2334" t="s">
        <v>6</v>
      </c>
      <c r="Q2334" t="str">
        <f>TEXT(SALES[[#This Row],[Transaction Date]],"mmm")</f>
        <v>Oct</v>
      </c>
      <c r="R2334" t="s">
        <v>364</v>
      </c>
    </row>
    <row r="2335" spans="1:18" x14ac:dyDescent="0.2">
      <c r="A2335" s="1">
        <v>44264</v>
      </c>
      <c r="B2335" s="1">
        <v>44475</v>
      </c>
      <c r="C2335">
        <v>20120</v>
      </c>
      <c r="D2335" t="str">
        <f>TEXT(SALES[[#This Row],[Date]],"ddd")</f>
        <v>Tue</v>
      </c>
      <c r="E2335" t="s">
        <v>124</v>
      </c>
      <c r="F2335" t="s">
        <v>55</v>
      </c>
      <c r="G2335" t="s">
        <v>454</v>
      </c>
      <c r="H2335" t="s">
        <v>63</v>
      </c>
      <c r="I2335">
        <v>43990</v>
      </c>
      <c r="J2335">
        <f>ABS(SALES[[#This Row],[Quantity]]/10)</f>
        <v>9</v>
      </c>
      <c r="K2335">
        <v>90</v>
      </c>
      <c r="L2335">
        <v>2500</v>
      </c>
      <c r="M2335" s="7">
        <f>SALES[[#This Row],[Quantity Sold]]*SALES[[#This Row],[Price]]</f>
        <v>22500</v>
      </c>
      <c r="N2335" t="s">
        <v>173</v>
      </c>
      <c r="O2335" t="s">
        <v>132</v>
      </c>
      <c r="P2335" t="s">
        <v>32</v>
      </c>
      <c r="Q2335" t="str">
        <f>TEXT(SALES[[#This Row],[Transaction Date]],"mmm")</f>
        <v>Oct</v>
      </c>
      <c r="R2335" t="s">
        <v>364</v>
      </c>
    </row>
    <row r="2336" spans="1:18" x14ac:dyDescent="0.2">
      <c r="A2336" s="1">
        <v>44264</v>
      </c>
      <c r="B2336" s="1">
        <v>44475</v>
      </c>
      <c r="C2336">
        <v>1520</v>
      </c>
      <c r="D2336" t="str">
        <f>TEXT(SALES[[#This Row],[Date]],"ddd")</f>
        <v>Tue</v>
      </c>
      <c r="E2336" t="s">
        <v>27</v>
      </c>
      <c r="F2336" t="s">
        <v>99</v>
      </c>
      <c r="G2336" t="s">
        <v>100</v>
      </c>
      <c r="H2336" t="s">
        <v>147</v>
      </c>
      <c r="I2336">
        <v>44023</v>
      </c>
      <c r="J2336">
        <f>ABS(SALES[[#This Row],[Quantity]]/10)</f>
        <v>9</v>
      </c>
      <c r="K2336">
        <v>90</v>
      </c>
      <c r="L2336">
        <v>2500</v>
      </c>
      <c r="M2336" s="7">
        <f>SALES[[#This Row],[Quantity Sold]]*SALES[[#This Row],[Price]]</f>
        <v>22500</v>
      </c>
      <c r="N2336" t="s">
        <v>173</v>
      </c>
      <c r="O2336" t="s">
        <v>132</v>
      </c>
      <c r="P2336" t="s">
        <v>32</v>
      </c>
      <c r="Q2336" t="str">
        <f>TEXT(SALES[[#This Row],[Transaction Date]],"mmm")</f>
        <v>Oct</v>
      </c>
      <c r="R2336" t="s">
        <v>364</v>
      </c>
    </row>
    <row r="2337" spans="1:18" x14ac:dyDescent="0.2">
      <c r="A2337" s="1">
        <v>44264</v>
      </c>
      <c r="B2337" s="1">
        <v>44475</v>
      </c>
      <c r="C2337">
        <v>6081</v>
      </c>
      <c r="D2337" t="str">
        <f>TEXT(SALES[[#This Row],[Date]],"ddd")</f>
        <v>Tue</v>
      </c>
      <c r="E2337" t="s">
        <v>168</v>
      </c>
      <c r="F2337" t="s">
        <v>169</v>
      </c>
      <c r="G2337" t="s">
        <v>689</v>
      </c>
      <c r="H2337" t="s">
        <v>690</v>
      </c>
      <c r="J2337">
        <f>ABS(SALES[[#This Row],[Quantity]]/10)</f>
        <v>9</v>
      </c>
      <c r="K2337">
        <v>90</v>
      </c>
      <c r="L2337">
        <v>2500</v>
      </c>
      <c r="M2337" s="7">
        <f>SALES[[#This Row],[Quantity Sold]]*SALES[[#This Row],[Price]]</f>
        <v>22500</v>
      </c>
      <c r="N2337" t="s">
        <v>173</v>
      </c>
      <c r="O2337" t="s">
        <v>132</v>
      </c>
      <c r="P2337" t="s">
        <v>6</v>
      </c>
      <c r="Q2337" t="str">
        <f>TEXT(SALES[[#This Row],[Transaction Date]],"mmm")</f>
        <v>Oct</v>
      </c>
      <c r="R2337" t="s">
        <v>364</v>
      </c>
    </row>
    <row r="2338" spans="1:18" x14ac:dyDescent="0.2">
      <c r="A2338" s="1">
        <v>44264</v>
      </c>
      <c r="B2338" s="1">
        <v>44475</v>
      </c>
      <c r="C2338">
        <v>18881</v>
      </c>
      <c r="D2338" t="str">
        <f>TEXT(SALES[[#This Row],[Date]],"ddd")</f>
        <v>Tue</v>
      </c>
      <c r="E2338" t="s">
        <v>135</v>
      </c>
      <c r="F2338" t="s">
        <v>376</v>
      </c>
      <c r="G2338" t="s">
        <v>915</v>
      </c>
      <c r="I2338">
        <v>39</v>
      </c>
      <c r="J2338">
        <f>ABS(SALES[[#This Row],[Quantity]]/10)</f>
        <v>9</v>
      </c>
      <c r="K2338">
        <v>90</v>
      </c>
      <c r="L2338">
        <v>2500</v>
      </c>
      <c r="M2338" s="7">
        <f>SALES[[#This Row],[Quantity Sold]]*SALES[[#This Row],[Price]]</f>
        <v>22500</v>
      </c>
      <c r="N2338" t="s">
        <v>173</v>
      </c>
      <c r="O2338" t="s">
        <v>132</v>
      </c>
      <c r="P2338" t="s">
        <v>32</v>
      </c>
      <c r="Q2338" t="str">
        <f>TEXT(SALES[[#This Row],[Transaction Date]],"mmm")</f>
        <v>Oct</v>
      </c>
      <c r="R2338" t="s">
        <v>364</v>
      </c>
    </row>
    <row r="2339" spans="1:18" x14ac:dyDescent="0.2">
      <c r="A2339" s="1">
        <v>44266</v>
      </c>
      <c r="B2339" s="1">
        <v>44475</v>
      </c>
      <c r="C2339">
        <v>4455</v>
      </c>
      <c r="D2339" t="str">
        <f>TEXT(SALES[[#This Row],[Date]],"ddd")</f>
        <v>Thu</v>
      </c>
      <c r="E2339" t="s">
        <v>45</v>
      </c>
      <c r="F2339" t="s">
        <v>46</v>
      </c>
      <c r="G2339" t="s">
        <v>271</v>
      </c>
      <c r="J2339">
        <f>ABS(SALES[[#This Row],[Quantity]]/10)</f>
        <v>9</v>
      </c>
      <c r="K2339">
        <v>90</v>
      </c>
      <c r="L2339">
        <v>2500</v>
      </c>
      <c r="M2339" s="7">
        <f>SALES[[#This Row],[Quantity Sold]]*SALES[[#This Row],[Price]]</f>
        <v>22500</v>
      </c>
      <c r="N2339" t="s">
        <v>173</v>
      </c>
      <c r="O2339" t="s">
        <v>132</v>
      </c>
      <c r="P2339" t="s">
        <v>32</v>
      </c>
      <c r="Q2339" t="str">
        <f>TEXT(SALES[[#This Row],[Transaction Date]],"mmm")</f>
        <v>Oct</v>
      </c>
      <c r="R2339" t="s">
        <v>364</v>
      </c>
    </row>
    <row r="2340" spans="1:18" x14ac:dyDescent="0.2">
      <c r="A2340" s="1">
        <v>44257</v>
      </c>
      <c r="B2340" s="1">
        <v>44475</v>
      </c>
      <c r="C2340">
        <v>21035</v>
      </c>
      <c r="D2340" t="str">
        <f>TEXT(SALES[[#This Row],[Date]],"ddd")</f>
        <v>Tue</v>
      </c>
      <c r="E2340" t="s">
        <v>68</v>
      </c>
      <c r="F2340" t="s">
        <v>69</v>
      </c>
      <c r="G2340" t="s">
        <v>312</v>
      </c>
      <c r="I2340" t="s">
        <v>42</v>
      </c>
      <c r="J2340">
        <f>ABS(SALES[[#This Row],[Quantity]]/10)</f>
        <v>9</v>
      </c>
      <c r="K2340">
        <v>90</v>
      </c>
      <c r="L2340">
        <v>2500</v>
      </c>
      <c r="M2340" s="7">
        <f>SALES[[#This Row],[Quantity Sold]]*SALES[[#This Row],[Price]]</f>
        <v>22500</v>
      </c>
      <c r="N2340" t="s">
        <v>173</v>
      </c>
      <c r="O2340" t="s">
        <v>132</v>
      </c>
      <c r="P2340" t="s">
        <v>32</v>
      </c>
      <c r="Q2340" t="str">
        <f>TEXT(SALES[[#This Row],[Transaction Date]],"mmm")</f>
        <v>Oct</v>
      </c>
      <c r="R2340" t="s">
        <v>364</v>
      </c>
    </row>
    <row r="2341" spans="1:18" x14ac:dyDescent="0.2">
      <c r="A2341" s="1">
        <v>44257</v>
      </c>
      <c r="B2341" s="1">
        <v>44475</v>
      </c>
      <c r="C2341">
        <v>19901</v>
      </c>
      <c r="D2341" t="str">
        <f>TEXT(SALES[[#This Row],[Date]],"ddd")</f>
        <v>Tue</v>
      </c>
      <c r="E2341" t="s">
        <v>90</v>
      </c>
      <c r="F2341" t="s">
        <v>148</v>
      </c>
      <c r="G2341" t="s">
        <v>329</v>
      </c>
      <c r="I2341" t="s">
        <v>64</v>
      </c>
      <c r="J2341">
        <f>ABS(SALES[[#This Row],[Quantity]]/10)</f>
        <v>9</v>
      </c>
      <c r="K2341">
        <v>90</v>
      </c>
      <c r="L2341">
        <v>2500</v>
      </c>
      <c r="M2341" s="7">
        <f>SALES[[#This Row],[Quantity Sold]]*SALES[[#This Row],[Price]]</f>
        <v>22500</v>
      </c>
      <c r="N2341" t="s">
        <v>173</v>
      </c>
      <c r="O2341" t="s">
        <v>132</v>
      </c>
      <c r="P2341" t="s">
        <v>32</v>
      </c>
      <c r="Q2341" t="str">
        <f>TEXT(SALES[[#This Row],[Transaction Date]],"mmm")</f>
        <v>Oct</v>
      </c>
      <c r="R2341" t="s">
        <v>364</v>
      </c>
    </row>
    <row r="2342" spans="1:18" x14ac:dyDescent="0.2">
      <c r="A2342" s="1">
        <v>44257</v>
      </c>
      <c r="B2342" s="1">
        <v>44475</v>
      </c>
      <c r="C2342">
        <v>3061</v>
      </c>
      <c r="D2342" t="str">
        <f>TEXT(SALES[[#This Row],[Date]],"ddd")</f>
        <v>Tue</v>
      </c>
      <c r="E2342" t="s">
        <v>35</v>
      </c>
      <c r="F2342" t="s">
        <v>99</v>
      </c>
      <c r="G2342" t="s">
        <v>160</v>
      </c>
      <c r="H2342" t="s">
        <v>63</v>
      </c>
      <c r="I2342">
        <v>22</v>
      </c>
      <c r="J2342">
        <f>ABS(SALES[[#This Row],[Quantity]]/10)</f>
        <v>9</v>
      </c>
      <c r="K2342">
        <v>90</v>
      </c>
      <c r="L2342">
        <v>2500</v>
      </c>
      <c r="M2342" s="7">
        <f>SALES[[#This Row],[Quantity Sold]]*SALES[[#This Row],[Price]]</f>
        <v>22500</v>
      </c>
      <c r="N2342" t="s">
        <v>173</v>
      </c>
      <c r="O2342" t="s">
        <v>132</v>
      </c>
      <c r="P2342" t="s">
        <v>32</v>
      </c>
      <c r="Q2342" t="str">
        <f>TEXT(SALES[[#This Row],[Transaction Date]],"mmm")</f>
        <v>Oct</v>
      </c>
      <c r="R2342" t="s">
        <v>364</v>
      </c>
    </row>
    <row r="2343" spans="1:18" x14ac:dyDescent="0.2">
      <c r="A2343" s="1">
        <v>44257</v>
      </c>
      <c r="B2343" s="1">
        <v>44475</v>
      </c>
      <c r="C2343">
        <v>3250</v>
      </c>
      <c r="D2343" t="str">
        <f>TEXT(SALES[[#This Row],[Date]],"ddd")</f>
        <v>Tue</v>
      </c>
      <c r="E2343" t="s">
        <v>45</v>
      </c>
      <c r="F2343" t="s">
        <v>272</v>
      </c>
      <c r="G2343" t="s">
        <v>345</v>
      </c>
      <c r="J2343">
        <f>ABS(SALES[[#This Row],[Quantity]]/10)</f>
        <v>9</v>
      </c>
      <c r="K2343">
        <v>90</v>
      </c>
      <c r="L2343">
        <v>2500</v>
      </c>
      <c r="M2343" s="7">
        <f>SALES[[#This Row],[Quantity Sold]]*SALES[[#This Row],[Price]]</f>
        <v>22500</v>
      </c>
      <c r="N2343" t="s">
        <v>173</v>
      </c>
      <c r="O2343" t="s">
        <v>132</v>
      </c>
      <c r="P2343" t="s">
        <v>32</v>
      </c>
      <c r="Q2343" t="str">
        <f>TEXT(SALES[[#This Row],[Transaction Date]],"mmm")</f>
        <v>Oct</v>
      </c>
      <c r="R2343" t="s">
        <v>364</v>
      </c>
    </row>
    <row r="2344" spans="1:18" x14ac:dyDescent="0.2">
      <c r="A2344" s="1">
        <v>44259</v>
      </c>
      <c r="B2344" s="1">
        <v>44475</v>
      </c>
      <c r="C2344">
        <v>17125</v>
      </c>
      <c r="D2344" t="str">
        <f>TEXT(SALES[[#This Row],[Date]],"ddd")</f>
        <v>Thu</v>
      </c>
      <c r="E2344" t="s">
        <v>90</v>
      </c>
      <c r="F2344" t="s">
        <v>254</v>
      </c>
      <c r="G2344" t="s">
        <v>445</v>
      </c>
      <c r="I2344" t="s">
        <v>41</v>
      </c>
      <c r="J2344">
        <f>ABS(SALES[[#This Row],[Quantity]]/10)</f>
        <v>9</v>
      </c>
      <c r="K2344">
        <v>90</v>
      </c>
      <c r="L2344">
        <v>2500</v>
      </c>
      <c r="M2344" s="7">
        <f>SALES[[#This Row],[Quantity Sold]]*SALES[[#This Row],[Price]]</f>
        <v>22500</v>
      </c>
      <c r="N2344" t="s">
        <v>173</v>
      </c>
      <c r="O2344" t="s">
        <v>132</v>
      </c>
      <c r="P2344" t="s">
        <v>32</v>
      </c>
      <c r="Q2344" t="str">
        <f>TEXT(SALES[[#This Row],[Transaction Date]],"mmm")</f>
        <v>Oct</v>
      </c>
      <c r="R2344" t="s">
        <v>364</v>
      </c>
    </row>
    <row r="2345" spans="1:18" x14ac:dyDescent="0.2">
      <c r="A2345" s="1">
        <v>44259</v>
      </c>
      <c r="B2345" s="1">
        <v>44475</v>
      </c>
      <c r="C2345">
        <v>16558</v>
      </c>
      <c r="D2345" t="str">
        <f>TEXT(SALES[[#This Row],[Date]],"ddd")</f>
        <v>Thu</v>
      </c>
      <c r="E2345" t="s">
        <v>90</v>
      </c>
      <c r="F2345" t="s">
        <v>538</v>
      </c>
      <c r="G2345" t="s">
        <v>539</v>
      </c>
      <c r="I2345">
        <v>43864</v>
      </c>
      <c r="J2345">
        <f>ABS(SALES[[#This Row],[Quantity]]/10)</f>
        <v>9</v>
      </c>
      <c r="K2345">
        <v>90</v>
      </c>
      <c r="L2345">
        <v>2500</v>
      </c>
      <c r="M2345" s="7">
        <f>SALES[[#This Row],[Quantity Sold]]*SALES[[#This Row],[Price]]</f>
        <v>22500</v>
      </c>
      <c r="N2345" t="s">
        <v>173</v>
      </c>
      <c r="O2345" t="s">
        <v>132</v>
      </c>
      <c r="P2345" t="s">
        <v>32</v>
      </c>
      <c r="Q2345" t="str">
        <f>TEXT(SALES[[#This Row],[Transaction Date]],"mmm")</f>
        <v>Oct</v>
      </c>
      <c r="R2345" t="s">
        <v>364</v>
      </c>
    </row>
    <row r="2346" spans="1:18" x14ac:dyDescent="0.2">
      <c r="A2346" s="1">
        <v>44259</v>
      </c>
      <c r="B2346" s="1">
        <v>44475</v>
      </c>
      <c r="C2346">
        <v>15882</v>
      </c>
      <c r="D2346" t="str">
        <f>TEXT(SALES[[#This Row],[Date]],"ddd")</f>
        <v>Thu</v>
      </c>
      <c r="E2346" t="s">
        <v>157</v>
      </c>
      <c r="F2346" t="s">
        <v>1</v>
      </c>
      <c r="G2346" t="s">
        <v>167</v>
      </c>
      <c r="H2346" t="s">
        <v>63</v>
      </c>
      <c r="I2346">
        <v>22</v>
      </c>
      <c r="J2346">
        <f>ABS(SALES[[#This Row],[Quantity]]/10)</f>
        <v>9</v>
      </c>
      <c r="K2346">
        <v>90</v>
      </c>
      <c r="L2346">
        <v>2500</v>
      </c>
      <c r="M2346" s="7">
        <f>SALES[[#This Row],[Quantity Sold]]*SALES[[#This Row],[Price]]</f>
        <v>22500</v>
      </c>
      <c r="N2346" t="s">
        <v>173</v>
      </c>
      <c r="O2346" t="s">
        <v>132</v>
      </c>
      <c r="P2346" t="s">
        <v>32</v>
      </c>
      <c r="Q2346" t="str">
        <f>TEXT(SALES[[#This Row],[Transaction Date]],"mmm")</f>
        <v>Oct</v>
      </c>
      <c r="R2346" t="s">
        <v>364</v>
      </c>
    </row>
    <row r="2347" spans="1:18" x14ac:dyDescent="0.2">
      <c r="A2347" s="1">
        <v>44259</v>
      </c>
      <c r="B2347" s="1">
        <v>44475</v>
      </c>
      <c r="C2347">
        <v>18445</v>
      </c>
      <c r="D2347" t="str">
        <f>TEXT(SALES[[#This Row],[Date]],"ddd")</f>
        <v>Thu</v>
      </c>
      <c r="E2347" t="s">
        <v>135</v>
      </c>
      <c r="F2347" t="s">
        <v>554</v>
      </c>
      <c r="G2347" t="s">
        <v>555</v>
      </c>
      <c r="H2347" t="s">
        <v>104</v>
      </c>
      <c r="I2347">
        <v>42</v>
      </c>
      <c r="J2347">
        <f>ABS(SALES[[#This Row],[Quantity]]/10)</f>
        <v>9</v>
      </c>
      <c r="K2347">
        <v>90</v>
      </c>
      <c r="L2347">
        <v>2500</v>
      </c>
      <c r="M2347" s="7">
        <f>SALES[[#This Row],[Quantity Sold]]*SALES[[#This Row],[Price]]</f>
        <v>22500</v>
      </c>
      <c r="N2347" t="s">
        <v>173</v>
      </c>
      <c r="O2347" t="s">
        <v>132</v>
      </c>
      <c r="P2347" t="s">
        <v>32</v>
      </c>
      <c r="Q2347" t="str">
        <f>TEXT(SALES[[#This Row],[Transaction Date]],"mmm")</f>
        <v>Oct</v>
      </c>
      <c r="R2347" t="s">
        <v>364</v>
      </c>
    </row>
    <row r="2348" spans="1:18" x14ac:dyDescent="0.2">
      <c r="A2348" s="1">
        <v>44260</v>
      </c>
      <c r="B2348" s="1">
        <v>44475</v>
      </c>
      <c r="C2348">
        <v>19061</v>
      </c>
      <c r="D2348" t="str">
        <f>TEXT(SALES[[#This Row],[Date]],"ddd")</f>
        <v>Fri</v>
      </c>
      <c r="E2348" t="s">
        <v>45</v>
      </c>
      <c r="F2348" t="s">
        <v>71</v>
      </c>
      <c r="G2348" t="s">
        <v>677</v>
      </c>
      <c r="I2348" t="s">
        <v>678</v>
      </c>
      <c r="J2348">
        <f>ABS(SALES[[#This Row],[Quantity]]/10)</f>
        <v>9</v>
      </c>
      <c r="K2348">
        <v>90</v>
      </c>
      <c r="L2348">
        <v>2500</v>
      </c>
      <c r="M2348" s="7">
        <f>SALES[[#This Row],[Quantity Sold]]*SALES[[#This Row],[Price]]</f>
        <v>22500</v>
      </c>
      <c r="N2348" t="s">
        <v>173</v>
      </c>
      <c r="O2348" t="s">
        <v>132</v>
      </c>
      <c r="P2348" t="s">
        <v>32</v>
      </c>
      <c r="Q2348" t="str">
        <f>TEXT(SALES[[#This Row],[Transaction Date]],"mmm")</f>
        <v>Oct</v>
      </c>
      <c r="R2348" t="s">
        <v>364</v>
      </c>
    </row>
    <row r="2349" spans="1:18" x14ac:dyDescent="0.2">
      <c r="A2349" s="1">
        <v>44260</v>
      </c>
      <c r="B2349" s="1">
        <v>44475</v>
      </c>
      <c r="C2349">
        <v>21230</v>
      </c>
      <c r="D2349" t="str">
        <f>TEXT(SALES[[#This Row],[Date]],"ddd")</f>
        <v>Fri</v>
      </c>
      <c r="E2349" t="s">
        <v>90</v>
      </c>
      <c r="F2349" t="s">
        <v>154</v>
      </c>
      <c r="G2349" t="s">
        <v>685</v>
      </c>
      <c r="I2349" t="s">
        <v>156</v>
      </c>
      <c r="J2349">
        <f>ABS(SALES[[#This Row],[Quantity]]/10)</f>
        <v>9</v>
      </c>
      <c r="K2349">
        <v>90</v>
      </c>
      <c r="L2349">
        <v>2500</v>
      </c>
      <c r="M2349" s="7">
        <f>SALES[[#This Row],[Quantity Sold]]*SALES[[#This Row],[Price]]</f>
        <v>22500</v>
      </c>
      <c r="N2349" t="s">
        <v>173</v>
      </c>
      <c r="O2349" t="s">
        <v>132</v>
      </c>
      <c r="P2349" t="s">
        <v>32</v>
      </c>
      <c r="Q2349" t="str">
        <f>TEXT(SALES[[#This Row],[Transaction Date]],"mmm")</f>
        <v>Oct</v>
      </c>
      <c r="R2349" t="s">
        <v>364</v>
      </c>
    </row>
    <row r="2350" spans="1:18" x14ac:dyDescent="0.2">
      <c r="A2350" s="1">
        <v>44260</v>
      </c>
      <c r="B2350" s="1">
        <v>44475</v>
      </c>
      <c r="C2350">
        <v>10780</v>
      </c>
      <c r="D2350" t="str">
        <f>TEXT(SALES[[#This Row],[Date]],"ddd")</f>
        <v>Fri</v>
      </c>
      <c r="E2350" t="s">
        <v>35</v>
      </c>
      <c r="F2350" t="s">
        <v>36</v>
      </c>
      <c r="G2350" t="s">
        <v>517</v>
      </c>
      <c r="H2350" t="s">
        <v>104</v>
      </c>
      <c r="I2350">
        <v>32</v>
      </c>
      <c r="J2350">
        <f>ABS(SALES[[#This Row],[Quantity]]/10)</f>
        <v>9</v>
      </c>
      <c r="K2350">
        <v>90</v>
      </c>
      <c r="L2350">
        <v>2500</v>
      </c>
      <c r="M2350" s="7">
        <f>SALES[[#This Row],[Quantity Sold]]*SALES[[#This Row],[Price]]</f>
        <v>22500</v>
      </c>
      <c r="N2350" t="s">
        <v>173</v>
      </c>
      <c r="O2350" t="s">
        <v>132</v>
      </c>
      <c r="P2350" t="s">
        <v>32</v>
      </c>
      <c r="Q2350" t="str">
        <f>TEXT(SALES[[#This Row],[Transaction Date]],"mmm")</f>
        <v>Oct</v>
      </c>
      <c r="R2350" t="s">
        <v>364</v>
      </c>
    </row>
    <row r="2351" spans="1:18" x14ac:dyDescent="0.2">
      <c r="A2351" s="1">
        <v>44260</v>
      </c>
      <c r="B2351" s="1">
        <v>44475</v>
      </c>
      <c r="C2351">
        <v>19344</v>
      </c>
      <c r="D2351" t="str">
        <f>TEXT(SALES[[#This Row],[Date]],"ddd")</f>
        <v>Fri</v>
      </c>
      <c r="E2351" t="s">
        <v>45</v>
      </c>
      <c r="F2351" t="s">
        <v>258</v>
      </c>
      <c r="G2351" t="s">
        <v>283</v>
      </c>
      <c r="H2351" t="s">
        <v>104</v>
      </c>
      <c r="J2351">
        <f>ABS(SALES[[#This Row],[Quantity]]/10)</f>
        <v>9</v>
      </c>
      <c r="K2351">
        <v>90</v>
      </c>
      <c r="L2351">
        <v>2500</v>
      </c>
      <c r="M2351" s="7">
        <f>SALES[[#This Row],[Quantity Sold]]*SALES[[#This Row],[Price]]</f>
        <v>22500</v>
      </c>
      <c r="N2351" t="s">
        <v>173</v>
      </c>
      <c r="O2351" t="s">
        <v>132</v>
      </c>
      <c r="P2351" t="s">
        <v>32</v>
      </c>
      <c r="Q2351" t="str">
        <f>TEXT(SALES[[#This Row],[Transaction Date]],"mmm")</f>
        <v>Oct</v>
      </c>
      <c r="R2351" t="s">
        <v>364</v>
      </c>
    </row>
    <row r="2352" spans="1:18" x14ac:dyDescent="0.2">
      <c r="A2352" s="1">
        <v>44261</v>
      </c>
      <c r="B2352" s="1">
        <v>44475</v>
      </c>
      <c r="C2352">
        <v>6423</v>
      </c>
      <c r="D2352" t="str">
        <f>TEXT(SALES[[#This Row],[Date]],"ddd")</f>
        <v>Sat</v>
      </c>
      <c r="E2352" t="s">
        <v>45</v>
      </c>
      <c r="F2352" t="s">
        <v>86</v>
      </c>
      <c r="G2352" t="s">
        <v>800</v>
      </c>
      <c r="I2352" t="s">
        <v>130</v>
      </c>
      <c r="J2352">
        <f>ABS(SALES[[#This Row],[Quantity]]/10)</f>
        <v>9</v>
      </c>
      <c r="K2352">
        <v>90</v>
      </c>
      <c r="L2352">
        <v>2500</v>
      </c>
      <c r="M2352" s="7">
        <f>SALES[[#This Row],[Quantity Sold]]*SALES[[#This Row],[Price]]</f>
        <v>22500</v>
      </c>
      <c r="N2352" t="s">
        <v>173</v>
      </c>
      <c r="O2352" t="s">
        <v>132</v>
      </c>
      <c r="P2352" t="s">
        <v>32</v>
      </c>
      <c r="Q2352" t="str">
        <f>TEXT(SALES[[#This Row],[Transaction Date]],"mmm")</f>
        <v>Oct</v>
      </c>
      <c r="R2352" t="s">
        <v>364</v>
      </c>
    </row>
    <row r="2353" spans="1:18" x14ac:dyDescent="0.2">
      <c r="A2353" s="1">
        <v>44261</v>
      </c>
      <c r="B2353" s="1">
        <v>44475</v>
      </c>
      <c r="C2353">
        <v>6491</v>
      </c>
      <c r="D2353" t="str">
        <f>TEXT(SALES[[#This Row],[Date]],"ddd")</f>
        <v>Sat</v>
      </c>
      <c r="E2353" t="s">
        <v>58</v>
      </c>
      <c r="F2353" t="s">
        <v>86</v>
      </c>
      <c r="G2353" t="s">
        <v>805</v>
      </c>
      <c r="I2353" t="s">
        <v>43</v>
      </c>
      <c r="J2353">
        <f>ABS(SALES[[#This Row],[Quantity]]/10)</f>
        <v>9</v>
      </c>
      <c r="K2353">
        <v>90</v>
      </c>
      <c r="L2353">
        <v>2500</v>
      </c>
      <c r="M2353" s="7">
        <f>SALES[[#This Row],[Quantity Sold]]*SALES[[#This Row],[Price]]</f>
        <v>22500</v>
      </c>
      <c r="N2353" t="s">
        <v>173</v>
      </c>
      <c r="O2353" t="s">
        <v>132</v>
      </c>
      <c r="P2353" t="s">
        <v>32</v>
      </c>
      <c r="Q2353" t="str">
        <f>TEXT(SALES[[#This Row],[Transaction Date]],"mmm")</f>
        <v>Oct</v>
      </c>
      <c r="R2353" t="s">
        <v>364</v>
      </c>
    </row>
    <row r="2354" spans="1:18" x14ac:dyDescent="0.2">
      <c r="A2354" s="1">
        <v>44261</v>
      </c>
      <c r="B2354" s="1">
        <v>44475</v>
      </c>
      <c r="C2354">
        <v>18502</v>
      </c>
      <c r="D2354" t="str">
        <f>TEXT(SALES[[#This Row],[Date]],"ddd")</f>
        <v>Sat</v>
      </c>
      <c r="E2354" t="s">
        <v>45</v>
      </c>
      <c r="F2354" t="s">
        <v>126</v>
      </c>
      <c r="G2354" t="s">
        <v>534</v>
      </c>
      <c r="H2354" t="s">
        <v>104</v>
      </c>
      <c r="J2354">
        <f>ABS(SALES[[#This Row],[Quantity]]/10)</f>
        <v>9</v>
      </c>
      <c r="K2354">
        <v>90</v>
      </c>
      <c r="L2354">
        <v>2500</v>
      </c>
      <c r="M2354" s="7">
        <f>SALES[[#This Row],[Quantity Sold]]*SALES[[#This Row],[Price]]</f>
        <v>22500</v>
      </c>
      <c r="N2354" t="s">
        <v>173</v>
      </c>
      <c r="O2354" t="s">
        <v>132</v>
      </c>
      <c r="P2354" t="s">
        <v>32</v>
      </c>
      <c r="Q2354" t="str">
        <f>TEXT(SALES[[#This Row],[Transaction Date]],"mmm")</f>
        <v>Oct</v>
      </c>
      <c r="R2354" t="s">
        <v>364</v>
      </c>
    </row>
    <row r="2355" spans="1:18" x14ac:dyDescent="0.2">
      <c r="A2355" s="1">
        <v>44261</v>
      </c>
      <c r="B2355" s="1">
        <v>44475</v>
      </c>
      <c r="C2355">
        <v>16086</v>
      </c>
      <c r="D2355" t="str">
        <f>TEXT(SALES[[#This Row],[Date]],"ddd")</f>
        <v>Sat</v>
      </c>
      <c r="E2355" t="s">
        <v>35</v>
      </c>
      <c r="F2355" t="s">
        <v>19</v>
      </c>
      <c r="G2355" t="s">
        <v>159</v>
      </c>
      <c r="H2355" t="s">
        <v>147</v>
      </c>
      <c r="I2355">
        <v>15</v>
      </c>
      <c r="J2355">
        <f>ABS(SALES[[#This Row],[Quantity]]/10)</f>
        <v>9</v>
      </c>
      <c r="K2355">
        <v>90</v>
      </c>
      <c r="L2355">
        <v>2500</v>
      </c>
      <c r="M2355" s="7">
        <f>SALES[[#This Row],[Quantity Sold]]*SALES[[#This Row],[Price]]</f>
        <v>22500</v>
      </c>
      <c r="N2355" t="s">
        <v>173</v>
      </c>
      <c r="O2355" t="s">
        <v>132</v>
      </c>
      <c r="P2355" t="s">
        <v>32</v>
      </c>
      <c r="Q2355" t="str">
        <f>TEXT(SALES[[#This Row],[Transaction Date]],"mmm")</f>
        <v>Oct</v>
      </c>
      <c r="R2355" t="s">
        <v>364</v>
      </c>
    </row>
    <row r="2356" spans="1:18" x14ac:dyDescent="0.2">
      <c r="A2356" s="1">
        <v>44262</v>
      </c>
      <c r="B2356" s="1">
        <v>44475</v>
      </c>
      <c r="C2356">
        <v>4656</v>
      </c>
      <c r="D2356" t="str">
        <f>TEXT(SALES[[#This Row],[Date]],"ddd")</f>
        <v>Sun</v>
      </c>
      <c r="E2356" t="s">
        <v>27</v>
      </c>
      <c r="F2356" t="s">
        <v>61</v>
      </c>
      <c r="G2356" t="s">
        <v>62</v>
      </c>
      <c r="H2356" t="s">
        <v>63</v>
      </c>
      <c r="I2356">
        <v>43927</v>
      </c>
      <c r="J2356">
        <f>ABS(SALES[[#This Row],[Quantity]]/10)</f>
        <v>9</v>
      </c>
      <c r="K2356">
        <v>90</v>
      </c>
      <c r="L2356">
        <v>2500</v>
      </c>
      <c r="M2356" s="7">
        <f>SALES[[#This Row],[Quantity Sold]]*SALES[[#This Row],[Price]]</f>
        <v>22500</v>
      </c>
      <c r="N2356" t="s">
        <v>173</v>
      </c>
      <c r="O2356" t="s">
        <v>132</v>
      </c>
      <c r="P2356" t="s">
        <v>32</v>
      </c>
      <c r="Q2356" t="str">
        <f>TEXT(SALES[[#This Row],[Transaction Date]],"mmm")</f>
        <v>Oct</v>
      </c>
      <c r="R2356" t="s">
        <v>364</v>
      </c>
    </row>
    <row r="2357" spans="1:18" x14ac:dyDescent="0.2">
      <c r="A2357" s="1">
        <v>44262</v>
      </c>
      <c r="B2357" s="1">
        <v>44475</v>
      </c>
      <c r="C2357">
        <v>12233</v>
      </c>
      <c r="D2357" t="str">
        <f>TEXT(SALES[[#This Row],[Date]],"ddd")</f>
        <v>Sun</v>
      </c>
      <c r="E2357" t="s">
        <v>45</v>
      </c>
      <c r="F2357" t="s">
        <v>258</v>
      </c>
      <c r="G2357" t="s">
        <v>259</v>
      </c>
      <c r="H2357" t="s">
        <v>73</v>
      </c>
      <c r="J2357">
        <f>ABS(SALES[[#This Row],[Quantity]]/10)</f>
        <v>9</v>
      </c>
      <c r="K2357">
        <v>90</v>
      </c>
      <c r="L2357">
        <v>2500</v>
      </c>
      <c r="M2357" s="7">
        <f>SALES[[#This Row],[Quantity Sold]]*SALES[[#This Row],[Price]]</f>
        <v>22500</v>
      </c>
      <c r="N2357" t="s">
        <v>173</v>
      </c>
      <c r="O2357" t="s">
        <v>132</v>
      </c>
      <c r="P2357" t="s">
        <v>32</v>
      </c>
      <c r="Q2357" t="str">
        <f>TEXT(SALES[[#This Row],[Transaction Date]],"mmm")</f>
        <v>Oct</v>
      </c>
      <c r="R2357" t="s">
        <v>364</v>
      </c>
    </row>
    <row r="2358" spans="1:18" x14ac:dyDescent="0.2">
      <c r="A2358" s="1">
        <v>44262</v>
      </c>
      <c r="B2358" s="1">
        <v>44475</v>
      </c>
      <c r="C2358">
        <v>20964</v>
      </c>
      <c r="D2358" t="str">
        <f>TEXT(SALES[[#This Row],[Date]],"ddd")</f>
        <v>Sun</v>
      </c>
      <c r="E2358" t="s">
        <v>45</v>
      </c>
      <c r="F2358" t="s">
        <v>71</v>
      </c>
      <c r="G2358" t="s">
        <v>900</v>
      </c>
      <c r="H2358" t="s">
        <v>104</v>
      </c>
      <c r="J2358">
        <f>ABS(SALES[[#This Row],[Quantity]]/10)</f>
        <v>9</v>
      </c>
      <c r="K2358">
        <v>90</v>
      </c>
      <c r="L2358">
        <v>2500</v>
      </c>
      <c r="M2358" s="7">
        <f>SALES[[#This Row],[Quantity Sold]]*SALES[[#This Row],[Price]]</f>
        <v>22500</v>
      </c>
      <c r="N2358" t="s">
        <v>173</v>
      </c>
      <c r="O2358" t="s">
        <v>132</v>
      </c>
      <c r="P2358" t="s">
        <v>32</v>
      </c>
      <c r="Q2358" t="str">
        <f>TEXT(SALES[[#This Row],[Transaction Date]],"mmm")</f>
        <v>Oct</v>
      </c>
      <c r="R2358" t="s">
        <v>364</v>
      </c>
    </row>
    <row r="2359" spans="1:18" x14ac:dyDescent="0.2">
      <c r="A2359" s="1">
        <v>44262</v>
      </c>
      <c r="B2359" s="1">
        <v>44475</v>
      </c>
      <c r="C2359">
        <v>13081</v>
      </c>
      <c r="D2359" t="str">
        <f>TEXT(SALES[[#This Row],[Date]],"ddd")</f>
        <v>Sun</v>
      </c>
      <c r="E2359" t="s">
        <v>35</v>
      </c>
      <c r="F2359" t="s">
        <v>664</v>
      </c>
      <c r="G2359" t="s">
        <v>829</v>
      </c>
      <c r="I2359" t="s">
        <v>31</v>
      </c>
      <c r="J2359">
        <f>ABS(SALES[[#This Row],[Quantity]]/10)</f>
        <v>9</v>
      </c>
      <c r="K2359">
        <v>90</v>
      </c>
      <c r="L2359">
        <v>2500</v>
      </c>
      <c r="M2359" s="7">
        <f>SALES[[#This Row],[Quantity Sold]]*SALES[[#This Row],[Price]]</f>
        <v>22500</v>
      </c>
      <c r="N2359" t="s">
        <v>173</v>
      </c>
      <c r="O2359" t="s">
        <v>132</v>
      </c>
      <c r="P2359" t="s">
        <v>32</v>
      </c>
      <c r="Q2359" t="str">
        <f>TEXT(SALES[[#This Row],[Transaction Date]],"mmm")</f>
        <v>Oct</v>
      </c>
      <c r="R2359" t="s">
        <v>364</v>
      </c>
    </row>
    <row r="2360" spans="1:18" x14ac:dyDescent="0.2">
      <c r="A2360" s="1">
        <v>44269</v>
      </c>
      <c r="B2360" s="1">
        <v>44475</v>
      </c>
      <c r="C2360">
        <v>9437</v>
      </c>
      <c r="D2360" t="str">
        <f>TEXT(SALES[[#This Row],[Date]],"ddd")</f>
        <v>Sun</v>
      </c>
      <c r="E2360" t="s">
        <v>45</v>
      </c>
      <c r="F2360" t="s">
        <v>66</v>
      </c>
      <c r="G2360" t="s">
        <v>348</v>
      </c>
      <c r="J2360">
        <f>ABS(SALES[[#This Row],[Quantity]]/10)</f>
        <v>9</v>
      </c>
      <c r="K2360">
        <v>90</v>
      </c>
      <c r="L2360">
        <v>2500</v>
      </c>
      <c r="M2360" s="7">
        <f>SALES[[#This Row],[Quantity Sold]]*SALES[[#This Row],[Price]]</f>
        <v>22500</v>
      </c>
      <c r="N2360" t="s">
        <v>173</v>
      </c>
      <c r="O2360" t="s">
        <v>132</v>
      </c>
      <c r="P2360" t="s">
        <v>32</v>
      </c>
      <c r="Q2360" t="str">
        <f>TEXT(SALES[[#This Row],[Transaction Date]],"mmm")</f>
        <v>Oct</v>
      </c>
      <c r="R2360" t="s">
        <v>364</v>
      </c>
    </row>
    <row r="2361" spans="1:18" x14ac:dyDescent="0.2">
      <c r="A2361" s="1">
        <v>44269</v>
      </c>
      <c r="B2361" s="1">
        <v>44475</v>
      </c>
      <c r="C2361">
        <v>13520</v>
      </c>
      <c r="D2361" t="str">
        <f>TEXT(SALES[[#This Row],[Date]],"ddd")</f>
        <v>Sun</v>
      </c>
      <c r="E2361" t="s">
        <v>45</v>
      </c>
      <c r="F2361" t="s">
        <v>46</v>
      </c>
      <c r="G2361" t="s">
        <v>533</v>
      </c>
      <c r="J2361">
        <f>ABS(SALES[[#This Row],[Quantity]]/10)</f>
        <v>9</v>
      </c>
      <c r="K2361">
        <v>90</v>
      </c>
      <c r="L2361">
        <v>2500</v>
      </c>
      <c r="M2361" s="7">
        <f>SALES[[#This Row],[Quantity Sold]]*SALES[[#This Row],[Price]]</f>
        <v>22500</v>
      </c>
      <c r="N2361" t="s">
        <v>173</v>
      </c>
      <c r="O2361" t="s">
        <v>132</v>
      </c>
      <c r="P2361" t="s">
        <v>32</v>
      </c>
      <c r="Q2361" t="str">
        <f>TEXT(SALES[[#This Row],[Transaction Date]],"mmm")</f>
        <v>Oct</v>
      </c>
      <c r="R2361" t="s">
        <v>364</v>
      </c>
    </row>
    <row r="2362" spans="1:18" x14ac:dyDescent="0.2">
      <c r="A2362" s="1">
        <v>44269</v>
      </c>
      <c r="B2362" s="1">
        <v>44475</v>
      </c>
      <c r="C2362">
        <v>14515</v>
      </c>
      <c r="D2362" t="str">
        <f>TEXT(SALES[[#This Row],[Date]],"ddd")</f>
        <v>Sun</v>
      </c>
      <c r="E2362" t="s">
        <v>45</v>
      </c>
      <c r="F2362" t="s">
        <v>126</v>
      </c>
      <c r="G2362" t="s">
        <v>1172</v>
      </c>
      <c r="I2362" t="s">
        <v>42</v>
      </c>
      <c r="J2362">
        <f>ABS(SALES[[#This Row],[Quantity]]/10)</f>
        <v>9</v>
      </c>
      <c r="K2362">
        <v>90</v>
      </c>
      <c r="L2362">
        <v>2500</v>
      </c>
      <c r="M2362" s="7">
        <f>SALES[[#This Row],[Quantity Sold]]*SALES[[#This Row],[Price]]</f>
        <v>22500</v>
      </c>
      <c r="N2362" t="s">
        <v>173</v>
      </c>
      <c r="O2362" t="s">
        <v>132</v>
      </c>
      <c r="P2362" t="s">
        <v>32</v>
      </c>
      <c r="Q2362" t="str">
        <f>TEXT(SALES[[#This Row],[Transaction Date]],"mmm")</f>
        <v>Oct</v>
      </c>
      <c r="R2362" t="s">
        <v>364</v>
      </c>
    </row>
    <row r="2363" spans="1:18" x14ac:dyDescent="0.2">
      <c r="A2363" s="1">
        <v>44269</v>
      </c>
      <c r="B2363" s="1">
        <v>44475</v>
      </c>
      <c r="C2363">
        <v>17726</v>
      </c>
      <c r="D2363" t="str">
        <f>TEXT(SALES[[#This Row],[Date]],"ddd")</f>
        <v>Sun</v>
      </c>
      <c r="E2363" t="s">
        <v>51</v>
      </c>
      <c r="F2363" t="s">
        <v>52</v>
      </c>
      <c r="G2363" t="s">
        <v>1174</v>
      </c>
      <c r="I2363">
        <v>44115</v>
      </c>
      <c r="J2363">
        <f>ABS(SALES[[#This Row],[Quantity]]/10)</f>
        <v>9</v>
      </c>
      <c r="K2363">
        <v>90</v>
      </c>
      <c r="L2363">
        <v>2500</v>
      </c>
      <c r="M2363" s="7">
        <f>SALES[[#This Row],[Quantity Sold]]*SALES[[#This Row],[Price]]</f>
        <v>22500</v>
      </c>
      <c r="N2363" t="s">
        <v>173</v>
      </c>
      <c r="O2363" t="s">
        <v>132</v>
      </c>
      <c r="P2363" t="s">
        <v>32</v>
      </c>
      <c r="Q2363" t="str">
        <f>TEXT(SALES[[#This Row],[Transaction Date]],"mmm")</f>
        <v>Oct</v>
      </c>
      <c r="R2363" t="s">
        <v>364</v>
      </c>
    </row>
    <row r="2364" spans="1:18" x14ac:dyDescent="0.2">
      <c r="A2364" s="1">
        <v>44260</v>
      </c>
      <c r="B2364" s="1">
        <v>44476</v>
      </c>
      <c r="C2364">
        <v>20055</v>
      </c>
      <c r="D2364" t="str">
        <f>TEXT(SALES[[#This Row],[Date]],"ddd")</f>
        <v>Fri</v>
      </c>
      <c r="E2364" t="s">
        <v>68</v>
      </c>
      <c r="F2364" t="s">
        <v>55</v>
      </c>
      <c r="G2364" t="s">
        <v>684</v>
      </c>
      <c r="J2364">
        <f>ABS(SALES[[#This Row],[Quantity]]/10)</f>
        <v>9</v>
      </c>
      <c r="K2364">
        <v>90</v>
      </c>
      <c r="L2364">
        <v>2500</v>
      </c>
      <c r="M2364" s="7">
        <f>SALES[[#This Row],[Quantity Sold]]*SALES[[#This Row],[Price]]</f>
        <v>22500</v>
      </c>
      <c r="N2364" t="s">
        <v>173</v>
      </c>
      <c r="O2364" t="s">
        <v>132</v>
      </c>
      <c r="P2364" t="s">
        <v>32</v>
      </c>
      <c r="Q2364" t="str">
        <f>TEXT(SALES[[#This Row],[Transaction Date]],"mmm")</f>
        <v>Oct</v>
      </c>
      <c r="R2364" t="s">
        <v>364</v>
      </c>
    </row>
    <row r="2365" spans="1:18" x14ac:dyDescent="0.2">
      <c r="A2365" s="1">
        <v>44264</v>
      </c>
      <c r="B2365" s="1">
        <v>44476</v>
      </c>
      <c r="C2365">
        <v>19100</v>
      </c>
      <c r="D2365" t="str">
        <f>TEXT(SALES[[#This Row],[Date]],"ddd")</f>
        <v>Tue</v>
      </c>
      <c r="E2365" t="s">
        <v>45</v>
      </c>
      <c r="F2365" t="s">
        <v>71</v>
      </c>
      <c r="G2365" t="s">
        <v>759</v>
      </c>
      <c r="J2365">
        <f>ABS(SALES[[#This Row],[Quantity]]/10)</f>
        <v>9</v>
      </c>
      <c r="K2365">
        <v>90</v>
      </c>
      <c r="L2365">
        <v>2500</v>
      </c>
      <c r="M2365" s="7">
        <f>SALES[[#This Row],[Quantity Sold]]*SALES[[#This Row],[Price]]</f>
        <v>22500</v>
      </c>
      <c r="N2365" t="s">
        <v>173</v>
      </c>
      <c r="O2365" t="s">
        <v>132</v>
      </c>
      <c r="P2365" t="s">
        <v>32</v>
      </c>
      <c r="Q2365" t="str">
        <f>TEXT(SALES[[#This Row],[Transaction Date]],"mmm")</f>
        <v>Oct</v>
      </c>
      <c r="R2365" t="s">
        <v>364</v>
      </c>
    </row>
    <row r="2366" spans="1:18" x14ac:dyDescent="0.2">
      <c r="A2366" s="1">
        <v>44266</v>
      </c>
      <c r="B2366" s="1">
        <v>44476</v>
      </c>
      <c r="C2366">
        <v>21384</v>
      </c>
      <c r="D2366" t="str">
        <f>TEXT(SALES[[#This Row],[Date]],"ddd")</f>
        <v>Thu</v>
      </c>
      <c r="E2366" t="s">
        <v>35</v>
      </c>
      <c r="F2366" t="s">
        <v>518</v>
      </c>
      <c r="G2366" t="s">
        <v>916</v>
      </c>
      <c r="H2366" t="s">
        <v>39</v>
      </c>
      <c r="I2366" t="s">
        <v>41</v>
      </c>
      <c r="J2366">
        <f>ABS(SALES[[#This Row],[Quantity]]/10)</f>
        <v>9</v>
      </c>
      <c r="K2366">
        <v>90</v>
      </c>
      <c r="L2366">
        <v>2500</v>
      </c>
      <c r="M2366" s="7">
        <f>SALES[[#This Row],[Quantity Sold]]*SALES[[#This Row],[Price]]</f>
        <v>22500</v>
      </c>
      <c r="N2366" t="s">
        <v>173</v>
      </c>
      <c r="O2366" t="s">
        <v>132</v>
      </c>
      <c r="P2366" t="s">
        <v>32</v>
      </c>
      <c r="Q2366" t="str">
        <f>TEXT(SALES[[#This Row],[Transaction Date]],"mmm")</f>
        <v>Oct</v>
      </c>
      <c r="R2366" t="s">
        <v>364</v>
      </c>
    </row>
    <row r="2367" spans="1:18" x14ac:dyDescent="0.2">
      <c r="A2367" s="1">
        <v>44257</v>
      </c>
      <c r="B2367" s="1">
        <v>44476</v>
      </c>
      <c r="C2367">
        <v>49</v>
      </c>
      <c r="D2367" t="str">
        <f>TEXT(SALES[[#This Row],[Date]],"ddd")</f>
        <v>Tue</v>
      </c>
      <c r="E2367" t="s">
        <v>58</v>
      </c>
      <c r="F2367" t="s">
        <v>86</v>
      </c>
      <c r="G2367" t="s">
        <v>317</v>
      </c>
      <c r="H2367" t="s">
        <v>104</v>
      </c>
      <c r="J2367">
        <f>ABS(SALES[[#This Row],[Quantity]]/10)</f>
        <v>9</v>
      </c>
      <c r="K2367">
        <v>90</v>
      </c>
      <c r="L2367">
        <v>2500</v>
      </c>
      <c r="M2367" s="7">
        <f>SALES[[#This Row],[Quantity Sold]]*SALES[[#This Row],[Price]]</f>
        <v>22500</v>
      </c>
      <c r="N2367" t="s">
        <v>173</v>
      </c>
      <c r="O2367" t="s">
        <v>132</v>
      </c>
      <c r="P2367" t="s">
        <v>32</v>
      </c>
      <c r="Q2367" t="str">
        <f>TEXT(SALES[[#This Row],[Transaction Date]],"mmm")</f>
        <v>Oct</v>
      </c>
      <c r="R2367" t="s">
        <v>364</v>
      </c>
    </row>
    <row r="2368" spans="1:18" x14ac:dyDescent="0.2">
      <c r="A2368" s="1">
        <v>44259</v>
      </c>
      <c r="B2368" s="1">
        <v>44476</v>
      </c>
      <c r="C2368">
        <v>6364</v>
      </c>
      <c r="D2368" t="str">
        <f>TEXT(SALES[[#This Row],[Date]],"ddd")</f>
        <v>Thu</v>
      </c>
      <c r="E2368" t="s">
        <v>45</v>
      </c>
      <c r="F2368" t="s">
        <v>71</v>
      </c>
      <c r="G2368" t="s">
        <v>530</v>
      </c>
      <c r="H2368" t="s">
        <v>96</v>
      </c>
      <c r="I2368" t="s">
        <v>531</v>
      </c>
      <c r="J2368">
        <f>ABS(SALES[[#This Row],[Quantity]]/10)</f>
        <v>9</v>
      </c>
      <c r="K2368">
        <v>90</v>
      </c>
      <c r="L2368">
        <v>2500</v>
      </c>
      <c r="M2368" s="7">
        <f>SALES[[#This Row],[Quantity Sold]]*SALES[[#This Row],[Price]]</f>
        <v>22500</v>
      </c>
      <c r="N2368" t="s">
        <v>173</v>
      </c>
      <c r="O2368" t="s">
        <v>132</v>
      </c>
      <c r="P2368" t="s">
        <v>32</v>
      </c>
      <c r="Q2368" t="str">
        <f>TEXT(SALES[[#This Row],[Transaction Date]],"mmm")</f>
        <v>Oct</v>
      </c>
      <c r="R2368" t="s">
        <v>364</v>
      </c>
    </row>
    <row r="2369" spans="1:18" x14ac:dyDescent="0.2">
      <c r="A2369" s="1">
        <v>44260</v>
      </c>
      <c r="B2369" s="1">
        <v>44476</v>
      </c>
      <c r="C2369">
        <v>7252</v>
      </c>
      <c r="D2369" t="str">
        <f>TEXT(SALES[[#This Row],[Date]],"ddd")</f>
        <v>Fri</v>
      </c>
      <c r="E2369" t="s">
        <v>90</v>
      </c>
      <c r="F2369" t="s">
        <v>229</v>
      </c>
      <c r="G2369" t="s">
        <v>681</v>
      </c>
      <c r="I2369">
        <v>43896</v>
      </c>
      <c r="J2369">
        <f>ABS(SALES[[#This Row],[Quantity]]/10)</f>
        <v>9</v>
      </c>
      <c r="K2369">
        <v>90</v>
      </c>
      <c r="L2369">
        <v>2500</v>
      </c>
      <c r="M2369" s="7">
        <f>SALES[[#This Row],[Quantity Sold]]*SALES[[#This Row],[Price]]</f>
        <v>22500</v>
      </c>
      <c r="N2369" t="s">
        <v>173</v>
      </c>
      <c r="O2369" t="s">
        <v>132</v>
      </c>
      <c r="P2369" t="s">
        <v>32</v>
      </c>
      <c r="Q2369" t="str">
        <f>TEXT(SALES[[#This Row],[Transaction Date]],"mmm")</f>
        <v>Oct</v>
      </c>
      <c r="R2369" t="s">
        <v>364</v>
      </c>
    </row>
    <row r="2370" spans="1:18" x14ac:dyDescent="0.2">
      <c r="A2370" s="1">
        <v>44261</v>
      </c>
      <c r="B2370" s="1">
        <v>44476</v>
      </c>
      <c r="C2370">
        <v>3426</v>
      </c>
      <c r="D2370" t="str">
        <f>TEXT(SALES[[#This Row],[Date]],"ddd")</f>
        <v>Sat</v>
      </c>
      <c r="E2370" t="s">
        <v>58</v>
      </c>
      <c r="F2370" t="s">
        <v>801</v>
      </c>
      <c r="G2370" t="s">
        <v>802</v>
      </c>
      <c r="H2370" t="s">
        <v>63</v>
      </c>
      <c r="J2370">
        <f>ABS(SALES[[#This Row],[Quantity]]/10)</f>
        <v>9</v>
      </c>
      <c r="K2370">
        <v>90</v>
      </c>
      <c r="L2370">
        <v>2500</v>
      </c>
      <c r="M2370" s="7">
        <f>SALES[[#This Row],[Quantity Sold]]*SALES[[#This Row],[Price]]</f>
        <v>22500</v>
      </c>
      <c r="N2370" t="s">
        <v>173</v>
      </c>
      <c r="O2370" t="s">
        <v>132</v>
      </c>
      <c r="P2370" t="s">
        <v>32</v>
      </c>
      <c r="Q2370" t="str">
        <f>TEXT(SALES[[#This Row],[Transaction Date]],"mmm")</f>
        <v>Oct</v>
      </c>
      <c r="R2370" t="s">
        <v>364</v>
      </c>
    </row>
    <row r="2371" spans="1:18" x14ac:dyDescent="0.2">
      <c r="A2371" s="1">
        <v>44262</v>
      </c>
      <c r="B2371" s="1">
        <v>44476</v>
      </c>
      <c r="C2371">
        <v>4202</v>
      </c>
      <c r="D2371" t="str">
        <f>TEXT(SALES[[#This Row],[Date]],"ddd")</f>
        <v>Sun</v>
      </c>
      <c r="E2371" t="s">
        <v>35</v>
      </c>
      <c r="F2371" t="s">
        <v>99</v>
      </c>
      <c r="G2371" t="s">
        <v>782</v>
      </c>
      <c r="H2371" t="s">
        <v>147</v>
      </c>
      <c r="I2371" t="s">
        <v>897</v>
      </c>
      <c r="J2371">
        <f>ABS(SALES[[#This Row],[Quantity]]/10)</f>
        <v>9</v>
      </c>
      <c r="K2371">
        <v>90</v>
      </c>
      <c r="L2371">
        <v>2500</v>
      </c>
      <c r="M2371" s="7">
        <f>SALES[[#This Row],[Quantity Sold]]*SALES[[#This Row],[Price]]</f>
        <v>22500</v>
      </c>
      <c r="N2371" t="s">
        <v>173</v>
      </c>
      <c r="O2371" t="s">
        <v>132</v>
      </c>
      <c r="P2371" t="s">
        <v>32</v>
      </c>
      <c r="Q2371" t="str">
        <f>TEXT(SALES[[#This Row],[Transaction Date]],"mmm")</f>
        <v>Oct</v>
      </c>
      <c r="R2371" t="s">
        <v>364</v>
      </c>
    </row>
    <row r="2372" spans="1:18" x14ac:dyDescent="0.2">
      <c r="A2372" s="1">
        <v>44269</v>
      </c>
      <c r="B2372" s="1">
        <v>44476</v>
      </c>
      <c r="C2372">
        <v>20704</v>
      </c>
      <c r="D2372" t="str">
        <f>TEXT(SALES[[#This Row],[Date]],"ddd")</f>
        <v>Sun</v>
      </c>
      <c r="E2372" t="s">
        <v>65</v>
      </c>
      <c r="F2372" t="s">
        <v>66</v>
      </c>
      <c r="G2372" t="s">
        <v>1155</v>
      </c>
      <c r="J2372">
        <f>ABS(SALES[[#This Row],[Quantity]]/10)</f>
        <v>9</v>
      </c>
      <c r="K2372">
        <v>90</v>
      </c>
      <c r="L2372">
        <v>2500</v>
      </c>
      <c r="M2372" s="7">
        <f>SALES[[#This Row],[Quantity Sold]]*SALES[[#This Row],[Price]]</f>
        <v>22500</v>
      </c>
      <c r="N2372" t="s">
        <v>173</v>
      </c>
      <c r="O2372" t="s">
        <v>132</v>
      </c>
      <c r="P2372" t="s">
        <v>32</v>
      </c>
      <c r="Q2372" t="str">
        <f>TEXT(SALES[[#This Row],[Transaction Date]],"mmm")</f>
        <v>Oct</v>
      </c>
      <c r="R2372" t="s">
        <v>364</v>
      </c>
    </row>
    <row r="2373" spans="1:18" x14ac:dyDescent="0.2">
      <c r="A2373" s="1">
        <v>44260</v>
      </c>
      <c r="B2373" s="1">
        <v>44477</v>
      </c>
      <c r="C2373">
        <v>14047</v>
      </c>
      <c r="D2373" t="str">
        <f>TEXT(SALES[[#This Row],[Date]],"ddd")</f>
        <v>Fri</v>
      </c>
      <c r="E2373" t="s">
        <v>65</v>
      </c>
      <c r="F2373" t="s">
        <v>66</v>
      </c>
      <c r="G2373" t="s">
        <v>735</v>
      </c>
      <c r="J2373">
        <f>ABS(SALES[[#This Row],[Quantity]]/10)</f>
        <v>9</v>
      </c>
      <c r="K2373">
        <v>90</v>
      </c>
      <c r="L2373">
        <v>2500</v>
      </c>
      <c r="M2373" s="7">
        <f>SALES[[#This Row],[Quantity Sold]]*SALES[[#This Row],[Price]]</f>
        <v>22500</v>
      </c>
      <c r="N2373" t="s">
        <v>173</v>
      </c>
      <c r="O2373" t="s">
        <v>132</v>
      </c>
      <c r="P2373" t="s">
        <v>32</v>
      </c>
      <c r="Q2373" t="str">
        <f>TEXT(SALES[[#This Row],[Transaction Date]],"mmm")</f>
        <v>Oct</v>
      </c>
      <c r="R2373" t="s">
        <v>364</v>
      </c>
    </row>
    <row r="2374" spans="1:18" x14ac:dyDescent="0.2">
      <c r="A2374" s="1">
        <v>44262</v>
      </c>
      <c r="B2374" s="1">
        <v>44477</v>
      </c>
      <c r="C2374">
        <v>3076</v>
      </c>
      <c r="D2374" t="str">
        <f>TEXT(SALES[[#This Row],[Date]],"ddd")</f>
        <v>Sun</v>
      </c>
      <c r="E2374" t="s">
        <v>27</v>
      </c>
      <c r="F2374" t="s">
        <v>99</v>
      </c>
      <c r="G2374" t="s">
        <v>100</v>
      </c>
      <c r="H2374" t="s">
        <v>63</v>
      </c>
      <c r="I2374">
        <v>43928</v>
      </c>
      <c r="J2374">
        <f>ABS(SALES[[#This Row],[Quantity]]/10)</f>
        <v>9</v>
      </c>
      <c r="K2374">
        <v>90</v>
      </c>
      <c r="L2374">
        <v>2500</v>
      </c>
      <c r="M2374" s="7">
        <f>SALES[[#This Row],[Quantity Sold]]*SALES[[#This Row],[Price]]</f>
        <v>22500</v>
      </c>
      <c r="N2374" t="s">
        <v>173</v>
      </c>
      <c r="O2374" t="s">
        <v>132</v>
      </c>
      <c r="P2374" t="s">
        <v>32</v>
      </c>
      <c r="Q2374" t="str">
        <f>TEXT(SALES[[#This Row],[Transaction Date]],"mmm")</f>
        <v>Oct</v>
      </c>
      <c r="R2374" t="s">
        <v>364</v>
      </c>
    </row>
    <row r="2375" spans="1:18" x14ac:dyDescent="0.2">
      <c r="A2375" s="1">
        <v>44262</v>
      </c>
      <c r="B2375" s="1">
        <v>44477</v>
      </c>
      <c r="C2375">
        <v>20054</v>
      </c>
      <c r="D2375" t="str">
        <f>TEXT(SALES[[#This Row],[Date]],"ddd")</f>
        <v>Sun</v>
      </c>
      <c r="E2375" t="s">
        <v>68</v>
      </c>
      <c r="F2375" t="s">
        <v>55</v>
      </c>
      <c r="G2375" t="s">
        <v>320</v>
      </c>
      <c r="J2375">
        <f>ABS(SALES[[#This Row],[Quantity]]/10)</f>
        <v>9</v>
      </c>
      <c r="K2375">
        <v>90</v>
      </c>
      <c r="L2375">
        <v>2500</v>
      </c>
      <c r="M2375" s="7">
        <f>SALES[[#This Row],[Quantity Sold]]*SALES[[#This Row],[Price]]</f>
        <v>22500</v>
      </c>
      <c r="N2375" t="s">
        <v>173</v>
      </c>
      <c r="O2375" t="s">
        <v>132</v>
      </c>
      <c r="P2375" t="s">
        <v>32</v>
      </c>
      <c r="Q2375" t="str">
        <f>TEXT(SALES[[#This Row],[Transaction Date]],"mmm")</f>
        <v>Oct</v>
      </c>
      <c r="R2375" t="s">
        <v>364</v>
      </c>
    </row>
    <row r="2376" spans="1:18" x14ac:dyDescent="0.2">
      <c r="A2376" s="1">
        <v>44262</v>
      </c>
      <c r="B2376" s="1">
        <v>44477</v>
      </c>
      <c r="C2376">
        <v>4145</v>
      </c>
      <c r="D2376" t="str">
        <f>TEXT(SALES[[#This Row],[Date]],"ddd")</f>
        <v>Sun</v>
      </c>
      <c r="E2376" t="s">
        <v>27</v>
      </c>
      <c r="F2376" t="s">
        <v>61</v>
      </c>
      <c r="G2376" t="s">
        <v>249</v>
      </c>
      <c r="H2376" t="s">
        <v>63</v>
      </c>
      <c r="I2376">
        <v>44023</v>
      </c>
      <c r="J2376">
        <f>ABS(SALES[[#This Row],[Quantity]]/10)</f>
        <v>9</v>
      </c>
      <c r="K2376">
        <v>90</v>
      </c>
      <c r="L2376">
        <v>2500</v>
      </c>
      <c r="M2376" s="7">
        <f>SALES[[#This Row],[Quantity Sold]]*SALES[[#This Row],[Price]]</f>
        <v>22500</v>
      </c>
      <c r="N2376" t="s">
        <v>173</v>
      </c>
      <c r="O2376" t="s">
        <v>132</v>
      </c>
      <c r="P2376" t="s">
        <v>32</v>
      </c>
      <c r="Q2376" t="str">
        <f>TEXT(SALES[[#This Row],[Transaction Date]],"mmm")</f>
        <v>Oct</v>
      </c>
      <c r="R2376" t="s">
        <v>364</v>
      </c>
    </row>
    <row r="2377" spans="1:18" x14ac:dyDescent="0.2">
      <c r="A2377" s="1">
        <v>44264</v>
      </c>
      <c r="B2377" s="1">
        <v>44477</v>
      </c>
      <c r="C2377">
        <v>4398</v>
      </c>
      <c r="D2377" t="str">
        <f>TEXT(SALES[[#This Row],[Date]],"ddd")</f>
        <v>Tue</v>
      </c>
      <c r="E2377" t="s">
        <v>145</v>
      </c>
      <c r="F2377" t="s">
        <v>8</v>
      </c>
      <c r="G2377" t="s">
        <v>146</v>
      </c>
      <c r="H2377" t="s">
        <v>147</v>
      </c>
      <c r="I2377">
        <v>44084</v>
      </c>
      <c r="J2377">
        <f>ABS(SALES[[#This Row],[Quantity]]/10)</f>
        <v>9</v>
      </c>
      <c r="K2377">
        <v>90</v>
      </c>
      <c r="L2377">
        <v>2500</v>
      </c>
      <c r="M2377" s="7">
        <f>SALES[[#This Row],[Quantity Sold]]*SALES[[#This Row],[Price]]</f>
        <v>22500</v>
      </c>
      <c r="N2377" t="s">
        <v>173</v>
      </c>
      <c r="O2377" t="s">
        <v>132</v>
      </c>
      <c r="P2377" t="s">
        <v>6</v>
      </c>
      <c r="Q2377" t="str">
        <f>TEXT(SALES[[#This Row],[Transaction Date]],"mmm")</f>
        <v>Oct</v>
      </c>
      <c r="R2377" t="s">
        <v>364</v>
      </c>
    </row>
    <row r="2378" spans="1:18" x14ac:dyDescent="0.2">
      <c r="A2378" s="1">
        <v>44264</v>
      </c>
      <c r="B2378" s="1">
        <v>44477</v>
      </c>
      <c r="C2378">
        <v>19140</v>
      </c>
      <c r="D2378" t="str">
        <f>TEXT(SALES[[#This Row],[Date]],"ddd")</f>
        <v>Tue</v>
      </c>
      <c r="E2378" t="s">
        <v>45</v>
      </c>
      <c r="F2378" t="s">
        <v>71</v>
      </c>
      <c r="G2378" t="s">
        <v>418</v>
      </c>
      <c r="H2378" t="s">
        <v>57</v>
      </c>
      <c r="I2378" t="s">
        <v>419</v>
      </c>
      <c r="J2378">
        <f>ABS(SALES[[#This Row],[Quantity]]/10)</f>
        <v>9</v>
      </c>
      <c r="K2378">
        <v>90</v>
      </c>
      <c r="L2378">
        <v>2500</v>
      </c>
      <c r="M2378" s="7">
        <f>SALES[[#This Row],[Quantity Sold]]*SALES[[#This Row],[Price]]</f>
        <v>22500</v>
      </c>
      <c r="N2378" t="s">
        <v>173</v>
      </c>
      <c r="O2378" t="s">
        <v>132</v>
      </c>
      <c r="P2378" t="s">
        <v>32</v>
      </c>
      <c r="Q2378" t="str">
        <f>TEXT(SALES[[#This Row],[Transaction Date]],"mmm")</f>
        <v>Oct</v>
      </c>
      <c r="R2378" t="s">
        <v>364</v>
      </c>
    </row>
    <row r="2379" spans="1:18" x14ac:dyDescent="0.2">
      <c r="A2379" s="1">
        <v>44264</v>
      </c>
      <c r="B2379" s="1">
        <v>44477</v>
      </c>
      <c r="C2379">
        <v>21344</v>
      </c>
      <c r="D2379" t="str">
        <f>TEXT(SALES[[#This Row],[Date]],"ddd")</f>
        <v>Tue</v>
      </c>
      <c r="E2379" t="s">
        <v>58</v>
      </c>
      <c r="F2379" t="s">
        <v>86</v>
      </c>
      <c r="G2379" t="s">
        <v>352</v>
      </c>
      <c r="I2379" t="s">
        <v>353</v>
      </c>
      <c r="J2379">
        <f>ABS(SALES[[#This Row],[Quantity]]/10)</f>
        <v>9</v>
      </c>
      <c r="K2379">
        <v>90</v>
      </c>
      <c r="L2379">
        <v>2500</v>
      </c>
      <c r="M2379" s="7">
        <f>SALES[[#This Row],[Quantity Sold]]*SALES[[#This Row],[Price]]</f>
        <v>22500</v>
      </c>
      <c r="N2379" t="s">
        <v>173</v>
      </c>
      <c r="O2379" t="s">
        <v>132</v>
      </c>
      <c r="P2379" t="s">
        <v>32</v>
      </c>
      <c r="Q2379" t="str">
        <f>TEXT(SALES[[#This Row],[Transaction Date]],"mmm")</f>
        <v>Oct</v>
      </c>
      <c r="R2379" t="s">
        <v>364</v>
      </c>
    </row>
    <row r="2380" spans="1:18" x14ac:dyDescent="0.2">
      <c r="A2380" s="1">
        <v>44264</v>
      </c>
      <c r="B2380" s="1">
        <v>44477</v>
      </c>
      <c r="C2380">
        <v>4777</v>
      </c>
      <c r="D2380" t="str">
        <f>TEXT(SALES[[#This Row],[Date]],"ddd")</f>
        <v>Tue</v>
      </c>
      <c r="E2380" t="s">
        <v>90</v>
      </c>
      <c r="F2380" t="s">
        <v>579</v>
      </c>
      <c r="G2380" t="s">
        <v>933</v>
      </c>
      <c r="I2380" t="s">
        <v>42</v>
      </c>
      <c r="J2380">
        <f>ABS(SALES[[#This Row],[Quantity]]/10)</f>
        <v>9</v>
      </c>
      <c r="K2380">
        <v>90</v>
      </c>
      <c r="L2380">
        <v>2500</v>
      </c>
      <c r="M2380" s="7">
        <f>SALES[[#This Row],[Quantity Sold]]*SALES[[#This Row],[Price]]</f>
        <v>22500</v>
      </c>
      <c r="N2380" t="s">
        <v>173</v>
      </c>
      <c r="O2380" t="s">
        <v>132</v>
      </c>
      <c r="P2380" t="s">
        <v>32</v>
      </c>
      <c r="Q2380" t="str">
        <f>TEXT(SALES[[#This Row],[Transaction Date]],"mmm")</f>
        <v>Oct</v>
      </c>
      <c r="R2380" t="s">
        <v>364</v>
      </c>
    </row>
    <row r="2381" spans="1:18" x14ac:dyDescent="0.2">
      <c r="A2381" s="1">
        <v>44264</v>
      </c>
      <c r="B2381" s="1">
        <v>44477</v>
      </c>
      <c r="C2381">
        <v>4395</v>
      </c>
      <c r="D2381" t="str">
        <f>TEXT(SALES[[#This Row],[Date]],"ddd")</f>
        <v>Tue</v>
      </c>
      <c r="E2381" t="s">
        <v>145</v>
      </c>
      <c r="F2381" t="s">
        <v>8</v>
      </c>
      <c r="G2381" t="s">
        <v>146</v>
      </c>
      <c r="H2381" t="s">
        <v>147</v>
      </c>
      <c r="I2381">
        <v>43957</v>
      </c>
      <c r="J2381">
        <f>ABS(SALES[[#This Row],[Quantity]]/10)</f>
        <v>9</v>
      </c>
      <c r="K2381">
        <v>90</v>
      </c>
      <c r="L2381">
        <v>2500</v>
      </c>
      <c r="M2381" s="7">
        <f>SALES[[#This Row],[Quantity Sold]]*SALES[[#This Row],[Price]]</f>
        <v>22500</v>
      </c>
      <c r="N2381" t="s">
        <v>173</v>
      </c>
      <c r="O2381" t="s">
        <v>132</v>
      </c>
      <c r="P2381" t="s">
        <v>6</v>
      </c>
      <c r="Q2381" t="str">
        <f>TEXT(SALES[[#This Row],[Transaction Date]],"mmm")</f>
        <v>Oct</v>
      </c>
      <c r="R2381" t="s">
        <v>364</v>
      </c>
    </row>
    <row r="2382" spans="1:18" x14ac:dyDescent="0.2">
      <c r="A2382" s="1">
        <v>44268</v>
      </c>
      <c r="B2382" s="1">
        <v>44477</v>
      </c>
      <c r="C2382">
        <v>8587</v>
      </c>
      <c r="D2382" t="str">
        <f>TEXT(SALES[[#This Row],[Date]],"ddd")</f>
        <v>Sat</v>
      </c>
      <c r="E2382" t="s">
        <v>0</v>
      </c>
      <c r="F2382" t="s">
        <v>1</v>
      </c>
      <c r="G2382" t="s">
        <v>1027</v>
      </c>
      <c r="H2382" t="s">
        <v>63</v>
      </c>
      <c r="I2382">
        <v>34</v>
      </c>
      <c r="J2382">
        <f>ABS(SALES[[#This Row],[Quantity]]/10)</f>
        <v>9</v>
      </c>
      <c r="K2382">
        <v>90</v>
      </c>
      <c r="L2382">
        <v>2500</v>
      </c>
      <c r="M2382" s="7">
        <f>SALES[[#This Row],[Quantity Sold]]*SALES[[#This Row],[Price]]</f>
        <v>22500</v>
      </c>
      <c r="N2382" t="s">
        <v>173</v>
      </c>
      <c r="O2382" t="s">
        <v>132</v>
      </c>
      <c r="P2382" t="s">
        <v>6</v>
      </c>
      <c r="Q2382" t="str">
        <f>TEXT(SALES[[#This Row],[Transaction Date]],"mmm")</f>
        <v>Oct</v>
      </c>
      <c r="R2382" t="s">
        <v>364</v>
      </c>
    </row>
    <row r="2383" spans="1:18" x14ac:dyDescent="0.2">
      <c r="A2383" s="1">
        <v>44266</v>
      </c>
      <c r="B2383" s="1">
        <v>44477</v>
      </c>
      <c r="C2383">
        <v>20775</v>
      </c>
      <c r="D2383" t="str">
        <f>TEXT(SALES[[#This Row],[Date]],"ddd")</f>
        <v>Thu</v>
      </c>
      <c r="E2383" t="s">
        <v>45</v>
      </c>
      <c r="F2383" t="s">
        <v>126</v>
      </c>
      <c r="G2383" t="s">
        <v>349</v>
      </c>
      <c r="J2383">
        <f>ABS(SALES[[#This Row],[Quantity]]/10)</f>
        <v>9</v>
      </c>
      <c r="K2383">
        <v>90</v>
      </c>
      <c r="L2383">
        <v>2500</v>
      </c>
      <c r="M2383" s="7">
        <f>SALES[[#This Row],[Quantity Sold]]*SALES[[#This Row],[Price]]</f>
        <v>22500</v>
      </c>
      <c r="N2383" t="s">
        <v>173</v>
      </c>
      <c r="O2383" t="s">
        <v>132</v>
      </c>
      <c r="P2383" t="s">
        <v>32</v>
      </c>
      <c r="Q2383" t="str">
        <f>TEXT(SALES[[#This Row],[Transaction Date]],"mmm")</f>
        <v>Oct</v>
      </c>
      <c r="R2383" t="s">
        <v>364</v>
      </c>
    </row>
    <row r="2384" spans="1:18" x14ac:dyDescent="0.2">
      <c r="A2384" s="1">
        <v>44257</v>
      </c>
      <c r="B2384" s="1">
        <v>44477</v>
      </c>
      <c r="C2384">
        <v>7961</v>
      </c>
      <c r="D2384" t="str">
        <f>TEXT(SALES[[#This Row],[Date]],"ddd")</f>
        <v>Tue</v>
      </c>
      <c r="E2384" t="s">
        <v>65</v>
      </c>
      <c r="F2384" t="s">
        <v>150</v>
      </c>
      <c r="G2384" t="s">
        <v>315</v>
      </c>
      <c r="J2384">
        <f>ABS(SALES[[#This Row],[Quantity]]/10)</f>
        <v>9</v>
      </c>
      <c r="K2384">
        <v>90</v>
      </c>
      <c r="L2384">
        <v>2500</v>
      </c>
      <c r="M2384" s="7">
        <f>SALES[[#This Row],[Quantity Sold]]*SALES[[#This Row],[Price]]</f>
        <v>22500</v>
      </c>
      <c r="N2384" t="s">
        <v>173</v>
      </c>
      <c r="O2384" t="s">
        <v>132</v>
      </c>
      <c r="P2384" t="s">
        <v>32</v>
      </c>
      <c r="Q2384" t="str">
        <f>TEXT(SALES[[#This Row],[Transaction Date]],"mmm")</f>
        <v>Oct</v>
      </c>
      <c r="R2384" t="s">
        <v>364</v>
      </c>
    </row>
    <row r="2385" spans="1:18" x14ac:dyDescent="0.2">
      <c r="A2385" s="1">
        <v>44257</v>
      </c>
      <c r="B2385" s="1">
        <v>44477</v>
      </c>
      <c r="C2385">
        <v>14832</v>
      </c>
      <c r="D2385" t="str">
        <f>TEXT(SALES[[#This Row],[Date]],"ddd")</f>
        <v>Tue</v>
      </c>
      <c r="E2385" t="s">
        <v>45</v>
      </c>
      <c r="F2385" t="s">
        <v>78</v>
      </c>
      <c r="G2385" t="s">
        <v>84</v>
      </c>
      <c r="H2385" t="s">
        <v>3</v>
      </c>
      <c r="J2385">
        <f>ABS(SALES[[#This Row],[Quantity]]/10)</f>
        <v>9</v>
      </c>
      <c r="K2385">
        <v>90</v>
      </c>
      <c r="L2385">
        <v>2500</v>
      </c>
      <c r="M2385" s="7">
        <f>SALES[[#This Row],[Quantity Sold]]*SALES[[#This Row],[Price]]</f>
        <v>22500</v>
      </c>
      <c r="N2385" t="s">
        <v>173</v>
      </c>
      <c r="O2385" t="s">
        <v>132</v>
      </c>
      <c r="P2385" t="s">
        <v>32</v>
      </c>
      <c r="Q2385" t="str">
        <f>TEXT(SALES[[#This Row],[Transaction Date]],"mmm")</f>
        <v>Oct</v>
      </c>
      <c r="R2385" t="s">
        <v>364</v>
      </c>
    </row>
    <row r="2386" spans="1:18" x14ac:dyDescent="0.2">
      <c r="A2386" s="1">
        <v>44257</v>
      </c>
      <c r="B2386" s="1">
        <v>44477</v>
      </c>
      <c r="C2386">
        <v>14834</v>
      </c>
      <c r="D2386" t="str">
        <f>TEXT(SALES[[#This Row],[Date]],"ddd")</f>
        <v>Tue</v>
      </c>
      <c r="E2386" t="s">
        <v>45</v>
      </c>
      <c r="F2386" t="s">
        <v>78</v>
      </c>
      <c r="G2386" t="s">
        <v>84</v>
      </c>
      <c r="H2386" t="s">
        <v>85</v>
      </c>
      <c r="J2386">
        <f>ABS(SALES[[#This Row],[Quantity]]/10)</f>
        <v>9</v>
      </c>
      <c r="K2386">
        <v>90</v>
      </c>
      <c r="L2386">
        <v>2500</v>
      </c>
      <c r="M2386" s="7">
        <f>SALES[[#This Row],[Quantity Sold]]*SALES[[#This Row],[Price]]</f>
        <v>22500</v>
      </c>
      <c r="N2386" t="s">
        <v>173</v>
      </c>
      <c r="O2386" t="s">
        <v>132</v>
      </c>
      <c r="P2386" t="s">
        <v>32</v>
      </c>
      <c r="Q2386" t="str">
        <f>TEXT(SALES[[#This Row],[Transaction Date]],"mmm")</f>
        <v>Oct</v>
      </c>
      <c r="R2386" t="s">
        <v>364</v>
      </c>
    </row>
    <row r="2387" spans="1:18" x14ac:dyDescent="0.2">
      <c r="A2387" s="1">
        <v>44257</v>
      </c>
      <c r="B2387" s="1">
        <v>44477</v>
      </c>
      <c r="C2387">
        <v>13819</v>
      </c>
      <c r="D2387" t="str">
        <f>TEXT(SALES[[#This Row],[Date]],"ddd")</f>
        <v>Tue</v>
      </c>
      <c r="E2387" t="s">
        <v>65</v>
      </c>
      <c r="F2387" t="s">
        <v>66</v>
      </c>
      <c r="G2387" t="s">
        <v>339</v>
      </c>
      <c r="J2387">
        <f>ABS(SALES[[#This Row],[Quantity]]/10)</f>
        <v>9</v>
      </c>
      <c r="K2387">
        <v>90</v>
      </c>
      <c r="L2387">
        <v>2500</v>
      </c>
      <c r="M2387" s="7">
        <f>SALES[[#This Row],[Quantity Sold]]*SALES[[#This Row],[Price]]</f>
        <v>22500</v>
      </c>
      <c r="N2387" t="s">
        <v>173</v>
      </c>
      <c r="O2387" t="s">
        <v>132</v>
      </c>
      <c r="P2387" t="s">
        <v>32</v>
      </c>
      <c r="Q2387" t="str">
        <f>TEXT(SALES[[#This Row],[Transaction Date]],"mmm")</f>
        <v>Oct</v>
      </c>
      <c r="R2387" t="s">
        <v>364</v>
      </c>
    </row>
    <row r="2388" spans="1:18" x14ac:dyDescent="0.2">
      <c r="A2388" s="1">
        <v>44257</v>
      </c>
      <c r="B2388" s="1">
        <v>44477</v>
      </c>
      <c r="C2388">
        <v>19913</v>
      </c>
      <c r="D2388" t="str">
        <f>TEXT(SALES[[#This Row],[Date]],"ddd")</f>
        <v>Tue</v>
      </c>
      <c r="E2388" t="s">
        <v>124</v>
      </c>
      <c r="F2388" t="s">
        <v>55</v>
      </c>
      <c r="G2388" t="s">
        <v>346</v>
      </c>
      <c r="H2388" t="s">
        <v>3</v>
      </c>
      <c r="I2388" t="s">
        <v>347</v>
      </c>
      <c r="J2388">
        <f>ABS(SALES[[#This Row],[Quantity]]/10)</f>
        <v>9</v>
      </c>
      <c r="K2388">
        <v>90</v>
      </c>
      <c r="L2388">
        <v>2500</v>
      </c>
      <c r="M2388" s="7">
        <f>SALES[[#This Row],[Quantity Sold]]*SALES[[#This Row],[Price]]</f>
        <v>22500</v>
      </c>
      <c r="N2388" t="s">
        <v>173</v>
      </c>
      <c r="O2388" t="s">
        <v>132</v>
      </c>
      <c r="P2388" t="s">
        <v>32</v>
      </c>
      <c r="Q2388" t="str">
        <f>TEXT(SALES[[#This Row],[Transaction Date]],"mmm")</f>
        <v>Oct</v>
      </c>
      <c r="R2388" t="s">
        <v>364</v>
      </c>
    </row>
    <row r="2389" spans="1:18" x14ac:dyDescent="0.2">
      <c r="A2389" s="1">
        <v>44259</v>
      </c>
      <c r="B2389" s="1">
        <v>44477</v>
      </c>
      <c r="C2389">
        <v>14797</v>
      </c>
      <c r="D2389" t="str">
        <f>TEXT(SALES[[#This Row],[Date]],"ddd")</f>
        <v>Thu</v>
      </c>
      <c r="E2389" t="s">
        <v>45</v>
      </c>
      <c r="F2389" t="s">
        <v>88</v>
      </c>
      <c r="G2389" t="s">
        <v>528</v>
      </c>
      <c r="J2389">
        <f>ABS(SALES[[#This Row],[Quantity]]/10)</f>
        <v>9</v>
      </c>
      <c r="K2389">
        <v>90</v>
      </c>
      <c r="L2389">
        <v>2500</v>
      </c>
      <c r="M2389" s="7">
        <f>SALES[[#This Row],[Quantity Sold]]*SALES[[#This Row],[Price]]</f>
        <v>22500</v>
      </c>
      <c r="N2389" t="s">
        <v>173</v>
      </c>
      <c r="O2389" t="s">
        <v>132</v>
      </c>
      <c r="P2389" t="s">
        <v>32</v>
      </c>
      <c r="Q2389" t="str">
        <f>TEXT(SALES[[#This Row],[Transaction Date]],"mmm")</f>
        <v>Oct</v>
      </c>
      <c r="R2389" t="s">
        <v>364</v>
      </c>
    </row>
    <row r="2390" spans="1:18" x14ac:dyDescent="0.2">
      <c r="A2390" s="1">
        <v>44259</v>
      </c>
      <c r="B2390" s="1">
        <v>44477</v>
      </c>
      <c r="C2390">
        <v>19088</v>
      </c>
      <c r="D2390" t="str">
        <f>TEXT(SALES[[#This Row],[Date]],"ddd")</f>
        <v>Thu</v>
      </c>
      <c r="E2390" t="s">
        <v>45</v>
      </c>
      <c r="F2390" t="s">
        <v>71</v>
      </c>
      <c r="G2390" t="s">
        <v>102</v>
      </c>
      <c r="J2390">
        <f>ABS(SALES[[#This Row],[Quantity]]/10)</f>
        <v>9</v>
      </c>
      <c r="K2390">
        <v>90</v>
      </c>
      <c r="L2390">
        <v>2500</v>
      </c>
      <c r="M2390" s="7">
        <f>SALES[[#This Row],[Quantity Sold]]*SALES[[#This Row],[Price]]</f>
        <v>22500</v>
      </c>
      <c r="N2390" t="s">
        <v>173</v>
      </c>
      <c r="O2390" t="s">
        <v>132</v>
      </c>
      <c r="P2390" t="s">
        <v>32</v>
      </c>
      <c r="Q2390" t="str">
        <f>TEXT(SALES[[#This Row],[Transaction Date]],"mmm")</f>
        <v>Oct</v>
      </c>
      <c r="R2390" t="s">
        <v>364</v>
      </c>
    </row>
    <row r="2391" spans="1:18" x14ac:dyDescent="0.2">
      <c r="A2391" s="1">
        <v>44259</v>
      </c>
      <c r="B2391" s="1">
        <v>44477</v>
      </c>
      <c r="C2391">
        <v>20762</v>
      </c>
      <c r="D2391" t="str">
        <f>TEXT(SALES[[#This Row],[Date]],"ddd")</f>
        <v>Thu</v>
      </c>
      <c r="E2391" t="s">
        <v>45</v>
      </c>
      <c r="F2391" t="s">
        <v>126</v>
      </c>
      <c r="G2391" t="s">
        <v>540</v>
      </c>
      <c r="I2391" t="s">
        <v>286</v>
      </c>
      <c r="J2391">
        <f>ABS(SALES[[#This Row],[Quantity]]/10)</f>
        <v>9</v>
      </c>
      <c r="K2391">
        <v>90</v>
      </c>
      <c r="L2391">
        <v>2500</v>
      </c>
      <c r="M2391" s="7">
        <f>SALES[[#This Row],[Quantity Sold]]*SALES[[#This Row],[Price]]</f>
        <v>22500</v>
      </c>
      <c r="N2391" t="s">
        <v>173</v>
      </c>
      <c r="O2391" t="s">
        <v>132</v>
      </c>
      <c r="P2391" t="s">
        <v>32</v>
      </c>
      <c r="Q2391" t="str">
        <f>TEXT(SALES[[#This Row],[Transaction Date]],"mmm")</f>
        <v>Oct</v>
      </c>
      <c r="R2391" t="s">
        <v>364</v>
      </c>
    </row>
    <row r="2392" spans="1:18" x14ac:dyDescent="0.2">
      <c r="A2392" s="1">
        <v>44259</v>
      </c>
      <c r="B2392" s="1">
        <v>44477</v>
      </c>
      <c r="C2392">
        <v>19091</v>
      </c>
      <c r="D2392" t="str">
        <f>TEXT(SALES[[#This Row],[Date]],"ddd")</f>
        <v>Thu</v>
      </c>
      <c r="E2392" t="s">
        <v>45</v>
      </c>
      <c r="F2392" t="s">
        <v>71</v>
      </c>
      <c r="G2392" t="s">
        <v>546</v>
      </c>
      <c r="J2392">
        <f>ABS(SALES[[#This Row],[Quantity]]/10)</f>
        <v>9</v>
      </c>
      <c r="K2392">
        <v>90</v>
      </c>
      <c r="L2392">
        <v>2500</v>
      </c>
      <c r="M2392" s="7">
        <f>SALES[[#This Row],[Quantity Sold]]*SALES[[#This Row],[Price]]</f>
        <v>22500</v>
      </c>
      <c r="N2392" t="s">
        <v>173</v>
      </c>
      <c r="O2392" t="s">
        <v>132</v>
      </c>
      <c r="P2392" t="s">
        <v>32</v>
      </c>
      <c r="Q2392" t="str">
        <f>TEXT(SALES[[#This Row],[Transaction Date]],"mmm")</f>
        <v>Oct</v>
      </c>
      <c r="R2392" t="s">
        <v>364</v>
      </c>
    </row>
    <row r="2393" spans="1:18" x14ac:dyDescent="0.2">
      <c r="A2393" s="1">
        <v>44259</v>
      </c>
      <c r="B2393" s="1">
        <v>44477</v>
      </c>
      <c r="C2393">
        <v>18440</v>
      </c>
      <c r="D2393" t="str">
        <f>TEXT(SALES[[#This Row],[Date]],"ddd")</f>
        <v>Thu</v>
      </c>
      <c r="E2393" t="s">
        <v>135</v>
      </c>
      <c r="F2393" t="s">
        <v>554</v>
      </c>
      <c r="G2393" t="s">
        <v>556</v>
      </c>
      <c r="H2393" t="s">
        <v>104</v>
      </c>
      <c r="I2393">
        <v>43</v>
      </c>
      <c r="J2393">
        <f>ABS(SALES[[#This Row],[Quantity]]/10)</f>
        <v>9</v>
      </c>
      <c r="K2393">
        <v>90</v>
      </c>
      <c r="L2393">
        <v>2500</v>
      </c>
      <c r="M2393" s="7">
        <f>SALES[[#This Row],[Quantity Sold]]*SALES[[#This Row],[Price]]</f>
        <v>22500</v>
      </c>
      <c r="N2393" t="s">
        <v>173</v>
      </c>
      <c r="O2393" t="s">
        <v>132</v>
      </c>
      <c r="P2393" t="s">
        <v>32</v>
      </c>
      <c r="Q2393" t="str">
        <f>TEXT(SALES[[#This Row],[Transaction Date]],"mmm")</f>
        <v>Oct</v>
      </c>
      <c r="R2393" t="s">
        <v>364</v>
      </c>
    </row>
    <row r="2394" spans="1:18" x14ac:dyDescent="0.2">
      <c r="A2394" s="1">
        <v>44260</v>
      </c>
      <c r="B2394" s="1">
        <v>44477</v>
      </c>
      <c r="C2394">
        <v>17072</v>
      </c>
      <c r="D2394" t="str">
        <f>TEXT(SALES[[#This Row],[Date]],"ddd")</f>
        <v>Fri</v>
      </c>
      <c r="E2394" t="s">
        <v>207</v>
      </c>
      <c r="F2394" t="s">
        <v>366</v>
      </c>
      <c r="G2394" t="s">
        <v>679</v>
      </c>
      <c r="I2394" t="s">
        <v>680</v>
      </c>
      <c r="J2394">
        <f>ABS(SALES[[#This Row],[Quantity]]/10)</f>
        <v>9</v>
      </c>
      <c r="K2394">
        <v>90</v>
      </c>
      <c r="L2394">
        <v>2500</v>
      </c>
      <c r="M2394" s="7">
        <f>SALES[[#This Row],[Quantity Sold]]*SALES[[#This Row],[Price]]</f>
        <v>22500</v>
      </c>
      <c r="N2394" t="s">
        <v>173</v>
      </c>
      <c r="O2394" t="s">
        <v>132</v>
      </c>
      <c r="P2394" t="s">
        <v>32</v>
      </c>
      <c r="Q2394" t="str">
        <f>TEXT(SALES[[#This Row],[Transaction Date]],"mmm")</f>
        <v>Oct</v>
      </c>
      <c r="R2394" t="s">
        <v>364</v>
      </c>
    </row>
    <row r="2395" spans="1:18" x14ac:dyDescent="0.2">
      <c r="A2395" s="1">
        <v>44260</v>
      </c>
      <c r="B2395" s="1">
        <v>44477</v>
      </c>
      <c r="C2395">
        <v>20057</v>
      </c>
      <c r="D2395" t="str">
        <f>TEXT(SALES[[#This Row],[Date]],"ddd")</f>
        <v>Fri</v>
      </c>
      <c r="E2395" t="s">
        <v>68</v>
      </c>
      <c r="F2395" t="s">
        <v>55</v>
      </c>
      <c r="G2395" t="s">
        <v>686</v>
      </c>
      <c r="J2395">
        <f>ABS(SALES[[#This Row],[Quantity]]/10)</f>
        <v>9</v>
      </c>
      <c r="K2395">
        <v>90</v>
      </c>
      <c r="L2395">
        <v>2500</v>
      </c>
      <c r="M2395" s="7">
        <f>SALES[[#This Row],[Quantity Sold]]*SALES[[#This Row],[Price]]</f>
        <v>22500</v>
      </c>
      <c r="N2395" t="s">
        <v>173</v>
      </c>
      <c r="O2395" t="s">
        <v>132</v>
      </c>
      <c r="P2395" t="s">
        <v>32</v>
      </c>
      <c r="Q2395" t="str">
        <f>TEXT(SALES[[#This Row],[Transaction Date]],"mmm")</f>
        <v>Oct</v>
      </c>
      <c r="R2395" t="s">
        <v>364</v>
      </c>
    </row>
    <row r="2396" spans="1:18" x14ac:dyDescent="0.2">
      <c r="A2396" s="1">
        <v>44260</v>
      </c>
      <c r="B2396" s="1">
        <v>44477</v>
      </c>
      <c r="C2396">
        <v>13083</v>
      </c>
      <c r="D2396" t="str">
        <f>TEXT(SALES[[#This Row],[Date]],"ddd")</f>
        <v>Fri</v>
      </c>
      <c r="E2396" t="s">
        <v>35</v>
      </c>
      <c r="F2396" t="s">
        <v>664</v>
      </c>
      <c r="G2396" t="s">
        <v>665</v>
      </c>
      <c r="I2396" t="s">
        <v>31</v>
      </c>
      <c r="J2396">
        <f>ABS(SALES[[#This Row],[Quantity]]/10)</f>
        <v>9</v>
      </c>
      <c r="K2396">
        <v>90</v>
      </c>
      <c r="L2396">
        <v>2500</v>
      </c>
      <c r="M2396" s="7">
        <f>SALES[[#This Row],[Quantity Sold]]*SALES[[#This Row],[Price]]</f>
        <v>22500</v>
      </c>
      <c r="N2396" t="s">
        <v>173</v>
      </c>
      <c r="O2396" t="s">
        <v>132</v>
      </c>
      <c r="P2396" t="s">
        <v>32</v>
      </c>
      <c r="Q2396" t="str">
        <f>TEXT(SALES[[#This Row],[Transaction Date]],"mmm")</f>
        <v>Oct</v>
      </c>
      <c r="R2396" t="s">
        <v>364</v>
      </c>
    </row>
    <row r="2397" spans="1:18" x14ac:dyDescent="0.2">
      <c r="A2397" s="1">
        <v>44260</v>
      </c>
      <c r="B2397" s="1">
        <v>44477</v>
      </c>
      <c r="C2397">
        <v>8450</v>
      </c>
      <c r="D2397" t="str">
        <f>TEXT(SALES[[#This Row],[Date]],"ddd")</f>
        <v>Fri</v>
      </c>
      <c r="E2397" t="s">
        <v>157</v>
      </c>
      <c r="F2397" t="s">
        <v>61</v>
      </c>
      <c r="G2397" t="s">
        <v>511</v>
      </c>
      <c r="H2397" t="s">
        <v>512</v>
      </c>
      <c r="I2397">
        <v>36</v>
      </c>
      <c r="J2397">
        <f>ABS(SALES[[#This Row],[Quantity]]/10)</f>
        <v>9</v>
      </c>
      <c r="K2397">
        <v>90</v>
      </c>
      <c r="L2397">
        <v>2500</v>
      </c>
      <c r="M2397" s="7">
        <f>SALES[[#This Row],[Quantity Sold]]*SALES[[#This Row],[Price]]</f>
        <v>22500</v>
      </c>
      <c r="N2397" t="s">
        <v>173</v>
      </c>
      <c r="O2397" t="s">
        <v>132</v>
      </c>
      <c r="P2397" t="s">
        <v>32</v>
      </c>
      <c r="Q2397" t="str">
        <f>TEXT(SALES[[#This Row],[Transaction Date]],"mmm")</f>
        <v>Oct</v>
      </c>
      <c r="R2397" t="s">
        <v>364</v>
      </c>
    </row>
    <row r="2398" spans="1:18" x14ac:dyDescent="0.2">
      <c r="A2398" s="1">
        <v>44260</v>
      </c>
      <c r="B2398" s="1">
        <v>44477</v>
      </c>
      <c r="C2398">
        <v>19347</v>
      </c>
      <c r="D2398" t="str">
        <f>TEXT(SALES[[#This Row],[Date]],"ddd")</f>
        <v>Fri</v>
      </c>
      <c r="E2398" t="s">
        <v>45</v>
      </c>
      <c r="F2398" t="s">
        <v>258</v>
      </c>
      <c r="G2398" t="s">
        <v>283</v>
      </c>
      <c r="H2398" t="s">
        <v>73</v>
      </c>
      <c r="J2398">
        <f>ABS(SALES[[#This Row],[Quantity]]/10)</f>
        <v>9</v>
      </c>
      <c r="K2398">
        <v>90</v>
      </c>
      <c r="L2398">
        <v>2500</v>
      </c>
      <c r="M2398" s="7">
        <f>SALES[[#This Row],[Quantity Sold]]*SALES[[#This Row],[Price]]</f>
        <v>22500</v>
      </c>
      <c r="N2398" t="s">
        <v>173</v>
      </c>
      <c r="O2398" t="s">
        <v>132</v>
      </c>
      <c r="P2398" t="s">
        <v>32</v>
      </c>
      <c r="Q2398" t="str">
        <f>TEXT(SALES[[#This Row],[Transaction Date]],"mmm")</f>
        <v>Oct</v>
      </c>
      <c r="R2398" t="s">
        <v>364</v>
      </c>
    </row>
    <row r="2399" spans="1:18" x14ac:dyDescent="0.2">
      <c r="A2399" s="1">
        <v>44261</v>
      </c>
      <c r="B2399" s="1">
        <v>44477</v>
      </c>
      <c r="C2399">
        <v>2547</v>
      </c>
      <c r="D2399" t="str">
        <f>TEXT(SALES[[#This Row],[Date]],"ddd")</f>
        <v>Sat</v>
      </c>
      <c r="E2399" t="s">
        <v>45</v>
      </c>
      <c r="F2399" t="s">
        <v>86</v>
      </c>
      <c r="G2399" t="s">
        <v>193</v>
      </c>
      <c r="J2399">
        <f>ABS(SALES[[#This Row],[Quantity]]/10)</f>
        <v>9</v>
      </c>
      <c r="K2399">
        <v>90</v>
      </c>
      <c r="L2399">
        <v>2500</v>
      </c>
      <c r="M2399" s="7">
        <f>SALES[[#This Row],[Quantity Sold]]*SALES[[#This Row],[Price]]</f>
        <v>22500</v>
      </c>
      <c r="N2399" t="s">
        <v>173</v>
      </c>
      <c r="O2399" t="s">
        <v>132</v>
      </c>
      <c r="P2399" t="s">
        <v>32</v>
      </c>
      <c r="Q2399" t="str">
        <f>TEXT(SALES[[#This Row],[Transaction Date]],"mmm")</f>
        <v>Oct</v>
      </c>
      <c r="R2399" t="s">
        <v>364</v>
      </c>
    </row>
    <row r="2400" spans="1:18" x14ac:dyDescent="0.2">
      <c r="A2400" s="1">
        <v>44261</v>
      </c>
      <c r="B2400" s="1">
        <v>44477</v>
      </c>
      <c r="C2400">
        <v>13022</v>
      </c>
      <c r="D2400" t="str">
        <f>TEXT(SALES[[#This Row],[Date]],"ddd")</f>
        <v>Sat</v>
      </c>
      <c r="E2400" t="s">
        <v>45</v>
      </c>
      <c r="F2400" t="s">
        <v>78</v>
      </c>
      <c r="G2400" t="s">
        <v>79</v>
      </c>
      <c r="H2400" t="s">
        <v>83</v>
      </c>
      <c r="J2400">
        <f>ABS(SALES[[#This Row],[Quantity]]/10)</f>
        <v>9</v>
      </c>
      <c r="K2400">
        <v>90</v>
      </c>
      <c r="L2400">
        <v>2500</v>
      </c>
      <c r="M2400" s="7">
        <f>SALES[[#This Row],[Quantity Sold]]*SALES[[#This Row],[Price]]</f>
        <v>22500</v>
      </c>
      <c r="N2400" t="s">
        <v>173</v>
      </c>
      <c r="O2400" t="s">
        <v>132</v>
      </c>
      <c r="P2400" t="s">
        <v>32</v>
      </c>
      <c r="Q2400" t="str">
        <f>TEXT(SALES[[#This Row],[Transaction Date]],"mmm")</f>
        <v>Oct</v>
      </c>
      <c r="R2400" t="s">
        <v>364</v>
      </c>
    </row>
    <row r="2401" spans="1:18" x14ac:dyDescent="0.2">
      <c r="A2401" s="1">
        <v>44261</v>
      </c>
      <c r="B2401" s="1">
        <v>44477</v>
      </c>
      <c r="C2401">
        <v>12959</v>
      </c>
      <c r="D2401" t="str">
        <f>TEXT(SALES[[#This Row],[Date]],"ddd")</f>
        <v>Sat</v>
      </c>
      <c r="E2401" t="s">
        <v>45</v>
      </c>
      <c r="F2401" t="s">
        <v>78</v>
      </c>
      <c r="G2401" t="s">
        <v>79</v>
      </c>
      <c r="H2401" t="s">
        <v>39</v>
      </c>
      <c r="J2401">
        <f>ABS(SALES[[#This Row],[Quantity]]/10)</f>
        <v>9</v>
      </c>
      <c r="K2401">
        <v>90</v>
      </c>
      <c r="L2401">
        <v>2500</v>
      </c>
      <c r="M2401" s="7">
        <f>SALES[[#This Row],[Quantity Sold]]*SALES[[#This Row],[Price]]</f>
        <v>22500</v>
      </c>
      <c r="N2401" t="s">
        <v>173</v>
      </c>
      <c r="O2401" t="s">
        <v>132</v>
      </c>
      <c r="P2401" t="s">
        <v>32</v>
      </c>
      <c r="Q2401" t="str">
        <f>TEXT(SALES[[#This Row],[Transaction Date]],"mmm")</f>
        <v>Oct</v>
      </c>
      <c r="R2401" t="s">
        <v>364</v>
      </c>
    </row>
    <row r="2402" spans="1:18" x14ac:dyDescent="0.2">
      <c r="A2402" s="1">
        <v>44261</v>
      </c>
      <c r="B2402" s="1">
        <v>44477</v>
      </c>
      <c r="C2402">
        <v>19088</v>
      </c>
      <c r="D2402" t="str">
        <f>TEXT(SALES[[#This Row],[Date]],"ddd")</f>
        <v>Sat</v>
      </c>
      <c r="E2402" t="s">
        <v>45</v>
      </c>
      <c r="F2402" t="s">
        <v>71</v>
      </c>
      <c r="G2402" t="s">
        <v>102</v>
      </c>
      <c r="J2402">
        <f>ABS(SALES[[#This Row],[Quantity]]/10)</f>
        <v>9</v>
      </c>
      <c r="K2402">
        <v>90</v>
      </c>
      <c r="L2402">
        <v>2500</v>
      </c>
      <c r="M2402" s="7">
        <f>SALES[[#This Row],[Quantity Sold]]*SALES[[#This Row],[Price]]</f>
        <v>22500</v>
      </c>
      <c r="N2402" t="s">
        <v>173</v>
      </c>
      <c r="O2402" t="s">
        <v>132</v>
      </c>
      <c r="P2402" t="s">
        <v>32</v>
      </c>
      <c r="Q2402" t="str">
        <f>TEXT(SALES[[#This Row],[Transaction Date]],"mmm")</f>
        <v>Oct</v>
      </c>
      <c r="R2402" t="s">
        <v>364</v>
      </c>
    </row>
    <row r="2403" spans="1:18" x14ac:dyDescent="0.2">
      <c r="A2403" s="1">
        <v>44261</v>
      </c>
      <c r="B2403" s="1">
        <v>44477</v>
      </c>
      <c r="C2403">
        <v>16088</v>
      </c>
      <c r="D2403" t="str">
        <f>TEXT(SALES[[#This Row],[Date]],"ddd")</f>
        <v>Sat</v>
      </c>
      <c r="E2403" t="s">
        <v>35</v>
      </c>
      <c r="F2403" t="s">
        <v>19</v>
      </c>
      <c r="G2403" t="s">
        <v>159</v>
      </c>
      <c r="H2403" t="s">
        <v>147</v>
      </c>
      <c r="I2403">
        <v>17</v>
      </c>
      <c r="J2403">
        <f>ABS(SALES[[#This Row],[Quantity]]/10)</f>
        <v>9</v>
      </c>
      <c r="K2403">
        <v>90</v>
      </c>
      <c r="L2403">
        <v>2500</v>
      </c>
      <c r="M2403" s="7">
        <f>SALES[[#This Row],[Quantity Sold]]*SALES[[#This Row],[Price]]</f>
        <v>22500</v>
      </c>
      <c r="N2403" t="s">
        <v>173</v>
      </c>
      <c r="O2403" t="s">
        <v>132</v>
      </c>
      <c r="P2403" t="s">
        <v>32</v>
      </c>
      <c r="Q2403" t="str">
        <f>TEXT(SALES[[#This Row],[Transaction Date]],"mmm")</f>
        <v>Oct</v>
      </c>
      <c r="R2403" t="s">
        <v>364</v>
      </c>
    </row>
    <row r="2404" spans="1:18" x14ac:dyDescent="0.2">
      <c r="A2404" s="1">
        <v>44262</v>
      </c>
      <c r="B2404" s="1">
        <v>44477</v>
      </c>
      <c r="C2404">
        <v>36</v>
      </c>
      <c r="D2404" t="str">
        <f>TEXT(SALES[[#This Row],[Date]],"ddd")</f>
        <v>Sun</v>
      </c>
      <c r="E2404" t="s">
        <v>27</v>
      </c>
      <c r="F2404" t="s">
        <v>99</v>
      </c>
      <c r="G2404" t="s">
        <v>256</v>
      </c>
      <c r="H2404" t="s">
        <v>104</v>
      </c>
      <c r="I2404">
        <v>28</v>
      </c>
      <c r="J2404">
        <f>ABS(SALES[[#This Row],[Quantity]]/10)</f>
        <v>9</v>
      </c>
      <c r="K2404">
        <v>90</v>
      </c>
      <c r="L2404">
        <v>2500</v>
      </c>
      <c r="M2404" s="7">
        <f>SALES[[#This Row],[Quantity Sold]]*SALES[[#This Row],[Price]]</f>
        <v>22500</v>
      </c>
      <c r="N2404" t="s">
        <v>173</v>
      </c>
      <c r="O2404" t="s">
        <v>132</v>
      </c>
      <c r="P2404" t="s">
        <v>32</v>
      </c>
      <c r="Q2404" t="str">
        <f>TEXT(SALES[[#This Row],[Transaction Date]],"mmm")</f>
        <v>Oct</v>
      </c>
      <c r="R2404" t="s">
        <v>364</v>
      </c>
    </row>
    <row r="2405" spans="1:18" x14ac:dyDescent="0.2">
      <c r="A2405" s="1">
        <v>44262</v>
      </c>
      <c r="B2405" s="1">
        <v>44477</v>
      </c>
      <c r="C2405">
        <v>12021</v>
      </c>
      <c r="D2405" t="str">
        <f>TEXT(SALES[[#This Row],[Date]],"ddd")</f>
        <v>Sun</v>
      </c>
      <c r="E2405" t="s">
        <v>45</v>
      </c>
      <c r="F2405" t="s">
        <v>258</v>
      </c>
      <c r="G2405" t="s">
        <v>259</v>
      </c>
      <c r="H2405" t="s">
        <v>104</v>
      </c>
      <c r="J2405">
        <f>ABS(SALES[[#This Row],[Quantity]]/10)</f>
        <v>9</v>
      </c>
      <c r="K2405">
        <v>90</v>
      </c>
      <c r="L2405">
        <v>2500</v>
      </c>
      <c r="M2405" s="7">
        <f>SALES[[#This Row],[Quantity Sold]]*SALES[[#This Row],[Price]]</f>
        <v>22500</v>
      </c>
      <c r="N2405" t="s">
        <v>173</v>
      </c>
      <c r="O2405" t="s">
        <v>132</v>
      </c>
      <c r="P2405" t="s">
        <v>32</v>
      </c>
      <c r="Q2405" t="str">
        <f>TEXT(SALES[[#This Row],[Transaction Date]],"mmm")</f>
        <v>Oct</v>
      </c>
      <c r="R2405" t="s">
        <v>364</v>
      </c>
    </row>
    <row r="2406" spans="1:18" x14ac:dyDescent="0.2">
      <c r="A2406" s="1">
        <v>44262</v>
      </c>
      <c r="B2406" s="1">
        <v>44477</v>
      </c>
      <c r="C2406">
        <v>40</v>
      </c>
      <c r="D2406" t="str">
        <f>TEXT(SALES[[#This Row],[Date]],"ddd")</f>
        <v>Sun</v>
      </c>
      <c r="E2406" t="s">
        <v>27</v>
      </c>
      <c r="F2406" t="s">
        <v>99</v>
      </c>
      <c r="G2406" t="s">
        <v>256</v>
      </c>
      <c r="H2406" t="s">
        <v>104</v>
      </c>
      <c r="I2406">
        <v>36</v>
      </c>
      <c r="J2406">
        <f>ABS(SALES[[#This Row],[Quantity]]/10)</f>
        <v>9</v>
      </c>
      <c r="K2406">
        <v>90</v>
      </c>
      <c r="L2406">
        <v>2500</v>
      </c>
      <c r="M2406" s="7">
        <f>SALES[[#This Row],[Quantity Sold]]*SALES[[#This Row],[Price]]</f>
        <v>22500</v>
      </c>
      <c r="N2406" t="s">
        <v>173</v>
      </c>
      <c r="O2406" t="s">
        <v>132</v>
      </c>
      <c r="P2406" t="s">
        <v>32</v>
      </c>
      <c r="Q2406" t="str">
        <f>TEXT(SALES[[#This Row],[Transaction Date]],"mmm")</f>
        <v>Oct</v>
      </c>
      <c r="R2406" t="s">
        <v>364</v>
      </c>
    </row>
    <row r="2407" spans="1:18" x14ac:dyDescent="0.2">
      <c r="A2407" s="1">
        <v>44262</v>
      </c>
      <c r="B2407" s="1">
        <v>44477</v>
      </c>
      <c r="C2407">
        <v>1036</v>
      </c>
      <c r="D2407" t="str">
        <f>TEXT(SALES[[#This Row],[Date]],"ddd")</f>
        <v>Sun</v>
      </c>
      <c r="E2407" t="s">
        <v>27</v>
      </c>
      <c r="F2407" t="s">
        <v>28</v>
      </c>
      <c r="G2407" t="s">
        <v>33</v>
      </c>
      <c r="H2407" t="s">
        <v>568</v>
      </c>
      <c r="I2407">
        <v>43928</v>
      </c>
      <c r="J2407">
        <f>ABS(SALES[[#This Row],[Quantity]]/10)</f>
        <v>9</v>
      </c>
      <c r="K2407">
        <v>90</v>
      </c>
      <c r="L2407">
        <v>2500</v>
      </c>
      <c r="M2407" s="7">
        <f>SALES[[#This Row],[Quantity Sold]]*SALES[[#This Row],[Price]]</f>
        <v>22500</v>
      </c>
      <c r="N2407" t="s">
        <v>173</v>
      </c>
      <c r="O2407" t="s">
        <v>132</v>
      </c>
      <c r="P2407" t="s">
        <v>32</v>
      </c>
      <c r="Q2407" t="str">
        <f>TEXT(SALES[[#This Row],[Transaction Date]],"mmm")</f>
        <v>Oct</v>
      </c>
      <c r="R2407" t="s">
        <v>364</v>
      </c>
    </row>
    <row r="2408" spans="1:18" x14ac:dyDescent="0.2">
      <c r="A2408" s="1">
        <v>44262</v>
      </c>
      <c r="B2408" s="1">
        <v>44477</v>
      </c>
      <c r="C2408">
        <v>7788</v>
      </c>
      <c r="D2408" t="str">
        <f>TEXT(SALES[[#This Row],[Date]],"ddd")</f>
        <v>Sun</v>
      </c>
      <c r="E2408" t="s">
        <v>58</v>
      </c>
      <c r="F2408" t="s">
        <v>86</v>
      </c>
      <c r="G2408" t="s">
        <v>910</v>
      </c>
      <c r="J2408">
        <f>ABS(SALES[[#This Row],[Quantity]]/10)</f>
        <v>9</v>
      </c>
      <c r="K2408">
        <v>90</v>
      </c>
      <c r="L2408">
        <v>2500</v>
      </c>
      <c r="M2408" s="7">
        <f>SALES[[#This Row],[Quantity Sold]]*SALES[[#This Row],[Price]]</f>
        <v>22500</v>
      </c>
      <c r="N2408" t="s">
        <v>173</v>
      </c>
      <c r="O2408" t="s">
        <v>132</v>
      </c>
      <c r="P2408" t="s">
        <v>32</v>
      </c>
      <c r="Q2408" t="str">
        <f>TEXT(SALES[[#This Row],[Transaction Date]],"mmm")</f>
        <v>Oct</v>
      </c>
      <c r="R2408" t="s">
        <v>364</v>
      </c>
    </row>
    <row r="2409" spans="1:18" x14ac:dyDescent="0.2">
      <c r="A2409" s="1">
        <v>44269</v>
      </c>
      <c r="B2409" s="1">
        <v>44477</v>
      </c>
      <c r="C2409">
        <v>14799</v>
      </c>
      <c r="D2409" t="str">
        <f>TEXT(SALES[[#This Row],[Date]],"ddd")</f>
        <v>Sun</v>
      </c>
      <c r="E2409" t="s">
        <v>45</v>
      </c>
      <c r="F2409" t="s">
        <v>88</v>
      </c>
      <c r="G2409" t="s">
        <v>89</v>
      </c>
      <c r="J2409">
        <f>ABS(SALES[[#This Row],[Quantity]]/10)</f>
        <v>9</v>
      </c>
      <c r="K2409">
        <v>90</v>
      </c>
      <c r="L2409">
        <v>2500</v>
      </c>
      <c r="M2409" s="7">
        <f>SALES[[#This Row],[Quantity Sold]]*SALES[[#This Row],[Price]]</f>
        <v>22500</v>
      </c>
      <c r="N2409" t="s">
        <v>173</v>
      </c>
      <c r="O2409" t="s">
        <v>132</v>
      </c>
      <c r="P2409" t="s">
        <v>32</v>
      </c>
      <c r="Q2409" t="str">
        <f>TEXT(SALES[[#This Row],[Transaction Date]],"mmm")</f>
        <v>Oct</v>
      </c>
      <c r="R2409" t="s">
        <v>364</v>
      </c>
    </row>
    <row r="2410" spans="1:18" x14ac:dyDescent="0.2">
      <c r="A2410" s="1">
        <v>44269</v>
      </c>
      <c r="B2410" s="1">
        <v>44477</v>
      </c>
      <c r="C2410">
        <v>10003</v>
      </c>
      <c r="D2410" t="str">
        <f>TEXT(SALES[[#This Row],[Date]],"ddd")</f>
        <v>Sun</v>
      </c>
      <c r="E2410" t="s">
        <v>45</v>
      </c>
      <c r="F2410" t="s">
        <v>46</v>
      </c>
      <c r="G2410" t="s">
        <v>268</v>
      </c>
      <c r="J2410">
        <f>ABS(SALES[[#This Row],[Quantity]]/10)</f>
        <v>9</v>
      </c>
      <c r="K2410">
        <v>90</v>
      </c>
      <c r="L2410">
        <v>2500</v>
      </c>
      <c r="M2410" s="7">
        <f>SALES[[#This Row],[Quantity Sold]]*SALES[[#This Row],[Price]]</f>
        <v>22500</v>
      </c>
      <c r="N2410" t="s">
        <v>173</v>
      </c>
      <c r="O2410" t="s">
        <v>132</v>
      </c>
      <c r="P2410" t="s">
        <v>32</v>
      </c>
      <c r="Q2410" t="str">
        <f>TEXT(SALES[[#This Row],[Transaction Date]],"mmm")</f>
        <v>Oct</v>
      </c>
      <c r="R2410" t="s">
        <v>364</v>
      </c>
    </row>
    <row r="2411" spans="1:18" x14ac:dyDescent="0.2">
      <c r="A2411" s="1">
        <v>44269</v>
      </c>
      <c r="B2411" s="1">
        <v>44477</v>
      </c>
      <c r="C2411">
        <v>19140</v>
      </c>
      <c r="D2411" t="str">
        <f>TEXT(SALES[[#This Row],[Date]],"ddd")</f>
        <v>Sun</v>
      </c>
      <c r="E2411" t="s">
        <v>45</v>
      </c>
      <c r="F2411" t="s">
        <v>71</v>
      </c>
      <c r="G2411" t="s">
        <v>418</v>
      </c>
      <c r="H2411" t="s">
        <v>57</v>
      </c>
      <c r="I2411" t="s">
        <v>419</v>
      </c>
      <c r="J2411">
        <f>ABS(SALES[[#This Row],[Quantity]]/10)</f>
        <v>9</v>
      </c>
      <c r="K2411">
        <v>90</v>
      </c>
      <c r="L2411">
        <v>2500</v>
      </c>
      <c r="M2411" s="7">
        <f>SALES[[#This Row],[Quantity Sold]]*SALES[[#This Row],[Price]]</f>
        <v>22500</v>
      </c>
      <c r="N2411" t="s">
        <v>173</v>
      </c>
      <c r="O2411" t="s">
        <v>132</v>
      </c>
      <c r="P2411" t="s">
        <v>32</v>
      </c>
      <c r="Q2411" t="str">
        <f>TEXT(SALES[[#This Row],[Transaction Date]],"mmm")</f>
        <v>Oct</v>
      </c>
      <c r="R2411" t="s">
        <v>364</v>
      </c>
    </row>
    <row r="2412" spans="1:18" x14ac:dyDescent="0.2">
      <c r="A2412" s="1">
        <v>44269</v>
      </c>
      <c r="B2412" s="1">
        <v>44477</v>
      </c>
      <c r="C2412">
        <v>21031</v>
      </c>
      <c r="D2412" t="str">
        <f>TEXT(SALES[[#This Row],[Date]],"ddd")</f>
        <v>Sun</v>
      </c>
      <c r="E2412" t="s">
        <v>45</v>
      </c>
      <c r="F2412" t="s">
        <v>46</v>
      </c>
      <c r="G2412" t="s">
        <v>670</v>
      </c>
      <c r="J2412">
        <f>ABS(SALES[[#This Row],[Quantity]]/10)</f>
        <v>9</v>
      </c>
      <c r="K2412">
        <v>90</v>
      </c>
      <c r="L2412">
        <v>2500</v>
      </c>
      <c r="M2412" s="7">
        <f>SALES[[#This Row],[Quantity Sold]]*SALES[[#This Row],[Price]]</f>
        <v>22500</v>
      </c>
      <c r="N2412" t="s">
        <v>173</v>
      </c>
      <c r="O2412" t="s">
        <v>132</v>
      </c>
      <c r="P2412" t="s">
        <v>32</v>
      </c>
      <c r="Q2412" t="str">
        <f>TEXT(SALES[[#This Row],[Transaction Date]],"mmm")</f>
        <v>Oct</v>
      </c>
      <c r="R2412" t="s">
        <v>364</v>
      </c>
    </row>
    <row r="2413" spans="1:18" x14ac:dyDescent="0.2">
      <c r="A2413" s="1">
        <v>44269</v>
      </c>
      <c r="B2413" s="1">
        <v>44477</v>
      </c>
      <c r="C2413">
        <v>2999</v>
      </c>
      <c r="D2413" t="str">
        <f>TEXT(SALES[[#This Row],[Date]],"ddd")</f>
        <v>Sun</v>
      </c>
      <c r="E2413" t="s">
        <v>58</v>
      </c>
      <c r="F2413" t="s">
        <v>302</v>
      </c>
      <c r="G2413" t="s">
        <v>300</v>
      </c>
      <c r="I2413" t="s">
        <v>41</v>
      </c>
      <c r="J2413">
        <f>ABS(SALES[[#This Row],[Quantity]]/10)</f>
        <v>9</v>
      </c>
      <c r="K2413">
        <v>90</v>
      </c>
      <c r="L2413">
        <v>2500</v>
      </c>
      <c r="M2413" s="7">
        <f>SALES[[#This Row],[Quantity Sold]]*SALES[[#This Row],[Price]]</f>
        <v>22500</v>
      </c>
      <c r="N2413" t="s">
        <v>173</v>
      </c>
      <c r="O2413" t="s">
        <v>132</v>
      </c>
      <c r="P2413" t="s">
        <v>32</v>
      </c>
      <c r="Q2413" t="str">
        <f>TEXT(SALES[[#This Row],[Transaction Date]],"mmm")</f>
        <v>Oct</v>
      </c>
      <c r="R2413" t="s">
        <v>364</v>
      </c>
    </row>
    <row r="2414" spans="1:18" x14ac:dyDescent="0.2">
      <c r="A2414" s="1">
        <v>44262</v>
      </c>
      <c r="B2414" s="1">
        <v>44478</v>
      </c>
      <c r="C2414">
        <v>986</v>
      </c>
      <c r="D2414" t="str">
        <f>TEXT(SALES[[#This Row],[Date]],"ddd")</f>
        <v>Sun</v>
      </c>
      <c r="E2414" t="s">
        <v>157</v>
      </c>
      <c r="F2414" t="s">
        <v>99</v>
      </c>
      <c r="G2414" t="s">
        <v>158</v>
      </c>
      <c r="H2414" t="s">
        <v>394</v>
      </c>
      <c r="I2414">
        <v>22</v>
      </c>
      <c r="J2414">
        <f>ABS(SALES[[#This Row],[Quantity]]/10)</f>
        <v>9</v>
      </c>
      <c r="K2414">
        <v>90</v>
      </c>
      <c r="L2414">
        <v>2500</v>
      </c>
      <c r="M2414" s="7">
        <f>SALES[[#This Row],[Quantity Sold]]*SALES[[#This Row],[Price]]</f>
        <v>22500</v>
      </c>
      <c r="N2414" t="s">
        <v>173</v>
      </c>
      <c r="O2414" t="s">
        <v>132</v>
      </c>
      <c r="P2414" t="s">
        <v>6</v>
      </c>
      <c r="Q2414" t="str">
        <f>TEXT(SALES[[#This Row],[Transaction Date]],"mmm")</f>
        <v>Oct</v>
      </c>
      <c r="R2414" t="s">
        <v>364</v>
      </c>
    </row>
    <row r="2415" spans="1:18" x14ac:dyDescent="0.2">
      <c r="A2415" s="1">
        <v>44262</v>
      </c>
      <c r="B2415" s="1">
        <v>44478</v>
      </c>
      <c r="C2415">
        <v>18462</v>
      </c>
      <c r="D2415" t="str">
        <f>TEXT(SALES[[#This Row],[Date]],"ddd")</f>
        <v>Sun</v>
      </c>
      <c r="E2415" t="s">
        <v>135</v>
      </c>
      <c r="F2415" t="s">
        <v>554</v>
      </c>
      <c r="G2415" t="s">
        <v>835</v>
      </c>
      <c r="H2415" t="s">
        <v>104</v>
      </c>
      <c r="I2415">
        <v>43</v>
      </c>
      <c r="J2415">
        <f>ABS(SALES[[#This Row],[Quantity]]/10)</f>
        <v>9</v>
      </c>
      <c r="K2415">
        <v>90</v>
      </c>
      <c r="L2415">
        <v>2500</v>
      </c>
      <c r="M2415" s="7">
        <f>SALES[[#This Row],[Quantity Sold]]*SALES[[#This Row],[Price]]</f>
        <v>22500</v>
      </c>
      <c r="N2415" t="s">
        <v>173</v>
      </c>
      <c r="O2415" t="s">
        <v>132</v>
      </c>
      <c r="P2415" t="s">
        <v>32</v>
      </c>
      <c r="Q2415" t="str">
        <f>TEXT(SALES[[#This Row],[Transaction Date]],"mmm")</f>
        <v>Oct</v>
      </c>
      <c r="R2415" t="s">
        <v>364</v>
      </c>
    </row>
    <row r="2416" spans="1:18" x14ac:dyDescent="0.2">
      <c r="A2416" s="1">
        <v>44268</v>
      </c>
      <c r="B2416" s="1">
        <v>44478</v>
      </c>
      <c r="C2416">
        <v>3340</v>
      </c>
      <c r="D2416" t="str">
        <f>TEXT(SALES[[#This Row],[Date]],"ddd")</f>
        <v>Sat</v>
      </c>
      <c r="E2416" t="s">
        <v>9</v>
      </c>
      <c r="F2416" t="s">
        <v>8</v>
      </c>
      <c r="G2416" t="s">
        <v>10</v>
      </c>
      <c r="H2416" t="s">
        <v>63</v>
      </c>
      <c r="I2416">
        <v>15</v>
      </c>
      <c r="J2416">
        <f>ABS(SALES[[#This Row],[Quantity]]/10)</f>
        <v>9</v>
      </c>
      <c r="K2416">
        <v>90</v>
      </c>
      <c r="L2416">
        <v>2500</v>
      </c>
      <c r="M2416" s="7">
        <f>SALES[[#This Row],[Quantity Sold]]*SALES[[#This Row],[Price]]</f>
        <v>22500</v>
      </c>
      <c r="N2416" t="s">
        <v>173</v>
      </c>
      <c r="O2416" t="s">
        <v>132</v>
      </c>
      <c r="P2416" t="s">
        <v>6</v>
      </c>
      <c r="Q2416" t="str">
        <f>TEXT(SALES[[#This Row],[Transaction Date]],"mmm")</f>
        <v>Oct</v>
      </c>
      <c r="R2416" t="s">
        <v>364</v>
      </c>
    </row>
    <row r="2417" spans="1:18" x14ac:dyDescent="0.2">
      <c r="A2417" s="1">
        <v>44264</v>
      </c>
      <c r="B2417" s="1">
        <v>44478</v>
      </c>
      <c r="C2417">
        <v>19094</v>
      </c>
      <c r="D2417" t="str">
        <f>TEXT(SALES[[#This Row],[Date]],"ddd")</f>
        <v>Tue</v>
      </c>
      <c r="E2417" t="s">
        <v>45</v>
      </c>
      <c r="F2417" t="s">
        <v>71</v>
      </c>
      <c r="G2417" t="s">
        <v>290</v>
      </c>
      <c r="I2417" t="s">
        <v>414</v>
      </c>
      <c r="J2417">
        <f>ABS(SALES[[#This Row],[Quantity]]/10)</f>
        <v>9</v>
      </c>
      <c r="K2417">
        <v>90</v>
      </c>
      <c r="L2417">
        <v>2500</v>
      </c>
      <c r="M2417" s="7">
        <f>SALES[[#This Row],[Quantity Sold]]*SALES[[#This Row],[Price]]</f>
        <v>22500</v>
      </c>
      <c r="N2417" t="s">
        <v>173</v>
      </c>
      <c r="O2417" t="s">
        <v>132</v>
      </c>
      <c r="P2417" t="s">
        <v>32</v>
      </c>
      <c r="Q2417" t="str">
        <f>TEXT(SALES[[#This Row],[Transaction Date]],"mmm")</f>
        <v>Oct</v>
      </c>
      <c r="R2417" t="s">
        <v>364</v>
      </c>
    </row>
    <row r="2418" spans="1:18" x14ac:dyDescent="0.2">
      <c r="A2418" s="1">
        <v>44264</v>
      </c>
      <c r="B2418" s="1">
        <v>44478</v>
      </c>
      <c r="C2418">
        <v>6376</v>
      </c>
      <c r="D2418" t="str">
        <f>TEXT(SALES[[#This Row],[Date]],"ddd")</f>
        <v>Tue</v>
      </c>
      <c r="E2418" t="s">
        <v>45</v>
      </c>
      <c r="F2418" t="s">
        <v>71</v>
      </c>
      <c r="G2418" t="s">
        <v>932</v>
      </c>
      <c r="J2418">
        <f>ABS(SALES[[#This Row],[Quantity]]/10)</f>
        <v>9</v>
      </c>
      <c r="K2418">
        <v>90</v>
      </c>
      <c r="L2418">
        <v>2500</v>
      </c>
      <c r="M2418" s="7">
        <f>SALES[[#This Row],[Quantity Sold]]*SALES[[#This Row],[Price]]</f>
        <v>22500</v>
      </c>
      <c r="N2418" t="s">
        <v>173</v>
      </c>
      <c r="O2418" t="s">
        <v>132</v>
      </c>
      <c r="P2418" t="s">
        <v>32</v>
      </c>
      <c r="Q2418" t="str">
        <f>TEXT(SALES[[#This Row],[Transaction Date]],"mmm")</f>
        <v>Oct</v>
      </c>
      <c r="R2418" t="s">
        <v>364</v>
      </c>
    </row>
    <row r="2419" spans="1:18" x14ac:dyDescent="0.2">
      <c r="A2419" s="1">
        <v>44264</v>
      </c>
      <c r="B2419" s="1">
        <v>44478</v>
      </c>
      <c r="C2419">
        <v>6081</v>
      </c>
      <c r="D2419" t="str">
        <f>TEXT(SALES[[#This Row],[Date]],"ddd")</f>
        <v>Tue</v>
      </c>
      <c r="E2419" t="s">
        <v>168</v>
      </c>
      <c r="F2419" t="s">
        <v>169</v>
      </c>
      <c r="G2419" t="s">
        <v>689</v>
      </c>
      <c r="H2419" t="s">
        <v>690</v>
      </c>
      <c r="J2419">
        <f>ABS(SALES[[#This Row],[Quantity]]/10)</f>
        <v>9</v>
      </c>
      <c r="K2419">
        <v>90</v>
      </c>
      <c r="L2419">
        <v>2500</v>
      </c>
      <c r="M2419" s="7">
        <f>SALES[[#This Row],[Quantity Sold]]*SALES[[#This Row],[Price]]</f>
        <v>22500</v>
      </c>
      <c r="N2419" t="s">
        <v>173</v>
      </c>
      <c r="O2419" t="s">
        <v>132</v>
      </c>
      <c r="P2419" t="s">
        <v>6</v>
      </c>
      <c r="Q2419" t="str">
        <f>TEXT(SALES[[#This Row],[Transaction Date]],"mmm")</f>
        <v>Oct</v>
      </c>
      <c r="R2419" t="s">
        <v>364</v>
      </c>
    </row>
    <row r="2420" spans="1:18" x14ac:dyDescent="0.2">
      <c r="A2420" s="1">
        <v>44257</v>
      </c>
      <c r="B2420" s="1">
        <v>44478</v>
      </c>
      <c r="C2420">
        <v>20792</v>
      </c>
      <c r="D2420" t="str">
        <f>TEXT(SALES[[#This Row],[Date]],"ddd")</f>
        <v>Tue</v>
      </c>
      <c r="E2420" t="s">
        <v>27</v>
      </c>
      <c r="F2420" t="s">
        <v>61</v>
      </c>
      <c r="G2420" t="s">
        <v>327</v>
      </c>
      <c r="H2420" t="s">
        <v>104</v>
      </c>
      <c r="I2420" t="s">
        <v>23</v>
      </c>
      <c r="J2420">
        <f>ABS(SALES[[#This Row],[Quantity]]/10)</f>
        <v>9</v>
      </c>
      <c r="K2420">
        <v>90</v>
      </c>
      <c r="L2420">
        <v>2500</v>
      </c>
      <c r="M2420" s="7">
        <f>SALES[[#This Row],[Quantity Sold]]*SALES[[#This Row],[Price]]</f>
        <v>22500</v>
      </c>
      <c r="N2420" t="s">
        <v>173</v>
      </c>
      <c r="O2420" t="s">
        <v>132</v>
      </c>
      <c r="P2420" t="s">
        <v>6</v>
      </c>
      <c r="Q2420" t="str">
        <f>TEXT(SALES[[#This Row],[Transaction Date]],"mmm")</f>
        <v>Oct</v>
      </c>
      <c r="R2420" t="s">
        <v>364</v>
      </c>
    </row>
    <row r="2421" spans="1:18" x14ac:dyDescent="0.2">
      <c r="A2421" s="1">
        <v>44257</v>
      </c>
      <c r="B2421" s="1">
        <v>44478</v>
      </c>
      <c r="C2421">
        <v>21249</v>
      </c>
      <c r="D2421" t="str">
        <f>TEXT(SALES[[#This Row],[Date]],"ddd")</f>
        <v>Tue</v>
      </c>
      <c r="E2421" t="s">
        <v>35</v>
      </c>
      <c r="F2421" t="s">
        <v>122</v>
      </c>
      <c r="G2421" t="s">
        <v>123</v>
      </c>
      <c r="H2421" t="s">
        <v>57</v>
      </c>
      <c r="J2421">
        <f>ABS(SALES[[#This Row],[Quantity]]/10)</f>
        <v>9</v>
      </c>
      <c r="K2421">
        <v>90</v>
      </c>
      <c r="L2421">
        <v>2500</v>
      </c>
      <c r="M2421" s="7">
        <f>SALES[[#This Row],[Quantity Sold]]*SALES[[#This Row],[Price]]</f>
        <v>22500</v>
      </c>
      <c r="N2421" t="s">
        <v>173</v>
      </c>
      <c r="O2421" t="s">
        <v>132</v>
      </c>
      <c r="P2421" t="s">
        <v>6</v>
      </c>
      <c r="Q2421" t="str">
        <f>TEXT(SALES[[#This Row],[Transaction Date]],"mmm")</f>
        <v>Oct</v>
      </c>
      <c r="R2421" t="s">
        <v>364</v>
      </c>
    </row>
    <row r="2422" spans="1:18" x14ac:dyDescent="0.2">
      <c r="A2422" s="1">
        <v>44257</v>
      </c>
      <c r="B2422" s="1">
        <v>44478</v>
      </c>
      <c r="C2422">
        <v>16664</v>
      </c>
      <c r="D2422" t="str">
        <f>TEXT(SALES[[#This Row],[Date]],"ddd")</f>
        <v>Tue</v>
      </c>
      <c r="E2422" t="s">
        <v>90</v>
      </c>
      <c r="F2422" t="s">
        <v>332</v>
      </c>
      <c r="G2422" t="s">
        <v>333</v>
      </c>
      <c r="I2422" t="s">
        <v>38</v>
      </c>
      <c r="J2422">
        <f>ABS(SALES[[#This Row],[Quantity]]/10)</f>
        <v>9</v>
      </c>
      <c r="K2422">
        <v>90</v>
      </c>
      <c r="L2422">
        <v>2500</v>
      </c>
      <c r="M2422" s="7">
        <f>SALES[[#This Row],[Quantity Sold]]*SALES[[#This Row],[Price]]</f>
        <v>22500</v>
      </c>
      <c r="N2422" t="s">
        <v>173</v>
      </c>
      <c r="O2422" t="s">
        <v>132</v>
      </c>
      <c r="P2422" t="s">
        <v>6</v>
      </c>
      <c r="Q2422" t="str">
        <f>TEXT(SALES[[#This Row],[Transaction Date]],"mmm")</f>
        <v>Oct</v>
      </c>
      <c r="R2422" t="s">
        <v>364</v>
      </c>
    </row>
    <row r="2423" spans="1:18" x14ac:dyDescent="0.2">
      <c r="A2423" s="1">
        <v>44259</v>
      </c>
      <c r="B2423" s="1">
        <v>44478</v>
      </c>
      <c r="C2423">
        <v>13392</v>
      </c>
      <c r="D2423" t="str">
        <f>TEXT(SALES[[#This Row],[Date]],"ddd")</f>
        <v>Thu</v>
      </c>
      <c r="E2423" t="s">
        <v>90</v>
      </c>
      <c r="F2423" t="s">
        <v>229</v>
      </c>
      <c r="G2423" t="s">
        <v>537</v>
      </c>
      <c r="I2423">
        <v>43896</v>
      </c>
      <c r="J2423">
        <f>ABS(SALES[[#This Row],[Quantity]]/10)</f>
        <v>9</v>
      </c>
      <c r="K2423">
        <v>90</v>
      </c>
      <c r="L2423">
        <v>2500</v>
      </c>
      <c r="M2423" s="7">
        <f>SALES[[#This Row],[Quantity Sold]]*SALES[[#This Row],[Price]]</f>
        <v>22500</v>
      </c>
      <c r="N2423" t="s">
        <v>173</v>
      </c>
      <c r="O2423" t="s">
        <v>132</v>
      </c>
      <c r="P2423" t="s">
        <v>6</v>
      </c>
      <c r="Q2423" t="str">
        <f>TEXT(SALES[[#This Row],[Transaction Date]],"mmm")</f>
        <v>Oct</v>
      </c>
      <c r="R2423" t="s">
        <v>364</v>
      </c>
    </row>
    <row r="2424" spans="1:18" x14ac:dyDescent="0.2">
      <c r="A2424" s="1">
        <v>44259</v>
      </c>
      <c r="B2424" s="1">
        <v>44478</v>
      </c>
      <c r="C2424">
        <v>19871</v>
      </c>
      <c r="D2424" t="str">
        <f>TEXT(SALES[[#This Row],[Date]],"ddd")</f>
        <v>Thu</v>
      </c>
      <c r="E2424" t="s">
        <v>90</v>
      </c>
      <c r="F2424" t="s">
        <v>269</v>
      </c>
      <c r="G2424" t="s">
        <v>425</v>
      </c>
      <c r="I2424" t="s">
        <v>38</v>
      </c>
      <c r="J2424">
        <f>ABS(SALES[[#This Row],[Quantity]]/10)</f>
        <v>9</v>
      </c>
      <c r="K2424">
        <v>90</v>
      </c>
      <c r="L2424">
        <v>2500</v>
      </c>
      <c r="M2424" s="7">
        <f>SALES[[#This Row],[Quantity Sold]]*SALES[[#This Row],[Price]]</f>
        <v>22500</v>
      </c>
      <c r="N2424" t="s">
        <v>173</v>
      </c>
      <c r="O2424" t="s">
        <v>132</v>
      </c>
      <c r="P2424" t="s">
        <v>6</v>
      </c>
      <c r="Q2424" t="str">
        <f>TEXT(SALES[[#This Row],[Transaction Date]],"mmm")</f>
        <v>Oct</v>
      </c>
      <c r="R2424" t="s">
        <v>364</v>
      </c>
    </row>
    <row r="2425" spans="1:18" x14ac:dyDescent="0.2">
      <c r="A2425" s="1">
        <v>44259</v>
      </c>
      <c r="B2425" s="1">
        <v>44478</v>
      </c>
      <c r="C2425">
        <v>18871</v>
      </c>
      <c r="D2425" t="str">
        <f>TEXT(SALES[[#This Row],[Date]],"ddd")</f>
        <v>Thu</v>
      </c>
      <c r="E2425" t="s">
        <v>135</v>
      </c>
      <c r="F2425" t="s">
        <v>376</v>
      </c>
      <c r="G2425" t="s">
        <v>553</v>
      </c>
      <c r="I2425">
        <v>29</v>
      </c>
      <c r="J2425">
        <f>ABS(SALES[[#This Row],[Quantity]]/10)</f>
        <v>9</v>
      </c>
      <c r="K2425">
        <v>90</v>
      </c>
      <c r="L2425">
        <v>2500</v>
      </c>
      <c r="M2425" s="7">
        <f>SALES[[#This Row],[Quantity Sold]]*SALES[[#This Row],[Price]]</f>
        <v>22500</v>
      </c>
      <c r="N2425" t="s">
        <v>173</v>
      </c>
      <c r="O2425" t="s">
        <v>132</v>
      </c>
      <c r="P2425" t="s">
        <v>6</v>
      </c>
      <c r="Q2425" t="str">
        <f>TEXT(SALES[[#This Row],[Transaction Date]],"mmm")</f>
        <v>Oct</v>
      </c>
      <c r="R2425" t="s">
        <v>364</v>
      </c>
    </row>
    <row r="2426" spans="1:18" x14ac:dyDescent="0.2">
      <c r="A2426" s="1">
        <v>44260</v>
      </c>
      <c r="B2426" s="1">
        <v>44478</v>
      </c>
      <c r="C2426">
        <v>21243</v>
      </c>
      <c r="D2426" t="str">
        <f>TEXT(SALES[[#This Row],[Date]],"ddd")</f>
        <v>Fri</v>
      </c>
      <c r="E2426" t="s">
        <v>207</v>
      </c>
      <c r="F2426" t="s">
        <v>366</v>
      </c>
      <c r="G2426" t="s">
        <v>367</v>
      </c>
      <c r="I2426" t="s">
        <v>368</v>
      </c>
      <c r="J2426">
        <f>ABS(SALES[[#This Row],[Quantity]]/10)</f>
        <v>9</v>
      </c>
      <c r="K2426">
        <v>90</v>
      </c>
      <c r="L2426">
        <v>2500</v>
      </c>
      <c r="M2426" s="7">
        <f>SALES[[#This Row],[Quantity Sold]]*SALES[[#This Row],[Price]]</f>
        <v>22500</v>
      </c>
      <c r="N2426" t="s">
        <v>173</v>
      </c>
      <c r="O2426" t="s">
        <v>132</v>
      </c>
      <c r="P2426" t="s">
        <v>6</v>
      </c>
      <c r="Q2426" t="str">
        <f>TEXT(SALES[[#This Row],[Transaction Date]],"mmm")</f>
        <v>Oct</v>
      </c>
      <c r="R2426" t="s">
        <v>364</v>
      </c>
    </row>
    <row r="2427" spans="1:18" x14ac:dyDescent="0.2">
      <c r="A2427" s="1">
        <v>44260</v>
      </c>
      <c r="B2427" s="1">
        <v>44478</v>
      </c>
      <c r="C2427">
        <v>20055</v>
      </c>
      <c r="D2427" t="str">
        <f>TEXT(SALES[[#This Row],[Date]],"ddd")</f>
        <v>Fri</v>
      </c>
      <c r="E2427" t="s">
        <v>68</v>
      </c>
      <c r="F2427" t="s">
        <v>55</v>
      </c>
      <c r="G2427" t="s">
        <v>684</v>
      </c>
      <c r="J2427">
        <f>ABS(SALES[[#This Row],[Quantity]]/10)</f>
        <v>9</v>
      </c>
      <c r="K2427">
        <v>90</v>
      </c>
      <c r="L2427">
        <v>2500</v>
      </c>
      <c r="M2427" s="7">
        <f>SALES[[#This Row],[Quantity Sold]]*SALES[[#This Row],[Price]]</f>
        <v>22500</v>
      </c>
      <c r="N2427" t="s">
        <v>173</v>
      </c>
      <c r="O2427" t="s">
        <v>132</v>
      </c>
      <c r="P2427" t="s">
        <v>6</v>
      </c>
      <c r="Q2427" t="str">
        <f>TEXT(SALES[[#This Row],[Transaction Date]],"mmm")</f>
        <v>Oct</v>
      </c>
      <c r="R2427" t="s">
        <v>364</v>
      </c>
    </row>
    <row r="2428" spans="1:18" x14ac:dyDescent="0.2">
      <c r="A2428" s="1">
        <v>44260</v>
      </c>
      <c r="B2428" s="1">
        <v>44478</v>
      </c>
      <c r="C2428">
        <v>12770</v>
      </c>
      <c r="D2428" t="str">
        <f>TEXT(SALES[[#This Row],[Date]],"ddd")</f>
        <v>Fri</v>
      </c>
      <c r="E2428" t="s">
        <v>90</v>
      </c>
      <c r="F2428" t="s">
        <v>229</v>
      </c>
      <c r="G2428" t="s">
        <v>420</v>
      </c>
      <c r="I2428">
        <v>43959</v>
      </c>
      <c r="J2428">
        <f>ABS(SALES[[#This Row],[Quantity]]/10)</f>
        <v>9</v>
      </c>
      <c r="K2428">
        <v>90</v>
      </c>
      <c r="L2428">
        <v>2500</v>
      </c>
      <c r="M2428" s="7">
        <f>SALES[[#This Row],[Quantity Sold]]*SALES[[#This Row],[Price]]</f>
        <v>22500</v>
      </c>
      <c r="N2428" t="s">
        <v>173</v>
      </c>
      <c r="O2428" t="s">
        <v>132</v>
      </c>
      <c r="P2428" t="s">
        <v>6</v>
      </c>
      <c r="Q2428" t="str">
        <f>TEXT(SALES[[#This Row],[Transaction Date]],"mmm")</f>
        <v>Oct</v>
      </c>
      <c r="R2428" t="s">
        <v>364</v>
      </c>
    </row>
    <row r="2429" spans="1:18" x14ac:dyDescent="0.2">
      <c r="A2429" s="1">
        <v>44261</v>
      </c>
      <c r="B2429" s="1">
        <v>44478</v>
      </c>
      <c r="C2429">
        <v>14513</v>
      </c>
      <c r="D2429" t="str">
        <f>TEXT(SALES[[#This Row],[Date]],"ddd")</f>
        <v>Sat</v>
      </c>
      <c r="E2429" t="s">
        <v>45</v>
      </c>
      <c r="F2429" t="s">
        <v>126</v>
      </c>
      <c r="G2429" t="s">
        <v>447</v>
      </c>
      <c r="I2429" t="s">
        <v>448</v>
      </c>
      <c r="J2429">
        <f>ABS(SALES[[#This Row],[Quantity]]/10)</f>
        <v>9</v>
      </c>
      <c r="K2429">
        <v>90</v>
      </c>
      <c r="L2429">
        <v>2500</v>
      </c>
      <c r="M2429" s="7">
        <f>SALES[[#This Row],[Quantity Sold]]*SALES[[#This Row],[Price]]</f>
        <v>22500</v>
      </c>
      <c r="N2429" t="s">
        <v>173</v>
      </c>
      <c r="O2429" t="s">
        <v>132</v>
      </c>
      <c r="P2429" t="s">
        <v>6</v>
      </c>
      <c r="Q2429" t="str">
        <f>TEXT(SALES[[#This Row],[Transaction Date]],"mmm")</f>
        <v>Oct</v>
      </c>
      <c r="R2429" t="s">
        <v>364</v>
      </c>
    </row>
    <row r="2430" spans="1:18" x14ac:dyDescent="0.2">
      <c r="A2430" s="1">
        <v>44261</v>
      </c>
      <c r="B2430" s="1">
        <v>44478</v>
      </c>
      <c r="C2430">
        <v>14799</v>
      </c>
      <c r="D2430" t="str">
        <f>TEXT(SALES[[#This Row],[Date]],"ddd")</f>
        <v>Sat</v>
      </c>
      <c r="E2430" t="s">
        <v>45</v>
      </c>
      <c r="F2430" t="s">
        <v>88</v>
      </c>
      <c r="G2430" t="s">
        <v>89</v>
      </c>
      <c r="J2430">
        <f>ABS(SALES[[#This Row],[Quantity]]/10)</f>
        <v>9</v>
      </c>
      <c r="K2430">
        <v>90</v>
      </c>
      <c r="L2430">
        <v>2500</v>
      </c>
      <c r="M2430" s="7">
        <f>SALES[[#This Row],[Quantity Sold]]*SALES[[#This Row],[Price]]</f>
        <v>22500</v>
      </c>
      <c r="N2430" t="s">
        <v>173</v>
      </c>
      <c r="O2430" t="s">
        <v>132</v>
      </c>
      <c r="P2430" t="s">
        <v>6</v>
      </c>
      <c r="Q2430" t="str">
        <f>TEXT(SALES[[#This Row],[Transaction Date]],"mmm")</f>
        <v>Oct</v>
      </c>
      <c r="R2430" t="s">
        <v>364</v>
      </c>
    </row>
    <row r="2431" spans="1:18" x14ac:dyDescent="0.2">
      <c r="A2431" s="1">
        <v>44261</v>
      </c>
      <c r="B2431" s="1">
        <v>44478</v>
      </c>
      <c r="C2431">
        <v>13457</v>
      </c>
      <c r="D2431" t="str">
        <f>TEXT(SALES[[#This Row],[Date]],"ddd")</f>
        <v>Sat</v>
      </c>
      <c r="E2431" t="s">
        <v>35</v>
      </c>
      <c r="F2431" t="s">
        <v>19</v>
      </c>
      <c r="G2431" t="s">
        <v>159</v>
      </c>
      <c r="H2431" t="s">
        <v>147</v>
      </c>
      <c r="I2431" t="s">
        <v>205</v>
      </c>
      <c r="J2431">
        <f>ABS(SALES[[#This Row],[Quantity]]/10)</f>
        <v>9</v>
      </c>
      <c r="K2431">
        <v>90</v>
      </c>
      <c r="L2431">
        <v>2500</v>
      </c>
      <c r="M2431" s="7">
        <f>SALES[[#This Row],[Quantity Sold]]*SALES[[#This Row],[Price]]</f>
        <v>22500</v>
      </c>
      <c r="N2431" t="s">
        <v>173</v>
      </c>
      <c r="O2431" t="s">
        <v>132</v>
      </c>
      <c r="P2431" t="s">
        <v>6</v>
      </c>
      <c r="Q2431" t="str">
        <f>TEXT(SALES[[#This Row],[Transaction Date]],"mmm")</f>
        <v>Oct</v>
      </c>
      <c r="R2431" t="s">
        <v>364</v>
      </c>
    </row>
    <row r="2432" spans="1:18" x14ac:dyDescent="0.2">
      <c r="A2432" s="1">
        <v>44262</v>
      </c>
      <c r="B2432" s="1">
        <v>44478</v>
      </c>
      <c r="C2432">
        <v>10003</v>
      </c>
      <c r="D2432" t="str">
        <f>TEXT(SALES[[#This Row],[Date]],"ddd")</f>
        <v>Sun</v>
      </c>
      <c r="E2432" t="s">
        <v>45</v>
      </c>
      <c r="F2432" t="s">
        <v>46</v>
      </c>
      <c r="G2432" t="s">
        <v>268</v>
      </c>
      <c r="J2432">
        <f>ABS(SALES[[#This Row],[Quantity]]/10)</f>
        <v>9</v>
      </c>
      <c r="K2432">
        <v>90</v>
      </c>
      <c r="L2432">
        <v>2500</v>
      </c>
      <c r="M2432" s="7">
        <f>SALES[[#This Row],[Quantity Sold]]*SALES[[#This Row],[Price]]</f>
        <v>22500</v>
      </c>
      <c r="N2432" t="s">
        <v>173</v>
      </c>
      <c r="O2432" t="s">
        <v>132</v>
      </c>
      <c r="P2432" t="s">
        <v>6</v>
      </c>
      <c r="Q2432" t="str">
        <f>TEXT(SALES[[#This Row],[Transaction Date]],"mmm")</f>
        <v>Oct</v>
      </c>
      <c r="R2432" t="s">
        <v>364</v>
      </c>
    </row>
    <row r="2433" spans="1:18" x14ac:dyDescent="0.2">
      <c r="A2433" s="1">
        <v>44262</v>
      </c>
      <c r="B2433" s="1">
        <v>44478</v>
      </c>
      <c r="C2433">
        <v>14555</v>
      </c>
      <c r="D2433" t="str">
        <f>TEXT(SALES[[#This Row],[Date]],"ddd")</f>
        <v>Sun</v>
      </c>
      <c r="E2433" t="s">
        <v>45</v>
      </c>
      <c r="F2433" t="s">
        <v>75</v>
      </c>
      <c r="G2433" t="s">
        <v>593</v>
      </c>
      <c r="I2433" t="s">
        <v>594</v>
      </c>
      <c r="J2433">
        <f>ABS(SALES[[#This Row],[Quantity]]/10)</f>
        <v>9</v>
      </c>
      <c r="K2433">
        <v>90</v>
      </c>
      <c r="L2433">
        <v>2500</v>
      </c>
      <c r="M2433" s="7">
        <f>SALES[[#This Row],[Quantity Sold]]*SALES[[#This Row],[Price]]</f>
        <v>22500</v>
      </c>
      <c r="N2433" t="s">
        <v>173</v>
      </c>
      <c r="O2433" t="s">
        <v>132</v>
      </c>
      <c r="P2433" t="s">
        <v>6</v>
      </c>
      <c r="Q2433" t="str">
        <f>TEXT(SALES[[#This Row],[Transaction Date]],"mmm")</f>
        <v>Oct</v>
      </c>
      <c r="R2433" t="s">
        <v>364</v>
      </c>
    </row>
    <row r="2434" spans="1:18" x14ac:dyDescent="0.2">
      <c r="A2434" s="1">
        <v>44262</v>
      </c>
      <c r="B2434" s="1">
        <v>44478</v>
      </c>
      <c r="C2434">
        <v>21033</v>
      </c>
      <c r="D2434" t="str">
        <f>TEXT(SALES[[#This Row],[Date]],"ddd")</f>
        <v>Sun</v>
      </c>
      <c r="E2434" t="s">
        <v>35</v>
      </c>
      <c r="F2434" t="s">
        <v>99</v>
      </c>
      <c r="G2434" t="s">
        <v>372</v>
      </c>
      <c r="J2434">
        <f>ABS(SALES[[#This Row],[Quantity]]/10)</f>
        <v>9</v>
      </c>
      <c r="K2434">
        <v>90</v>
      </c>
      <c r="L2434">
        <v>2500</v>
      </c>
      <c r="M2434" s="7">
        <f>SALES[[#This Row],[Quantity Sold]]*SALES[[#This Row],[Price]]</f>
        <v>22500</v>
      </c>
      <c r="N2434" t="s">
        <v>173</v>
      </c>
      <c r="O2434" t="s">
        <v>132</v>
      </c>
      <c r="P2434" t="s">
        <v>6</v>
      </c>
      <c r="Q2434" t="str">
        <f>TEXT(SALES[[#This Row],[Transaction Date]],"mmm")</f>
        <v>Oct</v>
      </c>
      <c r="R2434" t="s">
        <v>364</v>
      </c>
    </row>
    <row r="2435" spans="1:18" x14ac:dyDescent="0.2">
      <c r="A2435" s="1">
        <v>44269</v>
      </c>
      <c r="B2435" s="1">
        <v>44478</v>
      </c>
      <c r="C2435">
        <v>3024</v>
      </c>
      <c r="D2435" t="str">
        <f>TEXT(SALES[[#This Row],[Date]],"ddd")</f>
        <v>Sun</v>
      </c>
      <c r="E2435" t="s">
        <v>45</v>
      </c>
      <c r="F2435" t="s">
        <v>126</v>
      </c>
      <c r="G2435" t="s">
        <v>282</v>
      </c>
      <c r="I2435" t="s">
        <v>42</v>
      </c>
      <c r="J2435">
        <f>ABS(SALES[[#This Row],[Quantity]]/10)</f>
        <v>9</v>
      </c>
      <c r="K2435">
        <v>90</v>
      </c>
      <c r="L2435">
        <v>2500</v>
      </c>
      <c r="M2435" s="7">
        <f>SALES[[#This Row],[Quantity Sold]]*SALES[[#This Row],[Price]]</f>
        <v>22500</v>
      </c>
      <c r="N2435" t="s">
        <v>173</v>
      </c>
      <c r="O2435" t="s">
        <v>132</v>
      </c>
      <c r="P2435" t="s">
        <v>6</v>
      </c>
      <c r="Q2435" t="str">
        <f>TEXT(SALES[[#This Row],[Transaction Date]],"mmm")</f>
        <v>Oct</v>
      </c>
      <c r="R2435" t="s">
        <v>364</v>
      </c>
    </row>
    <row r="2436" spans="1:18" x14ac:dyDescent="0.2">
      <c r="A2436" s="1">
        <v>44269</v>
      </c>
      <c r="B2436" s="1">
        <v>44478</v>
      </c>
      <c r="C2436">
        <v>20767</v>
      </c>
      <c r="D2436" t="str">
        <f>TEXT(SALES[[#This Row],[Date]],"ddd")</f>
        <v>Sun</v>
      </c>
      <c r="E2436" t="s">
        <v>45</v>
      </c>
      <c r="F2436" t="s">
        <v>71</v>
      </c>
      <c r="G2436" t="s">
        <v>177</v>
      </c>
      <c r="I2436" t="s">
        <v>178</v>
      </c>
      <c r="J2436">
        <f>ABS(SALES[[#This Row],[Quantity]]/10)</f>
        <v>9</v>
      </c>
      <c r="K2436">
        <v>90</v>
      </c>
      <c r="L2436">
        <v>2500</v>
      </c>
      <c r="M2436" s="7">
        <f>SALES[[#This Row],[Quantity Sold]]*SALES[[#This Row],[Price]]</f>
        <v>22500</v>
      </c>
      <c r="N2436" t="s">
        <v>173</v>
      </c>
      <c r="O2436" t="s">
        <v>132</v>
      </c>
      <c r="P2436" t="s">
        <v>6</v>
      </c>
      <c r="Q2436" t="str">
        <f>TEXT(SALES[[#This Row],[Transaction Date]],"mmm")</f>
        <v>Oct</v>
      </c>
      <c r="R2436" t="s">
        <v>364</v>
      </c>
    </row>
    <row r="2437" spans="1:18" x14ac:dyDescent="0.2">
      <c r="A2437" s="1">
        <v>44269</v>
      </c>
      <c r="B2437" s="1">
        <v>44478</v>
      </c>
      <c r="C2437">
        <v>20862</v>
      </c>
      <c r="D2437" t="str">
        <f>TEXT(SALES[[#This Row],[Date]],"ddd")</f>
        <v>Sun</v>
      </c>
      <c r="E2437" t="s">
        <v>58</v>
      </c>
      <c r="F2437" t="s">
        <v>191</v>
      </c>
      <c r="G2437" t="s">
        <v>1173</v>
      </c>
      <c r="J2437">
        <f>ABS(SALES[[#This Row],[Quantity]]/10)</f>
        <v>9</v>
      </c>
      <c r="K2437">
        <v>90</v>
      </c>
      <c r="L2437">
        <v>2500</v>
      </c>
      <c r="M2437" s="7">
        <f>SALES[[#This Row],[Quantity Sold]]*SALES[[#This Row],[Price]]</f>
        <v>22500</v>
      </c>
      <c r="N2437" t="s">
        <v>173</v>
      </c>
      <c r="O2437" t="s">
        <v>132</v>
      </c>
      <c r="P2437" t="s">
        <v>6</v>
      </c>
      <c r="Q2437" t="str">
        <f>TEXT(SALES[[#This Row],[Transaction Date]],"mmm")</f>
        <v>Oct</v>
      </c>
      <c r="R2437" t="s">
        <v>364</v>
      </c>
    </row>
    <row r="2438" spans="1:18" x14ac:dyDescent="0.2">
      <c r="A2438" s="1">
        <v>44260</v>
      </c>
      <c r="B2438" s="1">
        <v>44479</v>
      </c>
      <c r="C2438">
        <v>21343</v>
      </c>
      <c r="D2438" t="str">
        <f>TEXT(SALES[[#This Row],[Date]],"ddd")</f>
        <v>Fri</v>
      </c>
      <c r="E2438" t="s">
        <v>58</v>
      </c>
      <c r="F2438" t="s">
        <v>86</v>
      </c>
      <c r="G2438" t="s">
        <v>133</v>
      </c>
      <c r="J2438">
        <f>ABS(SALES[[#This Row],[Quantity]]/10)</f>
        <v>9</v>
      </c>
      <c r="K2438">
        <v>90</v>
      </c>
      <c r="L2438">
        <v>2500</v>
      </c>
      <c r="M2438" s="7">
        <f>SALES[[#This Row],[Quantity Sold]]*SALES[[#This Row],[Price]]</f>
        <v>22500</v>
      </c>
      <c r="N2438" t="s">
        <v>173</v>
      </c>
      <c r="O2438" t="s">
        <v>132</v>
      </c>
      <c r="P2438" t="s">
        <v>32</v>
      </c>
      <c r="Q2438" t="str">
        <f>TEXT(SALES[[#This Row],[Transaction Date]],"mmm")</f>
        <v>Oct</v>
      </c>
      <c r="R2438" t="s">
        <v>364</v>
      </c>
    </row>
    <row r="2439" spans="1:18" x14ac:dyDescent="0.2">
      <c r="A2439" s="1">
        <v>44260</v>
      </c>
      <c r="B2439" s="1">
        <v>44479</v>
      </c>
      <c r="C2439">
        <v>10004</v>
      </c>
      <c r="D2439" t="str">
        <f>TEXT(SALES[[#This Row],[Date]],"ddd")</f>
        <v>Fri</v>
      </c>
      <c r="E2439" t="s">
        <v>45</v>
      </c>
      <c r="F2439" t="s">
        <v>46</v>
      </c>
      <c r="G2439" t="s">
        <v>440</v>
      </c>
      <c r="J2439">
        <f>ABS(SALES[[#This Row],[Quantity]]/10)</f>
        <v>9</v>
      </c>
      <c r="K2439">
        <v>90</v>
      </c>
      <c r="L2439">
        <v>2500</v>
      </c>
      <c r="M2439" s="7">
        <f>SALES[[#This Row],[Quantity Sold]]*SALES[[#This Row],[Price]]</f>
        <v>22500</v>
      </c>
      <c r="N2439" t="s">
        <v>173</v>
      </c>
      <c r="O2439" t="s">
        <v>132</v>
      </c>
      <c r="P2439" t="s">
        <v>32</v>
      </c>
      <c r="Q2439" t="str">
        <f>TEXT(SALES[[#This Row],[Transaction Date]],"mmm")</f>
        <v>Oct</v>
      </c>
      <c r="R2439" t="s">
        <v>364</v>
      </c>
    </row>
    <row r="2440" spans="1:18" x14ac:dyDescent="0.2">
      <c r="A2440" s="1">
        <v>44260</v>
      </c>
      <c r="B2440" s="1">
        <v>44479</v>
      </c>
      <c r="C2440">
        <v>18471</v>
      </c>
      <c r="D2440" t="str">
        <f>TEXT(SALES[[#This Row],[Date]],"ddd")</f>
        <v>Fri</v>
      </c>
      <c r="E2440" t="s">
        <v>45</v>
      </c>
      <c r="F2440" t="s">
        <v>126</v>
      </c>
      <c r="G2440" t="s">
        <v>179</v>
      </c>
      <c r="J2440">
        <f>ABS(SALES[[#This Row],[Quantity]]/10)</f>
        <v>9</v>
      </c>
      <c r="K2440">
        <v>90</v>
      </c>
      <c r="L2440">
        <v>2500</v>
      </c>
      <c r="M2440" s="7">
        <f>SALES[[#This Row],[Quantity Sold]]*SALES[[#This Row],[Price]]</f>
        <v>22500</v>
      </c>
      <c r="N2440" t="s">
        <v>173</v>
      </c>
      <c r="O2440" t="s">
        <v>132</v>
      </c>
      <c r="P2440" t="s">
        <v>32</v>
      </c>
      <c r="Q2440" t="str">
        <f>TEXT(SALES[[#This Row],[Transaction Date]],"mmm")</f>
        <v>Oct</v>
      </c>
      <c r="R2440" t="s">
        <v>364</v>
      </c>
    </row>
    <row r="2441" spans="1:18" x14ac:dyDescent="0.2">
      <c r="A2441" s="1">
        <v>44260</v>
      </c>
      <c r="B2441" s="1">
        <v>44479</v>
      </c>
      <c r="C2441">
        <v>21243</v>
      </c>
      <c r="D2441" t="str">
        <f>TEXT(SALES[[#This Row],[Date]],"ddd")</f>
        <v>Fri</v>
      </c>
      <c r="E2441" t="s">
        <v>207</v>
      </c>
      <c r="F2441" t="s">
        <v>366</v>
      </c>
      <c r="G2441" t="s">
        <v>367</v>
      </c>
      <c r="I2441" t="s">
        <v>368</v>
      </c>
      <c r="J2441">
        <f>ABS(SALES[[#This Row],[Quantity]]/10)</f>
        <v>9</v>
      </c>
      <c r="K2441">
        <v>90</v>
      </c>
      <c r="L2441">
        <v>2500</v>
      </c>
      <c r="M2441" s="7">
        <f>SALES[[#This Row],[Quantity Sold]]*SALES[[#This Row],[Price]]</f>
        <v>22500</v>
      </c>
      <c r="N2441" t="s">
        <v>173</v>
      </c>
      <c r="O2441" t="s">
        <v>132</v>
      </c>
      <c r="P2441" t="s">
        <v>32</v>
      </c>
      <c r="Q2441" t="str">
        <f>TEXT(SALES[[#This Row],[Transaction Date]],"mmm")</f>
        <v>Oct</v>
      </c>
      <c r="R2441" t="s">
        <v>364</v>
      </c>
    </row>
    <row r="2442" spans="1:18" x14ac:dyDescent="0.2">
      <c r="A2442" s="1">
        <v>44268</v>
      </c>
      <c r="B2442" s="1">
        <v>44479</v>
      </c>
      <c r="C2442">
        <v>4232</v>
      </c>
      <c r="D2442" t="str">
        <f>TEXT(SALES[[#This Row],[Date]],"ddd")</f>
        <v>Sat</v>
      </c>
      <c r="E2442" t="s">
        <v>45</v>
      </c>
      <c r="F2442" t="s">
        <v>46</v>
      </c>
      <c r="G2442" t="s">
        <v>1126</v>
      </c>
      <c r="I2442" t="s">
        <v>1127</v>
      </c>
      <c r="J2442">
        <f>ABS(SALES[[#This Row],[Quantity]]/10)</f>
        <v>9</v>
      </c>
      <c r="K2442">
        <v>90</v>
      </c>
      <c r="L2442">
        <v>2500</v>
      </c>
      <c r="M2442" s="7">
        <f>SALES[[#This Row],[Quantity Sold]]*SALES[[#This Row],[Price]]</f>
        <v>22500</v>
      </c>
      <c r="N2442" t="s">
        <v>173</v>
      </c>
      <c r="O2442" t="s">
        <v>132</v>
      </c>
      <c r="P2442" t="s">
        <v>32</v>
      </c>
      <c r="Q2442" t="str">
        <f>TEXT(SALES[[#This Row],[Transaction Date]],"mmm")</f>
        <v>Oct</v>
      </c>
      <c r="R2442" t="s">
        <v>364</v>
      </c>
    </row>
    <row r="2443" spans="1:18" x14ac:dyDescent="0.2">
      <c r="A2443" s="1">
        <v>44268</v>
      </c>
      <c r="B2443" s="1">
        <v>44479</v>
      </c>
      <c r="C2443">
        <v>3326</v>
      </c>
      <c r="D2443" t="str">
        <f>TEXT(SALES[[#This Row],[Date]],"ddd")</f>
        <v>Sat</v>
      </c>
      <c r="E2443" t="s">
        <v>9</v>
      </c>
      <c r="F2443" t="s">
        <v>8</v>
      </c>
      <c r="G2443" t="s">
        <v>10</v>
      </c>
      <c r="H2443" t="s">
        <v>63</v>
      </c>
      <c r="I2443">
        <v>14</v>
      </c>
      <c r="J2443">
        <f>ABS(SALES[[#This Row],[Quantity]]/10)</f>
        <v>9</v>
      </c>
      <c r="K2443">
        <v>90</v>
      </c>
      <c r="L2443">
        <v>2500</v>
      </c>
      <c r="M2443" s="7">
        <f>SALES[[#This Row],[Quantity Sold]]*SALES[[#This Row],[Price]]</f>
        <v>22500</v>
      </c>
      <c r="N2443" t="s">
        <v>173</v>
      </c>
      <c r="O2443" t="s">
        <v>132</v>
      </c>
      <c r="P2443" t="s">
        <v>6</v>
      </c>
      <c r="Q2443" t="str">
        <f>TEXT(SALES[[#This Row],[Transaction Date]],"mmm")</f>
        <v>Oct</v>
      </c>
      <c r="R2443" t="s">
        <v>364</v>
      </c>
    </row>
    <row r="2444" spans="1:18" x14ac:dyDescent="0.2">
      <c r="A2444" s="1">
        <v>44264</v>
      </c>
      <c r="B2444" s="1">
        <v>44479</v>
      </c>
      <c r="C2444">
        <v>2319</v>
      </c>
      <c r="D2444" t="str">
        <f>TEXT(SALES[[#This Row],[Date]],"ddd")</f>
        <v>Tue</v>
      </c>
      <c r="E2444" t="s">
        <v>35</v>
      </c>
      <c r="F2444" t="s">
        <v>1356</v>
      </c>
      <c r="G2444" t="s">
        <v>650</v>
      </c>
      <c r="I2444" t="s">
        <v>42</v>
      </c>
      <c r="J2444">
        <f>ABS(SALES[[#This Row],[Quantity]]/10)</f>
        <v>9</v>
      </c>
      <c r="K2444">
        <v>90</v>
      </c>
      <c r="L2444">
        <v>2500</v>
      </c>
      <c r="M2444" s="7">
        <f>SALES[[#This Row],[Quantity Sold]]*SALES[[#This Row],[Price]]</f>
        <v>22500</v>
      </c>
      <c r="N2444" t="s">
        <v>173</v>
      </c>
      <c r="O2444" t="s">
        <v>132</v>
      </c>
      <c r="P2444" t="s">
        <v>32</v>
      </c>
      <c r="Q2444" t="str">
        <f>TEXT(SALES[[#This Row],[Transaction Date]],"mmm")</f>
        <v>Oct</v>
      </c>
      <c r="R2444" t="s">
        <v>364</v>
      </c>
    </row>
    <row r="2445" spans="1:18" x14ac:dyDescent="0.2">
      <c r="A2445" s="1">
        <v>44264</v>
      </c>
      <c r="B2445" s="1">
        <v>44479</v>
      </c>
      <c r="C2445">
        <v>4034</v>
      </c>
      <c r="D2445" t="str">
        <f>TEXT(SALES[[#This Row],[Date]],"ddd")</f>
        <v>Tue</v>
      </c>
      <c r="E2445" t="s">
        <v>45</v>
      </c>
      <c r="F2445" t="s">
        <v>86</v>
      </c>
      <c r="G2445" t="s">
        <v>111</v>
      </c>
      <c r="I2445" t="s">
        <v>38</v>
      </c>
      <c r="J2445">
        <f>ABS(SALES[[#This Row],[Quantity]]/10)</f>
        <v>9</v>
      </c>
      <c r="K2445">
        <v>90</v>
      </c>
      <c r="L2445">
        <v>2500</v>
      </c>
      <c r="M2445" s="7">
        <f>SALES[[#This Row],[Quantity Sold]]*SALES[[#This Row],[Price]]</f>
        <v>22500</v>
      </c>
      <c r="N2445" t="s">
        <v>173</v>
      </c>
      <c r="O2445" t="s">
        <v>132</v>
      </c>
      <c r="P2445" t="s">
        <v>32</v>
      </c>
      <c r="Q2445" t="str">
        <f>TEXT(SALES[[#This Row],[Transaction Date]],"mmm")</f>
        <v>Oct</v>
      </c>
      <c r="R2445" t="s">
        <v>364</v>
      </c>
    </row>
    <row r="2446" spans="1:18" x14ac:dyDescent="0.2">
      <c r="A2446" s="1">
        <v>44264</v>
      </c>
      <c r="B2446" s="1">
        <v>44479</v>
      </c>
      <c r="C2446">
        <v>12944</v>
      </c>
      <c r="D2446" t="str">
        <f>TEXT(SALES[[#This Row],[Date]],"ddd")</f>
        <v>Tue</v>
      </c>
      <c r="E2446" t="s">
        <v>45</v>
      </c>
      <c r="F2446" t="s">
        <v>78</v>
      </c>
      <c r="G2446" t="s">
        <v>494</v>
      </c>
      <c r="H2446" t="s">
        <v>73</v>
      </c>
      <c r="J2446">
        <f>ABS(SALES[[#This Row],[Quantity]]/10)</f>
        <v>9</v>
      </c>
      <c r="K2446">
        <v>90</v>
      </c>
      <c r="L2446">
        <v>2500</v>
      </c>
      <c r="M2446" s="7">
        <f>SALES[[#This Row],[Quantity Sold]]*SALES[[#This Row],[Price]]</f>
        <v>22500</v>
      </c>
      <c r="N2446" t="s">
        <v>173</v>
      </c>
      <c r="O2446" t="s">
        <v>132</v>
      </c>
      <c r="P2446" t="s">
        <v>32</v>
      </c>
      <c r="Q2446" t="str">
        <f>TEXT(SALES[[#This Row],[Transaction Date]],"mmm")</f>
        <v>Oct</v>
      </c>
      <c r="R2446" t="s">
        <v>364</v>
      </c>
    </row>
    <row r="2447" spans="1:18" x14ac:dyDescent="0.2">
      <c r="A2447" s="1">
        <v>44264</v>
      </c>
      <c r="B2447" s="1">
        <v>44479</v>
      </c>
      <c r="C2447">
        <v>9631</v>
      </c>
      <c r="D2447" t="str">
        <f>TEXT(SALES[[#This Row],[Date]],"ddd")</f>
        <v>Tue</v>
      </c>
      <c r="E2447" t="s">
        <v>45</v>
      </c>
      <c r="F2447" t="s">
        <v>78</v>
      </c>
      <c r="G2447" t="s">
        <v>494</v>
      </c>
      <c r="H2447" t="s">
        <v>83</v>
      </c>
      <c r="J2447">
        <f>ABS(SALES[[#This Row],[Quantity]]/10)</f>
        <v>9</v>
      </c>
      <c r="K2447">
        <v>90</v>
      </c>
      <c r="L2447">
        <v>2500</v>
      </c>
      <c r="M2447" s="7">
        <f>SALES[[#This Row],[Quantity Sold]]*SALES[[#This Row],[Price]]</f>
        <v>22500</v>
      </c>
      <c r="N2447" t="s">
        <v>173</v>
      </c>
      <c r="O2447" t="s">
        <v>132</v>
      </c>
      <c r="P2447" t="s">
        <v>32</v>
      </c>
      <c r="Q2447" t="str">
        <f>TEXT(SALES[[#This Row],[Transaction Date]],"mmm")</f>
        <v>Oct</v>
      </c>
      <c r="R2447" t="s">
        <v>364</v>
      </c>
    </row>
    <row r="2448" spans="1:18" x14ac:dyDescent="0.2">
      <c r="A2448" s="1">
        <v>44264</v>
      </c>
      <c r="B2448" s="1">
        <v>44479</v>
      </c>
      <c r="C2448">
        <v>4144</v>
      </c>
      <c r="D2448" t="str">
        <f>TEXT(SALES[[#This Row],[Date]],"ddd")</f>
        <v>Tue</v>
      </c>
      <c r="E2448" t="s">
        <v>27</v>
      </c>
      <c r="F2448" t="s">
        <v>61</v>
      </c>
      <c r="G2448" t="s">
        <v>249</v>
      </c>
      <c r="H2448" t="s">
        <v>63</v>
      </c>
      <c r="I2448">
        <v>43927</v>
      </c>
      <c r="J2448">
        <f>ABS(SALES[[#This Row],[Quantity]]/10)</f>
        <v>9</v>
      </c>
      <c r="K2448">
        <v>90</v>
      </c>
      <c r="L2448">
        <v>2500</v>
      </c>
      <c r="M2448" s="7">
        <f>SALES[[#This Row],[Quantity Sold]]*SALES[[#This Row],[Price]]</f>
        <v>22500</v>
      </c>
      <c r="N2448" t="s">
        <v>173</v>
      </c>
      <c r="O2448" t="s">
        <v>132</v>
      </c>
      <c r="P2448" t="s">
        <v>32</v>
      </c>
      <c r="Q2448" t="str">
        <f>TEXT(SALES[[#This Row],[Transaction Date]],"mmm")</f>
        <v>Oct</v>
      </c>
      <c r="R2448" t="s">
        <v>364</v>
      </c>
    </row>
    <row r="2449" spans="1:18" x14ac:dyDescent="0.2">
      <c r="A2449" s="1">
        <v>44264</v>
      </c>
      <c r="B2449" s="1">
        <v>44479</v>
      </c>
      <c r="C2449">
        <v>12233</v>
      </c>
      <c r="D2449" t="str">
        <f>TEXT(SALES[[#This Row],[Date]],"ddd")</f>
        <v>Tue</v>
      </c>
      <c r="E2449" t="s">
        <v>45</v>
      </c>
      <c r="F2449" t="s">
        <v>258</v>
      </c>
      <c r="G2449" t="s">
        <v>259</v>
      </c>
      <c r="H2449" t="s">
        <v>73</v>
      </c>
      <c r="J2449">
        <f>ABS(SALES[[#This Row],[Quantity]]/10)</f>
        <v>9</v>
      </c>
      <c r="K2449">
        <v>90</v>
      </c>
      <c r="L2449">
        <v>2500</v>
      </c>
      <c r="M2449" s="7">
        <f>SALES[[#This Row],[Quantity Sold]]*SALES[[#This Row],[Price]]</f>
        <v>22500</v>
      </c>
      <c r="N2449" t="s">
        <v>173</v>
      </c>
      <c r="O2449" t="s">
        <v>132</v>
      </c>
      <c r="P2449" t="s">
        <v>32</v>
      </c>
      <c r="Q2449" t="str">
        <f>TEXT(SALES[[#This Row],[Transaction Date]],"mmm")</f>
        <v>Oct</v>
      </c>
      <c r="R2449" t="s">
        <v>364</v>
      </c>
    </row>
    <row r="2450" spans="1:18" x14ac:dyDescent="0.2">
      <c r="A2450" s="1">
        <v>44266</v>
      </c>
      <c r="B2450" s="1">
        <v>44479</v>
      </c>
      <c r="C2450">
        <v>16081</v>
      </c>
      <c r="D2450" t="str">
        <f>TEXT(SALES[[#This Row],[Date]],"ddd")</f>
        <v>Thu</v>
      </c>
      <c r="E2450" t="s">
        <v>35</v>
      </c>
      <c r="F2450" t="s">
        <v>36</v>
      </c>
      <c r="G2450" t="s">
        <v>916</v>
      </c>
      <c r="H2450" t="s">
        <v>39</v>
      </c>
      <c r="I2450" t="s">
        <v>44</v>
      </c>
      <c r="J2450">
        <f>ABS(SALES[[#This Row],[Quantity]]/10)</f>
        <v>9</v>
      </c>
      <c r="K2450">
        <v>90</v>
      </c>
      <c r="L2450">
        <v>2500</v>
      </c>
      <c r="M2450" s="7">
        <f>SALES[[#This Row],[Quantity Sold]]*SALES[[#This Row],[Price]]</f>
        <v>22500</v>
      </c>
      <c r="N2450" t="s">
        <v>173</v>
      </c>
      <c r="O2450" t="s">
        <v>132</v>
      </c>
      <c r="P2450" t="s">
        <v>32</v>
      </c>
      <c r="Q2450" t="str">
        <f>TEXT(SALES[[#This Row],[Transaction Date]],"mmm")</f>
        <v>Oct</v>
      </c>
      <c r="R2450" t="s">
        <v>364</v>
      </c>
    </row>
    <row r="2451" spans="1:18" x14ac:dyDescent="0.2">
      <c r="A2451" s="1">
        <v>44266</v>
      </c>
      <c r="B2451" s="1">
        <v>44479</v>
      </c>
      <c r="C2451">
        <v>21294</v>
      </c>
      <c r="D2451" t="str">
        <f>TEXT(SALES[[#This Row],[Date]],"ddd")</f>
        <v>Thu</v>
      </c>
      <c r="E2451" t="s">
        <v>35</v>
      </c>
      <c r="F2451" t="s">
        <v>36</v>
      </c>
      <c r="G2451" t="s">
        <v>916</v>
      </c>
      <c r="H2451" t="s">
        <v>39</v>
      </c>
      <c r="I2451" t="s">
        <v>38</v>
      </c>
      <c r="J2451">
        <f>ABS(SALES[[#This Row],[Quantity]]/10)</f>
        <v>9</v>
      </c>
      <c r="K2451">
        <v>90</v>
      </c>
      <c r="L2451">
        <v>2500</v>
      </c>
      <c r="M2451" s="7">
        <f>SALES[[#This Row],[Quantity Sold]]*SALES[[#This Row],[Price]]</f>
        <v>22500</v>
      </c>
      <c r="N2451" t="s">
        <v>173</v>
      </c>
      <c r="O2451" t="s">
        <v>132</v>
      </c>
      <c r="P2451" t="s">
        <v>32</v>
      </c>
      <c r="Q2451" t="str">
        <f>TEXT(SALES[[#This Row],[Transaction Date]],"mmm")</f>
        <v>Oct</v>
      </c>
      <c r="R2451" t="s">
        <v>364</v>
      </c>
    </row>
    <row r="2452" spans="1:18" x14ac:dyDescent="0.2">
      <c r="A2452" s="1">
        <v>44266</v>
      </c>
      <c r="B2452" s="1">
        <v>44479</v>
      </c>
      <c r="C2452">
        <v>21386</v>
      </c>
      <c r="D2452" t="str">
        <f>TEXT(SALES[[#This Row],[Date]],"ddd")</f>
        <v>Thu</v>
      </c>
      <c r="E2452" t="s">
        <v>35</v>
      </c>
      <c r="F2452" t="s">
        <v>518</v>
      </c>
      <c r="G2452" t="s">
        <v>916</v>
      </c>
      <c r="H2452" t="s">
        <v>39</v>
      </c>
      <c r="I2452" t="s">
        <v>43</v>
      </c>
      <c r="J2452">
        <f>ABS(SALES[[#This Row],[Quantity]]/10)</f>
        <v>9</v>
      </c>
      <c r="K2452">
        <v>90</v>
      </c>
      <c r="L2452">
        <v>2500</v>
      </c>
      <c r="M2452" s="7">
        <f>SALES[[#This Row],[Quantity Sold]]*SALES[[#This Row],[Price]]</f>
        <v>22500</v>
      </c>
      <c r="N2452" t="s">
        <v>173</v>
      </c>
      <c r="O2452" t="s">
        <v>132</v>
      </c>
      <c r="P2452" t="s">
        <v>32</v>
      </c>
      <c r="Q2452" t="str">
        <f>TEXT(SALES[[#This Row],[Transaction Date]],"mmm")</f>
        <v>Oct</v>
      </c>
      <c r="R2452" t="s">
        <v>364</v>
      </c>
    </row>
    <row r="2453" spans="1:18" x14ac:dyDescent="0.2">
      <c r="A2453" s="1">
        <v>44266</v>
      </c>
      <c r="B2453" s="1">
        <v>44479</v>
      </c>
      <c r="C2453">
        <v>16077</v>
      </c>
      <c r="D2453" t="str">
        <f>TEXT(SALES[[#This Row],[Date]],"ddd")</f>
        <v>Thu</v>
      </c>
      <c r="E2453" t="s">
        <v>35</v>
      </c>
      <c r="F2453" t="s">
        <v>36</v>
      </c>
      <c r="G2453" t="s">
        <v>916</v>
      </c>
      <c r="H2453" t="s">
        <v>82</v>
      </c>
      <c r="I2453" t="s">
        <v>44</v>
      </c>
      <c r="J2453">
        <f>ABS(SALES[[#This Row],[Quantity]]/10)</f>
        <v>9</v>
      </c>
      <c r="K2453">
        <v>90</v>
      </c>
      <c r="L2453">
        <v>2500</v>
      </c>
      <c r="M2453" s="7">
        <f>SALES[[#This Row],[Quantity Sold]]*SALES[[#This Row],[Price]]</f>
        <v>22500</v>
      </c>
      <c r="N2453" t="s">
        <v>173</v>
      </c>
      <c r="O2453" t="s">
        <v>132</v>
      </c>
      <c r="P2453" t="s">
        <v>32</v>
      </c>
      <c r="Q2453" t="str">
        <f>TEXT(SALES[[#This Row],[Transaction Date]],"mmm")</f>
        <v>Oct</v>
      </c>
      <c r="R2453" t="s">
        <v>364</v>
      </c>
    </row>
    <row r="2454" spans="1:18" x14ac:dyDescent="0.2">
      <c r="A2454" s="1">
        <v>44257</v>
      </c>
      <c r="B2454" s="1">
        <v>44479</v>
      </c>
      <c r="C2454">
        <v>7667</v>
      </c>
      <c r="D2454" t="str">
        <f>TEXT(SALES[[#This Row],[Date]],"ddd")</f>
        <v>Tue</v>
      </c>
      <c r="E2454" t="s">
        <v>65</v>
      </c>
      <c r="F2454" t="s">
        <v>150</v>
      </c>
      <c r="G2454" t="s">
        <v>316</v>
      </c>
      <c r="J2454">
        <f>ABS(SALES[[#This Row],[Quantity]]/10)</f>
        <v>9</v>
      </c>
      <c r="K2454">
        <v>90</v>
      </c>
      <c r="L2454">
        <v>2500</v>
      </c>
      <c r="M2454" s="7">
        <f>SALES[[#This Row],[Quantity Sold]]*SALES[[#This Row],[Price]]</f>
        <v>22500</v>
      </c>
      <c r="N2454" t="s">
        <v>173</v>
      </c>
      <c r="O2454" t="s">
        <v>132</v>
      </c>
      <c r="P2454" t="s">
        <v>32</v>
      </c>
      <c r="Q2454" t="str">
        <f>TEXT(SALES[[#This Row],[Transaction Date]],"mmm")</f>
        <v>Oct</v>
      </c>
      <c r="R2454" t="s">
        <v>364</v>
      </c>
    </row>
    <row r="2455" spans="1:18" x14ac:dyDescent="0.2">
      <c r="A2455" s="1">
        <v>44257</v>
      </c>
      <c r="B2455" s="1">
        <v>44479</v>
      </c>
      <c r="C2455">
        <v>19073</v>
      </c>
      <c r="D2455" t="str">
        <f>TEXT(SALES[[#This Row],[Date]],"ddd")</f>
        <v>Tue</v>
      </c>
      <c r="E2455" t="s">
        <v>45</v>
      </c>
      <c r="F2455" t="s">
        <v>71</v>
      </c>
      <c r="G2455" t="s">
        <v>318</v>
      </c>
      <c r="J2455">
        <f>ABS(SALES[[#This Row],[Quantity]]/10)</f>
        <v>9</v>
      </c>
      <c r="K2455">
        <v>90</v>
      </c>
      <c r="L2455">
        <v>2500</v>
      </c>
      <c r="M2455" s="7">
        <f>SALES[[#This Row],[Quantity Sold]]*SALES[[#This Row],[Price]]</f>
        <v>22500</v>
      </c>
      <c r="N2455" t="s">
        <v>173</v>
      </c>
      <c r="O2455" t="s">
        <v>132</v>
      </c>
      <c r="P2455" t="s">
        <v>32</v>
      </c>
      <c r="Q2455" t="str">
        <f>TEXT(SALES[[#This Row],[Transaction Date]],"mmm")</f>
        <v>Oct</v>
      </c>
      <c r="R2455" t="s">
        <v>364</v>
      </c>
    </row>
    <row r="2456" spans="1:18" x14ac:dyDescent="0.2">
      <c r="A2456" s="1">
        <v>44257</v>
      </c>
      <c r="B2456" s="1">
        <v>44479</v>
      </c>
      <c r="C2456">
        <v>20006</v>
      </c>
      <c r="D2456" t="str">
        <f>TEXT(SALES[[#This Row],[Date]],"ddd")</f>
        <v>Tue</v>
      </c>
      <c r="E2456" t="s">
        <v>90</v>
      </c>
      <c r="F2456" t="s">
        <v>69</v>
      </c>
      <c r="G2456" t="s">
        <v>319</v>
      </c>
      <c r="I2456" t="s">
        <v>42</v>
      </c>
      <c r="J2456">
        <f>ABS(SALES[[#This Row],[Quantity]]/10)</f>
        <v>9</v>
      </c>
      <c r="K2456">
        <v>90</v>
      </c>
      <c r="L2456">
        <v>2500</v>
      </c>
      <c r="M2456" s="7">
        <f>SALES[[#This Row],[Quantity Sold]]*SALES[[#This Row],[Price]]</f>
        <v>22500</v>
      </c>
      <c r="N2456" t="s">
        <v>173</v>
      </c>
      <c r="O2456" t="s">
        <v>132</v>
      </c>
      <c r="P2456" t="s">
        <v>32</v>
      </c>
      <c r="Q2456" t="str">
        <f>TEXT(SALES[[#This Row],[Transaction Date]],"mmm")</f>
        <v>Oct</v>
      </c>
      <c r="R2456" t="s">
        <v>364</v>
      </c>
    </row>
    <row r="2457" spans="1:18" x14ac:dyDescent="0.2">
      <c r="A2457" s="1">
        <v>44257</v>
      </c>
      <c r="B2457" s="1">
        <v>44479</v>
      </c>
      <c r="C2457">
        <v>20054</v>
      </c>
      <c r="D2457" t="str">
        <f>TEXT(SALES[[#This Row],[Date]],"ddd")</f>
        <v>Tue</v>
      </c>
      <c r="E2457" t="s">
        <v>68</v>
      </c>
      <c r="F2457" t="s">
        <v>55</v>
      </c>
      <c r="G2457" t="s">
        <v>320</v>
      </c>
      <c r="J2457">
        <f>ABS(SALES[[#This Row],[Quantity]]/10)</f>
        <v>9</v>
      </c>
      <c r="K2457">
        <v>90</v>
      </c>
      <c r="L2457">
        <v>2500</v>
      </c>
      <c r="M2457" s="7">
        <f>SALES[[#This Row],[Quantity Sold]]*SALES[[#This Row],[Price]]</f>
        <v>22500</v>
      </c>
      <c r="N2457" t="s">
        <v>173</v>
      </c>
      <c r="O2457" t="s">
        <v>132</v>
      </c>
      <c r="P2457" t="s">
        <v>32</v>
      </c>
      <c r="Q2457" t="str">
        <f>TEXT(SALES[[#This Row],[Transaction Date]],"mmm")</f>
        <v>Oct</v>
      </c>
      <c r="R2457" t="s">
        <v>364</v>
      </c>
    </row>
    <row r="2458" spans="1:18" x14ac:dyDescent="0.2">
      <c r="A2458" s="1">
        <v>44257</v>
      </c>
      <c r="B2458" s="1">
        <v>44479</v>
      </c>
      <c r="C2458">
        <v>20213</v>
      </c>
      <c r="D2458" t="str">
        <f>TEXT(SALES[[#This Row],[Date]],"ddd")</f>
        <v>Tue</v>
      </c>
      <c r="E2458" t="s">
        <v>35</v>
      </c>
      <c r="F2458" t="s">
        <v>55</v>
      </c>
      <c r="G2458" t="s">
        <v>341</v>
      </c>
      <c r="H2458" t="s">
        <v>57</v>
      </c>
      <c r="I2458" t="s">
        <v>38</v>
      </c>
      <c r="J2458">
        <f>ABS(SALES[[#This Row],[Quantity]]/10)</f>
        <v>9</v>
      </c>
      <c r="K2458">
        <v>90</v>
      </c>
      <c r="L2458">
        <v>2500</v>
      </c>
      <c r="M2458" s="7">
        <f>SALES[[#This Row],[Quantity Sold]]*SALES[[#This Row],[Price]]</f>
        <v>22500</v>
      </c>
      <c r="N2458" t="s">
        <v>173</v>
      </c>
      <c r="O2458" t="s">
        <v>132</v>
      </c>
      <c r="P2458" t="s">
        <v>32</v>
      </c>
      <c r="Q2458" t="str">
        <f>TEXT(SALES[[#This Row],[Transaction Date]],"mmm")</f>
        <v>Oct</v>
      </c>
      <c r="R2458" t="s">
        <v>364</v>
      </c>
    </row>
    <row r="2459" spans="1:18" x14ac:dyDescent="0.2">
      <c r="A2459" s="1">
        <v>44257</v>
      </c>
      <c r="B2459" s="1">
        <v>44479</v>
      </c>
      <c r="C2459">
        <v>20211</v>
      </c>
      <c r="D2459" t="str">
        <f>TEXT(SALES[[#This Row],[Date]],"ddd")</f>
        <v>Tue</v>
      </c>
      <c r="E2459" t="s">
        <v>35</v>
      </c>
      <c r="F2459" t="s">
        <v>55</v>
      </c>
      <c r="G2459" t="s">
        <v>341</v>
      </c>
      <c r="H2459" t="s">
        <v>57</v>
      </c>
      <c r="I2459" t="s">
        <v>44</v>
      </c>
      <c r="J2459">
        <f>ABS(SALES[[#This Row],[Quantity]]/10)</f>
        <v>9</v>
      </c>
      <c r="K2459">
        <v>90</v>
      </c>
      <c r="L2459">
        <v>2500</v>
      </c>
      <c r="M2459" s="7">
        <f>SALES[[#This Row],[Quantity Sold]]*SALES[[#This Row],[Price]]</f>
        <v>22500</v>
      </c>
      <c r="N2459" t="s">
        <v>173</v>
      </c>
      <c r="O2459" t="s">
        <v>132</v>
      </c>
      <c r="P2459" t="s">
        <v>32</v>
      </c>
      <c r="Q2459" t="str">
        <f>TEXT(SALES[[#This Row],[Transaction Date]],"mmm")</f>
        <v>Oct</v>
      </c>
      <c r="R2459" t="s">
        <v>364</v>
      </c>
    </row>
    <row r="2460" spans="1:18" x14ac:dyDescent="0.2">
      <c r="A2460" s="1">
        <v>44259</v>
      </c>
      <c r="B2460" s="1">
        <v>44479</v>
      </c>
      <c r="C2460">
        <v>4055</v>
      </c>
      <c r="D2460" t="str">
        <f>TEXT(SALES[[#This Row],[Date]],"ddd")</f>
        <v>Thu</v>
      </c>
      <c r="E2460" t="s">
        <v>45</v>
      </c>
      <c r="F2460" t="s">
        <v>86</v>
      </c>
      <c r="G2460" t="s">
        <v>529</v>
      </c>
      <c r="H2460" t="s">
        <v>63</v>
      </c>
      <c r="J2460">
        <f>ABS(SALES[[#This Row],[Quantity]]/10)</f>
        <v>9</v>
      </c>
      <c r="K2460">
        <v>90</v>
      </c>
      <c r="L2460">
        <v>2500</v>
      </c>
      <c r="M2460" s="7">
        <f>SALES[[#This Row],[Quantity Sold]]*SALES[[#This Row],[Price]]</f>
        <v>22500</v>
      </c>
      <c r="N2460" t="s">
        <v>173</v>
      </c>
      <c r="O2460" t="s">
        <v>132</v>
      </c>
      <c r="P2460" t="s">
        <v>32</v>
      </c>
      <c r="Q2460" t="str">
        <f>TEXT(SALES[[#This Row],[Transaction Date]],"mmm")</f>
        <v>Oct</v>
      </c>
      <c r="R2460" t="s">
        <v>364</v>
      </c>
    </row>
    <row r="2461" spans="1:18" x14ac:dyDescent="0.2">
      <c r="A2461" s="1">
        <v>44259</v>
      </c>
      <c r="B2461" s="1">
        <v>44479</v>
      </c>
      <c r="C2461">
        <v>19088</v>
      </c>
      <c r="D2461" t="str">
        <f>TEXT(SALES[[#This Row],[Date]],"ddd")</f>
        <v>Thu</v>
      </c>
      <c r="E2461" t="s">
        <v>45</v>
      </c>
      <c r="F2461" t="s">
        <v>71</v>
      </c>
      <c r="G2461" t="s">
        <v>102</v>
      </c>
      <c r="J2461">
        <f>ABS(SALES[[#This Row],[Quantity]]/10)</f>
        <v>9</v>
      </c>
      <c r="K2461">
        <v>90</v>
      </c>
      <c r="L2461">
        <v>2500</v>
      </c>
      <c r="M2461" s="7">
        <f>SALES[[#This Row],[Quantity Sold]]*SALES[[#This Row],[Price]]</f>
        <v>22500</v>
      </c>
      <c r="N2461" t="s">
        <v>173</v>
      </c>
      <c r="O2461" t="s">
        <v>132</v>
      </c>
      <c r="P2461" t="s">
        <v>32</v>
      </c>
      <c r="Q2461" t="str">
        <f>TEXT(SALES[[#This Row],[Transaction Date]],"mmm")</f>
        <v>Oct</v>
      </c>
      <c r="R2461" t="s">
        <v>364</v>
      </c>
    </row>
    <row r="2462" spans="1:18" x14ac:dyDescent="0.2">
      <c r="A2462" s="1">
        <v>44259</v>
      </c>
      <c r="B2462" s="1">
        <v>44479</v>
      </c>
      <c r="C2462">
        <v>19131</v>
      </c>
      <c r="D2462" t="str">
        <f>TEXT(SALES[[#This Row],[Date]],"ddd")</f>
        <v>Thu</v>
      </c>
      <c r="E2462" t="s">
        <v>45</v>
      </c>
      <c r="F2462" t="s">
        <v>71</v>
      </c>
      <c r="G2462" t="s">
        <v>532</v>
      </c>
      <c r="J2462">
        <f>ABS(SALES[[#This Row],[Quantity]]/10)</f>
        <v>9</v>
      </c>
      <c r="K2462">
        <v>90</v>
      </c>
      <c r="L2462">
        <v>2500</v>
      </c>
      <c r="M2462" s="7">
        <f>SALES[[#This Row],[Quantity Sold]]*SALES[[#This Row],[Price]]</f>
        <v>22500</v>
      </c>
      <c r="N2462" t="s">
        <v>173</v>
      </c>
      <c r="O2462" t="s">
        <v>132</v>
      </c>
      <c r="P2462" t="s">
        <v>32</v>
      </c>
      <c r="Q2462" t="str">
        <f>TEXT(SALES[[#This Row],[Transaction Date]],"mmm")</f>
        <v>Oct</v>
      </c>
      <c r="R2462" t="s">
        <v>364</v>
      </c>
    </row>
    <row r="2463" spans="1:18" x14ac:dyDescent="0.2">
      <c r="A2463" s="1">
        <v>44259</v>
      </c>
      <c r="B2463" s="1">
        <v>44479</v>
      </c>
      <c r="C2463">
        <v>13520</v>
      </c>
      <c r="D2463" t="str">
        <f>TEXT(SALES[[#This Row],[Date]],"ddd")</f>
        <v>Thu</v>
      </c>
      <c r="E2463" t="s">
        <v>45</v>
      </c>
      <c r="F2463" t="s">
        <v>46</v>
      </c>
      <c r="G2463" t="s">
        <v>533</v>
      </c>
      <c r="J2463">
        <f>ABS(SALES[[#This Row],[Quantity]]/10)</f>
        <v>9</v>
      </c>
      <c r="K2463">
        <v>90</v>
      </c>
      <c r="L2463">
        <v>2500</v>
      </c>
      <c r="M2463" s="7">
        <f>SALES[[#This Row],[Quantity Sold]]*SALES[[#This Row],[Price]]</f>
        <v>22500</v>
      </c>
      <c r="N2463" t="s">
        <v>173</v>
      </c>
      <c r="O2463" t="s">
        <v>132</v>
      </c>
      <c r="P2463" t="s">
        <v>32</v>
      </c>
      <c r="Q2463" t="str">
        <f>TEXT(SALES[[#This Row],[Transaction Date]],"mmm")</f>
        <v>Oct</v>
      </c>
      <c r="R2463" t="s">
        <v>364</v>
      </c>
    </row>
    <row r="2464" spans="1:18" x14ac:dyDescent="0.2">
      <c r="A2464" s="1">
        <v>44259</v>
      </c>
      <c r="B2464" s="1">
        <v>44479</v>
      </c>
      <c r="C2464">
        <v>21347</v>
      </c>
      <c r="D2464" t="str">
        <f>TEXT(SALES[[#This Row],[Date]],"ddd")</f>
        <v>Thu</v>
      </c>
      <c r="E2464" t="s">
        <v>65</v>
      </c>
      <c r="F2464" t="s">
        <v>260</v>
      </c>
      <c r="G2464" t="s">
        <v>548</v>
      </c>
      <c r="J2464">
        <f>ABS(SALES[[#This Row],[Quantity]]/10)</f>
        <v>9</v>
      </c>
      <c r="K2464">
        <v>90</v>
      </c>
      <c r="L2464">
        <v>2500</v>
      </c>
      <c r="M2464" s="7">
        <f>SALES[[#This Row],[Quantity Sold]]*SALES[[#This Row],[Price]]</f>
        <v>22500</v>
      </c>
      <c r="N2464" t="s">
        <v>173</v>
      </c>
      <c r="O2464" t="s">
        <v>132</v>
      </c>
      <c r="P2464" t="s">
        <v>32</v>
      </c>
      <c r="Q2464" t="str">
        <f>TEXT(SALES[[#This Row],[Transaction Date]],"mmm")</f>
        <v>Oct</v>
      </c>
      <c r="R2464" t="s">
        <v>364</v>
      </c>
    </row>
    <row r="2465" spans="1:18" x14ac:dyDescent="0.2">
      <c r="A2465" s="1">
        <v>44259</v>
      </c>
      <c r="B2465" s="1">
        <v>44479</v>
      </c>
      <c r="C2465">
        <v>18701</v>
      </c>
      <c r="D2465" t="str">
        <f>TEXT(SALES[[#This Row],[Date]],"ddd")</f>
        <v>Thu</v>
      </c>
      <c r="E2465" t="s">
        <v>65</v>
      </c>
      <c r="F2465" t="s">
        <v>66</v>
      </c>
      <c r="G2465" t="s">
        <v>549</v>
      </c>
      <c r="J2465">
        <f>ABS(SALES[[#This Row],[Quantity]]/10)</f>
        <v>9</v>
      </c>
      <c r="K2465">
        <v>90</v>
      </c>
      <c r="L2465">
        <v>2500</v>
      </c>
      <c r="M2465" s="7">
        <f>SALES[[#This Row],[Quantity Sold]]*SALES[[#This Row],[Price]]</f>
        <v>22500</v>
      </c>
      <c r="N2465" t="s">
        <v>173</v>
      </c>
      <c r="O2465" t="s">
        <v>132</v>
      </c>
      <c r="P2465" t="s">
        <v>32</v>
      </c>
      <c r="Q2465" t="str">
        <f>TEXT(SALES[[#This Row],[Transaction Date]],"mmm")</f>
        <v>Oct</v>
      </c>
      <c r="R2465" t="s">
        <v>364</v>
      </c>
    </row>
    <row r="2466" spans="1:18" x14ac:dyDescent="0.2">
      <c r="A2466" s="1">
        <v>44260</v>
      </c>
      <c r="B2466" s="1">
        <v>44479</v>
      </c>
      <c r="C2466">
        <v>21225</v>
      </c>
      <c r="D2466" t="str">
        <f>TEXT(SALES[[#This Row],[Date]],"ddd")</f>
        <v>Fri</v>
      </c>
      <c r="E2466" t="s">
        <v>207</v>
      </c>
      <c r="F2466" t="s">
        <v>366</v>
      </c>
      <c r="G2466" t="s">
        <v>641</v>
      </c>
      <c r="H2466" t="s">
        <v>57</v>
      </c>
      <c r="I2466" t="s">
        <v>642</v>
      </c>
      <c r="J2466">
        <f>ABS(SALES[[#This Row],[Quantity]]/10)</f>
        <v>9</v>
      </c>
      <c r="K2466">
        <v>90</v>
      </c>
      <c r="L2466">
        <v>2500</v>
      </c>
      <c r="M2466" s="7">
        <f>SALES[[#This Row],[Quantity Sold]]*SALES[[#This Row],[Price]]</f>
        <v>22500</v>
      </c>
      <c r="N2466" t="s">
        <v>173</v>
      </c>
      <c r="O2466" t="s">
        <v>132</v>
      </c>
      <c r="P2466" t="s">
        <v>32</v>
      </c>
      <c r="Q2466" t="str">
        <f>TEXT(SALES[[#This Row],[Transaction Date]],"mmm")</f>
        <v>Oct</v>
      </c>
      <c r="R2466" t="s">
        <v>364</v>
      </c>
    </row>
    <row r="2467" spans="1:18" x14ac:dyDescent="0.2">
      <c r="A2467" s="1">
        <v>44260</v>
      </c>
      <c r="B2467" s="1">
        <v>44479</v>
      </c>
      <c r="C2467">
        <v>9090</v>
      </c>
      <c r="D2467" t="str">
        <f>TEXT(SALES[[#This Row],[Date]],"ddd")</f>
        <v>Fri</v>
      </c>
      <c r="E2467" t="s">
        <v>207</v>
      </c>
      <c r="F2467" t="s">
        <v>382</v>
      </c>
      <c r="G2467" t="s">
        <v>682</v>
      </c>
      <c r="J2467">
        <f>ABS(SALES[[#This Row],[Quantity]]/10)</f>
        <v>9</v>
      </c>
      <c r="K2467">
        <v>90</v>
      </c>
      <c r="L2467">
        <v>2500</v>
      </c>
      <c r="M2467" s="7">
        <f>SALES[[#This Row],[Quantity Sold]]*SALES[[#This Row],[Price]]</f>
        <v>22500</v>
      </c>
      <c r="N2467" t="s">
        <v>173</v>
      </c>
      <c r="O2467" t="s">
        <v>132</v>
      </c>
      <c r="P2467" t="s">
        <v>32</v>
      </c>
      <c r="Q2467" t="str">
        <f>TEXT(SALES[[#This Row],[Transaction Date]],"mmm")</f>
        <v>Oct</v>
      </c>
      <c r="R2467" t="s">
        <v>364</v>
      </c>
    </row>
    <row r="2468" spans="1:18" x14ac:dyDescent="0.2">
      <c r="A2468" s="1">
        <v>44260</v>
      </c>
      <c r="B2468" s="1">
        <v>44479</v>
      </c>
      <c r="C2468">
        <v>5302</v>
      </c>
      <c r="D2468" t="str">
        <f>TEXT(SALES[[#This Row],[Date]],"ddd")</f>
        <v>Fri</v>
      </c>
      <c r="E2468" t="s">
        <v>90</v>
      </c>
      <c r="F2468" t="s">
        <v>148</v>
      </c>
      <c r="G2468" t="s">
        <v>588</v>
      </c>
      <c r="I2468" t="s">
        <v>42</v>
      </c>
      <c r="J2468">
        <f>ABS(SALES[[#This Row],[Quantity]]/10)</f>
        <v>9</v>
      </c>
      <c r="K2468">
        <v>90</v>
      </c>
      <c r="L2468">
        <v>2500</v>
      </c>
      <c r="M2468" s="7">
        <f>SALES[[#This Row],[Quantity Sold]]*SALES[[#This Row],[Price]]</f>
        <v>22500</v>
      </c>
      <c r="N2468" t="s">
        <v>173</v>
      </c>
      <c r="O2468" t="s">
        <v>132</v>
      </c>
      <c r="P2468" t="s">
        <v>32</v>
      </c>
      <c r="Q2468" t="str">
        <f>TEXT(SALES[[#This Row],[Transaction Date]],"mmm")</f>
        <v>Oct</v>
      </c>
      <c r="R2468" t="s">
        <v>364</v>
      </c>
    </row>
    <row r="2469" spans="1:18" x14ac:dyDescent="0.2">
      <c r="A2469" s="1">
        <v>44260</v>
      </c>
      <c r="B2469" s="1">
        <v>44479</v>
      </c>
      <c r="C2469">
        <v>20893</v>
      </c>
      <c r="D2469" t="str">
        <f>TEXT(SALES[[#This Row],[Date]],"ddd")</f>
        <v>Fri</v>
      </c>
      <c r="E2469" t="s">
        <v>207</v>
      </c>
      <c r="F2469" t="s">
        <v>208</v>
      </c>
      <c r="G2469" t="s">
        <v>683</v>
      </c>
      <c r="J2469">
        <f>ABS(SALES[[#This Row],[Quantity]]/10)</f>
        <v>9</v>
      </c>
      <c r="K2469">
        <v>90</v>
      </c>
      <c r="L2469">
        <v>2500</v>
      </c>
      <c r="M2469" s="7">
        <f>SALES[[#This Row],[Quantity Sold]]*SALES[[#This Row],[Price]]</f>
        <v>22500</v>
      </c>
      <c r="N2469" t="s">
        <v>173</v>
      </c>
      <c r="O2469" t="s">
        <v>132</v>
      </c>
      <c r="P2469" t="s">
        <v>32</v>
      </c>
      <c r="Q2469" t="str">
        <f>TEXT(SALES[[#This Row],[Transaction Date]],"mmm")</f>
        <v>Oct</v>
      </c>
      <c r="R2469" t="s">
        <v>364</v>
      </c>
    </row>
    <row r="2470" spans="1:18" x14ac:dyDescent="0.2">
      <c r="A2470" s="1">
        <v>44260</v>
      </c>
      <c r="B2470" s="1">
        <v>44479</v>
      </c>
      <c r="C2470">
        <v>6081</v>
      </c>
      <c r="D2470" t="str">
        <f>TEXT(SALES[[#This Row],[Date]],"ddd")</f>
        <v>Fri</v>
      </c>
      <c r="E2470" t="s">
        <v>168</v>
      </c>
      <c r="F2470" t="s">
        <v>169</v>
      </c>
      <c r="G2470" t="s">
        <v>689</v>
      </c>
      <c r="H2470" t="s">
        <v>690</v>
      </c>
      <c r="J2470">
        <f>ABS(SALES[[#This Row],[Quantity]]/10)</f>
        <v>9</v>
      </c>
      <c r="K2470">
        <v>90</v>
      </c>
      <c r="L2470">
        <v>2500</v>
      </c>
      <c r="M2470" s="7">
        <f>SALES[[#This Row],[Quantity Sold]]*SALES[[#This Row],[Price]]</f>
        <v>22500</v>
      </c>
      <c r="N2470" t="s">
        <v>173</v>
      </c>
      <c r="O2470" t="s">
        <v>132</v>
      </c>
      <c r="P2470" t="s">
        <v>32</v>
      </c>
      <c r="Q2470" t="str">
        <f>TEXT(SALES[[#This Row],[Transaction Date]],"mmm")</f>
        <v>Oct</v>
      </c>
      <c r="R2470" t="s">
        <v>364</v>
      </c>
    </row>
    <row r="2471" spans="1:18" x14ac:dyDescent="0.2">
      <c r="A2471" s="1">
        <v>44260</v>
      </c>
      <c r="B2471" s="1">
        <v>44479</v>
      </c>
      <c r="C2471">
        <v>10781</v>
      </c>
      <c r="D2471" t="str">
        <f>TEXT(SALES[[#This Row],[Date]],"ddd")</f>
        <v>Fri</v>
      </c>
      <c r="E2471" t="s">
        <v>35</v>
      </c>
      <c r="F2471" t="s">
        <v>36</v>
      </c>
      <c r="G2471" t="s">
        <v>517</v>
      </c>
      <c r="H2471" t="s">
        <v>104</v>
      </c>
      <c r="I2471">
        <v>34</v>
      </c>
      <c r="J2471">
        <f>ABS(SALES[[#This Row],[Quantity]]/10)</f>
        <v>9</v>
      </c>
      <c r="K2471">
        <v>90</v>
      </c>
      <c r="L2471">
        <v>2500</v>
      </c>
      <c r="M2471" s="7">
        <f>SALES[[#This Row],[Quantity Sold]]*SALES[[#This Row],[Price]]</f>
        <v>22500</v>
      </c>
      <c r="N2471" t="s">
        <v>173</v>
      </c>
      <c r="O2471" t="s">
        <v>132</v>
      </c>
      <c r="P2471" t="s">
        <v>32</v>
      </c>
      <c r="Q2471" t="str">
        <f>TEXT(SALES[[#This Row],[Transaction Date]],"mmm")</f>
        <v>Oct</v>
      </c>
      <c r="R2471" t="s">
        <v>364</v>
      </c>
    </row>
    <row r="2472" spans="1:18" x14ac:dyDescent="0.2">
      <c r="A2472" s="1">
        <v>44261</v>
      </c>
      <c r="B2472" s="1">
        <v>44479</v>
      </c>
      <c r="C2472">
        <v>2363</v>
      </c>
      <c r="D2472" t="str">
        <f>TEXT(SALES[[#This Row],[Date]],"ddd")</f>
        <v>Sat</v>
      </c>
      <c r="E2472" t="s">
        <v>45</v>
      </c>
      <c r="F2472" t="s">
        <v>86</v>
      </c>
      <c r="G2472" t="s">
        <v>563</v>
      </c>
      <c r="J2472">
        <f>ABS(SALES[[#This Row],[Quantity]]/10)</f>
        <v>9</v>
      </c>
      <c r="K2472">
        <v>90</v>
      </c>
      <c r="L2472">
        <v>2500</v>
      </c>
      <c r="M2472" s="7">
        <f>SALES[[#This Row],[Quantity Sold]]*SALES[[#This Row],[Price]]</f>
        <v>22500</v>
      </c>
      <c r="N2472" t="s">
        <v>173</v>
      </c>
      <c r="O2472" t="s">
        <v>132</v>
      </c>
      <c r="P2472" t="s">
        <v>32</v>
      </c>
      <c r="Q2472" t="str">
        <f>TEXT(SALES[[#This Row],[Transaction Date]],"mmm")</f>
        <v>Oct</v>
      </c>
      <c r="R2472" t="s">
        <v>364</v>
      </c>
    </row>
    <row r="2473" spans="1:18" x14ac:dyDescent="0.2">
      <c r="A2473" s="1">
        <v>44261</v>
      </c>
      <c r="B2473" s="1">
        <v>44479</v>
      </c>
      <c r="C2473">
        <v>915</v>
      </c>
      <c r="D2473" t="str">
        <f>TEXT(SALES[[#This Row],[Date]],"ddd")</f>
        <v>Sat</v>
      </c>
      <c r="E2473" t="s">
        <v>45</v>
      </c>
      <c r="F2473" t="s">
        <v>302</v>
      </c>
      <c r="G2473" t="s">
        <v>303</v>
      </c>
      <c r="H2473" t="s">
        <v>304</v>
      </c>
      <c r="J2473">
        <f>ABS(SALES[[#This Row],[Quantity]]/10)</f>
        <v>9</v>
      </c>
      <c r="K2473">
        <v>90</v>
      </c>
      <c r="L2473">
        <v>2500</v>
      </c>
      <c r="M2473" s="7">
        <f>SALES[[#This Row],[Quantity Sold]]*SALES[[#This Row],[Price]]</f>
        <v>22500</v>
      </c>
      <c r="N2473" t="s">
        <v>173</v>
      </c>
      <c r="O2473" t="s">
        <v>132</v>
      </c>
      <c r="P2473" t="s">
        <v>32</v>
      </c>
      <c r="Q2473" t="str">
        <f>TEXT(SALES[[#This Row],[Transaction Date]],"mmm")</f>
        <v>Oct</v>
      </c>
      <c r="R2473" t="s">
        <v>364</v>
      </c>
    </row>
    <row r="2474" spans="1:18" x14ac:dyDescent="0.2">
      <c r="A2474" s="1">
        <v>44261</v>
      </c>
      <c r="B2474" s="1">
        <v>44479</v>
      </c>
      <c r="C2474">
        <v>7077</v>
      </c>
      <c r="D2474" t="str">
        <f>TEXT(SALES[[#This Row],[Date]],"ddd")</f>
        <v>Sat</v>
      </c>
      <c r="E2474" t="s">
        <v>45</v>
      </c>
      <c r="F2474" t="s">
        <v>75</v>
      </c>
      <c r="G2474" t="s">
        <v>76</v>
      </c>
      <c r="I2474" t="s">
        <v>77</v>
      </c>
      <c r="J2474">
        <f>ABS(SALES[[#This Row],[Quantity]]/10)</f>
        <v>9</v>
      </c>
      <c r="K2474">
        <v>90</v>
      </c>
      <c r="L2474">
        <v>2500</v>
      </c>
      <c r="M2474" s="7">
        <f>SALES[[#This Row],[Quantity Sold]]*SALES[[#This Row],[Price]]</f>
        <v>22500</v>
      </c>
      <c r="N2474" t="s">
        <v>173</v>
      </c>
      <c r="O2474" t="s">
        <v>132</v>
      </c>
      <c r="P2474" t="s">
        <v>32</v>
      </c>
      <c r="Q2474" t="str">
        <f>TEXT(SALES[[#This Row],[Transaction Date]],"mmm")</f>
        <v>Oct</v>
      </c>
      <c r="R2474" t="s">
        <v>364</v>
      </c>
    </row>
    <row r="2475" spans="1:18" x14ac:dyDescent="0.2">
      <c r="A2475" s="1">
        <v>44261</v>
      </c>
      <c r="B2475" s="1">
        <v>44479</v>
      </c>
      <c r="C2475">
        <v>15229</v>
      </c>
      <c r="D2475" t="str">
        <f>TEXT(SALES[[#This Row],[Date]],"ddd")</f>
        <v>Sat</v>
      </c>
      <c r="E2475" t="s">
        <v>58</v>
      </c>
      <c r="F2475" t="s">
        <v>86</v>
      </c>
      <c r="G2475" t="s">
        <v>289</v>
      </c>
      <c r="I2475" t="s">
        <v>130</v>
      </c>
      <c r="J2475">
        <f>ABS(SALES[[#This Row],[Quantity]]/10)</f>
        <v>9</v>
      </c>
      <c r="K2475">
        <v>90</v>
      </c>
      <c r="L2475">
        <v>2500</v>
      </c>
      <c r="M2475" s="7">
        <f>SALES[[#This Row],[Quantity Sold]]*SALES[[#This Row],[Price]]</f>
        <v>22500</v>
      </c>
      <c r="N2475" t="s">
        <v>173</v>
      </c>
      <c r="O2475" t="s">
        <v>132</v>
      </c>
      <c r="P2475" t="s">
        <v>32</v>
      </c>
      <c r="Q2475" t="str">
        <f>TEXT(SALES[[#This Row],[Transaction Date]],"mmm")</f>
        <v>Oct</v>
      </c>
      <c r="R2475" t="s">
        <v>364</v>
      </c>
    </row>
    <row r="2476" spans="1:18" x14ac:dyDescent="0.2">
      <c r="A2476" s="1">
        <v>44261</v>
      </c>
      <c r="B2476" s="1">
        <v>44479</v>
      </c>
      <c r="C2476">
        <v>19096</v>
      </c>
      <c r="D2476" t="str">
        <f>TEXT(SALES[[#This Row],[Date]],"ddd")</f>
        <v>Sat</v>
      </c>
      <c r="E2476" t="s">
        <v>45</v>
      </c>
      <c r="F2476" t="s">
        <v>71</v>
      </c>
      <c r="G2476" t="s">
        <v>290</v>
      </c>
      <c r="H2476" t="s">
        <v>63</v>
      </c>
      <c r="I2476" t="s">
        <v>291</v>
      </c>
      <c r="J2476">
        <f>ABS(SALES[[#This Row],[Quantity]]/10)</f>
        <v>9</v>
      </c>
      <c r="K2476">
        <v>90</v>
      </c>
      <c r="L2476">
        <v>2500</v>
      </c>
      <c r="M2476" s="7">
        <f>SALES[[#This Row],[Quantity Sold]]*SALES[[#This Row],[Price]]</f>
        <v>22500</v>
      </c>
      <c r="N2476" t="s">
        <v>173</v>
      </c>
      <c r="O2476" t="s">
        <v>132</v>
      </c>
      <c r="P2476" t="s">
        <v>32</v>
      </c>
      <c r="Q2476" t="str">
        <f>TEXT(SALES[[#This Row],[Transaction Date]],"mmm")</f>
        <v>Oct</v>
      </c>
      <c r="R2476" t="s">
        <v>364</v>
      </c>
    </row>
    <row r="2477" spans="1:18" x14ac:dyDescent="0.2">
      <c r="A2477" s="1">
        <v>44261</v>
      </c>
      <c r="B2477" s="1">
        <v>44479</v>
      </c>
      <c r="C2477">
        <v>4606</v>
      </c>
      <c r="D2477" t="str">
        <f>TEXT(SALES[[#This Row],[Date]],"ddd")</f>
        <v>Sat</v>
      </c>
      <c r="E2477" t="s">
        <v>45</v>
      </c>
      <c r="F2477" t="s">
        <v>86</v>
      </c>
      <c r="G2477" t="s">
        <v>307</v>
      </c>
      <c r="I2477" t="s">
        <v>309</v>
      </c>
      <c r="J2477">
        <f>ABS(SALES[[#This Row],[Quantity]]/10)</f>
        <v>9</v>
      </c>
      <c r="K2477">
        <v>90</v>
      </c>
      <c r="L2477">
        <v>2500</v>
      </c>
      <c r="M2477" s="7">
        <f>SALES[[#This Row],[Quantity Sold]]*SALES[[#This Row],[Price]]</f>
        <v>22500</v>
      </c>
      <c r="N2477" t="s">
        <v>173</v>
      </c>
      <c r="O2477" t="s">
        <v>132</v>
      </c>
      <c r="P2477" t="s">
        <v>32</v>
      </c>
      <c r="Q2477" t="str">
        <f>TEXT(SALES[[#This Row],[Transaction Date]],"mmm")</f>
        <v>Oct</v>
      </c>
      <c r="R2477" t="s">
        <v>364</v>
      </c>
    </row>
    <row r="2478" spans="1:18" x14ac:dyDescent="0.2">
      <c r="A2478" s="1">
        <v>44262</v>
      </c>
      <c r="B2478" s="1">
        <v>44479</v>
      </c>
      <c r="C2478">
        <v>4705</v>
      </c>
      <c r="D2478" t="str">
        <f>TEXT(SALES[[#This Row],[Date]],"ddd")</f>
        <v>Sun</v>
      </c>
      <c r="E2478" t="s">
        <v>35</v>
      </c>
      <c r="F2478" t="s">
        <v>99</v>
      </c>
      <c r="G2478" t="s">
        <v>782</v>
      </c>
      <c r="H2478" t="s">
        <v>147</v>
      </c>
      <c r="I2478" t="s">
        <v>896</v>
      </c>
      <c r="J2478">
        <f>ABS(SALES[[#This Row],[Quantity]]/10)</f>
        <v>9</v>
      </c>
      <c r="K2478">
        <v>90</v>
      </c>
      <c r="L2478">
        <v>2500</v>
      </c>
      <c r="M2478" s="7">
        <f>SALES[[#This Row],[Quantity Sold]]*SALES[[#This Row],[Price]]</f>
        <v>22500</v>
      </c>
      <c r="N2478" t="s">
        <v>173</v>
      </c>
      <c r="O2478" t="s">
        <v>132</v>
      </c>
      <c r="P2478" t="s">
        <v>32</v>
      </c>
      <c r="Q2478" t="str">
        <f>TEXT(SALES[[#This Row],[Transaction Date]],"mmm")</f>
        <v>Oct</v>
      </c>
      <c r="R2478" t="s">
        <v>364</v>
      </c>
    </row>
    <row r="2479" spans="1:18" x14ac:dyDescent="0.2">
      <c r="A2479" s="1">
        <v>44262</v>
      </c>
      <c r="B2479" s="1">
        <v>44479</v>
      </c>
      <c r="C2479">
        <v>18312</v>
      </c>
      <c r="D2479" t="str">
        <f>TEXT(SALES[[#This Row],[Date]],"ddd")</f>
        <v>Sun</v>
      </c>
      <c r="E2479" t="s">
        <v>157</v>
      </c>
      <c r="F2479" t="s">
        <v>99</v>
      </c>
      <c r="G2479" t="s">
        <v>160</v>
      </c>
      <c r="H2479" t="s">
        <v>83</v>
      </c>
      <c r="I2479">
        <v>34</v>
      </c>
      <c r="J2479">
        <f>ABS(SALES[[#This Row],[Quantity]]/10)</f>
        <v>9</v>
      </c>
      <c r="K2479">
        <v>90</v>
      </c>
      <c r="L2479">
        <v>2500</v>
      </c>
      <c r="M2479" s="7">
        <f>SALES[[#This Row],[Quantity Sold]]*SALES[[#This Row],[Price]]</f>
        <v>22500</v>
      </c>
      <c r="N2479" t="s">
        <v>173</v>
      </c>
      <c r="O2479" t="s">
        <v>132</v>
      </c>
      <c r="P2479" t="s">
        <v>32</v>
      </c>
      <c r="Q2479" t="str">
        <f>TEXT(SALES[[#This Row],[Transaction Date]],"mmm")</f>
        <v>Oct</v>
      </c>
      <c r="R2479" t="s">
        <v>364</v>
      </c>
    </row>
    <row r="2480" spans="1:18" x14ac:dyDescent="0.2">
      <c r="A2480" s="1">
        <v>44262</v>
      </c>
      <c r="B2480" s="1">
        <v>44479</v>
      </c>
      <c r="C2480">
        <v>4705</v>
      </c>
      <c r="D2480" t="str">
        <f>TEXT(SALES[[#This Row],[Date]],"ddd")</f>
        <v>Sun</v>
      </c>
      <c r="E2480" t="s">
        <v>35</v>
      </c>
      <c r="F2480" t="s">
        <v>99</v>
      </c>
      <c r="G2480" t="s">
        <v>782</v>
      </c>
      <c r="H2480" t="s">
        <v>147</v>
      </c>
      <c r="I2480" t="s">
        <v>896</v>
      </c>
      <c r="J2480">
        <f>ABS(SALES[[#This Row],[Quantity]]/10)</f>
        <v>9</v>
      </c>
      <c r="K2480">
        <v>90</v>
      </c>
      <c r="L2480">
        <v>2500</v>
      </c>
      <c r="M2480" s="7">
        <f>SALES[[#This Row],[Quantity Sold]]*SALES[[#This Row],[Price]]</f>
        <v>22500</v>
      </c>
      <c r="N2480" t="s">
        <v>173</v>
      </c>
      <c r="O2480" t="s">
        <v>132</v>
      </c>
      <c r="P2480" t="s">
        <v>32</v>
      </c>
      <c r="Q2480" t="str">
        <f>TEXT(SALES[[#This Row],[Transaction Date]],"mmm")</f>
        <v>Oct</v>
      </c>
      <c r="R2480" t="s">
        <v>364</v>
      </c>
    </row>
    <row r="2481" spans="1:18" x14ac:dyDescent="0.2">
      <c r="A2481" s="1">
        <v>44262</v>
      </c>
      <c r="B2481" s="1">
        <v>44479</v>
      </c>
      <c r="C2481">
        <v>20754</v>
      </c>
      <c r="D2481" t="str">
        <f>TEXT(SALES[[#This Row],[Date]],"ddd")</f>
        <v>Sun</v>
      </c>
      <c r="E2481" t="s">
        <v>65</v>
      </c>
      <c r="F2481" t="s">
        <v>66</v>
      </c>
      <c r="G2481" t="s">
        <v>524</v>
      </c>
      <c r="H2481" t="s">
        <v>57</v>
      </c>
      <c r="I2481" t="s">
        <v>96</v>
      </c>
      <c r="J2481">
        <f>ABS(SALES[[#This Row],[Quantity]]/10)</f>
        <v>9</v>
      </c>
      <c r="K2481">
        <v>90</v>
      </c>
      <c r="L2481">
        <v>2500</v>
      </c>
      <c r="M2481" s="7">
        <f>SALES[[#This Row],[Quantity Sold]]*SALES[[#This Row],[Price]]</f>
        <v>22500</v>
      </c>
      <c r="N2481" t="s">
        <v>173</v>
      </c>
      <c r="O2481" t="s">
        <v>132</v>
      </c>
      <c r="P2481" t="s">
        <v>32</v>
      </c>
      <c r="Q2481" t="str">
        <f>TEXT(SALES[[#This Row],[Transaction Date]],"mmm")</f>
        <v>Oct</v>
      </c>
      <c r="R2481" t="s">
        <v>364</v>
      </c>
    </row>
    <row r="2482" spans="1:18" x14ac:dyDescent="0.2">
      <c r="A2482" s="1">
        <v>44262</v>
      </c>
      <c r="B2482" s="1">
        <v>44479</v>
      </c>
      <c r="C2482">
        <v>12233</v>
      </c>
      <c r="D2482" t="str">
        <f>TEXT(SALES[[#This Row],[Date]],"ddd")</f>
        <v>Sun</v>
      </c>
      <c r="E2482" t="s">
        <v>45</v>
      </c>
      <c r="F2482" t="s">
        <v>258</v>
      </c>
      <c r="G2482" t="s">
        <v>259</v>
      </c>
      <c r="H2482" t="s">
        <v>73</v>
      </c>
      <c r="J2482">
        <f>ABS(SALES[[#This Row],[Quantity]]/10)</f>
        <v>9</v>
      </c>
      <c r="K2482">
        <v>90</v>
      </c>
      <c r="L2482">
        <v>2500</v>
      </c>
      <c r="M2482" s="7">
        <f>SALES[[#This Row],[Quantity Sold]]*SALES[[#This Row],[Price]]</f>
        <v>22500</v>
      </c>
      <c r="N2482" t="s">
        <v>173</v>
      </c>
      <c r="O2482" t="s">
        <v>132</v>
      </c>
      <c r="P2482" t="s">
        <v>32</v>
      </c>
      <c r="Q2482" t="str">
        <f>TEXT(SALES[[#This Row],[Transaction Date]],"mmm")</f>
        <v>Oct</v>
      </c>
      <c r="R2482" t="s">
        <v>364</v>
      </c>
    </row>
    <row r="2483" spans="1:18" x14ac:dyDescent="0.2">
      <c r="A2483" s="1">
        <v>44262</v>
      </c>
      <c r="B2483" s="1">
        <v>44479</v>
      </c>
      <c r="C2483">
        <v>12021</v>
      </c>
      <c r="D2483" t="str">
        <f>TEXT(SALES[[#This Row],[Date]],"ddd")</f>
        <v>Sun</v>
      </c>
      <c r="E2483" t="s">
        <v>45</v>
      </c>
      <c r="F2483" t="s">
        <v>258</v>
      </c>
      <c r="G2483" t="s">
        <v>259</v>
      </c>
      <c r="H2483" t="s">
        <v>104</v>
      </c>
      <c r="J2483">
        <f>ABS(SALES[[#This Row],[Quantity]]/10)</f>
        <v>9</v>
      </c>
      <c r="K2483">
        <v>90</v>
      </c>
      <c r="L2483">
        <v>2500</v>
      </c>
      <c r="M2483" s="7">
        <f>SALES[[#This Row],[Quantity Sold]]*SALES[[#This Row],[Price]]</f>
        <v>22500</v>
      </c>
      <c r="N2483" t="s">
        <v>173</v>
      </c>
      <c r="O2483" t="s">
        <v>132</v>
      </c>
      <c r="P2483" t="s">
        <v>32</v>
      </c>
      <c r="Q2483" t="str">
        <f>TEXT(SALES[[#This Row],[Transaction Date]],"mmm")</f>
        <v>Oct</v>
      </c>
      <c r="R2483" t="s">
        <v>364</v>
      </c>
    </row>
    <row r="2484" spans="1:18" x14ac:dyDescent="0.2">
      <c r="A2484" s="1">
        <v>44269</v>
      </c>
      <c r="B2484" s="1">
        <v>44479</v>
      </c>
      <c r="C2484">
        <v>7408</v>
      </c>
      <c r="D2484" t="str">
        <f>TEXT(SALES[[#This Row],[Date]],"ddd")</f>
        <v>Sun</v>
      </c>
      <c r="E2484" t="s">
        <v>45</v>
      </c>
      <c r="F2484" t="s">
        <v>46</v>
      </c>
      <c r="G2484" t="s">
        <v>961</v>
      </c>
      <c r="J2484">
        <f>ABS(SALES[[#This Row],[Quantity]]/10)</f>
        <v>9</v>
      </c>
      <c r="K2484">
        <v>90</v>
      </c>
      <c r="L2484">
        <v>2500</v>
      </c>
      <c r="M2484" s="7">
        <f>SALES[[#This Row],[Quantity Sold]]*SALES[[#This Row],[Price]]</f>
        <v>22500</v>
      </c>
      <c r="N2484" t="s">
        <v>173</v>
      </c>
      <c r="O2484" t="s">
        <v>132</v>
      </c>
      <c r="P2484" t="s">
        <v>32</v>
      </c>
      <c r="Q2484" t="str">
        <f>TEXT(SALES[[#This Row],[Transaction Date]],"mmm")</f>
        <v>Oct</v>
      </c>
      <c r="R2484" t="s">
        <v>364</v>
      </c>
    </row>
    <row r="2485" spans="1:18" x14ac:dyDescent="0.2">
      <c r="A2485" s="1">
        <v>44269</v>
      </c>
      <c r="B2485" s="1">
        <v>44479</v>
      </c>
      <c r="C2485">
        <v>13728</v>
      </c>
      <c r="D2485" t="str">
        <f>TEXT(SALES[[#This Row],[Date]],"ddd")</f>
        <v>Sun</v>
      </c>
      <c r="E2485" t="s">
        <v>65</v>
      </c>
      <c r="F2485" t="s">
        <v>150</v>
      </c>
      <c r="G2485" t="s">
        <v>1168</v>
      </c>
      <c r="J2485">
        <f>ABS(SALES[[#This Row],[Quantity]]/10)</f>
        <v>9</v>
      </c>
      <c r="K2485">
        <v>90</v>
      </c>
      <c r="L2485">
        <v>2500</v>
      </c>
      <c r="M2485" s="7">
        <f>SALES[[#This Row],[Quantity Sold]]*SALES[[#This Row],[Price]]</f>
        <v>22500</v>
      </c>
      <c r="N2485" t="s">
        <v>173</v>
      </c>
      <c r="O2485" t="s">
        <v>132</v>
      </c>
      <c r="P2485" t="s">
        <v>32</v>
      </c>
      <c r="Q2485" t="str">
        <f>TEXT(SALES[[#This Row],[Transaction Date]],"mmm")</f>
        <v>Oct</v>
      </c>
      <c r="R2485" t="s">
        <v>364</v>
      </c>
    </row>
    <row r="2486" spans="1:18" x14ac:dyDescent="0.2">
      <c r="A2486" s="1">
        <v>44269</v>
      </c>
      <c r="B2486" s="1">
        <v>44479</v>
      </c>
      <c r="C2486">
        <v>18</v>
      </c>
      <c r="D2486" t="str">
        <f>TEXT(SALES[[#This Row],[Date]],"ddd")</f>
        <v>Sun</v>
      </c>
      <c r="E2486" t="s">
        <v>35</v>
      </c>
      <c r="F2486" t="s">
        <v>61</v>
      </c>
      <c r="G2486" t="s">
        <v>888</v>
      </c>
      <c r="H2486" t="s">
        <v>57</v>
      </c>
      <c r="I2486" t="s">
        <v>31</v>
      </c>
      <c r="J2486">
        <f>ABS(SALES[[#This Row],[Quantity]]/10)</f>
        <v>9</v>
      </c>
      <c r="K2486">
        <v>90</v>
      </c>
      <c r="L2486">
        <v>2500</v>
      </c>
      <c r="M2486" s="7">
        <f>SALES[[#This Row],[Quantity Sold]]*SALES[[#This Row],[Price]]</f>
        <v>22500</v>
      </c>
      <c r="N2486" t="s">
        <v>173</v>
      </c>
      <c r="O2486" t="s">
        <v>132</v>
      </c>
      <c r="P2486" t="s">
        <v>32</v>
      </c>
      <c r="Q2486" t="str">
        <f>TEXT(SALES[[#This Row],[Transaction Date]],"mmm")</f>
        <v>Oct</v>
      </c>
      <c r="R2486" t="s">
        <v>364</v>
      </c>
    </row>
    <row r="2487" spans="1:18" x14ac:dyDescent="0.2">
      <c r="A2487" s="1">
        <v>44269</v>
      </c>
      <c r="B2487" s="1">
        <v>44479</v>
      </c>
      <c r="C2487">
        <v>9850</v>
      </c>
      <c r="D2487" t="str">
        <f>TEXT(SALES[[#This Row],[Date]],"ddd")</f>
        <v>Sun</v>
      </c>
      <c r="E2487" t="s">
        <v>35</v>
      </c>
      <c r="F2487" t="s">
        <v>61</v>
      </c>
      <c r="G2487" t="s">
        <v>1169</v>
      </c>
      <c r="H2487" t="s">
        <v>57</v>
      </c>
      <c r="I2487" t="s">
        <v>658</v>
      </c>
      <c r="J2487">
        <f>ABS(SALES[[#This Row],[Quantity]]/10)</f>
        <v>9</v>
      </c>
      <c r="K2487">
        <v>90</v>
      </c>
      <c r="L2487">
        <v>2500</v>
      </c>
      <c r="M2487" s="7">
        <f>SALES[[#This Row],[Quantity Sold]]*SALES[[#This Row],[Price]]</f>
        <v>22500</v>
      </c>
      <c r="N2487" t="s">
        <v>173</v>
      </c>
      <c r="O2487" t="s">
        <v>132</v>
      </c>
      <c r="P2487" t="s">
        <v>32</v>
      </c>
      <c r="Q2487" t="str">
        <f>TEXT(SALES[[#This Row],[Transaction Date]],"mmm")</f>
        <v>Oct</v>
      </c>
      <c r="R2487" t="s">
        <v>364</v>
      </c>
    </row>
    <row r="2488" spans="1:18" x14ac:dyDescent="0.2">
      <c r="A2488" s="1">
        <v>44269</v>
      </c>
      <c r="B2488" s="1">
        <v>44479</v>
      </c>
      <c r="C2488">
        <v>5804</v>
      </c>
      <c r="D2488" t="str">
        <f>TEXT(SALES[[#This Row],[Date]],"ddd")</f>
        <v>Sun</v>
      </c>
      <c r="E2488" t="s">
        <v>45</v>
      </c>
      <c r="F2488" t="s">
        <v>46</v>
      </c>
      <c r="G2488" t="s">
        <v>267</v>
      </c>
      <c r="J2488">
        <f>ABS(SALES[[#This Row],[Quantity]]/10)</f>
        <v>9</v>
      </c>
      <c r="K2488">
        <v>90</v>
      </c>
      <c r="L2488">
        <v>2500</v>
      </c>
      <c r="M2488" s="7">
        <f>SALES[[#This Row],[Quantity Sold]]*SALES[[#This Row],[Price]]</f>
        <v>22500</v>
      </c>
      <c r="N2488" t="s">
        <v>173</v>
      </c>
      <c r="O2488" t="s">
        <v>132</v>
      </c>
      <c r="P2488" t="s">
        <v>32</v>
      </c>
      <c r="Q2488" t="str">
        <f>TEXT(SALES[[#This Row],[Transaction Date]],"mmm")</f>
        <v>Oct</v>
      </c>
      <c r="R2488" t="s">
        <v>364</v>
      </c>
    </row>
    <row r="2489" spans="1:18" x14ac:dyDescent="0.2">
      <c r="A2489" s="1">
        <v>44269</v>
      </c>
      <c r="B2489" s="1">
        <v>44479</v>
      </c>
      <c r="C2489">
        <v>21031</v>
      </c>
      <c r="D2489" t="str">
        <f>TEXT(SALES[[#This Row],[Date]],"ddd")</f>
        <v>Sun</v>
      </c>
      <c r="E2489" t="s">
        <v>45</v>
      </c>
      <c r="F2489" t="s">
        <v>46</v>
      </c>
      <c r="G2489" t="s">
        <v>670</v>
      </c>
      <c r="J2489">
        <f>ABS(SALES[[#This Row],[Quantity]]/10)</f>
        <v>9</v>
      </c>
      <c r="K2489">
        <v>90</v>
      </c>
      <c r="L2489">
        <v>2500</v>
      </c>
      <c r="M2489" s="7">
        <f>SALES[[#This Row],[Quantity Sold]]*SALES[[#This Row],[Price]]</f>
        <v>22500</v>
      </c>
      <c r="N2489" t="s">
        <v>173</v>
      </c>
      <c r="O2489" t="s">
        <v>132</v>
      </c>
      <c r="P2489" t="s">
        <v>32</v>
      </c>
      <c r="Q2489" t="str">
        <f>TEXT(SALES[[#This Row],[Transaction Date]],"mmm")</f>
        <v>Oct</v>
      </c>
      <c r="R2489" t="s">
        <v>364</v>
      </c>
    </row>
    <row r="2490" spans="1:18" x14ac:dyDescent="0.2">
      <c r="A2490" s="1">
        <v>44260</v>
      </c>
      <c r="B2490" s="1">
        <v>44480</v>
      </c>
      <c r="C2490">
        <v>9334</v>
      </c>
      <c r="D2490" t="str">
        <f>TEXT(SALES[[#This Row],[Date]],"ddd")</f>
        <v>Fri</v>
      </c>
      <c r="E2490" t="s">
        <v>90</v>
      </c>
      <c r="F2490" t="s">
        <v>229</v>
      </c>
      <c r="G2490" t="s">
        <v>737</v>
      </c>
      <c r="J2490">
        <f>ABS(SALES[[#This Row],[Quantity]]/10)</f>
        <v>9</v>
      </c>
      <c r="K2490">
        <v>90</v>
      </c>
      <c r="L2490">
        <v>8900</v>
      </c>
      <c r="M2490" s="7">
        <f>SALES[[#This Row],[Quantity Sold]]*SALES[[#This Row],[Price]]</f>
        <v>80100</v>
      </c>
      <c r="N2490" t="s">
        <v>328</v>
      </c>
      <c r="O2490" t="s">
        <v>213</v>
      </c>
      <c r="P2490" t="s">
        <v>32</v>
      </c>
      <c r="Q2490" t="str">
        <f>TEXT(SALES[[#This Row],[Transaction Date]],"mmm")</f>
        <v>Oct</v>
      </c>
      <c r="R2490" t="s">
        <v>364</v>
      </c>
    </row>
    <row r="2491" spans="1:18" x14ac:dyDescent="0.2">
      <c r="A2491" s="1">
        <v>44260</v>
      </c>
      <c r="B2491" s="1">
        <v>44480</v>
      </c>
      <c r="C2491">
        <v>16639</v>
      </c>
      <c r="D2491" t="str">
        <f>TEXT(SALES[[#This Row],[Date]],"ddd")</f>
        <v>Fri</v>
      </c>
      <c r="E2491" t="s">
        <v>68</v>
      </c>
      <c r="F2491" t="s">
        <v>571</v>
      </c>
      <c r="G2491" t="s">
        <v>738</v>
      </c>
      <c r="J2491">
        <f>ABS(SALES[[#This Row],[Quantity]]/10)</f>
        <v>9</v>
      </c>
      <c r="K2491">
        <v>90</v>
      </c>
      <c r="L2491">
        <v>5950</v>
      </c>
      <c r="M2491" s="7">
        <f>SALES[[#This Row],[Quantity Sold]]*SALES[[#This Row],[Price]]</f>
        <v>53550</v>
      </c>
      <c r="N2491" t="s">
        <v>328</v>
      </c>
      <c r="O2491" t="s">
        <v>213</v>
      </c>
      <c r="P2491" t="s">
        <v>32</v>
      </c>
      <c r="Q2491" t="str">
        <f>TEXT(SALES[[#This Row],[Transaction Date]],"mmm")</f>
        <v>Oct</v>
      </c>
      <c r="R2491" t="s">
        <v>364</v>
      </c>
    </row>
    <row r="2492" spans="1:18" x14ac:dyDescent="0.2">
      <c r="A2492" s="1">
        <v>44268</v>
      </c>
      <c r="B2492" s="1">
        <v>44480</v>
      </c>
      <c r="C2492">
        <v>6071</v>
      </c>
      <c r="D2492" t="str">
        <f>TEXT(SALES[[#This Row],[Date]],"ddd")</f>
        <v>Sat</v>
      </c>
      <c r="E2492" t="s">
        <v>9</v>
      </c>
      <c r="F2492" t="s">
        <v>1</v>
      </c>
      <c r="G2492" t="s">
        <v>10</v>
      </c>
      <c r="H2492" t="s">
        <v>63</v>
      </c>
      <c r="I2492">
        <v>13</v>
      </c>
      <c r="J2492">
        <f>ABS(SALES[[#This Row],[Quantity]]/10)</f>
        <v>45</v>
      </c>
      <c r="K2492">
        <v>450</v>
      </c>
      <c r="L2492">
        <v>3510</v>
      </c>
      <c r="M2492" s="7">
        <f>SALES[[#This Row],[Quantity Sold]]*SALES[[#This Row],[Price]]</f>
        <v>157950</v>
      </c>
      <c r="N2492" t="s">
        <v>328</v>
      </c>
      <c r="O2492" t="s">
        <v>213</v>
      </c>
      <c r="P2492" t="s">
        <v>6</v>
      </c>
      <c r="Q2492" t="str">
        <f>TEXT(SALES[[#This Row],[Transaction Date]],"mmm")</f>
        <v>Oct</v>
      </c>
      <c r="R2492" t="s">
        <v>364</v>
      </c>
    </row>
    <row r="2493" spans="1:18" x14ac:dyDescent="0.2">
      <c r="A2493" s="1">
        <v>44264</v>
      </c>
      <c r="B2493" s="1">
        <v>44480</v>
      </c>
      <c r="C2493">
        <v>3026</v>
      </c>
      <c r="D2493" t="str">
        <f>TEXT(SALES[[#This Row],[Date]],"ddd")</f>
        <v>Tue</v>
      </c>
      <c r="E2493" t="s">
        <v>45</v>
      </c>
      <c r="F2493" t="s">
        <v>126</v>
      </c>
      <c r="G2493" t="s">
        <v>600</v>
      </c>
      <c r="J2493">
        <f>ABS(SALES[[#This Row],[Quantity]]/10)</f>
        <v>9</v>
      </c>
      <c r="K2493">
        <v>90</v>
      </c>
      <c r="L2493">
        <v>600</v>
      </c>
      <c r="M2493" s="7">
        <f>SALES[[#This Row],[Quantity Sold]]*SALES[[#This Row],[Price]]</f>
        <v>5400</v>
      </c>
      <c r="N2493" t="s">
        <v>138</v>
      </c>
      <c r="O2493" t="s">
        <v>132</v>
      </c>
      <c r="P2493" t="s">
        <v>32</v>
      </c>
      <c r="Q2493" t="str">
        <f>TEXT(SALES[[#This Row],[Transaction Date]],"mmm")</f>
        <v>Oct</v>
      </c>
      <c r="R2493" t="s">
        <v>364</v>
      </c>
    </row>
    <row r="2494" spans="1:18" x14ac:dyDescent="0.2">
      <c r="A2494" s="1">
        <v>44264</v>
      </c>
      <c r="B2494" s="1">
        <v>44480</v>
      </c>
      <c r="C2494">
        <v>1888</v>
      </c>
      <c r="D2494" t="str">
        <f>TEXT(SALES[[#This Row],[Date]],"ddd")</f>
        <v>Tue</v>
      </c>
      <c r="E2494" t="s">
        <v>145</v>
      </c>
      <c r="F2494" t="s">
        <v>8</v>
      </c>
      <c r="G2494" t="s">
        <v>211</v>
      </c>
      <c r="H2494" t="s">
        <v>147</v>
      </c>
      <c r="I2494">
        <v>36</v>
      </c>
      <c r="J2494">
        <f>ABS(SALES[[#This Row],[Quantity]]/10)</f>
        <v>9</v>
      </c>
      <c r="K2494">
        <v>90</v>
      </c>
      <c r="L2494">
        <v>7000</v>
      </c>
      <c r="M2494" s="7">
        <f>SALES[[#This Row],[Quantity Sold]]*SALES[[#This Row],[Price]]</f>
        <v>63000</v>
      </c>
      <c r="N2494" t="s">
        <v>138</v>
      </c>
      <c r="O2494" t="s">
        <v>132</v>
      </c>
      <c r="P2494" t="s">
        <v>6</v>
      </c>
      <c r="Q2494" t="str">
        <f>TEXT(SALES[[#This Row],[Transaction Date]],"mmm")</f>
        <v>Oct</v>
      </c>
      <c r="R2494" t="s">
        <v>364</v>
      </c>
    </row>
    <row r="2495" spans="1:18" x14ac:dyDescent="0.2">
      <c r="A2495" s="1">
        <v>44264</v>
      </c>
      <c r="B2495" s="1">
        <v>44480</v>
      </c>
      <c r="C2495">
        <v>12934</v>
      </c>
      <c r="D2495" t="str">
        <f>TEXT(SALES[[#This Row],[Date]],"ddd")</f>
        <v>Tue</v>
      </c>
      <c r="E2495" t="s">
        <v>45</v>
      </c>
      <c r="F2495" t="s">
        <v>78</v>
      </c>
      <c r="G2495" t="s">
        <v>84</v>
      </c>
      <c r="H2495" t="s">
        <v>104</v>
      </c>
      <c r="J2495">
        <f>ABS(SALES[[#This Row],[Quantity]]/10)</f>
        <v>9</v>
      </c>
      <c r="K2495">
        <v>90</v>
      </c>
      <c r="L2495">
        <v>300</v>
      </c>
      <c r="M2495" s="7">
        <f>SALES[[#This Row],[Quantity Sold]]*SALES[[#This Row],[Price]]</f>
        <v>2700</v>
      </c>
      <c r="N2495" t="s">
        <v>138</v>
      </c>
      <c r="O2495" t="s">
        <v>132</v>
      </c>
      <c r="P2495" t="s">
        <v>32</v>
      </c>
      <c r="Q2495" t="str">
        <f>TEXT(SALES[[#This Row],[Transaction Date]],"mmm")</f>
        <v>Oct</v>
      </c>
      <c r="R2495" t="s">
        <v>364</v>
      </c>
    </row>
    <row r="2496" spans="1:18" x14ac:dyDescent="0.2">
      <c r="A2496" s="1">
        <v>44266</v>
      </c>
      <c r="B2496" s="1">
        <v>44480</v>
      </c>
      <c r="C2496">
        <v>21296</v>
      </c>
      <c r="D2496" t="str">
        <f>TEXT(SALES[[#This Row],[Date]],"ddd")</f>
        <v>Thu</v>
      </c>
      <c r="E2496" t="s">
        <v>35</v>
      </c>
      <c r="F2496" t="s">
        <v>36</v>
      </c>
      <c r="G2496" t="s">
        <v>916</v>
      </c>
      <c r="H2496" t="s">
        <v>82</v>
      </c>
      <c r="I2496" t="s">
        <v>41</v>
      </c>
      <c r="J2496">
        <f>ABS(SALES[[#This Row],[Quantity]]/10)</f>
        <v>9</v>
      </c>
      <c r="K2496">
        <v>90</v>
      </c>
      <c r="L2496">
        <v>4000</v>
      </c>
      <c r="M2496" s="7">
        <f>SALES[[#This Row],[Quantity Sold]]*SALES[[#This Row],[Price]]</f>
        <v>36000</v>
      </c>
      <c r="N2496" t="s">
        <v>918</v>
      </c>
      <c r="O2496" t="s">
        <v>108</v>
      </c>
      <c r="P2496" t="s">
        <v>32</v>
      </c>
      <c r="Q2496" t="str">
        <f>TEXT(SALES[[#This Row],[Transaction Date]],"mmm")</f>
        <v>Oct</v>
      </c>
      <c r="R2496" t="s">
        <v>364</v>
      </c>
    </row>
    <row r="2497" spans="1:18" x14ac:dyDescent="0.2">
      <c r="A2497" s="1">
        <v>44266</v>
      </c>
      <c r="B2497" s="1">
        <v>44480</v>
      </c>
      <c r="C2497">
        <v>21295</v>
      </c>
      <c r="D2497" t="str">
        <f>TEXT(SALES[[#This Row],[Date]],"ddd")</f>
        <v>Thu</v>
      </c>
      <c r="E2497" t="s">
        <v>35</v>
      </c>
      <c r="F2497" t="s">
        <v>36</v>
      </c>
      <c r="G2497" t="s">
        <v>916</v>
      </c>
      <c r="H2497" t="s">
        <v>82</v>
      </c>
      <c r="I2497" t="s">
        <v>38</v>
      </c>
      <c r="J2497">
        <f>ABS(SALES[[#This Row],[Quantity]]/10)</f>
        <v>9</v>
      </c>
      <c r="K2497">
        <v>90</v>
      </c>
      <c r="L2497">
        <v>4000</v>
      </c>
      <c r="M2497" s="7">
        <f>SALES[[#This Row],[Quantity Sold]]*SALES[[#This Row],[Price]]</f>
        <v>36000</v>
      </c>
      <c r="N2497" t="s">
        <v>918</v>
      </c>
      <c r="O2497" t="s">
        <v>108</v>
      </c>
      <c r="P2497" t="s">
        <v>32</v>
      </c>
      <c r="Q2497" t="str">
        <f>TEXT(SALES[[#This Row],[Transaction Date]],"mmm")</f>
        <v>Oct</v>
      </c>
      <c r="R2497" t="s">
        <v>364</v>
      </c>
    </row>
    <row r="2498" spans="1:18" x14ac:dyDescent="0.2">
      <c r="A2498" s="1">
        <v>44257</v>
      </c>
      <c r="B2498" s="1">
        <v>44480</v>
      </c>
      <c r="C2498">
        <v>1517</v>
      </c>
      <c r="D2498" t="str">
        <f>TEXT(SALES[[#This Row],[Date]],"ddd")</f>
        <v>Tue</v>
      </c>
      <c r="E2498" t="s">
        <v>27</v>
      </c>
      <c r="F2498" t="s">
        <v>99</v>
      </c>
      <c r="G2498" t="s">
        <v>100</v>
      </c>
      <c r="H2498" t="s">
        <v>147</v>
      </c>
      <c r="I2498" t="s">
        <v>101</v>
      </c>
      <c r="J2498">
        <f>ABS(SALES[[#This Row],[Quantity]]/10)</f>
        <v>9</v>
      </c>
      <c r="K2498">
        <v>90</v>
      </c>
      <c r="L2498">
        <v>4000</v>
      </c>
      <c r="M2498" s="7">
        <f>SALES[[#This Row],[Quantity Sold]]*SALES[[#This Row],[Price]]</f>
        <v>36000</v>
      </c>
      <c r="N2498" t="s">
        <v>918</v>
      </c>
      <c r="O2498" t="s">
        <v>108</v>
      </c>
      <c r="P2498" t="s">
        <v>32</v>
      </c>
      <c r="Q2498" t="str">
        <f>TEXT(SALES[[#This Row],[Transaction Date]],"mmm")</f>
        <v>Oct</v>
      </c>
      <c r="R2498" t="s">
        <v>364</v>
      </c>
    </row>
    <row r="2499" spans="1:18" x14ac:dyDescent="0.2">
      <c r="A2499" s="1">
        <v>44257</v>
      </c>
      <c r="B2499" s="1">
        <v>44480</v>
      </c>
      <c r="C2499">
        <v>14975</v>
      </c>
      <c r="D2499" t="str">
        <f>TEXT(SALES[[#This Row],[Date]],"ddd")</f>
        <v>Tue</v>
      </c>
      <c r="E2499" t="s">
        <v>35</v>
      </c>
      <c r="F2499" t="s">
        <v>1356</v>
      </c>
      <c r="G2499" t="s">
        <v>321</v>
      </c>
      <c r="I2499">
        <v>42</v>
      </c>
      <c r="J2499">
        <f>ABS(SALES[[#This Row],[Quantity]]/10)</f>
        <v>9</v>
      </c>
      <c r="K2499">
        <v>90</v>
      </c>
      <c r="L2499">
        <v>4000</v>
      </c>
      <c r="M2499" s="7">
        <f>SALES[[#This Row],[Quantity Sold]]*SALES[[#This Row],[Price]]</f>
        <v>36000</v>
      </c>
      <c r="N2499" t="s">
        <v>918</v>
      </c>
      <c r="O2499" t="s">
        <v>108</v>
      </c>
      <c r="P2499" t="s">
        <v>32</v>
      </c>
      <c r="Q2499" t="str">
        <f>TEXT(SALES[[#This Row],[Transaction Date]],"mmm")</f>
        <v>Oct</v>
      </c>
      <c r="R2499" t="s">
        <v>364</v>
      </c>
    </row>
    <row r="2500" spans="1:18" x14ac:dyDescent="0.2">
      <c r="A2500" s="1">
        <v>44257</v>
      </c>
      <c r="B2500" s="1">
        <v>44480</v>
      </c>
      <c r="C2500">
        <v>16994</v>
      </c>
      <c r="D2500" t="str">
        <f>TEXT(SALES[[#This Row],[Date]],"ddd")</f>
        <v>Tue</v>
      </c>
      <c r="E2500" t="s">
        <v>58</v>
      </c>
      <c r="F2500" t="s">
        <v>52</v>
      </c>
      <c r="G2500" t="s">
        <v>342</v>
      </c>
      <c r="I2500" t="s">
        <v>15</v>
      </c>
      <c r="J2500">
        <f>ABS(SALES[[#This Row],[Quantity]]/10)</f>
        <v>9</v>
      </c>
      <c r="K2500">
        <v>90</v>
      </c>
      <c r="L2500">
        <v>4000</v>
      </c>
      <c r="M2500" s="7">
        <f>SALES[[#This Row],[Quantity Sold]]*SALES[[#This Row],[Price]]</f>
        <v>36000</v>
      </c>
      <c r="N2500" t="s">
        <v>918</v>
      </c>
      <c r="O2500" t="s">
        <v>108</v>
      </c>
      <c r="P2500" t="s">
        <v>32</v>
      </c>
      <c r="Q2500" t="str">
        <f>TEXT(SALES[[#This Row],[Transaction Date]],"mmm")</f>
        <v>Oct</v>
      </c>
      <c r="R2500" t="s">
        <v>364</v>
      </c>
    </row>
    <row r="2501" spans="1:18" x14ac:dyDescent="0.2">
      <c r="A2501" s="1">
        <v>44259</v>
      </c>
      <c r="B2501" s="1">
        <v>44480</v>
      </c>
      <c r="C2501">
        <v>18502</v>
      </c>
      <c r="D2501" t="str">
        <f>TEXT(SALES[[#This Row],[Date]],"ddd")</f>
        <v>Thu</v>
      </c>
      <c r="E2501" t="s">
        <v>45</v>
      </c>
      <c r="F2501" t="s">
        <v>126</v>
      </c>
      <c r="G2501" t="s">
        <v>534</v>
      </c>
      <c r="H2501" t="s">
        <v>104</v>
      </c>
      <c r="J2501">
        <f>ABS(SALES[[#This Row],[Quantity]]/10)</f>
        <v>9</v>
      </c>
      <c r="K2501">
        <v>90</v>
      </c>
      <c r="L2501">
        <v>4000</v>
      </c>
      <c r="M2501" s="7">
        <f>SALES[[#This Row],[Quantity Sold]]*SALES[[#This Row],[Price]]</f>
        <v>36000</v>
      </c>
      <c r="N2501" t="s">
        <v>918</v>
      </c>
      <c r="O2501" t="s">
        <v>108</v>
      </c>
      <c r="P2501" t="s">
        <v>32</v>
      </c>
      <c r="Q2501" t="str">
        <f>TEXT(SALES[[#This Row],[Transaction Date]],"mmm")</f>
        <v>Oct</v>
      </c>
      <c r="R2501" t="s">
        <v>364</v>
      </c>
    </row>
    <row r="2502" spans="1:18" x14ac:dyDescent="0.2">
      <c r="A2502" s="1">
        <v>44259</v>
      </c>
      <c r="B2502" s="1">
        <v>44480</v>
      </c>
      <c r="C2502">
        <v>2348</v>
      </c>
      <c r="D2502" t="str">
        <f>TEXT(SALES[[#This Row],[Date]],"ddd")</f>
        <v>Thu</v>
      </c>
      <c r="E2502" t="s">
        <v>45</v>
      </c>
      <c r="F2502" t="s">
        <v>86</v>
      </c>
      <c r="G2502" t="s">
        <v>535</v>
      </c>
      <c r="H2502" t="s">
        <v>63</v>
      </c>
      <c r="J2502">
        <f>ABS(SALES[[#This Row],[Quantity]]/10)</f>
        <v>9</v>
      </c>
      <c r="K2502">
        <v>90</v>
      </c>
      <c r="L2502">
        <v>4000</v>
      </c>
      <c r="M2502" s="7">
        <f>SALES[[#This Row],[Quantity Sold]]*SALES[[#This Row],[Price]]</f>
        <v>36000</v>
      </c>
      <c r="N2502" t="s">
        <v>918</v>
      </c>
      <c r="O2502" t="s">
        <v>108</v>
      </c>
      <c r="P2502" t="s">
        <v>32</v>
      </c>
      <c r="Q2502" t="str">
        <f>TEXT(SALES[[#This Row],[Transaction Date]],"mmm")</f>
        <v>Oct</v>
      </c>
      <c r="R2502" t="s">
        <v>364</v>
      </c>
    </row>
    <row r="2503" spans="1:18" x14ac:dyDescent="0.2">
      <c r="A2503" s="1">
        <v>44259</v>
      </c>
      <c r="B2503" s="1">
        <v>44480</v>
      </c>
      <c r="C2503">
        <v>21012</v>
      </c>
      <c r="D2503" t="str">
        <f>TEXT(SALES[[#This Row],[Date]],"ddd")</f>
        <v>Thu</v>
      </c>
      <c r="E2503" t="s">
        <v>65</v>
      </c>
      <c r="F2503" t="s">
        <v>260</v>
      </c>
      <c r="G2503" t="s">
        <v>550</v>
      </c>
      <c r="J2503">
        <f>ABS(SALES[[#This Row],[Quantity]]/10)</f>
        <v>9</v>
      </c>
      <c r="K2503">
        <v>90</v>
      </c>
      <c r="L2503">
        <v>4000</v>
      </c>
      <c r="M2503" s="7">
        <f>SALES[[#This Row],[Quantity Sold]]*SALES[[#This Row],[Price]]</f>
        <v>36000</v>
      </c>
      <c r="N2503" t="s">
        <v>918</v>
      </c>
      <c r="O2503" t="s">
        <v>108</v>
      </c>
      <c r="P2503" t="s">
        <v>32</v>
      </c>
      <c r="Q2503" t="str">
        <f>TEXT(SALES[[#This Row],[Transaction Date]],"mmm")</f>
        <v>Oct</v>
      </c>
      <c r="R2503" t="s">
        <v>364</v>
      </c>
    </row>
    <row r="2504" spans="1:18" x14ac:dyDescent="0.2">
      <c r="A2504" s="1">
        <v>44260</v>
      </c>
      <c r="B2504" s="1">
        <v>44480</v>
      </c>
      <c r="C2504">
        <v>6477</v>
      </c>
      <c r="D2504" t="str">
        <f>TEXT(SALES[[#This Row],[Date]],"ddd")</f>
        <v>Fri</v>
      </c>
      <c r="E2504" t="s">
        <v>27</v>
      </c>
      <c r="F2504" t="s">
        <v>61</v>
      </c>
      <c r="G2504" t="s">
        <v>120</v>
      </c>
      <c r="H2504" t="s">
        <v>104</v>
      </c>
      <c r="I2504" t="s">
        <v>492</v>
      </c>
      <c r="J2504">
        <f>ABS(SALES[[#This Row],[Quantity]]/10)</f>
        <v>9</v>
      </c>
      <c r="K2504">
        <v>90</v>
      </c>
      <c r="L2504">
        <v>4000</v>
      </c>
      <c r="M2504" s="7">
        <f>SALES[[#This Row],[Quantity Sold]]*SALES[[#This Row],[Price]]</f>
        <v>36000</v>
      </c>
      <c r="N2504" t="s">
        <v>918</v>
      </c>
      <c r="O2504" t="s">
        <v>108</v>
      </c>
      <c r="P2504" t="s">
        <v>32</v>
      </c>
      <c r="Q2504" t="str">
        <f>TEXT(SALES[[#This Row],[Transaction Date]],"mmm")</f>
        <v>Oct</v>
      </c>
      <c r="R2504" t="s">
        <v>364</v>
      </c>
    </row>
    <row r="2505" spans="1:18" x14ac:dyDescent="0.2">
      <c r="A2505" s="1">
        <v>44260</v>
      </c>
      <c r="B2505" s="1">
        <v>44480</v>
      </c>
      <c r="C2505">
        <v>10459</v>
      </c>
      <c r="D2505" t="str">
        <f>TEXT(SALES[[#This Row],[Date]],"ddd")</f>
        <v>Fri</v>
      </c>
      <c r="E2505" t="s">
        <v>45</v>
      </c>
      <c r="F2505" t="s">
        <v>66</v>
      </c>
      <c r="G2505" t="s">
        <v>93</v>
      </c>
      <c r="J2505">
        <f>ABS(SALES[[#This Row],[Quantity]]/10)</f>
        <v>9</v>
      </c>
      <c r="K2505">
        <v>90</v>
      </c>
      <c r="L2505">
        <v>4000</v>
      </c>
      <c r="M2505" s="7">
        <f>SALES[[#This Row],[Quantity Sold]]*SALES[[#This Row],[Price]]</f>
        <v>36000</v>
      </c>
      <c r="N2505" t="s">
        <v>918</v>
      </c>
      <c r="O2505" t="s">
        <v>108</v>
      </c>
      <c r="P2505" t="s">
        <v>32</v>
      </c>
      <c r="Q2505" t="str">
        <f>TEXT(SALES[[#This Row],[Transaction Date]],"mmm")</f>
        <v>Oct</v>
      </c>
      <c r="R2505" t="s">
        <v>364</v>
      </c>
    </row>
    <row r="2506" spans="1:18" x14ac:dyDescent="0.2">
      <c r="A2506" s="1">
        <v>44260</v>
      </c>
      <c r="B2506" s="1">
        <v>44480</v>
      </c>
      <c r="C2506">
        <v>15346</v>
      </c>
      <c r="D2506" t="str">
        <f>TEXT(SALES[[#This Row],[Date]],"ddd")</f>
        <v>Fri</v>
      </c>
      <c r="E2506" t="s">
        <v>65</v>
      </c>
      <c r="F2506" t="s">
        <v>66</v>
      </c>
      <c r="G2506" t="s">
        <v>691</v>
      </c>
      <c r="J2506">
        <f>ABS(SALES[[#This Row],[Quantity]]/10)</f>
        <v>9</v>
      </c>
      <c r="K2506">
        <v>90</v>
      </c>
      <c r="L2506">
        <v>4000</v>
      </c>
      <c r="M2506" s="7">
        <f>SALES[[#This Row],[Quantity Sold]]*SALES[[#This Row],[Price]]</f>
        <v>36000</v>
      </c>
      <c r="N2506" t="s">
        <v>918</v>
      </c>
      <c r="O2506" t="s">
        <v>108</v>
      </c>
      <c r="P2506" t="s">
        <v>32</v>
      </c>
      <c r="Q2506" t="str">
        <f>TEXT(SALES[[#This Row],[Transaction Date]],"mmm")</f>
        <v>Oct</v>
      </c>
      <c r="R2506" t="s">
        <v>364</v>
      </c>
    </row>
    <row r="2507" spans="1:18" x14ac:dyDescent="0.2">
      <c r="A2507" s="1">
        <v>44261</v>
      </c>
      <c r="B2507" s="1">
        <v>44480</v>
      </c>
      <c r="C2507">
        <v>41</v>
      </c>
      <c r="D2507" t="str">
        <f>TEXT(SALES[[#This Row],[Date]],"ddd")</f>
        <v>Sat</v>
      </c>
      <c r="E2507" t="s">
        <v>27</v>
      </c>
      <c r="F2507" t="s">
        <v>99</v>
      </c>
      <c r="G2507" t="s">
        <v>256</v>
      </c>
      <c r="H2507" t="s">
        <v>104</v>
      </c>
      <c r="I2507">
        <v>38</v>
      </c>
      <c r="J2507">
        <f>ABS(SALES[[#This Row],[Quantity]]/10)</f>
        <v>9</v>
      </c>
      <c r="K2507">
        <v>90</v>
      </c>
      <c r="L2507">
        <v>4000</v>
      </c>
      <c r="M2507" s="7">
        <f>SALES[[#This Row],[Quantity Sold]]*SALES[[#This Row],[Price]]</f>
        <v>36000</v>
      </c>
      <c r="N2507" t="s">
        <v>918</v>
      </c>
      <c r="O2507" t="s">
        <v>108</v>
      </c>
      <c r="P2507" t="s">
        <v>32</v>
      </c>
      <c r="Q2507" t="str">
        <f>TEXT(SALES[[#This Row],[Transaction Date]],"mmm")</f>
        <v>Oct</v>
      </c>
      <c r="R2507" t="s">
        <v>364</v>
      </c>
    </row>
    <row r="2508" spans="1:18" x14ac:dyDescent="0.2">
      <c r="A2508" s="1">
        <v>44261</v>
      </c>
      <c r="B2508" s="1">
        <v>44480</v>
      </c>
      <c r="C2508">
        <v>6274</v>
      </c>
      <c r="D2508" t="str">
        <f>TEXT(SALES[[#This Row],[Date]],"ddd")</f>
        <v>Sat</v>
      </c>
      <c r="E2508" t="s">
        <v>58</v>
      </c>
      <c r="F2508" t="s">
        <v>263</v>
      </c>
      <c r="G2508" t="s">
        <v>264</v>
      </c>
      <c r="H2508" t="s">
        <v>57</v>
      </c>
      <c r="I2508" t="s">
        <v>265</v>
      </c>
      <c r="J2508">
        <f>ABS(SALES[[#This Row],[Quantity]]/10)</f>
        <v>9</v>
      </c>
      <c r="K2508">
        <v>90</v>
      </c>
      <c r="L2508">
        <v>4000</v>
      </c>
      <c r="M2508" s="7">
        <f>SALES[[#This Row],[Quantity Sold]]*SALES[[#This Row],[Price]]</f>
        <v>36000</v>
      </c>
      <c r="N2508" t="s">
        <v>918</v>
      </c>
      <c r="O2508" t="s">
        <v>108</v>
      </c>
      <c r="P2508" t="s">
        <v>32</v>
      </c>
      <c r="Q2508" t="str">
        <f>TEXT(SALES[[#This Row],[Transaction Date]],"mmm")</f>
        <v>Oct</v>
      </c>
      <c r="R2508" t="s">
        <v>364</v>
      </c>
    </row>
    <row r="2509" spans="1:18" x14ac:dyDescent="0.2">
      <c r="A2509" s="1">
        <v>44261</v>
      </c>
      <c r="B2509" s="1">
        <v>44480</v>
      </c>
      <c r="C2509">
        <v>2348</v>
      </c>
      <c r="D2509" t="str">
        <f>TEXT(SALES[[#This Row],[Date]],"ddd")</f>
        <v>Sat</v>
      </c>
      <c r="E2509" t="s">
        <v>45</v>
      </c>
      <c r="F2509" t="s">
        <v>86</v>
      </c>
      <c r="G2509" t="s">
        <v>535</v>
      </c>
      <c r="H2509" t="s">
        <v>63</v>
      </c>
      <c r="J2509">
        <f>ABS(SALES[[#This Row],[Quantity]]/10)</f>
        <v>9</v>
      </c>
      <c r="K2509">
        <v>90</v>
      </c>
      <c r="L2509">
        <v>4000</v>
      </c>
      <c r="M2509" s="7">
        <f>SALES[[#This Row],[Quantity Sold]]*SALES[[#This Row],[Price]]</f>
        <v>36000</v>
      </c>
      <c r="N2509" t="s">
        <v>918</v>
      </c>
      <c r="O2509" t="s">
        <v>108</v>
      </c>
      <c r="P2509" t="s">
        <v>32</v>
      </c>
      <c r="Q2509" t="str">
        <f>TEXT(SALES[[#This Row],[Transaction Date]],"mmm")</f>
        <v>Oct</v>
      </c>
      <c r="R2509" t="s">
        <v>364</v>
      </c>
    </row>
    <row r="2510" spans="1:18" x14ac:dyDescent="0.2">
      <c r="A2510" s="1">
        <v>44262</v>
      </c>
      <c r="B2510" s="1">
        <v>44480</v>
      </c>
      <c r="C2510">
        <v>14145</v>
      </c>
      <c r="D2510" t="str">
        <f>TEXT(SALES[[#This Row],[Date]],"ddd")</f>
        <v>Sun</v>
      </c>
      <c r="E2510" t="s">
        <v>58</v>
      </c>
      <c r="F2510" t="s">
        <v>854</v>
      </c>
      <c r="G2510" t="s">
        <v>898</v>
      </c>
      <c r="I2510">
        <v>43894</v>
      </c>
      <c r="J2510">
        <f>ABS(SALES[[#This Row],[Quantity]]/10)</f>
        <v>9</v>
      </c>
      <c r="K2510">
        <v>90</v>
      </c>
      <c r="L2510">
        <v>4000</v>
      </c>
      <c r="M2510" s="7">
        <f>SALES[[#This Row],[Quantity Sold]]*SALES[[#This Row],[Price]]</f>
        <v>36000</v>
      </c>
      <c r="N2510" t="s">
        <v>918</v>
      </c>
      <c r="O2510" t="s">
        <v>108</v>
      </c>
      <c r="P2510" t="s">
        <v>32</v>
      </c>
      <c r="Q2510" t="str">
        <f>TEXT(SALES[[#This Row],[Transaction Date]],"mmm")</f>
        <v>Oct</v>
      </c>
      <c r="R2510" t="s">
        <v>364</v>
      </c>
    </row>
    <row r="2511" spans="1:18" x14ac:dyDescent="0.2">
      <c r="A2511" s="1">
        <v>44262</v>
      </c>
      <c r="B2511" s="1">
        <v>44480</v>
      </c>
      <c r="C2511">
        <v>13219</v>
      </c>
      <c r="D2511" t="str">
        <f>TEXT(SALES[[#This Row],[Date]],"ddd")</f>
        <v>Sun</v>
      </c>
      <c r="E2511" t="s">
        <v>58</v>
      </c>
      <c r="F2511" t="s">
        <v>139</v>
      </c>
      <c r="G2511" t="s">
        <v>505</v>
      </c>
      <c r="I2511">
        <v>43894</v>
      </c>
      <c r="J2511">
        <f>ABS(SALES[[#This Row],[Quantity]]/10)</f>
        <v>9</v>
      </c>
      <c r="K2511">
        <v>90</v>
      </c>
      <c r="L2511">
        <v>4000</v>
      </c>
      <c r="M2511" s="7">
        <f>SALES[[#This Row],[Quantity Sold]]*SALES[[#This Row],[Price]]</f>
        <v>36000</v>
      </c>
      <c r="N2511" t="s">
        <v>918</v>
      </c>
      <c r="O2511" t="s">
        <v>108</v>
      </c>
      <c r="P2511" t="s">
        <v>32</v>
      </c>
      <c r="Q2511" t="str">
        <f>TEXT(SALES[[#This Row],[Transaction Date]],"mmm")</f>
        <v>Oct</v>
      </c>
      <c r="R2511" t="s">
        <v>364</v>
      </c>
    </row>
    <row r="2512" spans="1:18" x14ac:dyDescent="0.2">
      <c r="A2512" s="1">
        <v>44262</v>
      </c>
      <c r="B2512" s="1">
        <v>44480</v>
      </c>
      <c r="C2512">
        <v>6384</v>
      </c>
      <c r="D2512" t="str">
        <f>TEXT(SALES[[#This Row],[Date]],"ddd")</f>
        <v>Sun</v>
      </c>
      <c r="E2512" t="s">
        <v>45</v>
      </c>
      <c r="F2512" t="s">
        <v>71</v>
      </c>
      <c r="G2512" t="s">
        <v>909</v>
      </c>
      <c r="J2512">
        <f>ABS(SALES[[#This Row],[Quantity]]/10)</f>
        <v>9</v>
      </c>
      <c r="K2512">
        <v>90</v>
      </c>
      <c r="L2512">
        <v>4000</v>
      </c>
      <c r="M2512" s="7">
        <f>SALES[[#This Row],[Quantity Sold]]*SALES[[#This Row],[Price]]</f>
        <v>36000</v>
      </c>
      <c r="N2512" t="s">
        <v>918</v>
      </c>
      <c r="O2512" t="s">
        <v>108</v>
      </c>
      <c r="P2512" t="s">
        <v>32</v>
      </c>
      <c r="Q2512" t="str">
        <f>TEXT(SALES[[#This Row],[Transaction Date]],"mmm")</f>
        <v>Oct</v>
      </c>
      <c r="R2512" t="s">
        <v>364</v>
      </c>
    </row>
    <row r="2513" spans="1:18" x14ac:dyDescent="0.2">
      <c r="A2513" s="1">
        <v>44269</v>
      </c>
      <c r="B2513" s="1">
        <v>44480</v>
      </c>
      <c r="C2513">
        <v>3033</v>
      </c>
      <c r="D2513" t="str">
        <f>TEXT(SALES[[#This Row],[Date]],"ddd")</f>
        <v>Sun</v>
      </c>
      <c r="E2513" t="s">
        <v>45</v>
      </c>
      <c r="F2513" t="s">
        <v>126</v>
      </c>
      <c r="G2513" t="s">
        <v>288</v>
      </c>
      <c r="I2513" t="s">
        <v>41</v>
      </c>
      <c r="J2513">
        <f>ABS(SALES[[#This Row],[Quantity]]/10)</f>
        <v>9</v>
      </c>
      <c r="K2513">
        <v>90</v>
      </c>
      <c r="L2513">
        <v>4000</v>
      </c>
      <c r="M2513" s="7">
        <f>SALES[[#This Row],[Quantity Sold]]*SALES[[#This Row],[Price]]</f>
        <v>36000</v>
      </c>
      <c r="N2513" t="s">
        <v>918</v>
      </c>
      <c r="O2513" t="s">
        <v>108</v>
      </c>
      <c r="P2513" t="s">
        <v>32</v>
      </c>
      <c r="Q2513" t="str">
        <f>TEXT(SALES[[#This Row],[Transaction Date]],"mmm")</f>
        <v>Oct</v>
      </c>
      <c r="R2513" t="s">
        <v>364</v>
      </c>
    </row>
    <row r="2514" spans="1:18" x14ac:dyDescent="0.2">
      <c r="A2514" s="1">
        <v>44269</v>
      </c>
      <c r="B2514" s="1">
        <v>44480</v>
      </c>
      <c r="C2514">
        <v>6774</v>
      </c>
      <c r="D2514" t="str">
        <f>TEXT(SALES[[#This Row],[Date]],"ddd")</f>
        <v>Sun</v>
      </c>
      <c r="E2514" t="s">
        <v>45</v>
      </c>
      <c r="F2514" t="s">
        <v>46</v>
      </c>
      <c r="G2514" t="s">
        <v>180</v>
      </c>
      <c r="J2514">
        <f>ABS(SALES[[#This Row],[Quantity]]/10)</f>
        <v>9</v>
      </c>
      <c r="K2514">
        <v>90</v>
      </c>
      <c r="L2514">
        <v>4000</v>
      </c>
      <c r="M2514" s="7">
        <f>SALES[[#This Row],[Quantity Sold]]*SALES[[#This Row],[Price]]</f>
        <v>36000</v>
      </c>
      <c r="N2514" t="s">
        <v>918</v>
      </c>
      <c r="O2514" t="s">
        <v>108</v>
      </c>
      <c r="P2514" t="s">
        <v>32</v>
      </c>
      <c r="Q2514" t="str">
        <f>TEXT(SALES[[#This Row],[Transaction Date]],"mmm")</f>
        <v>Oct</v>
      </c>
      <c r="R2514" t="s">
        <v>364</v>
      </c>
    </row>
    <row r="2515" spans="1:18" x14ac:dyDescent="0.2">
      <c r="A2515" s="1">
        <v>44269</v>
      </c>
      <c r="B2515" s="1">
        <v>44480</v>
      </c>
      <c r="C2515">
        <v>13520</v>
      </c>
      <c r="D2515" t="str">
        <f>TEXT(SALES[[#This Row],[Date]],"ddd")</f>
        <v>Sun</v>
      </c>
      <c r="E2515" t="s">
        <v>45</v>
      </c>
      <c r="F2515" t="s">
        <v>46</v>
      </c>
      <c r="G2515" t="s">
        <v>533</v>
      </c>
      <c r="J2515">
        <f>ABS(SALES[[#This Row],[Quantity]]/10)</f>
        <v>9</v>
      </c>
      <c r="K2515">
        <v>90</v>
      </c>
      <c r="L2515">
        <v>4000</v>
      </c>
      <c r="M2515" s="7">
        <f>SALES[[#This Row],[Quantity Sold]]*SALES[[#This Row],[Price]]</f>
        <v>36000</v>
      </c>
      <c r="N2515" t="s">
        <v>918</v>
      </c>
      <c r="O2515" t="s">
        <v>108</v>
      </c>
      <c r="P2515" t="s">
        <v>32</v>
      </c>
      <c r="Q2515" t="str">
        <f>TEXT(SALES[[#This Row],[Transaction Date]],"mmm")</f>
        <v>Oct</v>
      </c>
      <c r="R2515" t="s">
        <v>364</v>
      </c>
    </row>
    <row r="2516" spans="1:18" x14ac:dyDescent="0.2">
      <c r="A2516" s="1">
        <v>44262</v>
      </c>
      <c r="B2516" s="1">
        <v>44494</v>
      </c>
      <c r="C2516">
        <v>20055</v>
      </c>
      <c r="D2516" t="str">
        <f>TEXT(SALES[[#This Row],[Date]],"ddd")</f>
        <v>Sun</v>
      </c>
      <c r="E2516" t="s">
        <v>68</v>
      </c>
      <c r="F2516" t="s">
        <v>55</v>
      </c>
      <c r="G2516" t="s">
        <v>684</v>
      </c>
      <c r="J2516">
        <f>ABS(SALES[[#This Row],[Quantity]]/10)</f>
        <v>9</v>
      </c>
      <c r="K2516">
        <v>90</v>
      </c>
      <c r="L2516">
        <v>5150</v>
      </c>
      <c r="M2516" s="7">
        <f>SALES[[#This Row],[Quantity Sold]]*SALES[[#This Row],[Price]]</f>
        <v>46350</v>
      </c>
      <c r="N2516" t="s">
        <v>48</v>
      </c>
      <c r="O2516" t="s">
        <v>49</v>
      </c>
      <c r="P2516" t="s">
        <v>32</v>
      </c>
      <c r="Q2516" t="str">
        <f>TEXT(SALES[[#This Row],[Transaction Date]],"mmm")</f>
        <v>Oct</v>
      </c>
      <c r="R2516" t="s">
        <v>364</v>
      </c>
    </row>
    <row r="2517" spans="1:18" x14ac:dyDescent="0.2">
      <c r="A2517" s="1">
        <v>44264</v>
      </c>
      <c r="B2517" s="1">
        <v>44494</v>
      </c>
      <c r="C2517">
        <v>73</v>
      </c>
      <c r="D2517" t="str">
        <f>TEXT(SALES[[#This Row],[Date]],"ddd")</f>
        <v>Tue</v>
      </c>
      <c r="E2517" t="s">
        <v>27</v>
      </c>
      <c r="F2517" t="s">
        <v>61</v>
      </c>
      <c r="G2517" t="s">
        <v>249</v>
      </c>
      <c r="H2517" t="s">
        <v>104</v>
      </c>
      <c r="I2517">
        <v>43927</v>
      </c>
      <c r="J2517">
        <f>ABS(SALES[[#This Row],[Quantity]]/10)</f>
        <v>9</v>
      </c>
      <c r="K2517">
        <v>90</v>
      </c>
      <c r="L2517">
        <v>2400</v>
      </c>
      <c r="M2517" s="7">
        <f>SALES[[#This Row],[Quantity Sold]]*SALES[[#This Row],[Price]]</f>
        <v>21600</v>
      </c>
      <c r="N2517" t="s">
        <v>138</v>
      </c>
      <c r="O2517" t="s">
        <v>132</v>
      </c>
      <c r="P2517" t="s">
        <v>32</v>
      </c>
      <c r="Q2517" t="str">
        <f>TEXT(SALES[[#This Row],[Transaction Date]],"mmm")</f>
        <v>Oct</v>
      </c>
      <c r="R2517" t="s">
        <v>364</v>
      </c>
    </row>
    <row r="2518" spans="1:18" x14ac:dyDescent="0.2">
      <c r="A2518" s="1">
        <v>44257</v>
      </c>
      <c r="B2518" s="1">
        <v>44494</v>
      </c>
      <c r="C2518">
        <v>2631</v>
      </c>
      <c r="D2518" t="str">
        <f>TEXT(SALES[[#This Row],[Date]],"ddd")</f>
        <v>Tue</v>
      </c>
      <c r="E2518" t="s">
        <v>58</v>
      </c>
      <c r="F2518" t="s">
        <v>86</v>
      </c>
      <c r="G2518" t="s">
        <v>330</v>
      </c>
      <c r="J2518">
        <f>ABS(SALES[[#This Row],[Quantity]]/10)</f>
        <v>9</v>
      </c>
      <c r="K2518">
        <v>90</v>
      </c>
      <c r="L2518">
        <v>2400</v>
      </c>
      <c r="M2518" s="7">
        <f>SALES[[#This Row],[Quantity Sold]]*SALES[[#This Row],[Price]]</f>
        <v>21600</v>
      </c>
      <c r="N2518" t="s">
        <v>138</v>
      </c>
      <c r="O2518" t="s">
        <v>132</v>
      </c>
      <c r="P2518" t="s">
        <v>32</v>
      </c>
      <c r="Q2518" t="str">
        <f>TEXT(SALES[[#This Row],[Transaction Date]],"mmm")</f>
        <v>Oct</v>
      </c>
      <c r="R2518" t="s">
        <v>364</v>
      </c>
    </row>
    <row r="2519" spans="1:18" x14ac:dyDescent="0.2">
      <c r="A2519" s="1">
        <v>44259</v>
      </c>
      <c r="B2519" s="1">
        <v>44494</v>
      </c>
      <c r="C2519">
        <v>10733</v>
      </c>
      <c r="D2519" t="str">
        <f>TEXT(SALES[[#This Row],[Date]],"ddd")</f>
        <v>Thu</v>
      </c>
      <c r="E2519" t="s">
        <v>45</v>
      </c>
      <c r="F2519" t="s">
        <v>126</v>
      </c>
      <c r="G2519" t="s">
        <v>541</v>
      </c>
      <c r="I2519" t="s">
        <v>542</v>
      </c>
      <c r="J2519">
        <f>ABS(SALES[[#This Row],[Quantity]]/10)</f>
        <v>9</v>
      </c>
      <c r="K2519">
        <v>90</v>
      </c>
      <c r="L2519">
        <v>2400</v>
      </c>
      <c r="M2519" s="7">
        <f>SALES[[#This Row],[Quantity Sold]]*SALES[[#This Row],[Price]]</f>
        <v>21600</v>
      </c>
      <c r="N2519" t="s">
        <v>138</v>
      </c>
      <c r="O2519" t="s">
        <v>132</v>
      </c>
      <c r="P2519" t="s">
        <v>32</v>
      </c>
      <c r="Q2519" t="str">
        <f>TEXT(SALES[[#This Row],[Transaction Date]],"mmm")</f>
        <v>Oct</v>
      </c>
      <c r="R2519" t="s">
        <v>364</v>
      </c>
    </row>
    <row r="2520" spans="1:18" x14ac:dyDescent="0.2">
      <c r="A2520" s="1">
        <v>44260</v>
      </c>
      <c r="B2520" s="1">
        <v>44494</v>
      </c>
      <c r="C2520">
        <v>19872</v>
      </c>
      <c r="D2520" t="str">
        <f>TEXT(SALES[[#This Row],[Date]],"ddd")</f>
        <v>Fri</v>
      </c>
      <c r="E2520" t="s">
        <v>90</v>
      </c>
      <c r="F2520" t="s">
        <v>269</v>
      </c>
      <c r="G2520" t="s">
        <v>425</v>
      </c>
      <c r="I2520" t="s">
        <v>42</v>
      </c>
      <c r="J2520">
        <f>ABS(SALES[[#This Row],[Quantity]]/10)</f>
        <v>9</v>
      </c>
      <c r="K2520">
        <v>90</v>
      </c>
      <c r="L2520">
        <v>2400</v>
      </c>
      <c r="M2520" s="7">
        <f>SALES[[#This Row],[Quantity Sold]]*SALES[[#This Row],[Price]]</f>
        <v>21600</v>
      </c>
      <c r="N2520" t="s">
        <v>138</v>
      </c>
      <c r="O2520" t="s">
        <v>132</v>
      </c>
      <c r="P2520" t="s">
        <v>32</v>
      </c>
      <c r="Q2520" t="str">
        <f>TEXT(SALES[[#This Row],[Transaction Date]],"mmm")</f>
        <v>Oct</v>
      </c>
      <c r="R2520" t="s">
        <v>364</v>
      </c>
    </row>
    <row r="2521" spans="1:18" x14ac:dyDescent="0.2">
      <c r="A2521" s="1">
        <v>44261</v>
      </c>
      <c r="B2521" s="1">
        <v>44494</v>
      </c>
      <c r="C2521">
        <v>13015</v>
      </c>
      <c r="D2521" t="str">
        <f>TEXT(SALES[[#This Row],[Date]],"ddd")</f>
        <v>Sat</v>
      </c>
      <c r="E2521" t="s">
        <v>45</v>
      </c>
      <c r="F2521" t="s">
        <v>78</v>
      </c>
      <c r="G2521" t="s">
        <v>79</v>
      </c>
      <c r="H2521" t="s">
        <v>104</v>
      </c>
      <c r="J2521">
        <f>ABS(SALES[[#This Row],[Quantity]]/10)</f>
        <v>9</v>
      </c>
      <c r="K2521">
        <v>90</v>
      </c>
      <c r="L2521">
        <v>2400</v>
      </c>
      <c r="M2521" s="7">
        <f>SALES[[#This Row],[Quantity Sold]]*SALES[[#This Row],[Price]]</f>
        <v>21600</v>
      </c>
      <c r="N2521" t="s">
        <v>138</v>
      </c>
      <c r="O2521" t="s">
        <v>132</v>
      </c>
      <c r="P2521" t="s">
        <v>32</v>
      </c>
      <c r="Q2521" t="str">
        <f>TEXT(SALES[[#This Row],[Transaction Date]],"mmm")</f>
        <v>Oct</v>
      </c>
      <c r="R2521" t="s">
        <v>364</v>
      </c>
    </row>
    <row r="2522" spans="1:18" x14ac:dyDescent="0.2">
      <c r="A2522" s="1">
        <v>44262</v>
      </c>
      <c r="B2522" s="1">
        <v>44494</v>
      </c>
      <c r="C2522">
        <v>14188</v>
      </c>
      <c r="D2522" t="str">
        <f>TEXT(SALES[[#This Row],[Date]],"ddd")</f>
        <v>Sun</v>
      </c>
      <c r="E2522" t="s">
        <v>135</v>
      </c>
      <c r="F2522" t="s">
        <v>354</v>
      </c>
      <c r="G2522" t="s">
        <v>486</v>
      </c>
      <c r="H2522" t="s">
        <v>104</v>
      </c>
      <c r="I2522">
        <v>44</v>
      </c>
      <c r="J2522">
        <f>ABS(SALES[[#This Row],[Quantity]]/10)</f>
        <v>9</v>
      </c>
      <c r="K2522">
        <v>90</v>
      </c>
      <c r="L2522">
        <v>2400</v>
      </c>
      <c r="M2522" s="7">
        <f>SALES[[#This Row],[Quantity Sold]]*SALES[[#This Row],[Price]]</f>
        <v>21600</v>
      </c>
      <c r="N2522" t="s">
        <v>138</v>
      </c>
      <c r="O2522" t="s">
        <v>132</v>
      </c>
      <c r="P2522" t="s">
        <v>32</v>
      </c>
      <c r="Q2522" t="str">
        <f>TEXT(SALES[[#This Row],[Transaction Date]],"mmm")</f>
        <v>Oct</v>
      </c>
      <c r="R2522" t="s">
        <v>364</v>
      </c>
    </row>
    <row r="2523" spans="1:18" x14ac:dyDescent="0.2">
      <c r="A2523" s="1">
        <v>44269</v>
      </c>
      <c r="B2523" s="1">
        <v>44494</v>
      </c>
      <c r="C2523">
        <v>6429</v>
      </c>
      <c r="D2523" t="str">
        <f>TEXT(SALES[[#This Row],[Date]],"ddd")</f>
        <v>Sun</v>
      </c>
      <c r="E2523" t="s">
        <v>45</v>
      </c>
      <c r="F2523" t="s">
        <v>71</v>
      </c>
      <c r="G2523" t="s">
        <v>816</v>
      </c>
      <c r="I2523" t="s">
        <v>817</v>
      </c>
      <c r="J2523">
        <f>ABS(SALES[[#This Row],[Quantity]]/10)</f>
        <v>9</v>
      </c>
      <c r="K2523">
        <v>90</v>
      </c>
      <c r="L2523">
        <v>2400</v>
      </c>
      <c r="M2523" s="7">
        <f>SALES[[#This Row],[Quantity Sold]]*SALES[[#This Row],[Price]]</f>
        <v>21600</v>
      </c>
      <c r="N2523" t="s">
        <v>138</v>
      </c>
      <c r="O2523" t="s">
        <v>132</v>
      </c>
      <c r="P2523" t="s">
        <v>32</v>
      </c>
      <c r="Q2523" t="str">
        <f>TEXT(SALES[[#This Row],[Transaction Date]],"mmm")</f>
        <v>Oct</v>
      </c>
      <c r="R2523" t="s">
        <v>364</v>
      </c>
    </row>
    <row r="2524" spans="1:18" x14ac:dyDescent="0.2">
      <c r="A2524" s="1">
        <v>44262</v>
      </c>
      <c r="B2524" s="1">
        <v>44495</v>
      </c>
      <c r="C2524">
        <v>8595</v>
      </c>
      <c r="D2524" t="str">
        <f>TEXT(SALES[[#This Row],[Date]],"ddd")</f>
        <v>Sun</v>
      </c>
      <c r="E2524" t="s">
        <v>45</v>
      </c>
      <c r="F2524" t="s">
        <v>46</v>
      </c>
      <c r="G2524" t="s">
        <v>837</v>
      </c>
      <c r="I2524">
        <v>6</v>
      </c>
      <c r="J2524">
        <f>ABS(SALES[[#This Row],[Quantity]]/10)</f>
        <v>9</v>
      </c>
      <c r="K2524">
        <v>90</v>
      </c>
      <c r="L2524">
        <v>2400</v>
      </c>
      <c r="M2524" s="7">
        <f>SALES[[#This Row],[Quantity Sold]]*SALES[[#This Row],[Price]]</f>
        <v>21600</v>
      </c>
      <c r="N2524" t="s">
        <v>138</v>
      </c>
      <c r="O2524" t="s">
        <v>132</v>
      </c>
      <c r="P2524" t="s">
        <v>32</v>
      </c>
      <c r="Q2524" t="str">
        <f>TEXT(SALES[[#This Row],[Transaction Date]],"mmm")</f>
        <v>Oct</v>
      </c>
      <c r="R2524" t="s">
        <v>364</v>
      </c>
    </row>
    <row r="2525" spans="1:18" x14ac:dyDescent="0.2">
      <c r="A2525" s="1">
        <v>44262</v>
      </c>
      <c r="B2525" s="1">
        <v>44495</v>
      </c>
      <c r="C2525">
        <v>6073</v>
      </c>
      <c r="D2525" t="str">
        <f>TEXT(SALES[[#This Row],[Date]],"ddd")</f>
        <v>Sun</v>
      </c>
      <c r="E2525" t="s">
        <v>9</v>
      </c>
      <c r="F2525" t="s">
        <v>1</v>
      </c>
      <c r="G2525" t="s">
        <v>10</v>
      </c>
      <c r="H2525" t="s">
        <v>73</v>
      </c>
      <c r="I2525">
        <v>12.5</v>
      </c>
      <c r="J2525">
        <f>ABS(SALES[[#This Row],[Quantity]]/10)</f>
        <v>9</v>
      </c>
      <c r="K2525">
        <v>90</v>
      </c>
      <c r="L2525">
        <v>2400</v>
      </c>
      <c r="M2525" s="7">
        <f>SALES[[#This Row],[Quantity Sold]]*SALES[[#This Row],[Price]]</f>
        <v>21600</v>
      </c>
      <c r="N2525" t="s">
        <v>138</v>
      </c>
      <c r="O2525" t="s">
        <v>132</v>
      </c>
      <c r="P2525" t="s">
        <v>6</v>
      </c>
      <c r="Q2525" t="str">
        <f>TEXT(SALES[[#This Row],[Transaction Date]],"mmm")</f>
        <v>Oct</v>
      </c>
      <c r="R2525" t="s">
        <v>364</v>
      </c>
    </row>
    <row r="2526" spans="1:18" x14ac:dyDescent="0.2">
      <c r="A2526" s="1">
        <v>44262</v>
      </c>
      <c r="B2526" s="1">
        <v>44495</v>
      </c>
      <c r="C2526">
        <v>6074</v>
      </c>
      <c r="D2526" t="str">
        <f>TEXT(SALES[[#This Row],[Date]],"ddd")</f>
        <v>Sun</v>
      </c>
      <c r="E2526" t="s">
        <v>9</v>
      </c>
      <c r="F2526" t="s">
        <v>1</v>
      </c>
      <c r="G2526" t="s">
        <v>10</v>
      </c>
      <c r="H2526" t="s">
        <v>73</v>
      </c>
      <c r="I2526">
        <v>13</v>
      </c>
      <c r="J2526">
        <f>ABS(SALES[[#This Row],[Quantity]]/10)</f>
        <v>9</v>
      </c>
      <c r="K2526">
        <v>90</v>
      </c>
      <c r="L2526">
        <v>2400</v>
      </c>
      <c r="M2526" s="7">
        <f>SALES[[#This Row],[Quantity Sold]]*SALES[[#This Row],[Price]]</f>
        <v>21600</v>
      </c>
      <c r="N2526" t="s">
        <v>138</v>
      </c>
      <c r="O2526" t="s">
        <v>132</v>
      </c>
      <c r="P2526" t="s">
        <v>6</v>
      </c>
      <c r="Q2526" t="str">
        <f>TEXT(SALES[[#This Row],[Transaction Date]],"mmm")</f>
        <v>Oct</v>
      </c>
      <c r="R2526" t="s">
        <v>364</v>
      </c>
    </row>
    <row r="2527" spans="1:18" x14ac:dyDescent="0.2">
      <c r="A2527" s="1">
        <v>44264</v>
      </c>
      <c r="B2527" s="1">
        <v>44495</v>
      </c>
      <c r="C2527">
        <v>19656</v>
      </c>
      <c r="D2527" t="str">
        <f>TEXT(SALES[[#This Row],[Date]],"ddd")</f>
        <v>Tue</v>
      </c>
      <c r="E2527" t="s">
        <v>90</v>
      </c>
      <c r="F2527" t="s">
        <v>934</v>
      </c>
      <c r="G2527" t="s">
        <v>935</v>
      </c>
      <c r="J2527">
        <f>ABS(SALES[[#This Row],[Quantity]]/10)</f>
        <v>9</v>
      </c>
      <c r="K2527">
        <v>90</v>
      </c>
      <c r="L2527">
        <v>2400</v>
      </c>
      <c r="M2527" s="7">
        <f>SALES[[#This Row],[Quantity Sold]]*SALES[[#This Row],[Price]]</f>
        <v>21600</v>
      </c>
      <c r="N2527" t="s">
        <v>138</v>
      </c>
      <c r="O2527" t="s">
        <v>132</v>
      </c>
      <c r="P2527" t="s">
        <v>32</v>
      </c>
      <c r="Q2527" t="str">
        <f>TEXT(SALES[[#This Row],[Transaction Date]],"mmm")</f>
        <v>Oct</v>
      </c>
      <c r="R2527" t="s">
        <v>364</v>
      </c>
    </row>
    <row r="2528" spans="1:18" x14ac:dyDescent="0.2">
      <c r="A2528" s="1">
        <v>44264</v>
      </c>
      <c r="B2528" s="1">
        <v>44495</v>
      </c>
      <c r="C2528">
        <v>19071</v>
      </c>
      <c r="D2528" t="str">
        <f>TEXT(SALES[[#This Row],[Date]],"ddd")</f>
        <v>Tue</v>
      </c>
      <c r="E2528" t="s">
        <v>45</v>
      </c>
      <c r="F2528" t="s">
        <v>71</v>
      </c>
      <c r="G2528" t="s">
        <v>936</v>
      </c>
      <c r="I2528" t="s">
        <v>937</v>
      </c>
      <c r="J2528">
        <f>ABS(SALES[[#This Row],[Quantity]]/10)</f>
        <v>9</v>
      </c>
      <c r="K2528">
        <v>90</v>
      </c>
      <c r="L2528">
        <v>2400</v>
      </c>
      <c r="M2528" s="7">
        <f>SALES[[#This Row],[Quantity Sold]]*SALES[[#This Row],[Price]]</f>
        <v>21600</v>
      </c>
      <c r="N2528" t="s">
        <v>138</v>
      </c>
      <c r="O2528" t="s">
        <v>132</v>
      </c>
      <c r="P2528" t="s">
        <v>32</v>
      </c>
      <c r="Q2528" t="str">
        <f>TEXT(SALES[[#This Row],[Transaction Date]],"mmm")</f>
        <v>Oct</v>
      </c>
      <c r="R2528" t="s">
        <v>364</v>
      </c>
    </row>
    <row r="2529" spans="1:18" x14ac:dyDescent="0.2">
      <c r="A2529" s="1">
        <v>44264</v>
      </c>
      <c r="B2529" s="1">
        <v>44495</v>
      </c>
      <c r="C2529">
        <v>19071</v>
      </c>
      <c r="D2529" t="str">
        <f>TEXT(SALES[[#This Row],[Date]],"ddd")</f>
        <v>Tue</v>
      </c>
      <c r="E2529" t="s">
        <v>45</v>
      </c>
      <c r="F2529" t="s">
        <v>71</v>
      </c>
      <c r="G2529" t="s">
        <v>936</v>
      </c>
      <c r="I2529" t="s">
        <v>937</v>
      </c>
      <c r="J2529">
        <f>ABS(SALES[[#This Row],[Quantity]]/10)</f>
        <v>9</v>
      </c>
      <c r="K2529">
        <v>90</v>
      </c>
      <c r="L2529">
        <v>2400</v>
      </c>
      <c r="M2529" s="7">
        <f>SALES[[#This Row],[Quantity Sold]]*SALES[[#This Row],[Price]]</f>
        <v>21600</v>
      </c>
      <c r="N2529" t="s">
        <v>138</v>
      </c>
      <c r="O2529" t="s">
        <v>132</v>
      </c>
      <c r="P2529" t="s">
        <v>32</v>
      </c>
      <c r="Q2529" t="str">
        <f>TEXT(SALES[[#This Row],[Transaction Date]],"mmm")</f>
        <v>Oct</v>
      </c>
      <c r="R2529" t="s">
        <v>364</v>
      </c>
    </row>
    <row r="2530" spans="1:18" x14ac:dyDescent="0.2">
      <c r="A2530" s="1">
        <v>44257</v>
      </c>
      <c r="B2530" s="1">
        <v>44495</v>
      </c>
      <c r="C2530">
        <v>19874</v>
      </c>
      <c r="D2530" t="str">
        <f>TEXT(SALES[[#This Row],[Date]],"ddd")</f>
        <v>Tue</v>
      </c>
      <c r="E2530" t="s">
        <v>90</v>
      </c>
      <c r="F2530" t="s">
        <v>269</v>
      </c>
      <c r="G2530" t="s">
        <v>331</v>
      </c>
      <c r="I2530" t="s">
        <v>38</v>
      </c>
      <c r="J2530">
        <f>ABS(SALES[[#This Row],[Quantity]]/10)</f>
        <v>9</v>
      </c>
      <c r="K2530">
        <v>90</v>
      </c>
      <c r="L2530">
        <v>2400</v>
      </c>
      <c r="M2530" s="7">
        <f>SALES[[#This Row],[Quantity Sold]]*SALES[[#This Row],[Price]]</f>
        <v>21600</v>
      </c>
      <c r="N2530" t="s">
        <v>138</v>
      </c>
      <c r="O2530" t="s">
        <v>132</v>
      </c>
      <c r="P2530" t="s">
        <v>32</v>
      </c>
      <c r="Q2530" t="str">
        <f>TEXT(SALES[[#This Row],[Transaction Date]],"mmm")</f>
        <v>Oct</v>
      </c>
      <c r="R2530" t="s">
        <v>50</v>
      </c>
    </row>
    <row r="2531" spans="1:18" x14ac:dyDescent="0.2">
      <c r="A2531" s="1">
        <v>44257</v>
      </c>
      <c r="B2531" s="1">
        <v>44495</v>
      </c>
      <c r="C2531">
        <v>2295</v>
      </c>
      <c r="D2531" t="str">
        <f>TEXT(SALES[[#This Row],[Date]],"ddd")</f>
        <v>Tue</v>
      </c>
      <c r="E2531" t="s">
        <v>124</v>
      </c>
      <c r="F2531" t="s">
        <v>55</v>
      </c>
      <c r="G2531" t="s">
        <v>125</v>
      </c>
      <c r="H2531" t="s">
        <v>3</v>
      </c>
      <c r="I2531">
        <v>36</v>
      </c>
      <c r="J2531">
        <f>ABS(SALES[[#This Row],[Quantity]]/10)</f>
        <v>9</v>
      </c>
      <c r="K2531">
        <v>90</v>
      </c>
      <c r="L2531">
        <v>2400</v>
      </c>
      <c r="M2531" s="7">
        <f>SALES[[#This Row],[Quantity Sold]]*SALES[[#This Row],[Price]]</f>
        <v>21600</v>
      </c>
      <c r="N2531" t="s">
        <v>138</v>
      </c>
      <c r="O2531" t="s">
        <v>132</v>
      </c>
      <c r="P2531" t="s">
        <v>32</v>
      </c>
      <c r="Q2531" t="str">
        <f>TEXT(SALES[[#This Row],[Transaction Date]],"mmm")</f>
        <v>Oct</v>
      </c>
      <c r="R2531" t="s">
        <v>50</v>
      </c>
    </row>
    <row r="2532" spans="1:18" x14ac:dyDescent="0.2">
      <c r="A2532" s="1">
        <v>44257</v>
      </c>
      <c r="B2532" s="1">
        <v>44495</v>
      </c>
      <c r="C2532">
        <v>16665</v>
      </c>
      <c r="D2532" t="str">
        <f>TEXT(SALES[[#This Row],[Date]],"ddd")</f>
        <v>Tue</v>
      </c>
      <c r="E2532" t="s">
        <v>90</v>
      </c>
      <c r="F2532" t="s">
        <v>332</v>
      </c>
      <c r="G2532" t="s">
        <v>333</v>
      </c>
      <c r="I2532" t="s">
        <v>42</v>
      </c>
      <c r="J2532">
        <f>ABS(SALES[[#This Row],[Quantity]]/10)</f>
        <v>9</v>
      </c>
      <c r="K2532">
        <v>90</v>
      </c>
      <c r="L2532">
        <v>2400</v>
      </c>
      <c r="M2532" s="7">
        <f>SALES[[#This Row],[Quantity Sold]]*SALES[[#This Row],[Price]]</f>
        <v>21600</v>
      </c>
      <c r="N2532" t="s">
        <v>138</v>
      </c>
      <c r="O2532" t="s">
        <v>132</v>
      </c>
      <c r="P2532" t="s">
        <v>32</v>
      </c>
      <c r="Q2532" t="str">
        <f>TEXT(SALES[[#This Row],[Transaction Date]],"mmm")</f>
        <v>Oct</v>
      </c>
      <c r="R2532" t="s">
        <v>50</v>
      </c>
    </row>
    <row r="2533" spans="1:18" x14ac:dyDescent="0.2">
      <c r="A2533" s="1">
        <v>44259</v>
      </c>
      <c r="B2533" s="1">
        <v>44495</v>
      </c>
      <c r="C2533">
        <v>14181</v>
      </c>
      <c r="D2533" t="str">
        <f>TEXT(SALES[[#This Row],[Date]],"ddd")</f>
        <v>Thu</v>
      </c>
      <c r="E2533" t="s">
        <v>135</v>
      </c>
      <c r="F2533" t="s">
        <v>354</v>
      </c>
      <c r="G2533" t="s">
        <v>543</v>
      </c>
      <c r="H2533" t="s">
        <v>104</v>
      </c>
      <c r="I2533">
        <v>37</v>
      </c>
      <c r="J2533">
        <f>ABS(SALES[[#This Row],[Quantity]]/10)</f>
        <v>9</v>
      </c>
      <c r="K2533">
        <v>90</v>
      </c>
      <c r="L2533">
        <v>2400</v>
      </c>
      <c r="M2533" s="7">
        <f>SALES[[#This Row],[Quantity Sold]]*SALES[[#This Row],[Price]]</f>
        <v>21600</v>
      </c>
      <c r="N2533" t="s">
        <v>138</v>
      </c>
      <c r="O2533" t="s">
        <v>132</v>
      </c>
      <c r="P2533" t="s">
        <v>32</v>
      </c>
      <c r="Q2533" t="str">
        <f>TEXT(SALES[[#This Row],[Transaction Date]],"mmm")</f>
        <v>Oct</v>
      </c>
      <c r="R2533" t="s">
        <v>50</v>
      </c>
    </row>
    <row r="2534" spans="1:18" x14ac:dyDescent="0.2">
      <c r="A2534" s="1">
        <v>44259</v>
      </c>
      <c r="B2534" s="1">
        <v>44495</v>
      </c>
      <c r="C2534">
        <v>1519</v>
      </c>
      <c r="D2534" t="str">
        <f>TEXT(SALES[[#This Row],[Date]],"ddd")</f>
        <v>Thu</v>
      </c>
      <c r="E2534" t="s">
        <v>27</v>
      </c>
      <c r="F2534" t="s">
        <v>99</v>
      </c>
      <c r="G2534" t="s">
        <v>100</v>
      </c>
      <c r="H2534" t="s">
        <v>147</v>
      </c>
      <c r="I2534">
        <v>43928</v>
      </c>
      <c r="J2534">
        <f>ABS(SALES[[#This Row],[Quantity]]/10)</f>
        <v>9</v>
      </c>
      <c r="K2534">
        <v>90</v>
      </c>
      <c r="L2534">
        <v>2400</v>
      </c>
      <c r="M2534" s="7">
        <f>SALES[[#This Row],[Quantity Sold]]*SALES[[#This Row],[Price]]</f>
        <v>21600</v>
      </c>
      <c r="N2534" t="s">
        <v>138</v>
      </c>
      <c r="O2534" t="s">
        <v>132</v>
      </c>
      <c r="P2534" t="s">
        <v>32</v>
      </c>
      <c r="Q2534" t="str">
        <f>TEXT(SALES[[#This Row],[Transaction Date]],"mmm")</f>
        <v>Oct</v>
      </c>
      <c r="R2534" t="s">
        <v>50</v>
      </c>
    </row>
    <row r="2535" spans="1:18" x14ac:dyDescent="0.2">
      <c r="A2535" s="1">
        <v>44259</v>
      </c>
      <c r="B2535" s="1">
        <v>44495</v>
      </c>
      <c r="C2535">
        <v>3076</v>
      </c>
      <c r="D2535" t="str">
        <f>TEXT(SALES[[#This Row],[Date]],"ddd")</f>
        <v>Thu</v>
      </c>
      <c r="E2535" t="s">
        <v>27</v>
      </c>
      <c r="F2535" t="s">
        <v>99</v>
      </c>
      <c r="G2535" t="s">
        <v>100</v>
      </c>
      <c r="H2535" t="s">
        <v>63</v>
      </c>
      <c r="I2535">
        <v>43928</v>
      </c>
      <c r="J2535">
        <f>ABS(SALES[[#This Row],[Quantity]]/10)</f>
        <v>9</v>
      </c>
      <c r="K2535">
        <v>90</v>
      </c>
      <c r="L2535">
        <v>2400</v>
      </c>
      <c r="M2535" s="7">
        <f>SALES[[#This Row],[Quantity Sold]]*SALES[[#This Row],[Price]]</f>
        <v>21600</v>
      </c>
      <c r="N2535" t="s">
        <v>138</v>
      </c>
      <c r="O2535" t="s">
        <v>132</v>
      </c>
      <c r="P2535" t="s">
        <v>32</v>
      </c>
      <c r="Q2535" t="str">
        <f>TEXT(SALES[[#This Row],[Transaction Date]],"mmm")</f>
        <v>Oct</v>
      </c>
      <c r="R2535" t="s">
        <v>50</v>
      </c>
    </row>
    <row r="2536" spans="1:18" x14ac:dyDescent="0.2">
      <c r="A2536" s="1">
        <v>44260</v>
      </c>
      <c r="B2536" s="1">
        <v>44495</v>
      </c>
      <c r="C2536">
        <v>18476</v>
      </c>
      <c r="D2536" t="str">
        <f>TEXT(SALES[[#This Row],[Date]],"ddd")</f>
        <v>Fri</v>
      </c>
      <c r="E2536" t="s">
        <v>145</v>
      </c>
      <c r="F2536" t="s">
        <v>61</v>
      </c>
      <c r="G2536" t="s">
        <v>687</v>
      </c>
      <c r="H2536" t="s">
        <v>104</v>
      </c>
      <c r="I2536">
        <v>12</v>
      </c>
      <c r="J2536">
        <f>ABS(SALES[[#This Row],[Quantity]]/10)</f>
        <v>9</v>
      </c>
      <c r="K2536">
        <v>90</v>
      </c>
      <c r="L2536">
        <v>2400</v>
      </c>
      <c r="M2536" s="7">
        <f>SALES[[#This Row],[Quantity Sold]]*SALES[[#This Row],[Price]]</f>
        <v>21600</v>
      </c>
      <c r="N2536" t="s">
        <v>138</v>
      </c>
      <c r="O2536" t="s">
        <v>132</v>
      </c>
      <c r="P2536" t="s">
        <v>32</v>
      </c>
      <c r="Q2536" t="str">
        <f>TEXT(SALES[[#This Row],[Transaction Date]],"mmm")</f>
        <v>Oct</v>
      </c>
      <c r="R2536" t="s">
        <v>50</v>
      </c>
    </row>
    <row r="2537" spans="1:18" x14ac:dyDescent="0.2">
      <c r="A2537" s="1">
        <v>44260</v>
      </c>
      <c r="B2537" s="1">
        <v>44495</v>
      </c>
      <c r="C2537">
        <v>8451</v>
      </c>
      <c r="D2537" t="str">
        <f>TEXT(SALES[[#This Row],[Date]],"ddd")</f>
        <v>Fri</v>
      </c>
      <c r="E2537" t="s">
        <v>157</v>
      </c>
      <c r="F2537" t="s">
        <v>61</v>
      </c>
      <c r="G2537" t="s">
        <v>511</v>
      </c>
      <c r="H2537" t="s">
        <v>512</v>
      </c>
      <c r="I2537">
        <v>38</v>
      </c>
      <c r="J2537">
        <f>ABS(SALES[[#This Row],[Quantity]]/10)</f>
        <v>9</v>
      </c>
      <c r="K2537">
        <v>90</v>
      </c>
      <c r="L2537">
        <v>2400</v>
      </c>
      <c r="M2537" s="7">
        <f>SALES[[#This Row],[Quantity Sold]]*SALES[[#This Row],[Price]]</f>
        <v>21600</v>
      </c>
      <c r="N2537" t="s">
        <v>138</v>
      </c>
      <c r="O2537" t="s">
        <v>132</v>
      </c>
      <c r="P2537" t="s">
        <v>32</v>
      </c>
      <c r="Q2537" t="str">
        <f>TEXT(SALES[[#This Row],[Transaction Date]],"mmm")</f>
        <v>Oct</v>
      </c>
      <c r="R2537" t="s">
        <v>50</v>
      </c>
    </row>
    <row r="2538" spans="1:18" x14ac:dyDescent="0.2">
      <c r="A2538" s="1">
        <v>44260</v>
      </c>
      <c r="B2538" s="1">
        <v>44495</v>
      </c>
      <c r="C2538">
        <v>10783</v>
      </c>
      <c r="D2538" t="str">
        <f>TEXT(SALES[[#This Row],[Date]],"ddd")</f>
        <v>Fri</v>
      </c>
      <c r="E2538" t="s">
        <v>35</v>
      </c>
      <c r="F2538" t="s">
        <v>36</v>
      </c>
      <c r="G2538" t="s">
        <v>517</v>
      </c>
      <c r="H2538" t="s">
        <v>104</v>
      </c>
      <c r="I2538">
        <v>38</v>
      </c>
      <c r="J2538">
        <f>ABS(SALES[[#This Row],[Quantity]]/10)</f>
        <v>9</v>
      </c>
      <c r="K2538">
        <v>90</v>
      </c>
      <c r="L2538">
        <v>2400</v>
      </c>
      <c r="M2538" s="7">
        <f>SALES[[#This Row],[Quantity Sold]]*SALES[[#This Row],[Price]]</f>
        <v>21600</v>
      </c>
      <c r="N2538" t="s">
        <v>138</v>
      </c>
      <c r="O2538" t="s">
        <v>132</v>
      </c>
      <c r="P2538" t="s">
        <v>32</v>
      </c>
      <c r="Q2538" t="str">
        <f>TEXT(SALES[[#This Row],[Transaction Date]],"mmm")</f>
        <v>Oct</v>
      </c>
      <c r="R2538" t="s">
        <v>50</v>
      </c>
    </row>
    <row r="2539" spans="1:18" x14ac:dyDescent="0.2">
      <c r="A2539" s="1">
        <v>44261</v>
      </c>
      <c r="B2539" s="1">
        <v>44495</v>
      </c>
      <c r="C2539">
        <v>12958</v>
      </c>
      <c r="D2539" t="str">
        <f>TEXT(SALES[[#This Row],[Date]],"ddd")</f>
        <v>Sat</v>
      </c>
      <c r="E2539" t="s">
        <v>45</v>
      </c>
      <c r="F2539" t="s">
        <v>78</v>
      </c>
      <c r="G2539" t="s">
        <v>79</v>
      </c>
      <c r="H2539" t="s">
        <v>304</v>
      </c>
      <c r="J2539">
        <f>ABS(SALES[[#This Row],[Quantity]]/10)</f>
        <v>9</v>
      </c>
      <c r="K2539">
        <v>90</v>
      </c>
      <c r="L2539">
        <v>2400</v>
      </c>
      <c r="M2539" s="7">
        <f>SALES[[#This Row],[Quantity Sold]]*SALES[[#This Row],[Price]]</f>
        <v>21600</v>
      </c>
      <c r="N2539" t="s">
        <v>138</v>
      </c>
      <c r="O2539" t="s">
        <v>132</v>
      </c>
      <c r="P2539" t="s">
        <v>32</v>
      </c>
      <c r="Q2539" t="str">
        <f>TEXT(SALES[[#This Row],[Transaction Date]],"mmm")</f>
        <v>Oct</v>
      </c>
      <c r="R2539" t="s">
        <v>50</v>
      </c>
    </row>
    <row r="2540" spans="1:18" x14ac:dyDescent="0.2">
      <c r="A2540" s="1">
        <v>44261</v>
      </c>
      <c r="B2540" s="1">
        <v>44495</v>
      </c>
      <c r="C2540">
        <v>12966</v>
      </c>
      <c r="D2540" t="str">
        <f>TEXT(SALES[[#This Row],[Date]],"ddd")</f>
        <v>Sat</v>
      </c>
      <c r="E2540" t="s">
        <v>45</v>
      </c>
      <c r="F2540" t="s">
        <v>78</v>
      </c>
      <c r="G2540" t="s">
        <v>79</v>
      </c>
      <c r="H2540" t="s">
        <v>806</v>
      </c>
      <c r="J2540">
        <f>ABS(SALES[[#This Row],[Quantity]]/10)</f>
        <v>9</v>
      </c>
      <c r="K2540">
        <v>90</v>
      </c>
      <c r="L2540">
        <v>2400</v>
      </c>
      <c r="M2540" s="7">
        <f>SALES[[#This Row],[Quantity Sold]]*SALES[[#This Row],[Price]]</f>
        <v>21600</v>
      </c>
      <c r="N2540" t="s">
        <v>138</v>
      </c>
      <c r="O2540" t="s">
        <v>132</v>
      </c>
      <c r="P2540" t="s">
        <v>32</v>
      </c>
      <c r="Q2540" t="str">
        <f>TEXT(SALES[[#This Row],[Transaction Date]],"mmm")</f>
        <v>Oct</v>
      </c>
      <c r="R2540" t="s">
        <v>50</v>
      </c>
    </row>
    <row r="2541" spans="1:18" x14ac:dyDescent="0.2">
      <c r="A2541" s="1">
        <v>44261</v>
      </c>
      <c r="B2541" s="1">
        <v>44495</v>
      </c>
      <c r="C2541">
        <v>12957</v>
      </c>
      <c r="D2541" t="str">
        <f>TEXT(SALES[[#This Row],[Date]],"ddd")</f>
        <v>Sat</v>
      </c>
      <c r="E2541" t="s">
        <v>45</v>
      </c>
      <c r="F2541" t="s">
        <v>78</v>
      </c>
      <c r="G2541" t="s">
        <v>79</v>
      </c>
      <c r="H2541" t="s">
        <v>82</v>
      </c>
      <c r="J2541">
        <f>ABS(SALES[[#This Row],[Quantity]]/10)</f>
        <v>9</v>
      </c>
      <c r="K2541">
        <v>90</v>
      </c>
      <c r="L2541">
        <v>2400</v>
      </c>
      <c r="M2541" s="7">
        <f>SALES[[#This Row],[Quantity Sold]]*SALES[[#This Row],[Price]]</f>
        <v>21600</v>
      </c>
      <c r="N2541" t="s">
        <v>138</v>
      </c>
      <c r="O2541" t="s">
        <v>132</v>
      </c>
      <c r="P2541" t="s">
        <v>32</v>
      </c>
      <c r="Q2541" t="str">
        <f>TEXT(SALES[[#This Row],[Transaction Date]],"mmm")</f>
        <v>Oct</v>
      </c>
      <c r="R2541" t="s">
        <v>50</v>
      </c>
    </row>
    <row r="2542" spans="1:18" x14ac:dyDescent="0.2">
      <c r="A2542" s="1">
        <v>44262</v>
      </c>
      <c r="B2542" s="1">
        <v>44495</v>
      </c>
      <c r="C2542">
        <v>12019</v>
      </c>
      <c r="D2542" t="str">
        <f>TEXT(SALES[[#This Row],[Date]],"ddd")</f>
        <v>Sun</v>
      </c>
      <c r="E2542" t="s">
        <v>45</v>
      </c>
      <c r="F2542" t="s">
        <v>258</v>
      </c>
      <c r="G2542" t="s">
        <v>416</v>
      </c>
      <c r="H2542" t="s">
        <v>73</v>
      </c>
      <c r="I2542" t="s">
        <v>417</v>
      </c>
      <c r="J2542">
        <f>ABS(SALES[[#This Row],[Quantity]]/10)</f>
        <v>9</v>
      </c>
      <c r="K2542">
        <v>90</v>
      </c>
      <c r="L2542">
        <v>2400</v>
      </c>
      <c r="M2542" s="7">
        <f>SALES[[#This Row],[Quantity Sold]]*SALES[[#This Row],[Price]]</f>
        <v>21600</v>
      </c>
      <c r="N2542" t="s">
        <v>138</v>
      </c>
      <c r="O2542" t="s">
        <v>132</v>
      </c>
      <c r="P2542" t="s">
        <v>32</v>
      </c>
      <c r="Q2542" t="str">
        <f>TEXT(SALES[[#This Row],[Transaction Date]],"mmm")</f>
        <v>Oct</v>
      </c>
      <c r="R2542" t="s">
        <v>50</v>
      </c>
    </row>
    <row r="2543" spans="1:18" x14ac:dyDescent="0.2">
      <c r="A2543" s="1">
        <v>44262</v>
      </c>
      <c r="B2543" s="1">
        <v>44495</v>
      </c>
      <c r="C2543">
        <v>14519</v>
      </c>
      <c r="D2543" t="str">
        <f>TEXT(SALES[[#This Row],[Date]],"ddd")</f>
        <v>Sun</v>
      </c>
      <c r="E2543" t="s">
        <v>45</v>
      </c>
      <c r="F2543" t="s">
        <v>126</v>
      </c>
      <c r="G2543" t="s">
        <v>716</v>
      </c>
      <c r="J2543">
        <f>ABS(SALES[[#This Row],[Quantity]]/10)</f>
        <v>9</v>
      </c>
      <c r="K2543">
        <v>90</v>
      </c>
      <c r="L2543">
        <v>2400</v>
      </c>
      <c r="M2543" s="7">
        <f>SALES[[#This Row],[Quantity Sold]]*SALES[[#This Row],[Price]]</f>
        <v>21600</v>
      </c>
      <c r="N2543" t="s">
        <v>138</v>
      </c>
      <c r="O2543" t="s">
        <v>132</v>
      </c>
      <c r="P2543" t="s">
        <v>32</v>
      </c>
      <c r="Q2543" t="str">
        <f>TEXT(SALES[[#This Row],[Transaction Date]],"mmm")</f>
        <v>Oct</v>
      </c>
      <c r="R2543" t="s">
        <v>50</v>
      </c>
    </row>
    <row r="2544" spans="1:18" x14ac:dyDescent="0.2">
      <c r="A2544" s="1">
        <v>44262</v>
      </c>
      <c r="B2544" s="1">
        <v>44495</v>
      </c>
      <c r="C2544">
        <v>18495</v>
      </c>
      <c r="D2544" t="str">
        <f>TEXT(SALES[[#This Row],[Date]],"ddd")</f>
        <v>Sun</v>
      </c>
      <c r="E2544" t="s">
        <v>45</v>
      </c>
      <c r="F2544" t="s">
        <v>126</v>
      </c>
      <c r="G2544" t="s">
        <v>847</v>
      </c>
      <c r="H2544" t="s">
        <v>3</v>
      </c>
      <c r="J2544">
        <f>ABS(SALES[[#This Row],[Quantity]]/10)</f>
        <v>9</v>
      </c>
      <c r="K2544">
        <v>90</v>
      </c>
      <c r="L2544">
        <v>2400</v>
      </c>
      <c r="M2544" s="7">
        <f>SALES[[#This Row],[Quantity Sold]]*SALES[[#This Row],[Price]]</f>
        <v>21600</v>
      </c>
      <c r="N2544" t="s">
        <v>138</v>
      </c>
      <c r="O2544" t="s">
        <v>132</v>
      </c>
      <c r="P2544" t="s">
        <v>32</v>
      </c>
      <c r="Q2544" t="str">
        <f>TEXT(SALES[[#This Row],[Transaction Date]],"mmm")</f>
        <v>Oct</v>
      </c>
      <c r="R2544" t="s">
        <v>50</v>
      </c>
    </row>
    <row r="2545" spans="1:18" x14ac:dyDescent="0.2">
      <c r="A2545" s="1">
        <v>44269</v>
      </c>
      <c r="B2545" s="1">
        <v>44495</v>
      </c>
      <c r="C2545">
        <v>4663</v>
      </c>
      <c r="D2545" t="str">
        <f>TEXT(SALES[[#This Row],[Date]],"ddd")</f>
        <v>Sun</v>
      </c>
      <c r="E2545" t="s">
        <v>27</v>
      </c>
      <c r="F2545" t="s">
        <v>61</v>
      </c>
      <c r="G2545" t="s">
        <v>62</v>
      </c>
      <c r="H2545" t="s">
        <v>104</v>
      </c>
      <c r="I2545">
        <v>44023</v>
      </c>
      <c r="J2545">
        <f>ABS(SALES[[#This Row],[Quantity]]/10)</f>
        <v>9</v>
      </c>
      <c r="K2545">
        <v>90</v>
      </c>
      <c r="L2545">
        <v>2400</v>
      </c>
      <c r="M2545" s="7">
        <f>SALES[[#This Row],[Quantity Sold]]*SALES[[#This Row],[Price]]</f>
        <v>21600</v>
      </c>
      <c r="N2545" t="s">
        <v>138</v>
      </c>
      <c r="O2545" t="s">
        <v>132</v>
      </c>
      <c r="P2545" t="s">
        <v>32</v>
      </c>
      <c r="Q2545" t="str">
        <f>TEXT(SALES[[#This Row],[Transaction Date]],"mmm")</f>
        <v>Oct</v>
      </c>
      <c r="R2545" t="s">
        <v>50</v>
      </c>
    </row>
    <row r="2546" spans="1:18" x14ac:dyDescent="0.2">
      <c r="A2546" s="1">
        <v>44269</v>
      </c>
      <c r="B2546" s="1">
        <v>44495</v>
      </c>
      <c r="C2546">
        <v>14519</v>
      </c>
      <c r="D2546" t="str">
        <f>TEXT(SALES[[#This Row],[Date]],"ddd")</f>
        <v>Sun</v>
      </c>
      <c r="E2546" t="s">
        <v>45</v>
      </c>
      <c r="F2546" t="s">
        <v>126</v>
      </c>
      <c r="G2546" t="s">
        <v>716</v>
      </c>
      <c r="J2546">
        <f>ABS(SALES[[#This Row],[Quantity]]/10)</f>
        <v>9</v>
      </c>
      <c r="K2546">
        <v>90</v>
      </c>
      <c r="L2546">
        <v>2400</v>
      </c>
      <c r="M2546" s="7">
        <f>SALES[[#This Row],[Quantity Sold]]*SALES[[#This Row],[Price]]</f>
        <v>21600</v>
      </c>
      <c r="N2546" t="s">
        <v>138</v>
      </c>
      <c r="O2546" t="s">
        <v>132</v>
      </c>
      <c r="P2546" t="s">
        <v>32</v>
      </c>
      <c r="Q2546" t="str">
        <f>TEXT(SALES[[#This Row],[Transaction Date]],"mmm")</f>
        <v>Oct</v>
      </c>
      <c r="R2546" t="s">
        <v>50</v>
      </c>
    </row>
    <row r="2547" spans="1:18" x14ac:dyDescent="0.2">
      <c r="A2547" s="1">
        <v>44269</v>
      </c>
      <c r="B2547" s="1">
        <v>44495</v>
      </c>
      <c r="C2547">
        <v>3340</v>
      </c>
      <c r="D2547" t="str">
        <f>TEXT(SALES[[#This Row],[Date]],"ddd")</f>
        <v>Sun</v>
      </c>
      <c r="E2547" t="s">
        <v>9</v>
      </c>
      <c r="F2547" t="s">
        <v>8</v>
      </c>
      <c r="G2547" t="s">
        <v>10</v>
      </c>
      <c r="H2547" t="s">
        <v>63</v>
      </c>
      <c r="I2547">
        <v>15</v>
      </c>
      <c r="J2547">
        <f>ABS(SALES[[#This Row],[Quantity]]/10)</f>
        <v>9</v>
      </c>
      <c r="K2547">
        <v>90</v>
      </c>
      <c r="L2547">
        <v>2400</v>
      </c>
      <c r="M2547" s="7">
        <f>SALES[[#This Row],[Quantity Sold]]*SALES[[#This Row],[Price]]</f>
        <v>21600</v>
      </c>
      <c r="N2547" t="s">
        <v>138</v>
      </c>
      <c r="O2547" t="s">
        <v>132</v>
      </c>
      <c r="P2547" t="s">
        <v>32</v>
      </c>
      <c r="Q2547" t="str">
        <f>TEXT(SALES[[#This Row],[Transaction Date]],"mmm")</f>
        <v>Oct</v>
      </c>
      <c r="R2547" t="s">
        <v>50</v>
      </c>
    </row>
    <row r="2548" spans="1:18" x14ac:dyDescent="0.2">
      <c r="A2548" s="1">
        <v>44260</v>
      </c>
      <c r="B2548" s="1">
        <v>44497</v>
      </c>
      <c r="C2548">
        <v>13004</v>
      </c>
      <c r="D2548" t="str">
        <f>TEXT(SALES[[#This Row],[Date]],"ddd")</f>
        <v>Fri</v>
      </c>
      <c r="E2548" t="s">
        <v>45</v>
      </c>
      <c r="F2548" t="s">
        <v>78</v>
      </c>
      <c r="G2548" t="s">
        <v>464</v>
      </c>
      <c r="H2548" t="s">
        <v>734</v>
      </c>
      <c r="J2548">
        <f>ABS(SALES[[#This Row],[Quantity]]/10)</f>
        <v>9</v>
      </c>
      <c r="K2548">
        <v>90</v>
      </c>
      <c r="L2548">
        <v>2400</v>
      </c>
      <c r="M2548" s="7">
        <f>SALES[[#This Row],[Quantity Sold]]*SALES[[#This Row],[Price]]</f>
        <v>21600</v>
      </c>
      <c r="N2548" t="s">
        <v>138</v>
      </c>
      <c r="O2548" t="s">
        <v>132</v>
      </c>
      <c r="P2548" t="s">
        <v>32</v>
      </c>
      <c r="Q2548" t="str">
        <f>TEXT(SALES[[#This Row],[Transaction Date]],"mmm")</f>
        <v>Oct</v>
      </c>
      <c r="R2548" t="s">
        <v>50</v>
      </c>
    </row>
    <row r="2549" spans="1:18" x14ac:dyDescent="0.2">
      <c r="A2549" s="1">
        <v>44262</v>
      </c>
      <c r="B2549" s="1">
        <v>44497</v>
      </c>
      <c r="C2549">
        <v>14797</v>
      </c>
      <c r="D2549" t="str">
        <f>TEXT(SALES[[#This Row],[Date]],"ddd")</f>
        <v>Sun</v>
      </c>
      <c r="E2549" t="s">
        <v>45</v>
      </c>
      <c r="F2549" t="s">
        <v>88</v>
      </c>
      <c r="G2549" t="s">
        <v>528</v>
      </c>
      <c r="J2549">
        <f>ABS(SALES[[#This Row],[Quantity]]/10)</f>
        <v>9</v>
      </c>
      <c r="K2549">
        <v>90</v>
      </c>
      <c r="L2549">
        <v>2400</v>
      </c>
      <c r="M2549" s="7">
        <f>SALES[[#This Row],[Quantity Sold]]*SALES[[#This Row],[Price]]</f>
        <v>21600</v>
      </c>
      <c r="N2549" t="s">
        <v>138</v>
      </c>
      <c r="O2549" t="s">
        <v>132</v>
      </c>
      <c r="P2549" t="s">
        <v>32</v>
      </c>
      <c r="Q2549" t="str">
        <f>TEXT(SALES[[#This Row],[Transaction Date]],"mmm")</f>
        <v>Oct</v>
      </c>
      <c r="R2549" t="s">
        <v>50</v>
      </c>
    </row>
    <row r="2550" spans="1:18" x14ac:dyDescent="0.2">
      <c r="A2550" s="1">
        <v>44262</v>
      </c>
      <c r="B2550" s="1">
        <v>44497</v>
      </c>
      <c r="C2550">
        <v>15408</v>
      </c>
      <c r="D2550" t="str">
        <f>TEXT(SALES[[#This Row],[Date]],"ddd")</f>
        <v>Sun</v>
      </c>
      <c r="E2550" t="s">
        <v>157</v>
      </c>
      <c r="F2550" t="s">
        <v>1</v>
      </c>
      <c r="G2550" t="s">
        <v>167</v>
      </c>
      <c r="H2550" t="s">
        <v>83</v>
      </c>
      <c r="I2550">
        <v>38</v>
      </c>
      <c r="J2550">
        <f>ABS(SALES[[#This Row],[Quantity]]/10)</f>
        <v>9</v>
      </c>
      <c r="K2550">
        <v>90</v>
      </c>
      <c r="L2550">
        <v>2400</v>
      </c>
      <c r="M2550" s="7">
        <f>SALES[[#This Row],[Quantity Sold]]*SALES[[#This Row],[Price]]</f>
        <v>21600</v>
      </c>
      <c r="N2550" t="s">
        <v>138</v>
      </c>
      <c r="O2550" t="s">
        <v>132</v>
      </c>
      <c r="P2550" t="s">
        <v>6</v>
      </c>
      <c r="Q2550" t="str">
        <f>TEXT(SALES[[#This Row],[Transaction Date]],"mmm")</f>
        <v>Oct</v>
      </c>
      <c r="R2550" t="s">
        <v>50</v>
      </c>
    </row>
    <row r="2551" spans="1:18" x14ac:dyDescent="0.2">
      <c r="A2551" s="1">
        <v>44268</v>
      </c>
      <c r="B2551" s="1">
        <v>44497</v>
      </c>
      <c r="C2551">
        <v>3339</v>
      </c>
      <c r="D2551" t="str">
        <f>TEXT(SALES[[#This Row],[Date]],"ddd")</f>
        <v>Sat</v>
      </c>
      <c r="E2551" t="s">
        <v>9</v>
      </c>
      <c r="F2551" t="s">
        <v>8</v>
      </c>
      <c r="G2551" t="s">
        <v>10</v>
      </c>
      <c r="H2551" t="s">
        <v>63</v>
      </c>
      <c r="I2551">
        <v>14.5</v>
      </c>
      <c r="J2551">
        <f>ABS(SALES[[#This Row],[Quantity]]/10)</f>
        <v>9</v>
      </c>
      <c r="K2551">
        <v>90</v>
      </c>
      <c r="L2551">
        <v>2400</v>
      </c>
      <c r="M2551" s="7">
        <f>SALES[[#This Row],[Quantity Sold]]*SALES[[#This Row],[Price]]</f>
        <v>21600</v>
      </c>
      <c r="N2551" t="s">
        <v>138</v>
      </c>
      <c r="O2551" t="s">
        <v>132</v>
      </c>
      <c r="P2551" t="s">
        <v>6</v>
      </c>
      <c r="Q2551" t="str">
        <f>TEXT(SALES[[#This Row],[Transaction Date]],"mmm")</f>
        <v>Oct</v>
      </c>
      <c r="R2551" t="s">
        <v>50</v>
      </c>
    </row>
    <row r="2552" spans="1:18" x14ac:dyDescent="0.2">
      <c r="A2552" s="1">
        <v>44264</v>
      </c>
      <c r="B2552" s="1">
        <v>44497</v>
      </c>
      <c r="C2552">
        <v>3716</v>
      </c>
      <c r="D2552" t="str">
        <f>TEXT(SALES[[#This Row],[Date]],"ddd")</f>
        <v>Tue</v>
      </c>
      <c r="E2552" t="s">
        <v>58</v>
      </c>
      <c r="F2552" t="s">
        <v>86</v>
      </c>
      <c r="G2552" t="s">
        <v>805</v>
      </c>
      <c r="I2552" t="s">
        <v>41</v>
      </c>
      <c r="J2552">
        <f>ABS(SALES[[#This Row],[Quantity]]/10)</f>
        <v>9</v>
      </c>
      <c r="K2552">
        <v>90</v>
      </c>
      <c r="L2552">
        <v>2400</v>
      </c>
      <c r="M2552" s="7">
        <f>SALES[[#This Row],[Quantity Sold]]*SALES[[#This Row],[Price]]</f>
        <v>21600</v>
      </c>
      <c r="N2552" t="s">
        <v>138</v>
      </c>
      <c r="O2552" t="s">
        <v>132</v>
      </c>
      <c r="P2552" t="s">
        <v>32</v>
      </c>
      <c r="Q2552" t="str">
        <f>TEXT(SALES[[#This Row],[Transaction Date]],"mmm")</f>
        <v>Oct</v>
      </c>
      <c r="R2552" t="s">
        <v>50</v>
      </c>
    </row>
    <row r="2553" spans="1:18" x14ac:dyDescent="0.2">
      <c r="A2553" s="1">
        <v>44264</v>
      </c>
      <c r="B2553" s="1">
        <v>44497</v>
      </c>
      <c r="C2553">
        <v>6945</v>
      </c>
      <c r="D2553" t="str">
        <f>TEXT(SALES[[#This Row],[Date]],"ddd")</f>
        <v>Tue</v>
      </c>
      <c r="E2553" t="s">
        <v>65</v>
      </c>
      <c r="F2553" t="s">
        <v>260</v>
      </c>
      <c r="G2553" t="s">
        <v>930</v>
      </c>
      <c r="I2553" t="s">
        <v>931</v>
      </c>
      <c r="J2553">
        <f>ABS(SALES[[#This Row],[Quantity]]/10)</f>
        <v>9</v>
      </c>
      <c r="K2553">
        <v>90</v>
      </c>
      <c r="L2553">
        <v>2400</v>
      </c>
      <c r="M2553" s="7">
        <f>SALES[[#This Row],[Quantity Sold]]*SALES[[#This Row],[Price]]</f>
        <v>21600</v>
      </c>
      <c r="N2553" t="s">
        <v>138</v>
      </c>
      <c r="O2553" t="s">
        <v>132</v>
      </c>
      <c r="P2553" t="s">
        <v>32</v>
      </c>
      <c r="Q2553" t="str">
        <f>TEXT(SALES[[#This Row],[Transaction Date]],"mmm")</f>
        <v>Oct</v>
      </c>
      <c r="R2553" t="s">
        <v>50</v>
      </c>
    </row>
    <row r="2554" spans="1:18" x14ac:dyDescent="0.2">
      <c r="A2554" s="1">
        <v>44264</v>
      </c>
      <c r="B2554" s="1">
        <v>44497</v>
      </c>
      <c r="C2554">
        <v>13085</v>
      </c>
      <c r="D2554" t="str">
        <f>TEXT(SALES[[#This Row],[Date]],"ddd")</f>
        <v>Tue</v>
      </c>
      <c r="E2554" t="s">
        <v>65</v>
      </c>
      <c r="F2554" t="s">
        <v>150</v>
      </c>
      <c r="G2554" t="s">
        <v>381</v>
      </c>
      <c r="I2554">
        <v>44115</v>
      </c>
      <c r="J2554">
        <f>ABS(SALES[[#This Row],[Quantity]]/10)</f>
        <v>9</v>
      </c>
      <c r="K2554">
        <v>90</v>
      </c>
      <c r="L2554">
        <v>2400</v>
      </c>
      <c r="M2554" s="7">
        <f>SALES[[#This Row],[Quantity Sold]]*SALES[[#This Row],[Price]]</f>
        <v>21600</v>
      </c>
      <c r="N2554" t="s">
        <v>138</v>
      </c>
      <c r="O2554" t="s">
        <v>132</v>
      </c>
      <c r="P2554" t="s">
        <v>32</v>
      </c>
      <c r="Q2554" t="str">
        <f>TEXT(SALES[[#This Row],[Transaction Date]],"mmm")</f>
        <v>Oct</v>
      </c>
      <c r="R2554" t="s">
        <v>50</v>
      </c>
    </row>
    <row r="2555" spans="1:18" x14ac:dyDescent="0.2">
      <c r="A2555" s="1">
        <v>44264</v>
      </c>
      <c r="B2555" s="1">
        <v>44497</v>
      </c>
      <c r="C2555">
        <v>3121</v>
      </c>
      <c r="D2555" t="str">
        <f>TEXT(SALES[[#This Row],[Date]],"ddd")</f>
        <v>Tue</v>
      </c>
      <c r="E2555" t="s">
        <v>157</v>
      </c>
      <c r="F2555" t="s">
        <v>99</v>
      </c>
      <c r="G2555" t="s">
        <v>158</v>
      </c>
      <c r="H2555" t="s">
        <v>83</v>
      </c>
      <c r="I2555">
        <v>36</v>
      </c>
      <c r="J2555">
        <f>ABS(SALES[[#This Row],[Quantity]]/10)</f>
        <v>9</v>
      </c>
      <c r="K2555">
        <v>90</v>
      </c>
      <c r="L2555">
        <v>2400</v>
      </c>
      <c r="M2555" s="7">
        <f>SALES[[#This Row],[Quantity Sold]]*SALES[[#This Row],[Price]]</f>
        <v>21600</v>
      </c>
      <c r="N2555" t="s">
        <v>138</v>
      </c>
      <c r="O2555" t="s">
        <v>132</v>
      </c>
      <c r="P2555" t="s">
        <v>6</v>
      </c>
      <c r="Q2555" t="str">
        <f>TEXT(SALES[[#This Row],[Transaction Date]],"mmm")</f>
        <v>Oct</v>
      </c>
      <c r="R2555" t="s">
        <v>50</v>
      </c>
    </row>
    <row r="2556" spans="1:18" x14ac:dyDescent="0.2">
      <c r="A2556" s="1">
        <v>44266</v>
      </c>
      <c r="B2556" s="1">
        <v>44497</v>
      </c>
      <c r="C2556">
        <v>20767</v>
      </c>
      <c r="D2556" t="str">
        <f>TEXT(SALES[[#This Row],[Date]],"ddd")</f>
        <v>Thu</v>
      </c>
      <c r="E2556" t="s">
        <v>45</v>
      </c>
      <c r="F2556" t="s">
        <v>71</v>
      </c>
      <c r="G2556" t="s">
        <v>177</v>
      </c>
      <c r="I2556" t="s">
        <v>178</v>
      </c>
      <c r="J2556">
        <f>ABS(SALES[[#This Row],[Quantity]]/10)</f>
        <v>9</v>
      </c>
      <c r="K2556">
        <v>90</v>
      </c>
      <c r="L2556">
        <v>2400</v>
      </c>
      <c r="M2556" s="7">
        <f>SALES[[#This Row],[Quantity Sold]]*SALES[[#This Row],[Price]]</f>
        <v>21600</v>
      </c>
      <c r="N2556" t="s">
        <v>138</v>
      </c>
      <c r="O2556" t="s">
        <v>132</v>
      </c>
      <c r="P2556" t="s">
        <v>32</v>
      </c>
      <c r="Q2556" t="str">
        <f>TEXT(SALES[[#This Row],[Transaction Date]],"mmm")</f>
        <v>Oct</v>
      </c>
      <c r="R2556" t="s">
        <v>50</v>
      </c>
    </row>
    <row r="2557" spans="1:18" x14ac:dyDescent="0.2">
      <c r="A2557" s="1">
        <v>44257</v>
      </c>
      <c r="B2557" s="1">
        <v>44497</v>
      </c>
      <c r="C2557">
        <v>7670</v>
      </c>
      <c r="D2557" t="str">
        <f>TEXT(SALES[[#This Row],[Date]],"ddd")</f>
        <v>Tue</v>
      </c>
      <c r="E2557" t="s">
        <v>65</v>
      </c>
      <c r="F2557" t="s">
        <v>150</v>
      </c>
      <c r="G2557" t="s">
        <v>314</v>
      </c>
      <c r="J2557">
        <f>ABS(SALES[[#This Row],[Quantity]]/10)</f>
        <v>9</v>
      </c>
      <c r="K2557">
        <v>90</v>
      </c>
      <c r="L2557">
        <v>2400</v>
      </c>
      <c r="M2557" s="7">
        <f>SALES[[#This Row],[Quantity Sold]]*SALES[[#This Row],[Price]]</f>
        <v>21600</v>
      </c>
      <c r="N2557" t="s">
        <v>138</v>
      </c>
      <c r="O2557" t="s">
        <v>132</v>
      </c>
      <c r="P2557" t="s">
        <v>32</v>
      </c>
      <c r="Q2557" t="str">
        <f>TEXT(SALES[[#This Row],[Transaction Date]],"mmm")</f>
        <v>Oct</v>
      </c>
      <c r="R2557" t="s">
        <v>491</v>
      </c>
    </row>
    <row r="2558" spans="1:18" x14ac:dyDescent="0.2">
      <c r="A2558" s="1">
        <v>44257</v>
      </c>
      <c r="B2558" s="1">
        <v>44497</v>
      </c>
      <c r="C2558">
        <v>3075</v>
      </c>
      <c r="D2558" t="str">
        <f>TEXT(SALES[[#This Row],[Date]],"ddd")</f>
        <v>Tue</v>
      </c>
      <c r="E2558" t="s">
        <v>27</v>
      </c>
      <c r="F2558" t="s">
        <v>99</v>
      </c>
      <c r="G2558" t="s">
        <v>100</v>
      </c>
      <c r="H2558" t="s">
        <v>63</v>
      </c>
      <c r="I2558" t="s">
        <v>174</v>
      </c>
      <c r="J2558">
        <f>ABS(SALES[[#This Row],[Quantity]]/10)</f>
        <v>9</v>
      </c>
      <c r="K2558">
        <v>90</v>
      </c>
      <c r="L2558">
        <v>2400</v>
      </c>
      <c r="M2558" s="7">
        <f>SALES[[#This Row],[Quantity Sold]]*SALES[[#This Row],[Price]]</f>
        <v>21600</v>
      </c>
      <c r="N2558" t="s">
        <v>138</v>
      </c>
      <c r="O2558" t="s">
        <v>132</v>
      </c>
      <c r="P2558" t="s">
        <v>32</v>
      </c>
      <c r="Q2558" t="str">
        <f>TEXT(SALES[[#This Row],[Transaction Date]],"mmm")</f>
        <v>Oct</v>
      </c>
      <c r="R2558" t="s">
        <v>491</v>
      </c>
    </row>
    <row r="2559" spans="1:18" x14ac:dyDescent="0.2">
      <c r="A2559" s="1">
        <v>44257</v>
      </c>
      <c r="B2559" s="1">
        <v>44497</v>
      </c>
      <c r="C2559">
        <v>17790</v>
      </c>
      <c r="D2559" t="str">
        <f>TEXT(SALES[[#This Row],[Date]],"ddd")</f>
        <v>Tue</v>
      </c>
      <c r="E2559" t="s">
        <v>135</v>
      </c>
      <c r="F2559" t="s">
        <v>325</v>
      </c>
      <c r="G2559" t="s">
        <v>326</v>
      </c>
      <c r="I2559">
        <v>11</v>
      </c>
      <c r="J2559">
        <f>ABS(SALES[[#This Row],[Quantity]]/10)</f>
        <v>9</v>
      </c>
      <c r="K2559">
        <v>90</v>
      </c>
      <c r="L2559">
        <v>2400</v>
      </c>
      <c r="M2559" s="7">
        <f>SALES[[#This Row],[Quantity Sold]]*SALES[[#This Row],[Price]]</f>
        <v>21600</v>
      </c>
      <c r="N2559" t="s">
        <v>138</v>
      </c>
      <c r="O2559" t="s">
        <v>132</v>
      </c>
      <c r="P2559" t="s">
        <v>32</v>
      </c>
      <c r="Q2559" t="str">
        <f>TEXT(SALES[[#This Row],[Transaction Date]],"mmm")</f>
        <v>Oct</v>
      </c>
      <c r="R2559" t="s">
        <v>491</v>
      </c>
    </row>
    <row r="2560" spans="1:18" x14ac:dyDescent="0.2">
      <c r="A2560" s="1">
        <v>44257</v>
      </c>
      <c r="B2560" s="1">
        <v>44497</v>
      </c>
      <c r="C2560">
        <v>21313</v>
      </c>
      <c r="D2560" t="str">
        <f>TEXT(SALES[[#This Row],[Date]],"ddd")</f>
        <v>Tue</v>
      </c>
      <c r="E2560" t="s">
        <v>35</v>
      </c>
      <c r="F2560" t="s">
        <v>343</v>
      </c>
      <c r="G2560" t="s">
        <v>344</v>
      </c>
      <c r="H2560" t="s">
        <v>63</v>
      </c>
      <c r="I2560">
        <v>40</v>
      </c>
      <c r="J2560">
        <f>ABS(SALES[[#This Row],[Quantity]]/10)</f>
        <v>9</v>
      </c>
      <c r="K2560">
        <v>90</v>
      </c>
      <c r="L2560">
        <v>2400</v>
      </c>
      <c r="M2560" s="7">
        <f>SALES[[#This Row],[Quantity Sold]]*SALES[[#This Row],[Price]]</f>
        <v>21600</v>
      </c>
      <c r="N2560" t="s">
        <v>138</v>
      </c>
      <c r="O2560" t="s">
        <v>132</v>
      </c>
      <c r="P2560" t="s">
        <v>32</v>
      </c>
      <c r="Q2560" t="str">
        <f>TEXT(SALES[[#This Row],[Transaction Date]],"mmm")</f>
        <v>Oct</v>
      </c>
      <c r="R2560" t="s">
        <v>491</v>
      </c>
    </row>
    <row r="2561" spans="1:18" x14ac:dyDescent="0.2">
      <c r="A2561" s="1">
        <v>44259</v>
      </c>
      <c r="B2561" s="1">
        <v>44497</v>
      </c>
      <c r="C2561">
        <v>19991</v>
      </c>
      <c r="D2561" t="str">
        <f>TEXT(SALES[[#This Row],[Date]],"ddd")</f>
        <v>Thu</v>
      </c>
      <c r="E2561" t="s">
        <v>90</v>
      </c>
      <c r="F2561" t="s">
        <v>69</v>
      </c>
      <c r="G2561" t="s">
        <v>527</v>
      </c>
      <c r="I2561" t="s">
        <v>38</v>
      </c>
      <c r="J2561">
        <f>ABS(SALES[[#This Row],[Quantity]]/10)</f>
        <v>9</v>
      </c>
      <c r="K2561">
        <v>90</v>
      </c>
      <c r="L2561">
        <v>2400</v>
      </c>
      <c r="M2561" s="7">
        <f>SALES[[#This Row],[Quantity Sold]]*SALES[[#This Row],[Price]]</f>
        <v>21600</v>
      </c>
      <c r="N2561" t="s">
        <v>138</v>
      </c>
      <c r="O2561" t="s">
        <v>132</v>
      </c>
      <c r="P2561" t="s">
        <v>32</v>
      </c>
      <c r="Q2561" t="str">
        <f>TEXT(SALES[[#This Row],[Transaction Date]],"mmm")</f>
        <v>Oct</v>
      </c>
      <c r="R2561" t="s">
        <v>491</v>
      </c>
    </row>
    <row r="2562" spans="1:18" x14ac:dyDescent="0.2">
      <c r="A2562" s="1">
        <v>44259</v>
      </c>
      <c r="B2562" s="1">
        <v>44497</v>
      </c>
      <c r="C2562">
        <v>4397</v>
      </c>
      <c r="D2562" t="str">
        <f>TEXT(SALES[[#This Row],[Date]],"ddd")</f>
        <v>Thu</v>
      </c>
      <c r="E2562" t="s">
        <v>145</v>
      </c>
      <c r="F2562" t="s">
        <v>8</v>
      </c>
      <c r="G2562" t="s">
        <v>146</v>
      </c>
      <c r="H2562" t="s">
        <v>147</v>
      </c>
      <c r="I2562">
        <v>44052</v>
      </c>
      <c r="J2562">
        <f>ABS(SALES[[#This Row],[Quantity]]/10)</f>
        <v>9</v>
      </c>
      <c r="K2562">
        <v>90</v>
      </c>
      <c r="L2562">
        <v>2400</v>
      </c>
      <c r="M2562" s="7">
        <f>SALES[[#This Row],[Quantity Sold]]*SALES[[#This Row],[Price]]</f>
        <v>21600</v>
      </c>
      <c r="N2562" t="s">
        <v>138</v>
      </c>
      <c r="O2562" t="s">
        <v>132</v>
      </c>
      <c r="P2562" t="s">
        <v>32</v>
      </c>
      <c r="Q2562" t="str">
        <f>TEXT(SALES[[#This Row],[Transaction Date]],"mmm")</f>
        <v>Oct</v>
      </c>
      <c r="R2562" t="s">
        <v>491</v>
      </c>
    </row>
    <row r="2563" spans="1:18" x14ac:dyDescent="0.2">
      <c r="A2563" s="1">
        <v>44259</v>
      </c>
      <c r="B2563" s="1">
        <v>44497</v>
      </c>
      <c r="C2563">
        <v>4672</v>
      </c>
      <c r="D2563" t="str">
        <f>TEXT(SALES[[#This Row],[Date]],"ddd")</f>
        <v>Thu</v>
      </c>
      <c r="E2563" t="s">
        <v>0</v>
      </c>
      <c r="F2563" t="s">
        <v>536</v>
      </c>
      <c r="G2563" t="s">
        <v>2</v>
      </c>
      <c r="H2563" t="s">
        <v>73</v>
      </c>
      <c r="I2563">
        <v>7</v>
      </c>
      <c r="J2563">
        <f>ABS(SALES[[#This Row],[Quantity]]/10)</f>
        <v>9</v>
      </c>
      <c r="K2563">
        <v>90</v>
      </c>
      <c r="L2563">
        <v>2400</v>
      </c>
      <c r="M2563" s="7">
        <f>SALES[[#This Row],[Quantity Sold]]*SALES[[#This Row],[Price]]</f>
        <v>21600</v>
      </c>
      <c r="N2563" t="s">
        <v>138</v>
      </c>
      <c r="O2563" t="s">
        <v>132</v>
      </c>
      <c r="P2563" t="s">
        <v>32</v>
      </c>
      <c r="Q2563" t="str">
        <f>TEXT(SALES[[#This Row],[Transaction Date]],"mmm")</f>
        <v>Oct</v>
      </c>
      <c r="R2563" t="s">
        <v>491</v>
      </c>
    </row>
    <row r="2564" spans="1:18" x14ac:dyDescent="0.2">
      <c r="A2564" s="1">
        <v>44259</v>
      </c>
      <c r="B2564" s="1">
        <v>44497</v>
      </c>
      <c r="C2564">
        <v>20026</v>
      </c>
      <c r="D2564" t="str">
        <f>TEXT(SALES[[#This Row],[Date]],"ddd")</f>
        <v>Thu</v>
      </c>
      <c r="E2564" t="s">
        <v>90</v>
      </c>
      <c r="F2564" t="s">
        <v>69</v>
      </c>
      <c r="G2564" t="s">
        <v>552</v>
      </c>
      <c r="I2564" t="s">
        <v>42</v>
      </c>
      <c r="J2564">
        <f>ABS(SALES[[#This Row],[Quantity]]/10)</f>
        <v>9</v>
      </c>
      <c r="K2564">
        <v>90</v>
      </c>
      <c r="L2564">
        <v>2400</v>
      </c>
      <c r="M2564" s="7">
        <f>SALES[[#This Row],[Quantity Sold]]*SALES[[#This Row],[Price]]</f>
        <v>21600</v>
      </c>
      <c r="N2564" t="s">
        <v>138</v>
      </c>
      <c r="O2564" t="s">
        <v>132</v>
      </c>
      <c r="P2564" t="s">
        <v>32</v>
      </c>
      <c r="Q2564" t="str">
        <f>TEXT(SALES[[#This Row],[Transaction Date]],"mmm")</f>
        <v>Oct</v>
      </c>
      <c r="R2564" t="s">
        <v>491</v>
      </c>
    </row>
    <row r="2565" spans="1:18" x14ac:dyDescent="0.2">
      <c r="A2565" s="1">
        <v>44260</v>
      </c>
      <c r="B2565" s="1">
        <v>44497</v>
      </c>
      <c r="C2565">
        <v>2546</v>
      </c>
      <c r="D2565" t="str">
        <f>TEXT(SALES[[#This Row],[Date]],"ddd")</f>
        <v>Fri</v>
      </c>
      <c r="E2565" t="s">
        <v>45</v>
      </c>
      <c r="F2565" t="s">
        <v>86</v>
      </c>
      <c r="G2565" t="s">
        <v>114</v>
      </c>
      <c r="J2565">
        <f>ABS(SALES[[#This Row],[Quantity]]/10)</f>
        <v>9</v>
      </c>
      <c r="K2565">
        <v>90</v>
      </c>
      <c r="L2565">
        <v>2400</v>
      </c>
      <c r="M2565" s="7">
        <f>SALES[[#This Row],[Quantity Sold]]*SALES[[#This Row],[Price]]</f>
        <v>21600</v>
      </c>
      <c r="N2565" t="s">
        <v>138</v>
      </c>
      <c r="O2565" t="s">
        <v>132</v>
      </c>
      <c r="P2565" t="s">
        <v>32</v>
      </c>
      <c r="Q2565" t="str">
        <f>TEXT(SALES[[#This Row],[Transaction Date]],"mmm")</f>
        <v>Oct</v>
      </c>
      <c r="R2565" t="s">
        <v>491</v>
      </c>
    </row>
    <row r="2566" spans="1:18" x14ac:dyDescent="0.2">
      <c r="A2566" s="1">
        <v>44260</v>
      </c>
      <c r="B2566" s="1">
        <v>44497</v>
      </c>
      <c r="C2566">
        <v>10114</v>
      </c>
      <c r="D2566" t="str">
        <f>TEXT(SALES[[#This Row],[Date]],"ddd")</f>
        <v>Fri</v>
      </c>
      <c r="E2566" t="s">
        <v>35</v>
      </c>
      <c r="F2566" t="s">
        <v>1356</v>
      </c>
      <c r="G2566" t="s">
        <v>460</v>
      </c>
      <c r="I2566">
        <v>140</v>
      </c>
      <c r="J2566">
        <f>ABS(SALES[[#This Row],[Quantity]]/10)</f>
        <v>9</v>
      </c>
      <c r="K2566">
        <v>90</v>
      </c>
      <c r="L2566">
        <v>2400</v>
      </c>
      <c r="M2566" s="7">
        <f>SALES[[#This Row],[Quantity Sold]]*SALES[[#This Row],[Price]]</f>
        <v>21600</v>
      </c>
      <c r="N2566" t="s">
        <v>138</v>
      </c>
      <c r="O2566" t="s">
        <v>132</v>
      </c>
      <c r="P2566" t="s">
        <v>32</v>
      </c>
      <c r="Q2566" t="str">
        <f>TEXT(SALES[[#This Row],[Transaction Date]],"mmm")</f>
        <v>Oct</v>
      </c>
      <c r="R2566" t="s">
        <v>491</v>
      </c>
    </row>
    <row r="2567" spans="1:18" x14ac:dyDescent="0.2">
      <c r="A2567" s="1">
        <v>44260</v>
      </c>
      <c r="B2567" s="1">
        <v>44497</v>
      </c>
      <c r="C2567">
        <v>11807</v>
      </c>
      <c r="D2567" t="str">
        <f>TEXT(SALES[[#This Row],[Date]],"ddd")</f>
        <v>Fri</v>
      </c>
      <c r="E2567" t="s">
        <v>296</v>
      </c>
      <c r="F2567" t="s">
        <v>19</v>
      </c>
      <c r="G2567" t="s">
        <v>379</v>
      </c>
      <c r="H2567" t="s">
        <v>63</v>
      </c>
      <c r="I2567" t="s">
        <v>44</v>
      </c>
      <c r="J2567">
        <f>ABS(SALES[[#This Row],[Quantity]]/10)</f>
        <v>9</v>
      </c>
      <c r="K2567">
        <v>90</v>
      </c>
      <c r="L2567">
        <v>2400</v>
      </c>
      <c r="M2567" s="7">
        <f>SALES[[#This Row],[Quantity Sold]]*SALES[[#This Row],[Price]]</f>
        <v>21600</v>
      </c>
      <c r="N2567" t="s">
        <v>138</v>
      </c>
      <c r="O2567" t="s">
        <v>132</v>
      </c>
      <c r="P2567" t="s">
        <v>32</v>
      </c>
      <c r="Q2567" t="str">
        <f>TEXT(SALES[[#This Row],[Transaction Date]],"mmm")</f>
        <v>Oct</v>
      </c>
      <c r="R2567" t="s">
        <v>491</v>
      </c>
    </row>
    <row r="2568" spans="1:18" x14ac:dyDescent="0.2">
      <c r="A2568" s="1">
        <v>44260</v>
      </c>
      <c r="B2568" s="1">
        <v>44497</v>
      </c>
      <c r="C2568">
        <v>12646</v>
      </c>
      <c r="D2568" t="str">
        <f>TEXT(SALES[[#This Row],[Date]],"ddd")</f>
        <v>Fri</v>
      </c>
      <c r="E2568" t="s">
        <v>90</v>
      </c>
      <c r="F2568" t="s">
        <v>148</v>
      </c>
      <c r="G2568" t="s">
        <v>692</v>
      </c>
      <c r="I2568" t="s">
        <v>43</v>
      </c>
      <c r="J2568">
        <f>ABS(SALES[[#This Row],[Quantity]]/10)</f>
        <v>9</v>
      </c>
      <c r="K2568">
        <v>90</v>
      </c>
      <c r="L2568">
        <v>2400</v>
      </c>
      <c r="M2568" s="7">
        <f>SALES[[#This Row],[Quantity Sold]]*SALES[[#This Row],[Price]]</f>
        <v>21600</v>
      </c>
      <c r="N2568" t="s">
        <v>138</v>
      </c>
      <c r="O2568" t="s">
        <v>132</v>
      </c>
      <c r="P2568" t="s">
        <v>32</v>
      </c>
      <c r="Q2568" t="str">
        <f>TEXT(SALES[[#This Row],[Transaction Date]],"mmm")</f>
        <v>Oct</v>
      </c>
      <c r="R2568" t="s">
        <v>491</v>
      </c>
    </row>
    <row r="2569" spans="1:18" x14ac:dyDescent="0.2">
      <c r="A2569" s="1">
        <v>44261</v>
      </c>
      <c r="B2569" s="1">
        <v>44497</v>
      </c>
      <c r="C2569">
        <v>10727</v>
      </c>
      <c r="D2569" t="str">
        <f>TEXT(SALES[[#This Row],[Date]],"ddd")</f>
        <v>Sat</v>
      </c>
      <c r="E2569" t="s">
        <v>45</v>
      </c>
      <c r="F2569" t="s">
        <v>126</v>
      </c>
      <c r="G2569" t="s">
        <v>241</v>
      </c>
      <c r="I2569" t="s">
        <v>242</v>
      </c>
      <c r="J2569">
        <f>ABS(SALES[[#This Row],[Quantity]]/10)</f>
        <v>9</v>
      </c>
      <c r="K2569">
        <v>90</v>
      </c>
      <c r="L2569">
        <v>2400</v>
      </c>
      <c r="M2569" s="7">
        <f>SALES[[#This Row],[Quantity Sold]]*SALES[[#This Row],[Price]]</f>
        <v>21600</v>
      </c>
      <c r="N2569" t="s">
        <v>138</v>
      </c>
      <c r="O2569" t="s">
        <v>132</v>
      </c>
      <c r="P2569" t="s">
        <v>32</v>
      </c>
      <c r="Q2569" t="str">
        <f>TEXT(SALES[[#This Row],[Transaction Date]],"mmm")</f>
        <v>Oct</v>
      </c>
      <c r="R2569" t="s">
        <v>491</v>
      </c>
    </row>
    <row r="2570" spans="1:18" x14ac:dyDescent="0.2">
      <c r="A2570" s="1">
        <v>44261</v>
      </c>
      <c r="B2570" s="1">
        <v>44497</v>
      </c>
      <c r="C2570">
        <v>20763</v>
      </c>
      <c r="D2570" t="str">
        <f>TEXT(SALES[[#This Row],[Date]],"ddd")</f>
        <v>Sat</v>
      </c>
      <c r="E2570" t="s">
        <v>45</v>
      </c>
      <c r="F2570" t="s">
        <v>126</v>
      </c>
      <c r="G2570" t="s">
        <v>285</v>
      </c>
      <c r="I2570" t="s">
        <v>286</v>
      </c>
      <c r="J2570">
        <f>ABS(SALES[[#This Row],[Quantity]]/10)</f>
        <v>9</v>
      </c>
      <c r="K2570">
        <v>90</v>
      </c>
      <c r="L2570">
        <v>2400</v>
      </c>
      <c r="M2570" s="7">
        <f>SALES[[#This Row],[Quantity Sold]]*SALES[[#This Row],[Price]]</f>
        <v>21600</v>
      </c>
      <c r="N2570" t="s">
        <v>138</v>
      </c>
      <c r="O2570" t="s">
        <v>132</v>
      </c>
      <c r="P2570" t="s">
        <v>32</v>
      </c>
      <c r="Q2570" t="str">
        <f>TEXT(SALES[[#This Row],[Transaction Date]],"mmm")</f>
        <v>Oct</v>
      </c>
      <c r="R2570" t="s">
        <v>491</v>
      </c>
    </row>
    <row r="2571" spans="1:18" x14ac:dyDescent="0.2">
      <c r="A2571" s="1">
        <v>44261</v>
      </c>
      <c r="B2571" s="1">
        <v>44497</v>
      </c>
      <c r="C2571">
        <v>14514</v>
      </c>
      <c r="D2571" t="str">
        <f>TEXT(SALES[[#This Row],[Date]],"ddd")</f>
        <v>Sat</v>
      </c>
      <c r="E2571" t="s">
        <v>45</v>
      </c>
      <c r="F2571" t="s">
        <v>126</v>
      </c>
      <c r="G2571" t="s">
        <v>803</v>
      </c>
      <c r="I2571" t="s">
        <v>804</v>
      </c>
      <c r="J2571">
        <f>ABS(SALES[[#This Row],[Quantity]]/10)</f>
        <v>9</v>
      </c>
      <c r="K2571">
        <v>90</v>
      </c>
      <c r="L2571">
        <v>2400</v>
      </c>
      <c r="M2571" s="7">
        <f>SALES[[#This Row],[Quantity Sold]]*SALES[[#This Row],[Price]]</f>
        <v>21600</v>
      </c>
      <c r="N2571" t="s">
        <v>138</v>
      </c>
      <c r="O2571" t="s">
        <v>132</v>
      </c>
      <c r="P2571" t="s">
        <v>32</v>
      </c>
      <c r="Q2571" t="str">
        <f>TEXT(SALES[[#This Row],[Transaction Date]],"mmm")</f>
        <v>Oct</v>
      </c>
      <c r="R2571" t="s">
        <v>491</v>
      </c>
    </row>
    <row r="2572" spans="1:18" x14ac:dyDescent="0.2">
      <c r="A2572" s="1">
        <v>44261</v>
      </c>
      <c r="B2572" s="1">
        <v>44497</v>
      </c>
      <c r="C2572">
        <v>7310</v>
      </c>
      <c r="D2572" t="str">
        <f>TEXT(SALES[[#This Row],[Date]],"ddd")</f>
        <v>Sat</v>
      </c>
      <c r="E2572" t="s">
        <v>35</v>
      </c>
      <c r="F2572" t="s">
        <v>518</v>
      </c>
      <c r="G2572" t="s">
        <v>810</v>
      </c>
      <c r="H2572" t="s">
        <v>147</v>
      </c>
      <c r="I2572">
        <v>44147</v>
      </c>
      <c r="J2572">
        <f>ABS(SALES[[#This Row],[Quantity]]/10)</f>
        <v>9</v>
      </c>
      <c r="K2572">
        <v>90</v>
      </c>
      <c r="L2572">
        <v>2400</v>
      </c>
      <c r="M2572" s="7">
        <f>SALES[[#This Row],[Quantity Sold]]*SALES[[#This Row],[Price]]</f>
        <v>21600</v>
      </c>
      <c r="N2572" t="s">
        <v>138</v>
      </c>
      <c r="O2572" t="s">
        <v>132</v>
      </c>
      <c r="P2572" t="s">
        <v>32</v>
      </c>
      <c r="Q2572" t="str">
        <f>TEXT(SALES[[#This Row],[Transaction Date]],"mmm")</f>
        <v>Oct</v>
      </c>
      <c r="R2572" t="s">
        <v>491</v>
      </c>
    </row>
    <row r="2573" spans="1:18" x14ac:dyDescent="0.2">
      <c r="A2573" s="1">
        <v>44262</v>
      </c>
      <c r="B2573" s="1">
        <v>44497</v>
      </c>
      <c r="C2573">
        <v>14180</v>
      </c>
      <c r="D2573" t="str">
        <f>TEXT(SALES[[#This Row],[Date]],"ddd")</f>
        <v>Sun</v>
      </c>
      <c r="E2573" t="s">
        <v>135</v>
      </c>
      <c r="F2573" t="s">
        <v>354</v>
      </c>
      <c r="G2573" t="s">
        <v>543</v>
      </c>
      <c r="H2573" t="s">
        <v>104</v>
      </c>
      <c r="I2573">
        <v>36</v>
      </c>
      <c r="J2573">
        <f>ABS(SALES[[#This Row],[Quantity]]/10)</f>
        <v>9</v>
      </c>
      <c r="K2573">
        <v>90</v>
      </c>
      <c r="L2573">
        <v>2400</v>
      </c>
      <c r="M2573" s="7">
        <f>SALES[[#This Row],[Quantity Sold]]*SALES[[#This Row],[Price]]</f>
        <v>21600</v>
      </c>
      <c r="N2573" t="s">
        <v>138</v>
      </c>
      <c r="O2573" t="s">
        <v>132</v>
      </c>
      <c r="P2573" t="s">
        <v>32</v>
      </c>
      <c r="Q2573" t="str">
        <f>TEXT(SALES[[#This Row],[Transaction Date]],"mmm")</f>
        <v>Oct</v>
      </c>
      <c r="R2573" t="s">
        <v>491</v>
      </c>
    </row>
    <row r="2574" spans="1:18" x14ac:dyDescent="0.2">
      <c r="A2574" s="1">
        <v>44262</v>
      </c>
      <c r="B2574" s="1">
        <v>44497</v>
      </c>
      <c r="C2574">
        <v>3724</v>
      </c>
      <c r="D2574" t="str">
        <f>TEXT(SALES[[#This Row],[Date]],"ddd")</f>
        <v>Sun</v>
      </c>
      <c r="E2574" t="s">
        <v>58</v>
      </c>
      <c r="F2574" t="s">
        <v>86</v>
      </c>
      <c r="G2574" t="s">
        <v>725</v>
      </c>
      <c r="I2574" t="s">
        <v>41</v>
      </c>
      <c r="J2574">
        <f>ABS(SALES[[#This Row],[Quantity]]/10)</f>
        <v>9</v>
      </c>
      <c r="K2574">
        <v>90</v>
      </c>
      <c r="L2574">
        <v>2400</v>
      </c>
      <c r="M2574" s="7">
        <f>SALES[[#This Row],[Quantity Sold]]*SALES[[#This Row],[Price]]</f>
        <v>21600</v>
      </c>
      <c r="N2574" t="s">
        <v>138</v>
      </c>
      <c r="O2574" t="s">
        <v>132</v>
      </c>
      <c r="P2574" t="s">
        <v>32</v>
      </c>
      <c r="Q2574" t="str">
        <f>TEXT(SALES[[#This Row],[Transaction Date]],"mmm")</f>
        <v>Oct</v>
      </c>
      <c r="R2574" t="s">
        <v>491</v>
      </c>
    </row>
    <row r="2575" spans="1:18" x14ac:dyDescent="0.2">
      <c r="A2575" s="1">
        <v>44262</v>
      </c>
      <c r="B2575" s="1">
        <v>44497</v>
      </c>
      <c r="C2575">
        <v>3409</v>
      </c>
      <c r="D2575" t="str">
        <f>TEXT(SALES[[#This Row],[Date]],"ddd")</f>
        <v>Sun</v>
      </c>
      <c r="E2575" t="s">
        <v>45</v>
      </c>
      <c r="F2575" t="s">
        <v>86</v>
      </c>
      <c r="G2575" t="s">
        <v>899</v>
      </c>
      <c r="J2575">
        <f>ABS(SALES[[#This Row],[Quantity]]/10)</f>
        <v>9</v>
      </c>
      <c r="K2575">
        <v>90</v>
      </c>
      <c r="L2575">
        <v>2400</v>
      </c>
      <c r="M2575" s="7">
        <f>SALES[[#This Row],[Quantity Sold]]*SALES[[#This Row],[Price]]</f>
        <v>21600</v>
      </c>
      <c r="N2575" t="s">
        <v>138</v>
      </c>
      <c r="O2575" t="s">
        <v>132</v>
      </c>
      <c r="P2575" t="s">
        <v>32</v>
      </c>
      <c r="Q2575" t="str">
        <f>TEXT(SALES[[#This Row],[Transaction Date]],"mmm")</f>
        <v>Oct</v>
      </c>
      <c r="R2575" t="s">
        <v>491</v>
      </c>
    </row>
    <row r="2576" spans="1:18" x14ac:dyDescent="0.2">
      <c r="A2576" s="1">
        <v>44262</v>
      </c>
      <c r="B2576" s="1">
        <v>44497</v>
      </c>
      <c r="C2576">
        <v>12233</v>
      </c>
      <c r="D2576" t="str">
        <f>TEXT(SALES[[#This Row],[Date]],"ddd")</f>
        <v>Sun</v>
      </c>
      <c r="E2576" t="s">
        <v>45</v>
      </c>
      <c r="F2576" t="s">
        <v>258</v>
      </c>
      <c r="G2576" t="s">
        <v>259</v>
      </c>
      <c r="H2576" t="s">
        <v>73</v>
      </c>
      <c r="J2576">
        <f>ABS(SALES[[#This Row],[Quantity]]/10)</f>
        <v>9</v>
      </c>
      <c r="K2576">
        <v>90</v>
      </c>
      <c r="L2576">
        <v>2400</v>
      </c>
      <c r="M2576" s="7">
        <f>SALES[[#This Row],[Quantity Sold]]*SALES[[#This Row],[Price]]</f>
        <v>21600</v>
      </c>
      <c r="N2576" t="s">
        <v>138</v>
      </c>
      <c r="O2576" t="s">
        <v>132</v>
      </c>
      <c r="P2576" t="s">
        <v>32</v>
      </c>
      <c r="Q2576" t="str">
        <f>TEXT(SALES[[#This Row],[Transaction Date]],"mmm")</f>
        <v>Oct</v>
      </c>
      <c r="R2576" t="s">
        <v>491</v>
      </c>
    </row>
    <row r="2577" spans="1:18" x14ac:dyDescent="0.2">
      <c r="A2577" s="1">
        <v>44269</v>
      </c>
      <c r="B2577" s="1">
        <v>44497</v>
      </c>
      <c r="C2577">
        <v>15117</v>
      </c>
      <c r="D2577" t="str">
        <f>TEXT(SALES[[#This Row],[Date]],"ddd")</f>
        <v>Sun</v>
      </c>
      <c r="E2577" t="s">
        <v>45</v>
      </c>
      <c r="F2577" t="s">
        <v>66</v>
      </c>
      <c r="G2577" t="s">
        <v>1167</v>
      </c>
      <c r="J2577">
        <f>ABS(SALES[[#This Row],[Quantity]]/10)</f>
        <v>9</v>
      </c>
      <c r="K2577">
        <v>90</v>
      </c>
      <c r="L2577">
        <v>2400</v>
      </c>
      <c r="M2577" s="7">
        <f>SALES[[#This Row],[Quantity Sold]]*SALES[[#This Row],[Price]]</f>
        <v>21600</v>
      </c>
      <c r="N2577" t="s">
        <v>138</v>
      </c>
      <c r="O2577" t="s">
        <v>132</v>
      </c>
      <c r="P2577" t="s">
        <v>32</v>
      </c>
      <c r="Q2577" t="str">
        <f>TEXT(SALES[[#This Row],[Transaction Date]],"mmm")</f>
        <v>Oct</v>
      </c>
      <c r="R2577" t="s">
        <v>491</v>
      </c>
    </row>
    <row r="2578" spans="1:18" x14ac:dyDescent="0.2">
      <c r="A2578" s="1">
        <v>44269</v>
      </c>
      <c r="B2578" s="1">
        <v>44497</v>
      </c>
      <c r="C2578">
        <v>14517</v>
      </c>
      <c r="D2578" t="str">
        <f>TEXT(SALES[[#This Row],[Date]],"ddd")</f>
        <v>Sun</v>
      </c>
      <c r="E2578" t="s">
        <v>45</v>
      </c>
      <c r="F2578" t="s">
        <v>126</v>
      </c>
      <c r="G2578" t="s">
        <v>429</v>
      </c>
      <c r="J2578">
        <f>ABS(SALES[[#This Row],[Quantity]]/10)</f>
        <v>9</v>
      </c>
      <c r="K2578">
        <v>90</v>
      </c>
      <c r="L2578">
        <v>2400</v>
      </c>
      <c r="M2578" s="7">
        <f>SALES[[#This Row],[Quantity Sold]]*SALES[[#This Row],[Price]]</f>
        <v>21600</v>
      </c>
      <c r="N2578" t="s">
        <v>138</v>
      </c>
      <c r="O2578" t="s">
        <v>132</v>
      </c>
      <c r="P2578" t="s">
        <v>32</v>
      </c>
      <c r="Q2578" t="str">
        <f>TEXT(SALES[[#This Row],[Transaction Date]],"mmm")</f>
        <v>Oct</v>
      </c>
      <c r="R2578" t="s">
        <v>491</v>
      </c>
    </row>
    <row r="2579" spans="1:18" x14ac:dyDescent="0.2">
      <c r="A2579" s="1">
        <v>44269</v>
      </c>
      <c r="B2579" s="1">
        <v>44497</v>
      </c>
      <c r="C2579">
        <v>19070</v>
      </c>
      <c r="D2579" t="str">
        <f>TEXT(SALES[[#This Row],[Date]],"ddd")</f>
        <v>Sun</v>
      </c>
      <c r="E2579" t="s">
        <v>45</v>
      </c>
      <c r="F2579" t="s">
        <v>71</v>
      </c>
      <c r="G2579" t="s">
        <v>1170</v>
      </c>
      <c r="H2579" t="s">
        <v>1171</v>
      </c>
      <c r="J2579">
        <f>ABS(SALES[[#This Row],[Quantity]]/10)</f>
        <v>9</v>
      </c>
      <c r="K2579">
        <v>90</v>
      </c>
      <c r="L2579">
        <v>2400</v>
      </c>
      <c r="M2579" s="7">
        <f>SALES[[#This Row],[Quantity Sold]]*SALES[[#This Row],[Price]]</f>
        <v>21600</v>
      </c>
      <c r="N2579" t="s">
        <v>138</v>
      </c>
      <c r="O2579" t="s">
        <v>132</v>
      </c>
      <c r="P2579" t="s">
        <v>32</v>
      </c>
      <c r="Q2579" t="str">
        <f>TEXT(SALES[[#This Row],[Transaction Date]],"mmm")</f>
        <v>Oct</v>
      </c>
      <c r="R2579" t="s">
        <v>491</v>
      </c>
    </row>
    <row r="2580" spans="1:18" x14ac:dyDescent="0.2">
      <c r="A2580" s="1">
        <v>44269</v>
      </c>
      <c r="B2580" s="1">
        <v>44497</v>
      </c>
      <c r="C2580">
        <v>6343</v>
      </c>
      <c r="D2580" t="str">
        <f>TEXT(SALES[[#This Row],[Date]],"ddd")</f>
        <v>Sun</v>
      </c>
      <c r="E2580" t="s">
        <v>45</v>
      </c>
      <c r="F2580" t="s">
        <v>86</v>
      </c>
      <c r="G2580" t="s">
        <v>274</v>
      </c>
      <c r="I2580" t="s">
        <v>41</v>
      </c>
      <c r="J2580">
        <f>ABS(SALES[[#This Row],[Quantity]]/10)</f>
        <v>9</v>
      </c>
      <c r="K2580">
        <v>90</v>
      </c>
      <c r="L2580">
        <v>2400</v>
      </c>
      <c r="M2580" s="7">
        <f>SALES[[#This Row],[Quantity Sold]]*SALES[[#This Row],[Price]]</f>
        <v>21600</v>
      </c>
      <c r="N2580" t="s">
        <v>138</v>
      </c>
      <c r="O2580" t="s">
        <v>132</v>
      </c>
      <c r="P2580" t="s">
        <v>32</v>
      </c>
      <c r="Q2580" t="str">
        <f>TEXT(SALES[[#This Row],[Transaction Date]],"mmm")</f>
        <v>Oct</v>
      </c>
      <c r="R2580" t="s">
        <v>491</v>
      </c>
    </row>
    <row r="2581" spans="1:18" x14ac:dyDescent="0.2">
      <c r="A2581" s="1">
        <v>44262</v>
      </c>
      <c r="B2581" s="1">
        <v>44498</v>
      </c>
      <c r="C2581">
        <v>3779</v>
      </c>
      <c r="D2581" t="str">
        <f>TEXT(SALES[[#This Row],[Date]],"ddd")</f>
        <v>Sun</v>
      </c>
      <c r="E2581" t="s">
        <v>145</v>
      </c>
      <c r="F2581" t="s">
        <v>25</v>
      </c>
      <c r="G2581" t="s">
        <v>146</v>
      </c>
      <c r="H2581" t="s">
        <v>635</v>
      </c>
      <c r="I2581">
        <v>43989</v>
      </c>
      <c r="J2581">
        <f>ABS(SALES[[#This Row],[Quantity]]/10)</f>
        <v>9</v>
      </c>
      <c r="K2581">
        <v>90</v>
      </c>
      <c r="L2581">
        <v>2400</v>
      </c>
      <c r="M2581" s="7">
        <f>SALES[[#This Row],[Quantity Sold]]*SALES[[#This Row],[Price]]</f>
        <v>21600</v>
      </c>
      <c r="N2581" t="s">
        <v>138</v>
      </c>
      <c r="O2581" t="s">
        <v>132</v>
      </c>
      <c r="P2581" t="s">
        <v>6</v>
      </c>
      <c r="Q2581" t="str">
        <f>TEXT(SALES[[#This Row],[Transaction Date]],"mmm")</f>
        <v>Oct</v>
      </c>
      <c r="R2581" t="s">
        <v>50</v>
      </c>
    </row>
    <row r="2582" spans="1:18" x14ac:dyDescent="0.2">
      <c r="A2582" s="1">
        <v>44264</v>
      </c>
      <c r="B2582" s="1">
        <v>44498</v>
      </c>
      <c r="C2582">
        <v>6077</v>
      </c>
      <c r="D2582" t="str">
        <f>TEXT(SALES[[#This Row],[Date]],"ddd")</f>
        <v>Tue</v>
      </c>
      <c r="E2582" t="s">
        <v>9</v>
      </c>
      <c r="F2582" t="s">
        <v>1</v>
      </c>
      <c r="G2582" t="s">
        <v>10</v>
      </c>
      <c r="H2582" t="s">
        <v>73</v>
      </c>
      <c r="I2582">
        <v>11.5</v>
      </c>
      <c r="J2582">
        <f>ABS(SALES[[#This Row],[Quantity]]/10)</f>
        <v>9</v>
      </c>
      <c r="K2582">
        <v>90</v>
      </c>
      <c r="L2582">
        <v>2400</v>
      </c>
      <c r="M2582" s="7">
        <f>SALES[[#This Row],[Quantity Sold]]*SALES[[#This Row],[Price]]</f>
        <v>21600</v>
      </c>
      <c r="N2582" t="s">
        <v>138</v>
      </c>
      <c r="O2582" t="s">
        <v>132</v>
      </c>
      <c r="P2582" t="s">
        <v>6</v>
      </c>
      <c r="Q2582" t="str">
        <f>TEXT(SALES[[#This Row],[Transaction Date]],"mmm")</f>
        <v>Oct</v>
      </c>
      <c r="R2582" t="s">
        <v>50</v>
      </c>
    </row>
    <row r="2583" spans="1:18" x14ac:dyDescent="0.2">
      <c r="A2583" s="1">
        <v>44257</v>
      </c>
      <c r="B2583" s="1">
        <v>44498</v>
      </c>
      <c r="C2583">
        <v>7560</v>
      </c>
      <c r="D2583" t="str">
        <f>TEXT(SALES[[#This Row],[Date]],"ddd")</f>
        <v>Tue</v>
      </c>
      <c r="E2583" t="s">
        <v>65</v>
      </c>
      <c r="F2583" t="s">
        <v>334</v>
      </c>
      <c r="G2583" t="s">
        <v>335</v>
      </c>
      <c r="J2583">
        <f>ABS(SALES[[#This Row],[Quantity]]/10)</f>
        <v>9</v>
      </c>
      <c r="K2583">
        <v>90</v>
      </c>
      <c r="L2583">
        <v>2400</v>
      </c>
      <c r="M2583" s="7">
        <f>SALES[[#This Row],[Quantity Sold]]*SALES[[#This Row],[Price]]</f>
        <v>21600</v>
      </c>
      <c r="N2583" t="s">
        <v>138</v>
      </c>
      <c r="O2583" t="s">
        <v>132</v>
      </c>
      <c r="P2583" t="s">
        <v>6</v>
      </c>
      <c r="Q2583" t="str">
        <f>TEXT(SALES[[#This Row],[Transaction Date]],"mmm")</f>
        <v>Oct</v>
      </c>
      <c r="R2583" t="s">
        <v>491</v>
      </c>
    </row>
    <row r="2584" spans="1:18" x14ac:dyDescent="0.2">
      <c r="A2584" s="1">
        <v>44259</v>
      </c>
      <c r="B2584" s="1">
        <v>44498</v>
      </c>
      <c r="C2584">
        <v>12480</v>
      </c>
      <c r="D2584" t="str">
        <f>TEXT(SALES[[#This Row],[Date]],"ddd")</f>
        <v>Thu</v>
      </c>
      <c r="E2584" t="s">
        <v>90</v>
      </c>
      <c r="F2584" t="s">
        <v>229</v>
      </c>
      <c r="G2584" t="s">
        <v>544</v>
      </c>
      <c r="I2584">
        <v>43896</v>
      </c>
      <c r="J2584">
        <f>ABS(SALES[[#This Row],[Quantity]]/10)</f>
        <v>9</v>
      </c>
      <c r="K2584">
        <v>90</v>
      </c>
      <c r="L2584">
        <v>2400</v>
      </c>
      <c r="M2584" s="7">
        <f>SALES[[#This Row],[Quantity Sold]]*SALES[[#This Row],[Price]]</f>
        <v>21600</v>
      </c>
      <c r="N2584" t="s">
        <v>138</v>
      </c>
      <c r="O2584" t="s">
        <v>132</v>
      </c>
      <c r="P2584" t="s">
        <v>6</v>
      </c>
      <c r="Q2584" t="str">
        <f>TEXT(SALES[[#This Row],[Transaction Date]],"mmm")</f>
        <v>Oct</v>
      </c>
      <c r="R2584" t="s">
        <v>491</v>
      </c>
    </row>
    <row r="2585" spans="1:18" x14ac:dyDescent="0.2">
      <c r="A2585" s="1">
        <v>44260</v>
      </c>
      <c r="B2585" s="1">
        <v>44498</v>
      </c>
      <c r="C2585">
        <v>10781</v>
      </c>
      <c r="D2585" t="str">
        <f>TEXT(SALES[[#This Row],[Date]],"ddd")</f>
        <v>Fri</v>
      </c>
      <c r="E2585" t="s">
        <v>35</v>
      </c>
      <c r="F2585" t="s">
        <v>36</v>
      </c>
      <c r="G2585" t="s">
        <v>517</v>
      </c>
      <c r="H2585" t="s">
        <v>104</v>
      </c>
      <c r="I2585">
        <v>34</v>
      </c>
      <c r="J2585">
        <f>ABS(SALES[[#This Row],[Quantity]]/10)</f>
        <v>9</v>
      </c>
      <c r="K2585">
        <v>90</v>
      </c>
      <c r="L2585">
        <v>2400</v>
      </c>
      <c r="M2585" s="7">
        <f>SALES[[#This Row],[Quantity Sold]]*SALES[[#This Row],[Price]]</f>
        <v>21600</v>
      </c>
      <c r="N2585" t="s">
        <v>138</v>
      </c>
      <c r="O2585" t="s">
        <v>132</v>
      </c>
      <c r="P2585" t="s">
        <v>6</v>
      </c>
      <c r="Q2585" t="str">
        <f>TEXT(SALES[[#This Row],[Transaction Date]],"mmm")</f>
        <v>Oct</v>
      </c>
      <c r="R2585" t="s">
        <v>491</v>
      </c>
    </row>
    <row r="2586" spans="1:18" x14ac:dyDescent="0.2">
      <c r="A2586" s="1">
        <v>44261</v>
      </c>
      <c r="B2586" s="1">
        <v>44498</v>
      </c>
      <c r="C2586">
        <v>13021</v>
      </c>
      <c r="D2586" t="str">
        <f>TEXT(SALES[[#This Row],[Date]],"ddd")</f>
        <v>Sat</v>
      </c>
      <c r="E2586" t="s">
        <v>45</v>
      </c>
      <c r="F2586" t="s">
        <v>78</v>
      </c>
      <c r="G2586" t="s">
        <v>79</v>
      </c>
      <c r="H2586" t="s">
        <v>807</v>
      </c>
      <c r="J2586">
        <f>ABS(SALES[[#This Row],[Quantity]]/10)</f>
        <v>9</v>
      </c>
      <c r="K2586">
        <v>90</v>
      </c>
      <c r="L2586">
        <v>2400</v>
      </c>
      <c r="M2586" s="7">
        <f>SALES[[#This Row],[Quantity Sold]]*SALES[[#This Row],[Price]]</f>
        <v>21600</v>
      </c>
      <c r="N2586" t="s">
        <v>138</v>
      </c>
      <c r="O2586" t="s">
        <v>132</v>
      </c>
      <c r="P2586" t="s">
        <v>6</v>
      </c>
      <c r="Q2586" t="str">
        <f>TEXT(SALES[[#This Row],[Transaction Date]],"mmm")</f>
        <v>Oct</v>
      </c>
      <c r="R2586" t="s">
        <v>491</v>
      </c>
    </row>
    <row r="2587" spans="1:18" x14ac:dyDescent="0.2">
      <c r="A2587" s="1">
        <v>44262</v>
      </c>
      <c r="B2587" s="1">
        <v>44498</v>
      </c>
      <c r="C2587">
        <v>14194</v>
      </c>
      <c r="D2587" t="str">
        <f>TEXT(SALES[[#This Row],[Date]],"ddd")</f>
        <v>Sun</v>
      </c>
      <c r="E2587" t="s">
        <v>135</v>
      </c>
      <c r="F2587" t="s">
        <v>354</v>
      </c>
      <c r="G2587" t="s">
        <v>589</v>
      </c>
      <c r="H2587" t="s">
        <v>104</v>
      </c>
      <c r="I2587">
        <v>42</v>
      </c>
      <c r="J2587">
        <f>ABS(SALES[[#This Row],[Quantity]]/10)</f>
        <v>9</v>
      </c>
      <c r="K2587">
        <v>90</v>
      </c>
      <c r="L2587">
        <v>2400</v>
      </c>
      <c r="M2587" s="7">
        <f>SALES[[#This Row],[Quantity Sold]]*SALES[[#This Row],[Price]]</f>
        <v>21600</v>
      </c>
      <c r="N2587" t="s">
        <v>138</v>
      </c>
      <c r="O2587" t="s">
        <v>132</v>
      </c>
      <c r="P2587" t="s">
        <v>6</v>
      </c>
      <c r="Q2587" t="str">
        <f>TEXT(SALES[[#This Row],[Transaction Date]],"mmm")</f>
        <v>Oct</v>
      </c>
      <c r="R2587" t="s">
        <v>491</v>
      </c>
    </row>
    <row r="2588" spans="1:18" x14ac:dyDescent="0.2">
      <c r="A2588" s="1">
        <v>44269</v>
      </c>
      <c r="B2588" s="1">
        <v>44498</v>
      </c>
      <c r="C2588">
        <v>3028</v>
      </c>
      <c r="D2588" t="str">
        <f>TEXT(SALES[[#This Row],[Date]],"ddd")</f>
        <v>Sun</v>
      </c>
      <c r="E2588" t="s">
        <v>45</v>
      </c>
      <c r="F2588" t="s">
        <v>126</v>
      </c>
      <c r="G2588" t="s">
        <v>980</v>
      </c>
      <c r="I2588" t="s">
        <v>42</v>
      </c>
      <c r="J2588">
        <f>ABS(SALES[[#This Row],[Quantity]]/10)</f>
        <v>9</v>
      </c>
      <c r="K2588">
        <v>90</v>
      </c>
      <c r="L2588">
        <v>2400</v>
      </c>
      <c r="M2588" s="7">
        <f>SALES[[#This Row],[Quantity Sold]]*SALES[[#This Row],[Price]]</f>
        <v>21600</v>
      </c>
      <c r="N2588" t="s">
        <v>138</v>
      </c>
      <c r="O2588" t="s">
        <v>132</v>
      </c>
      <c r="P2588" t="s">
        <v>6</v>
      </c>
      <c r="Q2588" t="str">
        <f>TEXT(SALES[[#This Row],[Transaction Date]],"mmm")</f>
        <v>Oct</v>
      </c>
      <c r="R2588" t="s">
        <v>491</v>
      </c>
    </row>
    <row r="2589" spans="1:18" x14ac:dyDescent="0.2">
      <c r="A2589" s="1">
        <v>44268</v>
      </c>
      <c r="B2589" s="1">
        <v>44501</v>
      </c>
      <c r="C2589">
        <v>13833</v>
      </c>
      <c r="D2589" t="str">
        <f>TEXT(SALES[[#This Row],[Date]],"ddd")</f>
        <v>Sat</v>
      </c>
      <c r="E2589" t="s">
        <v>65</v>
      </c>
      <c r="F2589" t="s">
        <v>66</v>
      </c>
      <c r="G2589" t="s">
        <v>1129</v>
      </c>
      <c r="J2589">
        <f>ABS(SALES[[#This Row],[Quantity]]/10)</f>
        <v>9</v>
      </c>
      <c r="K2589">
        <v>90</v>
      </c>
      <c r="L2589">
        <v>2400</v>
      </c>
      <c r="M2589" s="7">
        <f>SALES[[#This Row],[Quantity Sold]]*SALES[[#This Row],[Price]]</f>
        <v>21600</v>
      </c>
      <c r="N2589" t="s">
        <v>138</v>
      </c>
      <c r="O2589" t="s">
        <v>132</v>
      </c>
      <c r="P2589" t="s">
        <v>32</v>
      </c>
      <c r="Q2589" t="str">
        <f>TEXT(SALES[[#This Row],[Transaction Date]],"mmm")</f>
        <v>Nov</v>
      </c>
      <c r="R2589" t="s">
        <v>50</v>
      </c>
    </row>
    <row r="2590" spans="1:18" x14ac:dyDescent="0.2">
      <c r="A2590" s="1">
        <v>44268</v>
      </c>
      <c r="B2590" s="1">
        <v>44501</v>
      </c>
      <c r="C2590">
        <v>13830</v>
      </c>
      <c r="D2590" t="str">
        <f>TEXT(SALES[[#This Row],[Date]],"ddd")</f>
        <v>Sat</v>
      </c>
      <c r="E2590" t="s">
        <v>65</v>
      </c>
      <c r="F2590" t="s">
        <v>66</v>
      </c>
      <c r="G2590" t="s">
        <v>713</v>
      </c>
      <c r="J2590">
        <f>ABS(SALES[[#This Row],[Quantity]]/10)</f>
        <v>9</v>
      </c>
      <c r="K2590">
        <v>90</v>
      </c>
      <c r="L2590">
        <v>2400</v>
      </c>
      <c r="M2590" s="7">
        <f>SALES[[#This Row],[Quantity Sold]]*SALES[[#This Row],[Price]]</f>
        <v>21600</v>
      </c>
      <c r="N2590" t="s">
        <v>138</v>
      </c>
      <c r="O2590" t="s">
        <v>132</v>
      </c>
      <c r="P2590" t="s">
        <v>32</v>
      </c>
      <c r="Q2590" t="str">
        <f>TEXT(SALES[[#This Row],[Transaction Date]],"mmm")</f>
        <v>Nov</v>
      </c>
      <c r="R2590" t="s">
        <v>50</v>
      </c>
    </row>
    <row r="2591" spans="1:18" x14ac:dyDescent="0.2">
      <c r="A2591" s="1">
        <v>44268</v>
      </c>
      <c r="B2591" s="1">
        <v>44501</v>
      </c>
      <c r="C2591">
        <v>18689</v>
      </c>
      <c r="D2591" t="str">
        <f>TEXT(SALES[[#This Row],[Date]],"ddd")</f>
        <v>Sat</v>
      </c>
      <c r="E2591" t="s">
        <v>65</v>
      </c>
      <c r="F2591" t="s">
        <v>66</v>
      </c>
      <c r="G2591" t="s">
        <v>1130</v>
      </c>
      <c r="J2591">
        <f>ABS(SALES[[#This Row],[Quantity]]/10)</f>
        <v>9</v>
      </c>
      <c r="K2591">
        <v>90</v>
      </c>
      <c r="L2591">
        <v>2400</v>
      </c>
      <c r="M2591" s="7">
        <f>SALES[[#This Row],[Quantity Sold]]*SALES[[#This Row],[Price]]</f>
        <v>21600</v>
      </c>
      <c r="N2591" t="s">
        <v>138</v>
      </c>
      <c r="O2591" t="s">
        <v>132</v>
      </c>
      <c r="P2591" t="s">
        <v>32</v>
      </c>
      <c r="Q2591" t="str">
        <f>TEXT(SALES[[#This Row],[Transaction Date]],"mmm")</f>
        <v>Nov</v>
      </c>
      <c r="R2591" t="s">
        <v>50</v>
      </c>
    </row>
    <row r="2592" spans="1:18" x14ac:dyDescent="0.2">
      <c r="A2592" s="1">
        <v>44258</v>
      </c>
      <c r="B2592" s="1">
        <v>44501</v>
      </c>
      <c r="C2592">
        <v>2645</v>
      </c>
      <c r="D2592" t="str">
        <f>TEXT(SALES[[#This Row],[Date]],"ddd")</f>
        <v>Wed</v>
      </c>
      <c r="E2592" t="s">
        <v>90</v>
      </c>
      <c r="F2592" t="s">
        <v>382</v>
      </c>
      <c r="G2592" t="s">
        <v>383</v>
      </c>
      <c r="J2592">
        <f>ABS(SALES[[#This Row],[Quantity]]/10)</f>
        <v>9</v>
      </c>
      <c r="K2592">
        <v>90</v>
      </c>
      <c r="L2592">
        <v>2400</v>
      </c>
      <c r="M2592" s="7">
        <f>SALES[[#This Row],[Quantity Sold]]*SALES[[#This Row],[Price]]</f>
        <v>21600</v>
      </c>
      <c r="N2592" t="s">
        <v>138</v>
      </c>
      <c r="O2592" t="s">
        <v>132</v>
      </c>
      <c r="P2592" t="s">
        <v>32</v>
      </c>
      <c r="Q2592" t="str">
        <f>TEXT(SALES[[#This Row],[Transaction Date]],"mmm")</f>
        <v>Nov</v>
      </c>
      <c r="R2592" t="s">
        <v>50</v>
      </c>
    </row>
    <row r="2593" spans="1:18" x14ac:dyDescent="0.2">
      <c r="A2593" s="1">
        <v>44264</v>
      </c>
      <c r="B2593" s="1">
        <v>44501</v>
      </c>
      <c r="C2593">
        <v>20276</v>
      </c>
      <c r="D2593" t="str">
        <f>TEXT(SALES[[#This Row],[Date]],"ddd")</f>
        <v>Tue</v>
      </c>
      <c r="E2593" t="s">
        <v>27</v>
      </c>
      <c r="F2593" t="s">
        <v>183</v>
      </c>
      <c r="G2593" t="s">
        <v>483</v>
      </c>
      <c r="H2593" t="s">
        <v>63</v>
      </c>
      <c r="I2593">
        <v>43896</v>
      </c>
      <c r="J2593">
        <f>ABS(SALES[[#This Row],[Quantity]]/10)</f>
        <v>9</v>
      </c>
      <c r="K2593">
        <v>90</v>
      </c>
      <c r="L2593">
        <v>2400</v>
      </c>
      <c r="M2593" s="7">
        <f>SALES[[#This Row],[Quantity Sold]]*SALES[[#This Row],[Price]]</f>
        <v>21600</v>
      </c>
      <c r="N2593" t="s">
        <v>138</v>
      </c>
      <c r="O2593" t="s">
        <v>132</v>
      </c>
      <c r="P2593" t="s">
        <v>32</v>
      </c>
      <c r="Q2593" t="str">
        <f>TEXT(SALES[[#This Row],[Transaction Date]],"mmm")</f>
        <v>Nov</v>
      </c>
      <c r="R2593" t="s">
        <v>50</v>
      </c>
    </row>
    <row r="2594" spans="1:18" x14ac:dyDescent="0.2">
      <c r="A2594" s="1">
        <v>44264</v>
      </c>
      <c r="B2594" s="1">
        <v>44501</v>
      </c>
      <c r="C2594">
        <v>2419</v>
      </c>
      <c r="D2594" t="str">
        <f>TEXT(SALES[[#This Row],[Date]],"ddd")</f>
        <v>Tue</v>
      </c>
      <c r="E2594" t="s">
        <v>124</v>
      </c>
      <c r="F2594" t="s">
        <v>171</v>
      </c>
      <c r="G2594" t="s">
        <v>172</v>
      </c>
      <c r="H2594" t="s">
        <v>63</v>
      </c>
      <c r="I2594" t="s">
        <v>41</v>
      </c>
      <c r="J2594">
        <f>ABS(SALES[[#This Row],[Quantity]]/10)</f>
        <v>9</v>
      </c>
      <c r="K2594">
        <v>90</v>
      </c>
      <c r="L2594">
        <v>2400</v>
      </c>
      <c r="M2594" s="7">
        <f>SALES[[#This Row],[Quantity Sold]]*SALES[[#This Row],[Price]]</f>
        <v>21600</v>
      </c>
      <c r="N2594" t="s">
        <v>138</v>
      </c>
      <c r="O2594" t="s">
        <v>132</v>
      </c>
      <c r="P2594" t="s">
        <v>32</v>
      </c>
      <c r="Q2594" t="str">
        <f>TEXT(SALES[[#This Row],[Transaction Date]],"mmm")</f>
        <v>Nov</v>
      </c>
      <c r="R2594" t="s">
        <v>50</v>
      </c>
    </row>
    <row r="2595" spans="1:18" x14ac:dyDescent="0.2">
      <c r="A2595" s="1">
        <v>44264</v>
      </c>
      <c r="B2595" s="1">
        <v>44501</v>
      </c>
      <c r="C2595">
        <v>3074</v>
      </c>
      <c r="D2595" t="str">
        <f>TEXT(SALES[[#This Row],[Date]],"ddd")</f>
        <v>Tue</v>
      </c>
      <c r="E2595" t="s">
        <v>27</v>
      </c>
      <c r="F2595" t="s">
        <v>99</v>
      </c>
      <c r="G2595" t="s">
        <v>100</v>
      </c>
      <c r="H2595" t="s">
        <v>63</v>
      </c>
      <c r="I2595">
        <v>44086</v>
      </c>
      <c r="J2595">
        <f>ABS(SALES[[#This Row],[Quantity]]/10)</f>
        <v>9</v>
      </c>
      <c r="K2595">
        <v>90</v>
      </c>
      <c r="L2595">
        <v>2400</v>
      </c>
      <c r="M2595" s="7">
        <f>SALES[[#This Row],[Quantity Sold]]*SALES[[#This Row],[Price]]</f>
        <v>21600</v>
      </c>
      <c r="N2595" t="s">
        <v>138</v>
      </c>
      <c r="O2595" t="s">
        <v>132</v>
      </c>
      <c r="P2595" t="s">
        <v>32</v>
      </c>
      <c r="Q2595" t="str">
        <f>TEXT(SALES[[#This Row],[Transaction Date]],"mmm")</f>
        <v>Nov</v>
      </c>
      <c r="R2595" t="s">
        <v>50</v>
      </c>
    </row>
    <row r="2596" spans="1:18" x14ac:dyDescent="0.2">
      <c r="A2596" s="1">
        <v>44264</v>
      </c>
      <c r="B2596" s="1">
        <v>44501</v>
      </c>
      <c r="C2596">
        <v>20601</v>
      </c>
      <c r="D2596" t="str">
        <f>TEXT(SALES[[#This Row],[Date]],"ddd")</f>
        <v>Tue</v>
      </c>
      <c r="E2596" t="s">
        <v>187</v>
      </c>
      <c r="F2596" t="s">
        <v>188</v>
      </c>
      <c r="G2596" t="s">
        <v>946</v>
      </c>
      <c r="J2596">
        <f>ABS(SALES[[#This Row],[Quantity]]/10)</f>
        <v>9</v>
      </c>
      <c r="K2596">
        <v>90</v>
      </c>
      <c r="L2596">
        <v>2400</v>
      </c>
      <c r="M2596" s="7">
        <f>SALES[[#This Row],[Quantity Sold]]*SALES[[#This Row],[Price]]</f>
        <v>21600</v>
      </c>
      <c r="N2596" t="s">
        <v>138</v>
      </c>
      <c r="O2596" t="s">
        <v>132</v>
      </c>
      <c r="P2596" t="s">
        <v>32</v>
      </c>
      <c r="Q2596" t="str">
        <f>TEXT(SALES[[#This Row],[Transaction Date]],"mmm")</f>
        <v>Nov</v>
      </c>
      <c r="R2596" t="s">
        <v>50</v>
      </c>
    </row>
    <row r="2597" spans="1:18" x14ac:dyDescent="0.2">
      <c r="A2597" s="1">
        <v>44257</v>
      </c>
      <c r="B2597" s="1">
        <v>44501</v>
      </c>
      <c r="C2597">
        <v>9437</v>
      </c>
      <c r="D2597" t="str">
        <f>TEXT(SALES[[#This Row],[Date]],"ddd")</f>
        <v>Tue</v>
      </c>
      <c r="E2597" t="s">
        <v>45</v>
      </c>
      <c r="F2597" t="s">
        <v>66</v>
      </c>
      <c r="G2597" t="s">
        <v>348</v>
      </c>
      <c r="J2597">
        <f>ABS(SALES[[#This Row],[Quantity]]/10)</f>
        <v>9</v>
      </c>
      <c r="K2597">
        <v>90</v>
      </c>
      <c r="L2597">
        <v>2400</v>
      </c>
      <c r="M2597" s="7">
        <f>SALES[[#This Row],[Quantity Sold]]*SALES[[#This Row],[Price]]</f>
        <v>21600</v>
      </c>
      <c r="N2597" t="s">
        <v>138</v>
      </c>
      <c r="O2597" t="s">
        <v>132</v>
      </c>
      <c r="P2597" t="s">
        <v>32</v>
      </c>
      <c r="Q2597" t="str">
        <f>TEXT(SALES[[#This Row],[Transaction Date]],"mmm")</f>
        <v>Nov</v>
      </c>
      <c r="R2597" t="s">
        <v>491</v>
      </c>
    </row>
    <row r="2598" spans="1:18" x14ac:dyDescent="0.2">
      <c r="A2598" s="1">
        <v>44257</v>
      </c>
      <c r="B2598" s="1">
        <v>44501</v>
      </c>
      <c r="C2598">
        <v>6343</v>
      </c>
      <c r="D2598" t="str">
        <f>TEXT(SALES[[#This Row],[Date]],"ddd")</f>
        <v>Tue</v>
      </c>
      <c r="E2598" t="s">
        <v>45</v>
      </c>
      <c r="F2598" t="s">
        <v>86</v>
      </c>
      <c r="G2598" t="s">
        <v>274</v>
      </c>
      <c r="I2598" t="s">
        <v>41</v>
      </c>
      <c r="J2598">
        <f>ABS(SALES[[#This Row],[Quantity]]/10)</f>
        <v>9</v>
      </c>
      <c r="K2598">
        <v>90</v>
      </c>
      <c r="L2598">
        <v>2400</v>
      </c>
      <c r="M2598" s="7">
        <f>SALES[[#This Row],[Quantity Sold]]*SALES[[#This Row],[Price]]</f>
        <v>21600</v>
      </c>
      <c r="N2598" t="s">
        <v>138</v>
      </c>
      <c r="O2598" t="s">
        <v>132</v>
      </c>
      <c r="P2598" t="s">
        <v>32</v>
      </c>
      <c r="Q2598" t="str">
        <f>TEXT(SALES[[#This Row],[Transaction Date]],"mmm")</f>
        <v>Nov</v>
      </c>
      <c r="R2598" t="s">
        <v>491</v>
      </c>
    </row>
    <row r="2599" spans="1:18" x14ac:dyDescent="0.2">
      <c r="A2599" s="1">
        <v>44257</v>
      </c>
      <c r="B2599" s="1">
        <v>44501</v>
      </c>
      <c r="C2599">
        <v>20775</v>
      </c>
      <c r="D2599" t="str">
        <f>TEXT(SALES[[#This Row],[Date]],"ddd")</f>
        <v>Tue</v>
      </c>
      <c r="E2599" t="s">
        <v>45</v>
      </c>
      <c r="F2599" t="s">
        <v>126</v>
      </c>
      <c r="G2599" t="s">
        <v>349</v>
      </c>
      <c r="J2599">
        <f>ABS(SALES[[#This Row],[Quantity]]/10)</f>
        <v>9</v>
      </c>
      <c r="K2599">
        <v>90</v>
      </c>
      <c r="L2599">
        <v>2400</v>
      </c>
      <c r="M2599" s="7">
        <f>SALES[[#This Row],[Quantity Sold]]*SALES[[#This Row],[Price]]</f>
        <v>21600</v>
      </c>
      <c r="N2599" t="s">
        <v>138</v>
      </c>
      <c r="O2599" t="s">
        <v>132</v>
      </c>
      <c r="P2599" t="s">
        <v>32</v>
      </c>
      <c r="Q2599" t="str">
        <f>TEXT(SALES[[#This Row],[Transaction Date]],"mmm")</f>
        <v>Nov</v>
      </c>
      <c r="R2599" t="s">
        <v>491</v>
      </c>
    </row>
    <row r="2600" spans="1:18" x14ac:dyDescent="0.2">
      <c r="A2600" s="1">
        <v>44258</v>
      </c>
      <c r="B2600" s="1">
        <v>44501</v>
      </c>
      <c r="C2600">
        <v>20895</v>
      </c>
      <c r="D2600" t="str">
        <f>TEXT(SALES[[#This Row],[Date]],"ddd")</f>
        <v>Wed</v>
      </c>
      <c r="E2600" t="s">
        <v>207</v>
      </c>
      <c r="F2600" t="s">
        <v>208</v>
      </c>
      <c r="G2600" t="s">
        <v>371</v>
      </c>
      <c r="J2600">
        <f>ABS(SALES[[#This Row],[Quantity]]/10)</f>
        <v>9</v>
      </c>
      <c r="K2600">
        <v>90</v>
      </c>
      <c r="L2600">
        <v>2400</v>
      </c>
      <c r="M2600" s="7">
        <f>SALES[[#This Row],[Quantity Sold]]*SALES[[#This Row],[Price]]</f>
        <v>21600</v>
      </c>
      <c r="N2600" t="s">
        <v>138</v>
      </c>
      <c r="O2600" t="s">
        <v>132</v>
      </c>
      <c r="P2600" t="s">
        <v>32</v>
      </c>
      <c r="Q2600" t="str">
        <f>TEXT(SALES[[#This Row],[Transaction Date]],"mmm")</f>
        <v>Nov</v>
      </c>
      <c r="R2600" t="s">
        <v>491</v>
      </c>
    </row>
    <row r="2601" spans="1:18" x14ac:dyDescent="0.2">
      <c r="A2601" s="1">
        <v>44259</v>
      </c>
      <c r="B2601" s="1">
        <v>44501</v>
      </c>
      <c r="C2601">
        <v>20565</v>
      </c>
      <c r="D2601" t="str">
        <f>TEXT(SALES[[#This Row],[Date]],"ddd")</f>
        <v>Thu</v>
      </c>
      <c r="E2601" t="s">
        <v>187</v>
      </c>
      <c r="F2601" t="s">
        <v>188</v>
      </c>
      <c r="G2601" t="s">
        <v>560</v>
      </c>
      <c r="J2601">
        <f>ABS(SALES[[#This Row],[Quantity]]/10)</f>
        <v>9</v>
      </c>
      <c r="K2601">
        <v>90</v>
      </c>
      <c r="L2601">
        <v>2400</v>
      </c>
      <c r="M2601" s="7">
        <f>SALES[[#This Row],[Quantity Sold]]*SALES[[#This Row],[Price]]</f>
        <v>21600</v>
      </c>
      <c r="N2601" t="s">
        <v>138</v>
      </c>
      <c r="O2601" t="s">
        <v>132</v>
      </c>
      <c r="P2601" t="s">
        <v>32</v>
      </c>
      <c r="Q2601" t="str">
        <f>TEXT(SALES[[#This Row],[Transaction Date]],"mmm")</f>
        <v>Nov</v>
      </c>
      <c r="R2601" t="s">
        <v>491</v>
      </c>
    </row>
    <row r="2602" spans="1:18" x14ac:dyDescent="0.2">
      <c r="A2602" s="1">
        <v>44259</v>
      </c>
      <c r="B2602" s="1">
        <v>44501</v>
      </c>
      <c r="C2602">
        <v>6070</v>
      </c>
      <c r="D2602" t="str">
        <f>TEXT(SALES[[#This Row],[Date]],"ddd")</f>
        <v>Thu</v>
      </c>
      <c r="E2602" t="s">
        <v>9</v>
      </c>
      <c r="F2602" t="s">
        <v>1</v>
      </c>
      <c r="G2602" t="s">
        <v>10</v>
      </c>
      <c r="H2602" t="s">
        <v>63</v>
      </c>
      <c r="I2602">
        <v>12.5</v>
      </c>
      <c r="J2602">
        <f>ABS(SALES[[#This Row],[Quantity]]/10)</f>
        <v>9</v>
      </c>
      <c r="K2602">
        <v>90</v>
      </c>
      <c r="L2602">
        <v>2400</v>
      </c>
      <c r="M2602" s="7">
        <f>SALES[[#This Row],[Quantity Sold]]*SALES[[#This Row],[Price]]</f>
        <v>21600</v>
      </c>
      <c r="N2602" t="s">
        <v>138</v>
      </c>
      <c r="O2602" t="s">
        <v>132</v>
      </c>
      <c r="P2602" t="s">
        <v>32</v>
      </c>
      <c r="Q2602" t="str">
        <f>TEXT(SALES[[#This Row],[Transaction Date]],"mmm")</f>
        <v>Nov</v>
      </c>
      <c r="R2602" t="s">
        <v>491</v>
      </c>
    </row>
    <row r="2603" spans="1:18" x14ac:dyDescent="0.2">
      <c r="A2603" s="1">
        <v>44259</v>
      </c>
      <c r="B2603" s="1">
        <v>44501</v>
      </c>
      <c r="C2603">
        <v>3073</v>
      </c>
      <c r="D2603" t="str">
        <f>TEXT(SALES[[#This Row],[Date]],"ddd")</f>
        <v>Thu</v>
      </c>
      <c r="E2603" t="s">
        <v>27</v>
      </c>
      <c r="F2603" t="s">
        <v>99</v>
      </c>
      <c r="G2603" t="s">
        <v>100</v>
      </c>
      <c r="H2603" t="s">
        <v>63</v>
      </c>
      <c r="I2603">
        <v>43990</v>
      </c>
      <c r="J2603">
        <f>ABS(SALES[[#This Row],[Quantity]]/10)</f>
        <v>9</v>
      </c>
      <c r="K2603">
        <v>90</v>
      </c>
      <c r="L2603">
        <v>2400</v>
      </c>
      <c r="M2603" s="7">
        <f>SALES[[#This Row],[Quantity Sold]]*SALES[[#This Row],[Price]]</f>
        <v>21600</v>
      </c>
      <c r="N2603" t="s">
        <v>138</v>
      </c>
      <c r="O2603" t="s">
        <v>132</v>
      </c>
      <c r="P2603" t="s">
        <v>32</v>
      </c>
      <c r="Q2603" t="str">
        <f>TEXT(SALES[[#This Row],[Transaction Date]],"mmm")</f>
        <v>Nov</v>
      </c>
      <c r="R2603" t="s">
        <v>491</v>
      </c>
    </row>
    <row r="2604" spans="1:18" x14ac:dyDescent="0.2">
      <c r="A2604" s="1">
        <v>44259</v>
      </c>
      <c r="B2604" s="1">
        <v>44501</v>
      </c>
      <c r="C2604">
        <v>16570</v>
      </c>
      <c r="D2604" t="str">
        <f>TEXT(SALES[[#This Row],[Date]],"ddd")</f>
        <v>Thu</v>
      </c>
      <c r="E2604" t="s">
        <v>90</v>
      </c>
      <c r="F2604" t="s">
        <v>86</v>
      </c>
      <c r="G2604" t="s">
        <v>373</v>
      </c>
      <c r="I2604" t="s">
        <v>38</v>
      </c>
      <c r="J2604">
        <f>ABS(SALES[[#This Row],[Quantity]]/10)</f>
        <v>9</v>
      </c>
      <c r="K2604">
        <v>90</v>
      </c>
      <c r="L2604">
        <v>2400</v>
      </c>
      <c r="M2604" s="7">
        <f>SALES[[#This Row],[Quantity Sold]]*SALES[[#This Row],[Price]]</f>
        <v>21600</v>
      </c>
      <c r="N2604" t="s">
        <v>138</v>
      </c>
      <c r="O2604" t="s">
        <v>132</v>
      </c>
      <c r="P2604" t="s">
        <v>32</v>
      </c>
      <c r="Q2604" t="str">
        <f>TEXT(SALES[[#This Row],[Transaction Date]],"mmm")</f>
        <v>Nov</v>
      </c>
      <c r="R2604" t="s">
        <v>491</v>
      </c>
    </row>
    <row r="2605" spans="1:18" x14ac:dyDescent="0.2">
      <c r="A2605" s="1">
        <v>44260</v>
      </c>
      <c r="B2605" s="1">
        <v>44501</v>
      </c>
      <c r="C2605">
        <v>4656</v>
      </c>
      <c r="D2605" t="str">
        <f>TEXT(SALES[[#This Row],[Date]],"ddd")</f>
        <v>Fri</v>
      </c>
      <c r="E2605" t="s">
        <v>27</v>
      </c>
      <c r="F2605" t="s">
        <v>61</v>
      </c>
      <c r="G2605" t="s">
        <v>62</v>
      </c>
      <c r="H2605" t="s">
        <v>63</v>
      </c>
      <c r="I2605">
        <v>43927</v>
      </c>
      <c r="J2605">
        <f>ABS(SALES[[#This Row],[Quantity]]/10)</f>
        <v>9</v>
      </c>
      <c r="K2605">
        <v>90</v>
      </c>
      <c r="L2605">
        <v>2400</v>
      </c>
      <c r="M2605" s="7">
        <f>SALES[[#This Row],[Quantity Sold]]*SALES[[#This Row],[Price]]</f>
        <v>21600</v>
      </c>
      <c r="N2605" t="s">
        <v>138</v>
      </c>
      <c r="O2605" t="s">
        <v>132</v>
      </c>
      <c r="P2605" t="s">
        <v>32</v>
      </c>
      <c r="Q2605" t="str">
        <f>TEXT(SALES[[#This Row],[Transaction Date]],"mmm")</f>
        <v>Nov</v>
      </c>
      <c r="R2605" t="s">
        <v>491</v>
      </c>
    </row>
    <row r="2606" spans="1:18" x14ac:dyDescent="0.2">
      <c r="A2606" s="1">
        <v>44260</v>
      </c>
      <c r="B2606" s="1">
        <v>44501</v>
      </c>
      <c r="C2606">
        <v>4239</v>
      </c>
      <c r="D2606" t="str">
        <f>TEXT(SALES[[#This Row],[Date]],"ddd")</f>
        <v>Fri</v>
      </c>
      <c r="E2606" t="s">
        <v>65</v>
      </c>
      <c r="F2606" t="s">
        <v>86</v>
      </c>
      <c r="G2606" t="s">
        <v>693</v>
      </c>
      <c r="I2606" t="s">
        <v>38</v>
      </c>
      <c r="J2606">
        <f>ABS(SALES[[#This Row],[Quantity]]/10)</f>
        <v>9</v>
      </c>
      <c r="K2606">
        <v>90</v>
      </c>
      <c r="L2606">
        <v>2400</v>
      </c>
      <c r="M2606" s="7">
        <f>SALES[[#This Row],[Quantity Sold]]*SALES[[#This Row],[Price]]</f>
        <v>21600</v>
      </c>
      <c r="N2606" t="s">
        <v>138</v>
      </c>
      <c r="O2606" t="s">
        <v>132</v>
      </c>
      <c r="P2606" t="s">
        <v>32</v>
      </c>
      <c r="Q2606" t="str">
        <f>TEXT(SALES[[#This Row],[Transaction Date]],"mmm")</f>
        <v>Nov</v>
      </c>
      <c r="R2606" t="s">
        <v>491</v>
      </c>
    </row>
    <row r="2607" spans="1:18" x14ac:dyDescent="0.2">
      <c r="A2607" s="1">
        <v>44260</v>
      </c>
      <c r="B2607" s="1">
        <v>44501</v>
      </c>
      <c r="C2607">
        <v>4240</v>
      </c>
      <c r="D2607" t="str">
        <f>TEXT(SALES[[#This Row],[Date]],"ddd")</f>
        <v>Fri</v>
      </c>
      <c r="E2607" t="s">
        <v>65</v>
      </c>
      <c r="F2607" t="s">
        <v>86</v>
      </c>
      <c r="G2607" t="s">
        <v>693</v>
      </c>
      <c r="I2607" t="s">
        <v>43</v>
      </c>
      <c r="J2607">
        <f>ABS(SALES[[#This Row],[Quantity]]/10)</f>
        <v>9</v>
      </c>
      <c r="K2607">
        <v>90</v>
      </c>
      <c r="L2607">
        <v>2400</v>
      </c>
      <c r="M2607" s="7">
        <f>SALES[[#This Row],[Quantity Sold]]*SALES[[#This Row],[Price]]</f>
        <v>21600</v>
      </c>
      <c r="N2607" t="s">
        <v>138</v>
      </c>
      <c r="O2607" t="s">
        <v>132</v>
      </c>
      <c r="P2607" t="s">
        <v>32</v>
      </c>
      <c r="Q2607" t="str">
        <f>TEXT(SALES[[#This Row],[Transaction Date]],"mmm")</f>
        <v>Nov</v>
      </c>
      <c r="R2607" t="s">
        <v>491</v>
      </c>
    </row>
    <row r="2608" spans="1:18" x14ac:dyDescent="0.2">
      <c r="A2608" s="1">
        <v>44260</v>
      </c>
      <c r="B2608" s="1">
        <v>44501</v>
      </c>
      <c r="C2608">
        <v>16445</v>
      </c>
      <c r="D2608" t="str">
        <f>TEXT(SALES[[#This Row],[Date]],"ddd")</f>
        <v>Fri</v>
      </c>
      <c r="E2608" t="s">
        <v>45</v>
      </c>
      <c r="F2608" t="s">
        <v>75</v>
      </c>
      <c r="G2608" t="s">
        <v>698</v>
      </c>
      <c r="H2608" t="s">
        <v>699</v>
      </c>
      <c r="J2608">
        <f>ABS(SALES[[#This Row],[Quantity]]/10)</f>
        <v>9</v>
      </c>
      <c r="K2608">
        <v>90</v>
      </c>
      <c r="L2608">
        <v>2400</v>
      </c>
      <c r="M2608" s="7">
        <f>SALES[[#This Row],[Quantity Sold]]*SALES[[#This Row],[Price]]</f>
        <v>21600</v>
      </c>
      <c r="N2608" t="s">
        <v>138</v>
      </c>
      <c r="O2608" t="s">
        <v>132</v>
      </c>
      <c r="P2608" t="s">
        <v>32</v>
      </c>
      <c r="Q2608" t="str">
        <f>TEXT(SALES[[#This Row],[Transaction Date]],"mmm")</f>
        <v>Nov</v>
      </c>
      <c r="R2608" t="s">
        <v>491</v>
      </c>
    </row>
    <row r="2609" spans="1:18" x14ac:dyDescent="0.2">
      <c r="A2609" s="1">
        <v>44261</v>
      </c>
      <c r="B2609" s="1">
        <v>44501</v>
      </c>
      <c r="C2609">
        <v>614</v>
      </c>
      <c r="D2609" t="str">
        <f>TEXT(SALES[[#This Row],[Date]],"ddd")</f>
        <v>Sat</v>
      </c>
      <c r="E2609" t="s">
        <v>35</v>
      </c>
      <c r="F2609" t="s">
        <v>36</v>
      </c>
      <c r="G2609" t="s">
        <v>814</v>
      </c>
      <c r="H2609" t="s">
        <v>815</v>
      </c>
      <c r="I2609">
        <v>43832</v>
      </c>
      <c r="J2609">
        <f>ABS(SALES[[#This Row],[Quantity]]/10)</f>
        <v>9</v>
      </c>
      <c r="K2609">
        <v>90</v>
      </c>
      <c r="L2609">
        <v>2400</v>
      </c>
      <c r="M2609" s="7">
        <f>SALES[[#This Row],[Quantity Sold]]*SALES[[#This Row],[Price]]</f>
        <v>21600</v>
      </c>
      <c r="N2609" t="s">
        <v>138</v>
      </c>
      <c r="O2609" t="s">
        <v>132</v>
      </c>
      <c r="P2609" t="s">
        <v>32</v>
      </c>
      <c r="Q2609" t="str">
        <f>TEXT(SALES[[#This Row],[Transaction Date]],"mmm")</f>
        <v>Nov</v>
      </c>
      <c r="R2609" t="s">
        <v>491</v>
      </c>
    </row>
    <row r="2610" spans="1:18" x14ac:dyDescent="0.2">
      <c r="A2610" s="1">
        <v>44261</v>
      </c>
      <c r="B2610" s="1">
        <v>44501</v>
      </c>
      <c r="C2610">
        <v>10115</v>
      </c>
      <c r="D2610" t="str">
        <f>TEXT(SALES[[#This Row],[Date]],"ddd")</f>
        <v>Sat</v>
      </c>
      <c r="E2610" t="s">
        <v>35</v>
      </c>
      <c r="F2610" t="s">
        <v>1356</v>
      </c>
      <c r="G2610" t="s">
        <v>460</v>
      </c>
      <c r="I2610">
        <v>150</v>
      </c>
      <c r="J2610">
        <f>ABS(SALES[[#This Row],[Quantity]]/10)</f>
        <v>9</v>
      </c>
      <c r="K2610">
        <v>90</v>
      </c>
      <c r="L2610">
        <v>2400</v>
      </c>
      <c r="M2610" s="7">
        <f>SALES[[#This Row],[Quantity Sold]]*SALES[[#This Row],[Price]]</f>
        <v>21600</v>
      </c>
      <c r="N2610" t="s">
        <v>138</v>
      </c>
      <c r="O2610" t="s">
        <v>132</v>
      </c>
      <c r="P2610" t="s">
        <v>32</v>
      </c>
      <c r="Q2610" t="str">
        <f>TEXT(SALES[[#This Row],[Transaction Date]],"mmm")</f>
        <v>Nov</v>
      </c>
      <c r="R2610" t="s">
        <v>491</v>
      </c>
    </row>
    <row r="2611" spans="1:18" x14ac:dyDescent="0.2">
      <c r="A2611" s="1">
        <v>44261</v>
      </c>
      <c r="B2611" s="1">
        <v>44501</v>
      </c>
      <c r="C2611">
        <v>6429</v>
      </c>
      <c r="D2611" t="str">
        <f>TEXT(SALES[[#This Row],[Date]],"ddd")</f>
        <v>Sat</v>
      </c>
      <c r="E2611" t="s">
        <v>45</v>
      </c>
      <c r="F2611" t="s">
        <v>71</v>
      </c>
      <c r="G2611" t="s">
        <v>816</v>
      </c>
      <c r="I2611" t="s">
        <v>817</v>
      </c>
      <c r="J2611">
        <f>ABS(SALES[[#This Row],[Quantity]]/10)</f>
        <v>9</v>
      </c>
      <c r="K2611">
        <v>90</v>
      </c>
      <c r="L2611">
        <v>2400</v>
      </c>
      <c r="M2611" s="7">
        <f>SALES[[#This Row],[Quantity Sold]]*SALES[[#This Row],[Price]]</f>
        <v>21600</v>
      </c>
      <c r="N2611" t="s">
        <v>138</v>
      </c>
      <c r="O2611" t="s">
        <v>132</v>
      </c>
      <c r="P2611" t="s">
        <v>32</v>
      </c>
      <c r="Q2611" t="str">
        <f>TEXT(SALES[[#This Row],[Transaction Date]],"mmm")</f>
        <v>Nov</v>
      </c>
      <c r="R2611" t="s">
        <v>491</v>
      </c>
    </row>
    <row r="2612" spans="1:18" x14ac:dyDescent="0.2">
      <c r="A2612" s="1">
        <v>44261</v>
      </c>
      <c r="B2612" s="1">
        <v>44501</v>
      </c>
      <c r="C2612">
        <v>17070</v>
      </c>
      <c r="D2612" t="str">
        <f>TEXT(SALES[[#This Row],[Date]],"ddd")</f>
        <v>Sat</v>
      </c>
      <c r="E2612" t="s">
        <v>45</v>
      </c>
      <c r="F2612" t="s">
        <v>272</v>
      </c>
      <c r="G2612" t="s">
        <v>273</v>
      </c>
      <c r="H2612" t="s">
        <v>104</v>
      </c>
      <c r="J2612">
        <f>ABS(SALES[[#This Row],[Quantity]]/10)</f>
        <v>9</v>
      </c>
      <c r="K2612">
        <v>90</v>
      </c>
      <c r="L2612">
        <v>2400</v>
      </c>
      <c r="M2612" s="7">
        <f>SALES[[#This Row],[Quantity Sold]]*SALES[[#This Row],[Price]]</f>
        <v>21600</v>
      </c>
      <c r="N2612" t="s">
        <v>138</v>
      </c>
      <c r="O2612" t="s">
        <v>132</v>
      </c>
      <c r="P2612" t="s">
        <v>32</v>
      </c>
      <c r="Q2612" t="str">
        <f>TEXT(SALES[[#This Row],[Transaction Date]],"mmm")</f>
        <v>Nov</v>
      </c>
      <c r="R2612" t="s">
        <v>491</v>
      </c>
    </row>
    <row r="2613" spans="1:18" x14ac:dyDescent="0.2">
      <c r="A2613" s="1">
        <v>44264</v>
      </c>
      <c r="B2613" s="1">
        <v>44501</v>
      </c>
      <c r="C2613">
        <v>9298</v>
      </c>
      <c r="D2613" t="str">
        <f>TEXT(SALES[[#This Row],[Date]],"ddd")</f>
        <v>Tue</v>
      </c>
      <c r="E2613" t="s">
        <v>0</v>
      </c>
      <c r="F2613" t="s">
        <v>1</v>
      </c>
      <c r="G2613" t="s">
        <v>911</v>
      </c>
      <c r="H2613" t="s">
        <v>73</v>
      </c>
      <c r="I2613">
        <v>24</v>
      </c>
      <c r="J2613">
        <f>ABS(SALES[[#This Row],[Quantity]]/10)</f>
        <v>9</v>
      </c>
      <c r="K2613">
        <v>90</v>
      </c>
      <c r="L2613">
        <v>2400</v>
      </c>
      <c r="M2613" s="7">
        <f>SALES[[#This Row],[Quantity Sold]]*SALES[[#This Row],[Price]]</f>
        <v>21600</v>
      </c>
      <c r="N2613" t="s">
        <v>138</v>
      </c>
      <c r="O2613" t="s">
        <v>132</v>
      </c>
      <c r="P2613" t="s">
        <v>32</v>
      </c>
      <c r="Q2613" t="str">
        <f>TEXT(SALES[[#This Row],[Transaction Date]],"mmm")</f>
        <v>Nov</v>
      </c>
      <c r="R2613" t="s">
        <v>491</v>
      </c>
    </row>
    <row r="2614" spans="1:18" x14ac:dyDescent="0.2">
      <c r="A2614" s="1">
        <v>44264</v>
      </c>
      <c r="B2614" s="1">
        <v>44501</v>
      </c>
      <c r="C2614">
        <v>21236</v>
      </c>
      <c r="D2614" t="str">
        <f>TEXT(SALES[[#This Row],[Date]],"ddd")</f>
        <v>Tue</v>
      </c>
      <c r="E2614" t="s">
        <v>11</v>
      </c>
      <c r="F2614" t="s">
        <v>297</v>
      </c>
      <c r="G2614" t="s">
        <v>912</v>
      </c>
      <c r="J2614">
        <f>ABS(SALES[[#This Row],[Quantity]]/10)</f>
        <v>9</v>
      </c>
      <c r="K2614">
        <v>90</v>
      </c>
      <c r="L2614">
        <v>2400</v>
      </c>
      <c r="M2614" s="7">
        <f>SALES[[#This Row],[Quantity Sold]]*SALES[[#This Row],[Price]]</f>
        <v>21600</v>
      </c>
      <c r="N2614" t="s">
        <v>138</v>
      </c>
      <c r="O2614" t="s">
        <v>132</v>
      </c>
      <c r="P2614" t="s">
        <v>32</v>
      </c>
      <c r="Q2614" t="str">
        <f>TEXT(SALES[[#This Row],[Transaction Date]],"mmm")</f>
        <v>Nov</v>
      </c>
      <c r="R2614" t="s">
        <v>491</v>
      </c>
    </row>
    <row r="2615" spans="1:18" x14ac:dyDescent="0.2">
      <c r="A2615" s="1">
        <v>44264</v>
      </c>
      <c r="B2615" s="1">
        <v>44501</v>
      </c>
      <c r="C2615">
        <v>21237</v>
      </c>
      <c r="D2615" t="str">
        <f>TEXT(SALES[[#This Row],[Date]],"ddd")</f>
        <v>Tue</v>
      </c>
      <c r="E2615" t="s">
        <v>145</v>
      </c>
      <c r="F2615" t="s">
        <v>297</v>
      </c>
      <c r="G2615" t="s">
        <v>913</v>
      </c>
      <c r="J2615">
        <f>ABS(SALES[[#This Row],[Quantity]]/10)</f>
        <v>9</v>
      </c>
      <c r="K2615">
        <v>90</v>
      </c>
      <c r="L2615">
        <v>2400</v>
      </c>
      <c r="M2615" s="7">
        <f>SALES[[#This Row],[Quantity Sold]]*SALES[[#This Row],[Price]]</f>
        <v>21600</v>
      </c>
      <c r="N2615" t="s">
        <v>138</v>
      </c>
      <c r="O2615" t="s">
        <v>132</v>
      </c>
      <c r="P2615" t="s">
        <v>32</v>
      </c>
      <c r="Q2615" t="str">
        <f>TEXT(SALES[[#This Row],[Transaction Date]],"mmm")</f>
        <v>Nov</v>
      </c>
      <c r="R2615" t="s">
        <v>491</v>
      </c>
    </row>
    <row r="2616" spans="1:18" x14ac:dyDescent="0.2">
      <c r="A2616" s="1">
        <v>44264</v>
      </c>
      <c r="B2616" s="1">
        <v>44501</v>
      </c>
      <c r="C2616">
        <v>6732</v>
      </c>
      <c r="D2616" t="str">
        <f>TEXT(SALES[[#This Row],[Date]],"ddd")</f>
        <v>Tue</v>
      </c>
      <c r="E2616" t="s">
        <v>11</v>
      </c>
      <c r="F2616" t="s">
        <v>12</v>
      </c>
      <c r="G2616" t="s">
        <v>13</v>
      </c>
      <c r="H2616" t="s">
        <v>147</v>
      </c>
      <c r="I2616">
        <v>43989</v>
      </c>
      <c r="J2616">
        <f>ABS(SALES[[#This Row],[Quantity]]/10)</f>
        <v>9</v>
      </c>
      <c r="K2616">
        <v>90</v>
      </c>
      <c r="L2616">
        <v>2400</v>
      </c>
      <c r="M2616" s="7">
        <f>SALES[[#This Row],[Quantity Sold]]*SALES[[#This Row],[Price]]</f>
        <v>21600</v>
      </c>
      <c r="N2616" t="s">
        <v>138</v>
      </c>
      <c r="O2616" t="s">
        <v>132</v>
      </c>
      <c r="P2616" t="s">
        <v>32</v>
      </c>
      <c r="Q2616" t="str">
        <f>TEXT(SALES[[#This Row],[Transaction Date]],"mmm")</f>
        <v>Nov</v>
      </c>
      <c r="R2616" t="s">
        <v>491</v>
      </c>
    </row>
    <row r="2617" spans="1:18" x14ac:dyDescent="0.2">
      <c r="A2617" s="1">
        <v>44269</v>
      </c>
      <c r="B2617" s="1">
        <v>44501</v>
      </c>
      <c r="C2617">
        <v>311</v>
      </c>
      <c r="D2617" t="str">
        <f>TEXT(SALES[[#This Row],[Date]],"ddd")</f>
        <v>Sun</v>
      </c>
      <c r="E2617" t="s">
        <v>135</v>
      </c>
      <c r="F2617" t="s">
        <v>889</v>
      </c>
      <c r="G2617" t="s">
        <v>890</v>
      </c>
      <c r="H2617" t="s">
        <v>104</v>
      </c>
      <c r="I2617">
        <v>37</v>
      </c>
      <c r="J2617">
        <f>ABS(SALES[[#This Row],[Quantity]]/10)</f>
        <v>9</v>
      </c>
      <c r="K2617">
        <v>90</v>
      </c>
      <c r="L2617">
        <v>2400</v>
      </c>
      <c r="M2617" s="7">
        <f>SALES[[#This Row],[Quantity Sold]]*SALES[[#This Row],[Price]]</f>
        <v>21600</v>
      </c>
      <c r="N2617" t="s">
        <v>138</v>
      </c>
      <c r="O2617" t="s">
        <v>132</v>
      </c>
      <c r="P2617" t="s">
        <v>32</v>
      </c>
      <c r="Q2617" t="str">
        <f>TEXT(SALES[[#This Row],[Transaction Date]],"mmm")</f>
        <v>Nov</v>
      </c>
      <c r="R2617" t="s">
        <v>491</v>
      </c>
    </row>
    <row r="2618" spans="1:18" x14ac:dyDescent="0.2">
      <c r="A2618" s="1">
        <v>44269</v>
      </c>
      <c r="B2618" s="1">
        <v>44501</v>
      </c>
      <c r="C2618">
        <v>6545</v>
      </c>
      <c r="D2618" t="str">
        <f>TEXT(SALES[[#This Row],[Date]],"ddd")</f>
        <v>Sun</v>
      </c>
      <c r="E2618" t="s">
        <v>35</v>
      </c>
      <c r="F2618" t="s">
        <v>1356</v>
      </c>
      <c r="G2618" t="s">
        <v>633</v>
      </c>
      <c r="I2618">
        <v>44</v>
      </c>
      <c r="J2618">
        <f>ABS(SALES[[#This Row],[Quantity]]/10)</f>
        <v>9</v>
      </c>
      <c r="K2618">
        <v>90</v>
      </c>
      <c r="L2618">
        <v>2400</v>
      </c>
      <c r="M2618" s="7">
        <f>SALES[[#This Row],[Quantity Sold]]*SALES[[#This Row],[Price]]</f>
        <v>21600</v>
      </c>
      <c r="N2618" t="s">
        <v>138</v>
      </c>
      <c r="O2618" t="s">
        <v>132</v>
      </c>
      <c r="P2618" t="s">
        <v>32</v>
      </c>
      <c r="Q2618" t="str">
        <f>TEXT(SALES[[#This Row],[Transaction Date]],"mmm")</f>
        <v>Nov</v>
      </c>
      <c r="R2618" t="s">
        <v>491</v>
      </c>
    </row>
    <row r="2619" spans="1:18" x14ac:dyDescent="0.2">
      <c r="A2619" s="1">
        <v>44269</v>
      </c>
      <c r="B2619" s="1">
        <v>44501</v>
      </c>
      <c r="C2619">
        <v>2613</v>
      </c>
      <c r="D2619" t="str">
        <f>TEXT(SALES[[#This Row],[Date]],"ddd")</f>
        <v>Sun</v>
      </c>
      <c r="E2619" t="s">
        <v>45</v>
      </c>
      <c r="F2619" t="s">
        <v>86</v>
      </c>
      <c r="G2619" t="s">
        <v>1175</v>
      </c>
      <c r="H2619" t="s">
        <v>63</v>
      </c>
      <c r="J2619">
        <f>ABS(SALES[[#This Row],[Quantity]]/10)</f>
        <v>9</v>
      </c>
      <c r="K2619">
        <v>90</v>
      </c>
      <c r="L2619">
        <v>2400</v>
      </c>
      <c r="M2619" s="7">
        <f>SALES[[#This Row],[Quantity Sold]]*SALES[[#This Row],[Price]]</f>
        <v>21600</v>
      </c>
      <c r="N2619" t="s">
        <v>138</v>
      </c>
      <c r="O2619" t="s">
        <v>132</v>
      </c>
      <c r="P2619" t="s">
        <v>32</v>
      </c>
      <c r="Q2619" t="str">
        <f>TEXT(SALES[[#This Row],[Transaction Date]],"mmm")</f>
        <v>Nov</v>
      </c>
      <c r="R2619" t="s">
        <v>491</v>
      </c>
    </row>
    <row r="2620" spans="1:18" x14ac:dyDescent="0.2">
      <c r="A2620" s="1">
        <v>44269</v>
      </c>
      <c r="B2620" s="1">
        <v>44501</v>
      </c>
      <c r="C2620">
        <v>18860</v>
      </c>
      <c r="D2620" t="str">
        <f>TEXT(SALES[[#This Row],[Date]],"ddd")</f>
        <v>Sun</v>
      </c>
      <c r="E2620" t="s">
        <v>135</v>
      </c>
      <c r="F2620" t="s">
        <v>354</v>
      </c>
      <c r="G2620" t="s">
        <v>567</v>
      </c>
      <c r="H2620" t="s">
        <v>104</v>
      </c>
      <c r="I2620">
        <v>37</v>
      </c>
      <c r="J2620">
        <f>ABS(SALES[[#This Row],[Quantity]]/10)</f>
        <v>9</v>
      </c>
      <c r="K2620">
        <v>90</v>
      </c>
      <c r="L2620">
        <v>2400</v>
      </c>
      <c r="M2620" s="7">
        <f>SALES[[#This Row],[Quantity Sold]]*SALES[[#This Row],[Price]]</f>
        <v>21600</v>
      </c>
      <c r="N2620" t="s">
        <v>138</v>
      </c>
      <c r="O2620" t="s">
        <v>132</v>
      </c>
      <c r="P2620" t="s">
        <v>32</v>
      </c>
      <c r="Q2620" t="str">
        <f>TEXT(SALES[[#This Row],[Transaction Date]],"mmm")</f>
        <v>Nov</v>
      </c>
      <c r="R2620" t="s">
        <v>491</v>
      </c>
    </row>
    <row r="2621" spans="1:18" x14ac:dyDescent="0.2">
      <c r="A2621" s="1">
        <v>44258</v>
      </c>
      <c r="B2621" s="1">
        <v>44503</v>
      </c>
      <c r="C2621">
        <v>11809</v>
      </c>
      <c r="D2621" t="str">
        <f>TEXT(SALES[[#This Row],[Date]],"ddd")</f>
        <v>Wed</v>
      </c>
      <c r="E2621" t="s">
        <v>296</v>
      </c>
      <c r="F2621" t="s">
        <v>19</v>
      </c>
      <c r="G2621" t="s">
        <v>379</v>
      </c>
      <c r="H2621" t="s">
        <v>63</v>
      </c>
      <c r="I2621" t="s">
        <v>38</v>
      </c>
      <c r="J2621">
        <f>ABS(SALES[[#This Row],[Quantity]]/10)</f>
        <v>9</v>
      </c>
      <c r="K2621">
        <v>90</v>
      </c>
      <c r="L2621">
        <v>2400</v>
      </c>
      <c r="M2621" s="7">
        <f>SALES[[#This Row],[Quantity Sold]]*SALES[[#This Row],[Price]]</f>
        <v>21600</v>
      </c>
      <c r="N2621" t="s">
        <v>138</v>
      </c>
      <c r="O2621" t="s">
        <v>132</v>
      </c>
      <c r="P2621" t="s">
        <v>6</v>
      </c>
      <c r="Q2621" t="str">
        <f>TEXT(SALES[[#This Row],[Transaction Date]],"mmm")</f>
        <v>Nov</v>
      </c>
      <c r="R2621" t="s">
        <v>491</v>
      </c>
    </row>
    <row r="2622" spans="1:18" x14ac:dyDescent="0.2">
      <c r="A2622" s="1">
        <v>44258</v>
      </c>
      <c r="B2622" s="1">
        <v>44503</v>
      </c>
      <c r="C2622">
        <v>4227</v>
      </c>
      <c r="D2622" t="str">
        <f>TEXT(SALES[[#This Row],[Date]],"ddd")</f>
        <v>Wed</v>
      </c>
      <c r="E2622" t="s">
        <v>27</v>
      </c>
      <c r="F2622" t="s">
        <v>28</v>
      </c>
      <c r="G2622" t="s">
        <v>33</v>
      </c>
      <c r="H2622" t="s">
        <v>147</v>
      </c>
      <c r="I2622">
        <v>44055</v>
      </c>
      <c r="J2622">
        <f>ABS(SALES[[#This Row],[Quantity]]/10)</f>
        <v>9</v>
      </c>
      <c r="K2622">
        <v>90</v>
      </c>
      <c r="L2622">
        <v>2400</v>
      </c>
      <c r="M2622" s="7">
        <f>SALES[[#This Row],[Quantity Sold]]*SALES[[#This Row],[Price]]</f>
        <v>21600</v>
      </c>
      <c r="N2622" t="s">
        <v>138</v>
      </c>
      <c r="O2622" t="s">
        <v>132</v>
      </c>
      <c r="P2622" t="s">
        <v>32</v>
      </c>
      <c r="Q2622" t="str">
        <f>TEXT(SALES[[#This Row],[Transaction Date]],"mmm")</f>
        <v>Nov</v>
      </c>
      <c r="R2622" t="s">
        <v>491</v>
      </c>
    </row>
    <row r="2623" spans="1:18" x14ac:dyDescent="0.2">
      <c r="A2623" s="1">
        <v>44264</v>
      </c>
      <c r="B2623" s="1">
        <v>44503</v>
      </c>
      <c r="C2623">
        <v>17768</v>
      </c>
      <c r="D2623" t="str">
        <f>TEXT(SALES[[#This Row],[Date]],"ddd")</f>
        <v>Tue</v>
      </c>
      <c r="E2623" t="s">
        <v>51</v>
      </c>
      <c r="F2623" t="s">
        <v>52</v>
      </c>
      <c r="G2623" t="s">
        <v>943</v>
      </c>
      <c r="I2623">
        <v>13</v>
      </c>
      <c r="J2623">
        <f>ABS(SALES[[#This Row],[Quantity]]/10)</f>
        <v>9</v>
      </c>
      <c r="K2623">
        <v>90</v>
      </c>
      <c r="L2623">
        <v>2400</v>
      </c>
      <c r="M2623" s="7">
        <f>SALES[[#This Row],[Quantity Sold]]*SALES[[#This Row],[Price]]</f>
        <v>21600</v>
      </c>
      <c r="N2623" t="s">
        <v>138</v>
      </c>
      <c r="O2623" t="s">
        <v>132</v>
      </c>
      <c r="P2623" t="s">
        <v>32</v>
      </c>
      <c r="Q2623" t="str">
        <f>TEXT(SALES[[#This Row],[Transaction Date]],"mmm")</f>
        <v>Nov</v>
      </c>
      <c r="R2623" t="s">
        <v>491</v>
      </c>
    </row>
    <row r="2624" spans="1:18" x14ac:dyDescent="0.2">
      <c r="A2624" s="1">
        <v>44264</v>
      </c>
      <c r="B2624" s="1">
        <v>44503</v>
      </c>
      <c r="C2624">
        <v>10644</v>
      </c>
      <c r="D2624" t="str">
        <f>TEXT(SALES[[#This Row],[Date]],"ddd")</f>
        <v>Tue</v>
      </c>
      <c r="E2624" t="s">
        <v>51</v>
      </c>
      <c r="F2624" t="s">
        <v>791</v>
      </c>
      <c r="G2624" t="s">
        <v>944</v>
      </c>
      <c r="I2624" t="s">
        <v>41</v>
      </c>
      <c r="J2624">
        <f>ABS(SALES[[#This Row],[Quantity]]/10)</f>
        <v>9</v>
      </c>
      <c r="K2624">
        <v>90</v>
      </c>
      <c r="L2624">
        <v>2400</v>
      </c>
      <c r="M2624" s="7">
        <f>SALES[[#This Row],[Quantity Sold]]*SALES[[#This Row],[Price]]</f>
        <v>21600</v>
      </c>
      <c r="N2624" t="s">
        <v>138</v>
      </c>
      <c r="O2624" t="s">
        <v>132</v>
      </c>
      <c r="P2624" t="s">
        <v>32</v>
      </c>
      <c r="Q2624" t="str">
        <f>TEXT(SALES[[#This Row],[Transaction Date]],"mmm")</f>
        <v>Nov</v>
      </c>
      <c r="R2624" t="s">
        <v>491</v>
      </c>
    </row>
    <row r="2625" spans="1:18" x14ac:dyDescent="0.2">
      <c r="A2625" s="1">
        <v>44257</v>
      </c>
      <c r="B2625" s="1">
        <v>44503</v>
      </c>
      <c r="C2625">
        <v>18628</v>
      </c>
      <c r="D2625" t="str">
        <f>TEXT(SALES[[#This Row],[Date]],"ddd")</f>
        <v>Tue</v>
      </c>
      <c r="E2625" t="s">
        <v>194</v>
      </c>
      <c r="F2625" t="s">
        <v>297</v>
      </c>
      <c r="G2625" t="s">
        <v>358</v>
      </c>
      <c r="I2625">
        <v>14</v>
      </c>
      <c r="J2625">
        <f>ABS(SALES[[#This Row],[Quantity]]/10)</f>
        <v>9</v>
      </c>
      <c r="K2625">
        <v>90</v>
      </c>
      <c r="L2625">
        <v>2400</v>
      </c>
      <c r="M2625" s="7">
        <f>SALES[[#This Row],[Quantity Sold]]*SALES[[#This Row],[Price]]</f>
        <v>21600</v>
      </c>
      <c r="N2625" t="s">
        <v>138</v>
      </c>
      <c r="O2625" t="s">
        <v>132</v>
      </c>
      <c r="P2625" t="s">
        <v>32</v>
      </c>
      <c r="Q2625" t="str">
        <f>TEXT(SALES[[#This Row],[Transaction Date]],"mmm")</f>
        <v>Nov</v>
      </c>
      <c r="R2625" t="s">
        <v>491</v>
      </c>
    </row>
    <row r="2626" spans="1:18" x14ac:dyDescent="0.2">
      <c r="A2626" s="1">
        <v>44258</v>
      </c>
      <c r="B2626" s="1">
        <v>44503</v>
      </c>
      <c r="C2626">
        <v>20608</v>
      </c>
      <c r="D2626" t="str">
        <f>TEXT(SALES[[#This Row],[Date]],"ddd")</f>
        <v>Wed</v>
      </c>
      <c r="E2626" t="s">
        <v>187</v>
      </c>
      <c r="F2626" t="s">
        <v>188</v>
      </c>
      <c r="G2626" t="s">
        <v>362</v>
      </c>
      <c r="J2626">
        <f>ABS(SALES[[#This Row],[Quantity]]/10)</f>
        <v>9</v>
      </c>
      <c r="K2626">
        <v>90</v>
      </c>
      <c r="L2626">
        <v>2400</v>
      </c>
      <c r="M2626" s="7">
        <f>SALES[[#This Row],[Quantity Sold]]*SALES[[#This Row],[Price]]</f>
        <v>21600</v>
      </c>
      <c r="N2626" t="s">
        <v>138</v>
      </c>
      <c r="O2626" t="s">
        <v>132</v>
      </c>
      <c r="P2626" t="s">
        <v>32</v>
      </c>
      <c r="Q2626" t="str">
        <f>TEXT(SALES[[#This Row],[Transaction Date]],"mmm")</f>
        <v>Nov</v>
      </c>
      <c r="R2626" t="s">
        <v>491</v>
      </c>
    </row>
    <row r="2627" spans="1:18" x14ac:dyDescent="0.2">
      <c r="A2627" s="1">
        <v>44259</v>
      </c>
      <c r="B2627" s="1">
        <v>44503</v>
      </c>
      <c r="C2627">
        <v>18860</v>
      </c>
      <c r="D2627" t="str">
        <f>TEXT(SALES[[#This Row],[Date]],"ddd")</f>
        <v>Thu</v>
      </c>
      <c r="E2627" t="s">
        <v>135</v>
      </c>
      <c r="F2627" t="s">
        <v>354</v>
      </c>
      <c r="G2627" t="s">
        <v>567</v>
      </c>
      <c r="H2627" t="s">
        <v>104</v>
      </c>
      <c r="I2627">
        <v>37</v>
      </c>
      <c r="J2627">
        <f>ABS(SALES[[#This Row],[Quantity]]/10)</f>
        <v>9</v>
      </c>
      <c r="K2627">
        <v>90</v>
      </c>
      <c r="L2627">
        <v>2400</v>
      </c>
      <c r="M2627" s="7">
        <f>SALES[[#This Row],[Quantity Sold]]*SALES[[#This Row],[Price]]</f>
        <v>21600</v>
      </c>
      <c r="N2627" t="s">
        <v>138</v>
      </c>
      <c r="O2627" t="s">
        <v>132</v>
      </c>
      <c r="P2627" t="s">
        <v>32</v>
      </c>
      <c r="Q2627" t="str">
        <f>TEXT(SALES[[#This Row],[Transaction Date]],"mmm")</f>
        <v>Nov</v>
      </c>
      <c r="R2627" t="s">
        <v>491</v>
      </c>
    </row>
    <row r="2628" spans="1:18" x14ac:dyDescent="0.2">
      <c r="A2628" s="1">
        <v>44259</v>
      </c>
      <c r="B2628" s="1">
        <v>44503</v>
      </c>
      <c r="C2628">
        <v>3289</v>
      </c>
      <c r="D2628" t="str">
        <f>TEXT(SALES[[#This Row],[Date]],"ddd")</f>
        <v>Thu</v>
      </c>
      <c r="E2628" t="s">
        <v>0</v>
      </c>
      <c r="F2628" t="s">
        <v>8</v>
      </c>
      <c r="G2628" t="s">
        <v>2</v>
      </c>
      <c r="H2628" t="s">
        <v>3</v>
      </c>
      <c r="I2628">
        <v>14</v>
      </c>
      <c r="J2628">
        <f>ABS(SALES[[#This Row],[Quantity]]/10)</f>
        <v>9</v>
      </c>
      <c r="K2628">
        <v>90</v>
      </c>
      <c r="L2628">
        <v>2400</v>
      </c>
      <c r="M2628" s="7">
        <f>SALES[[#This Row],[Quantity Sold]]*SALES[[#This Row],[Price]]</f>
        <v>21600</v>
      </c>
      <c r="N2628" t="s">
        <v>138</v>
      </c>
      <c r="O2628" t="s">
        <v>132</v>
      </c>
      <c r="P2628" t="s">
        <v>32</v>
      </c>
      <c r="Q2628" t="str">
        <f>TEXT(SALES[[#This Row],[Transaction Date]],"mmm")</f>
        <v>Nov</v>
      </c>
      <c r="R2628" t="s">
        <v>491</v>
      </c>
    </row>
    <row r="2629" spans="1:18" x14ac:dyDescent="0.2">
      <c r="A2629" s="1">
        <v>44260</v>
      </c>
      <c r="B2629" s="1">
        <v>44503</v>
      </c>
      <c r="C2629">
        <v>6081</v>
      </c>
      <c r="D2629" t="str">
        <f>TEXT(SALES[[#This Row],[Date]],"ddd")</f>
        <v>Fri</v>
      </c>
      <c r="E2629" t="s">
        <v>168</v>
      </c>
      <c r="F2629" t="s">
        <v>169</v>
      </c>
      <c r="G2629" t="s">
        <v>689</v>
      </c>
      <c r="H2629" t="s">
        <v>690</v>
      </c>
      <c r="J2629">
        <f>ABS(SALES[[#This Row],[Quantity]]/10)</f>
        <v>9</v>
      </c>
      <c r="K2629">
        <v>90</v>
      </c>
      <c r="L2629">
        <v>2400</v>
      </c>
      <c r="M2629" s="7">
        <f>SALES[[#This Row],[Quantity Sold]]*SALES[[#This Row],[Price]]</f>
        <v>21600</v>
      </c>
      <c r="N2629" t="s">
        <v>138</v>
      </c>
      <c r="O2629" t="s">
        <v>132</v>
      </c>
      <c r="P2629" t="s">
        <v>32</v>
      </c>
      <c r="Q2629" t="str">
        <f>TEXT(SALES[[#This Row],[Transaction Date]],"mmm")</f>
        <v>Nov</v>
      </c>
      <c r="R2629" t="s">
        <v>491</v>
      </c>
    </row>
    <row r="2630" spans="1:18" x14ac:dyDescent="0.2">
      <c r="A2630" s="1">
        <v>44260</v>
      </c>
      <c r="B2630" s="1">
        <v>44503</v>
      </c>
      <c r="C2630">
        <v>6329</v>
      </c>
      <c r="D2630" t="str">
        <f>TEXT(SALES[[#This Row],[Date]],"ddd")</f>
        <v>Fri</v>
      </c>
      <c r="E2630" t="s">
        <v>157</v>
      </c>
      <c r="F2630" t="s">
        <v>518</v>
      </c>
      <c r="G2630" t="s">
        <v>511</v>
      </c>
      <c r="H2630" t="s">
        <v>39</v>
      </c>
      <c r="I2630">
        <v>34</v>
      </c>
      <c r="J2630">
        <f>ABS(SALES[[#This Row],[Quantity]]/10)</f>
        <v>9</v>
      </c>
      <c r="K2630">
        <v>90</v>
      </c>
      <c r="L2630">
        <v>2400</v>
      </c>
      <c r="M2630" s="7">
        <f>SALES[[#This Row],[Quantity Sold]]*SALES[[#This Row],[Price]]</f>
        <v>21600</v>
      </c>
      <c r="N2630" t="s">
        <v>138</v>
      </c>
      <c r="O2630" t="s">
        <v>132</v>
      </c>
      <c r="P2630" t="s">
        <v>32</v>
      </c>
      <c r="Q2630" t="str">
        <f>TEXT(SALES[[#This Row],[Transaction Date]],"mmm")</f>
        <v>Nov</v>
      </c>
      <c r="R2630" t="s">
        <v>491</v>
      </c>
    </row>
    <row r="2631" spans="1:18" x14ac:dyDescent="0.2">
      <c r="A2631" s="1">
        <v>44261</v>
      </c>
      <c r="B2631" s="1">
        <v>44503</v>
      </c>
      <c r="C2631">
        <v>3026</v>
      </c>
      <c r="D2631" t="str">
        <f>TEXT(SALES[[#This Row],[Date]],"ddd")</f>
        <v>Sat</v>
      </c>
      <c r="E2631" t="s">
        <v>45</v>
      </c>
      <c r="F2631" t="s">
        <v>126</v>
      </c>
      <c r="G2631" t="s">
        <v>600</v>
      </c>
      <c r="J2631">
        <f>ABS(SALES[[#This Row],[Quantity]]/10)</f>
        <v>9</v>
      </c>
      <c r="K2631">
        <v>90</v>
      </c>
      <c r="L2631">
        <v>2400</v>
      </c>
      <c r="M2631" s="7">
        <f>SALES[[#This Row],[Quantity Sold]]*SALES[[#This Row],[Price]]</f>
        <v>21600</v>
      </c>
      <c r="N2631" t="s">
        <v>138</v>
      </c>
      <c r="O2631" t="s">
        <v>132</v>
      </c>
      <c r="P2631" t="s">
        <v>32</v>
      </c>
      <c r="Q2631" t="str">
        <f>TEXT(SALES[[#This Row],[Transaction Date]],"mmm")</f>
        <v>Nov</v>
      </c>
      <c r="R2631" t="s">
        <v>491</v>
      </c>
    </row>
    <row r="2632" spans="1:18" x14ac:dyDescent="0.2">
      <c r="A2632" s="1">
        <v>44261</v>
      </c>
      <c r="B2632" s="1">
        <v>44503</v>
      </c>
      <c r="C2632">
        <v>3024</v>
      </c>
      <c r="D2632" t="str">
        <f>TEXT(SALES[[#This Row],[Date]],"ddd")</f>
        <v>Sat</v>
      </c>
      <c r="E2632" t="s">
        <v>45</v>
      </c>
      <c r="F2632" t="s">
        <v>126</v>
      </c>
      <c r="G2632" t="s">
        <v>282</v>
      </c>
      <c r="I2632" t="s">
        <v>42</v>
      </c>
      <c r="J2632">
        <f>ABS(SALES[[#This Row],[Quantity]]/10)</f>
        <v>9</v>
      </c>
      <c r="K2632">
        <v>90</v>
      </c>
      <c r="L2632">
        <v>2400</v>
      </c>
      <c r="M2632" s="7">
        <f>SALES[[#This Row],[Quantity Sold]]*SALES[[#This Row],[Price]]</f>
        <v>21600</v>
      </c>
      <c r="N2632" t="s">
        <v>138</v>
      </c>
      <c r="O2632" t="s">
        <v>132</v>
      </c>
      <c r="P2632" t="s">
        <v>32</v>
      </c>
      <c r="Q2632" t="str">
        <f>TEXT(SALES[[#This Row],[Transaction Date]],"mmm")</f>
        <v>Nov</v>
      </c>
      <c r="R2632" t="s">
        <v>491</v>
      </c>
    </row>
    <row r="2633" spans="1:18" x14ac:dyDescent="0.2">
      <c r="A2633" s="1">
        <v>44264</v>
      </c>
      <c r="B2633" s="1">
        <v>44503</v>
      </c>
      <c r="C2633">
        <v>1764</v>
      </c>
      <c r="D2633" t="str">
        <f>TEXT(SALES[[#This Row],[Date]],"ddd")</f>
        <v>Tue</v>
      </c>
      <c r="E2633" t="s">
        <v>175</v>
      </c>
      <c r="F2633" t="s">
        <v>8</v>
      </c>
      <c r="G2633" t="s">
        <v>176</v>
      </c>
      <c r="H2633" t="s">
        <v>147</v>
      </c>
      <c r="I2633">
        <v>30</v>
      </c>
      <c r="J2633">
        <f>ABS(SALES[[#This Row],[Quantity]]/10)</f>
        <v>9</v>
      </c>
      <c r="K2633">
        <v>90</v>
      </c>
      <c r="L2633">
        <v>2400</v>
      </c>
      <c r="M2633" s="7">
        <f>SALES[[#This Row],[Quantity Sold]]*SALES[[#This Row],[Price]]</f>
        <v>21600</v>
      </c>
      <c r="N2633" t="s">
        <v>138</v>
      </c>
      <c r="O2633" t="s">
        <v>132</v>
      </c>
      <c r="P2633" t="s">
        <v>32</v>
      </c>
      <c r="Q2633" t="str">
        <f>TEXT(SALES[[#This Row],[Transaction Date]],"mmm")</f>
        <v>Nov</v>
      </c>
      <c r="R2633" t="s">
        <v>491</v>
      </c>
    </row>
    <row r="2634" spans="1:18" x14ac:dyDescent="0.2">
      <c r="A2634" s="1">
        <v>44264</v>
      </c>
      <c r="B2634" s="1">
        <v>44503</v>
      </c>
      <c r="C2634">
        <v>1766</v>
      </c>
      <c r="D2634" t="str">
        <f>TEXT(SALES[[#This Row],[Date]],"ddd")</f>
        <v>Tue</v>
      </c>
      <c r="E2634" t="s">
        <v>175</v>
      </c>
      <c r="F2634" t="s">
        <v>8</v>
      </c>
      <c r="G2634" t="s">
        <v>176</v>
      </c>
      <c r="H2634" t="s">
        <v>147</v>
      </c>
      <c r="I2634">
        <v>34</v>
      </c>
      <c r="J2634">
        <f>ABS(SALES[[#This Row],[Quantity]]/10)</f>
        <v>9</v>
      </c>
      <c r="K2634">
        <v>90</v>
      </c>
      <c r="L2634">
        <v>2400</v>
      </c>
      <c r="M2634" s="7">
        <f>SALES[[#This Row],[Quantity Sold]]*SALES[[#This Row],[Price]]</f>
        <v>21600</v>
      </c>
      <c r="N2634" t="s">
        <v>138</v>
      </c>
      <c r="O2634" t="s">
        <v>132</v>
      </c>
      <c r="P2634" t="s">
        <v>32</v>
      </c>
      <c r="Q2634" t="str">
        <f>TEXT(SALES[[#This Row],[Transaction Date]],"mmm")</f>
        <v>Nov</v>
      </c>
      <c r="R2634" t="s">
        <v>491</v>
      </c>
    </row>
    <row r="2635" spans="1:18" x14ac:dyDescent="0.2">
      <c r="A2635" s="1">
        <v>44269</v>
      </c>
      <c r="B2635" s="1">
        <v>44503</v>
      </c>
      <c r="C2635">
        <v>4644</v>
      </c>
      <c r="D2635" t="str">
        <f>TEXT(SALES[[#This Row],[Date]],"ddd")</f>
        <v>Sun</v>
      </c>
      <c r="E2635" t="s">
        <v>35</v>
      </c>
      <c r="F2635" t="s">
        <v>664</v>
      </c>
      <c r="G2635" t="s">
        <v>1012</v>
      </c>
      <c r="I2635" t="s">
        <v>31</v>
      </c>
      <c r="J2635">
        <f>ABS(SALES[[#This Row],[Quantity]]/10)</f>
        <v>9</v>
      </c>
      <c r="K2635">
        <v>90</v>
      </c>
      <c r="L2635">
        <v>2400</v>
      </c>
      <c r="M2635" s="7">
        <f>SALES[[#This Row],[Quantity Sold]]*SALES[[#This Row],[Price]]</f>
        <v>21600</v>
      </c>
      <c r="N2635" t="s">
        <v>138</v>
      </c>
      <c r="O2635" t="s">
        <v>132</v>
      </c>
      <c r="P2635" t="s">
        <v>32</v>
      </c>
      <c r="Q2635" t="str">
        <f>TEXT(SALES[[#This Row],[Transaction Date]],"mmm")</f>
        <v>Nov</v>
      </c>
      <c r="R2635" t="s">
        <v>491</v>
      </c>
    </row>
    <row r="2636" spans="1:18" x14ac:dyDescent="0.2">
      <c r="A2636" s="1">
        <v>44269</v>
      </c>
      <c r="B2636" s="1">
        <v>44503</v>
      </c>
      <c r="C2636">
        <v>3067</v>
      </c>
      <c r="D2636" t="str">
        <f>TEXT(SALES[[#This Row],[Date]],"ddd")</f>
        <v>Sun</v>
      </c>
      <c r="E2636" t="s">
        <v>35</v>
      </c>
      <c r="F2636" t="s">
        <v>99</v>
      </c>
      <c r="G2636" t="s">
        <v>160</v>
      </c>
      <c r="H2636" t="s">
        <v>63</v>
      </c>
      <c r="I2636">
        <v>34</v>
      </c>
      <c r="J2636">
        <f>ABS(SALES[[#This Row],[Quantity]]/10)</f>
        <v>9</v>
      </c>
      <c r="K2636">
        <v>90</v>
      </c>
      <c r="L2636">
        <v>2400</v>
      </c>
      <c r="M2636" s="7">
        <f>SALES[[#This Row],[Quantity Sold]]*SALES[[#This Row],[Price]]</f>
        <v>21600</v>
      </c>
      <c r="N2636" t="s">
        <v>138</v>
      </c>
      <c r="O2636" t="s">
        <v>132</v>
      </c>
      <c r="P2636" t="s">
        <v>32</v>
      </c>
      <c r="Q2636" t="str">
        <f>TEXT(SALES[[#This Row],[Transaction Date]],"mmm")</f>
        <v>Nov</v>
      </c>
      <c r="R2636" t="s">
        <v>491</v>
      </c>
    </row>
    <row r="2637" spans="1:18" x14ac:dyDescent="0.2">
      <c r="A2637" s="1">
        <v>44258</v>
      </c>
      <c r="B2637" s="1">
        <v>44504</v>
      </c>
      <c r="C2637">
        <v>18866</v>
      </c>
      <c r="D2637" t="str">
        <f>TEXT(SALES[[#This Row],[Date]],"ddd")</f>
        <v>Wed</v>
      </c>
      <c r="E2637" t="s">
        <v>135</v>
      </c>
      <c r="F2637" t="s">
        <v>376</v>
      </c>
      <c r="G2637" t="s">
        <v>377</v>
      </c>
      <c r="I2637">
        <v>28</v>
      </c>
      <c r="J2637">
        <f>ABS(SALES[[#This Row],[Quantity]]/10)</f>
        <v>9</v>
      </c>
      <c r="K2637">
        <v>90</v>
      </c>
      <c r="L2637">
        <v>2400</v>
      </c>
      <c r="M2637" s="7">
        <f>SALES[[#This Row],[Quantity Sold]]*SALES[[#This Row],[Price]]</f>
        <v>21600</v>
      </c>
      <c r="N2637" t="s">
        <v>138</v>
      </c>
      <c r="O2637" t="s">
        <v>132</v>
      </c>
      <c r="P2637" t="s">
        <v>32</v>
      </c>
      <c r="Q2637" t="str">
        <f>TEXT(SALES[[#This Row],[Transaction Date]],"mmm")</f>
        <v>Nov</v>
      </c>
      <c r="R2637" t="s">
        <v>491</v>
      </c>
    </row>
    <row r="2638" spans="1:18" x14ac:dyDescent="0.2">
      <c r="A2638" s="1">
        <v>44258</v>
      </c>
      <c r="B2638" s="1">
        <v>44504</v>
      </c>
      <c r="C2638">
        <v>4454</v>
      </c>
      <c r="D2638" t="str">
        <f>TEXT(SALES[[#This Row],[Date]],"ddd")</f>
        <v>Wed</v>
      </c>
      <c r="E2638" t="s">
        <v>27</v>
      </c>
      <c r="F2638" t="s">
        <v>99</v>
      </c>
      <c r="G2638" t="s">
        <v>100</v>
      </c>
      <c r="H2638" t="s">
        <v>80</v>
      </c>
      <c r="I2638">
        <v>44086</v>
      </c>
      <c r="J2638">
        <f>ABS(SALES[[#This Row],[Quantity]]/10)</f>
        <v>9</v>
      </c>
      <c r="K2638">
        <v>90</v>
      </c>
      <c r="L2638">
        <v>2400</v>
      </c>
      <c r="M2638" s="7">
        <f>SALES[[#This Row],[Quantity Sold]]*SALES[[#This Row],[Price]]</f>
        <v>21600</v>
      </c>
      <c r="N2638" t="s">
        <v>138</v>
      </c>
      <c r="O2638" t="s">
        <v>132</v>
      </c>
      <c r="P2638" t="s">
        <v>32</v>
      </c>
      <c r="Q2638" t="str">
        <f>TEXT(SALES[[#This Row],[Transaction Date]],"mmm")</f>
        <v>Nov</v>
      </c>
      <c r="R2638" t="s">
        <v>491</v>
      </c>
    </row>
    <row r="2639" spans="1:18" x14ac:dyDescent="0.2">
      <c r="A2639" s="1">
        <v>44264</v>
      </c>
      <c r="B2639" s="1">
        <v>44504</v>
      </c>
      <c r="C2639">
        <v>16641</v>
      </c>
      <c r="D2639" t="str">
        <f>TEXT(SALES[[#This Row],[Date]],"ddd")</f>
        <v>Tue</v>
      </c>
      <c r="E2639" t="s">
        <v>35</v>
      </c>
      <c r="F2639" t="s">
        <v>154</v>
      </c>
      <c r="G2639" t="s">
        <v>941</v>
      </c>
      <c r="J2639">
        <f>ABS(SALES[[#This Row],[Quantity]]/10)</f>
        <v>9</v>
      </c>
      <c r="K2639">
        <v>90</v>
      </c>
      <c r="L2639">
        <v>2400</v>
      </c>
      <c r="M2639" s="7">
        <f>SALES[[#This Row],[Quantity Sold]]*SALES[[#This Row],[Price]]</f>
        <v>21600</v>
      </c>
      <c r="N2639" t="s">
        <v>138</v>
      </c>
      <c r="O2639" t="s">
        <v>132</v>
      </c>
      <c r="P2639" t="s">
        <v>32</v>
      </c>
      <c r="Q2639" t="str">
        <f>TEXT(SALES[[#This Row],[Transaction Date]],"mmm")</f>
        <v>Nov</v>
      </c>
      <c r="R2639" t="s">
        <v>491</v>
      </c>
    </row>
    <row r="2640" spans="1:18" x14ac:dyDescent="0.2">
      <c r="A2640" s="1">
        <v>44264</v>
      </c>
      <c r="B2640" s="1">
        <v>44504</v>
      </c>
      <c r="C2640">
        <v>18191</v>
      </c>
      <c r="D2640" t="str">
        <f>TEXT(SALES[[#This Row],[Date]],"ddd")</f>
        <v>Tue</v>
      </c>
      <c r="E2640" t="s">
        <v>45</v>
      </c>
      <c r="F2640" t="s">
        <v>86</v>
      </c>
      <c r="G2640" t="s">
        <v>942</v>
      </c>
      <c r="J2640">
        <f>ABS(SALES[[#This Row],[Quantity]]/10)</f>
        <v>9</v>
      </c>
      <c r="K2640">
        <v>90</v>
      </c>
      <c r="L2640">
        <v>2400</v>
      </c>
      <c r="M2640" s="7">
        <f>SALES[[#This Row],[Quantity Sold]]*SALES[[#This Row],[Price]]</f>
        <v>21600</v>
      </c>
      <c r="N2640" t="s">
        <v>138</v>
      </c>
      <c r="O2640" t="s">
        <v>132</v>
      </c>
      <c r="P2640" t="s">
        <v>32</v>
      </c>
      <c r="Q2640" t="str">
        <f>TEXT(SALES[[#This Row],[Transaction Date]],"mmm")</f>
        <v>Nov</v>
      </c>
      <c r="R2640" t="s">
        <v>491</v>
      </c>
    </row>
    <row r="2641" spans="1:18" x14ac:dyDescent="0.2">
      <c r="A2641" s="1">
        <v>44257</v>
      </c>
      <c r="B2641" s="1">
        <v>44504</v>
      </c>
      <c r="C2641">
        <v>19815</v>
      </c>
      <c r="D2641" t="str">
        <f>TEXT(SALES[[#This Row],[Date]],"ddd")</f>
        <v>Tue</v>
      </c>
      <c r="E2641" t="s">
        <v>90</v>
      </c>
      <c r="F2641" t="s">
        <v>86</v>
      </c>
      <c r="G2641" t="s">
        <v>360</v>
      </c>
      <c r="J2641">
        <f>ABS(SALES[[#This Row],[Quantity]]/10)</f>
        <v>9</v>
      </c>
      <c r="K2641">
        <v>90</v>
      </c>
      <c r="L2641">
        <v>2400</v>
      </c>
      <c r="M2641" s="7">
        <f>SALES[[#This Row],[Quantity Sold]]*SALES[[#This Row],[Price]]</f>
        <v>21600</v>
      </c>
      <c r="N2641" t="s">
        <v>138</v>
      </c>
      <c r="O2641" t="s">
        <v>132</v>
      </c>
      <c r="P2641" t="s">
        <v>6</v>
      </c>
      <c r="Q2641" t="str">
        <f>TEXT(SALES[[#This Row],[Transaction Date]],"mmm")</f>
        <v>Nov</v>
      </c>
      <c r="R2641" t="s">
        <v>491</v>
      </c>
    </row>
    <row r="2642" spans="1:18" x14ac:dyDescent="0.2">
      <c r="A2642" s="1">
        <v>44257</v>
      </c>
      <c r="B2642" s="1">
        <v>44504</v>
      </c>
      <c r="C2642">
        <v>8393</v>
      </c>
      <c r="D2642" t="str">
        <f>TEXT(SALES[[#This Row],[Date]],"ddd")</f>
        <v>Tue</v>
      </c>
      <c r="E2642" t="s">
        <v>58</v>
      </c>
      <c r="F2642" t="s">
        <v>219</v>
      </c>
      <c r="G2642" t="s">
        <v>361</v>
      </c>
      <c r="H2642" t="s">
        <v>73</v>
      </c>
      <c r="J2642">
        <f>ABS(SALES[[#This Row],[Quantity]]/10)</f>
        <v>9</v>
      </c>
      <c r="K2642">
        <v>90</v>
      </c>
      <c r="L2642">
        <v>2400</v>
      </c>
      <c r="M2642" s="7">
        <f>SALES[[#This Row],[Quantity Sold]]*SALES[[#This Row],[Price]]</f>
        <v>21600</v>
      </c>
      <c r="N2642" t="s">
        <v>138</v>
      </c>
      <c r="O2642" t="s">
        <v>132</v>
      </c>
      <c r="P2642" t="s">
        <v>6</v>
      </c>
      <c r="Q2642" t="str">
        <f>TEXT(SALES[[#This Row],[Transaction Date]],"mmm")</f>
        <v>Nov</v>
      </c>
      <c r="R2642" t="s">
        <v>491</v>
      </c>
    </row>
    <row r="2643" spans="1:18" x14ac:dyDescent="0.2">
      <c r="A2643" s="1">
        <v>44259</v>
      </c>
      <c r="B2643" s="1">
        <v>44504</v>
      </c>
      <c r="C2643">
        <v>3003</v>
      </c>
      <c r="D2643" t="str">
        <f>TEXT(SALES[[#This Row],[Date]],"ddd")</f>
        <v>Thu</v>
      </c>
      <c r="E2643" t="s">
        <v>58</v>
      </c>
      <c r="F2643" t="s">
        <v>86</v>
      </c>
      <c r="G2643" t="s">
        <v>384</v>
      </c>
      <c r="H2643" t="s">
        <v>63</v>
      </c>
      <c r="J2643">
        <f>ABS(SALES[[#This Row],[Quantity]]/10)</f>
        <v>9</v>
      </c>
      <c r="K2643">
        <v>90</v>
      </c>
      <c r="L2643">
        <v>2400</v>
      </c>
      <c r="M2643" s="7">
        <f>SALES[[#This Row],[Quantity Sold]]*SALES[[#This Row],[Price]]</f>
        <v>21600</v>
      </c>
      <c r="N2643" t="s">
        <v>138</v>
      </c>
      <c r="O2643" t="s">
        <v>132</v>
      </c>
      <c r="P2643" t="s">
        <v>6</v>
      </c>
      <c r="Q2643" t="str">
        <f>TEXT(SALES[[#This Row],[Transaction Date]],"mmm")</f>
        <v>Nov</v>
      </c>
      <c r="R2643" t="s">
        <v>491</v>
      </c>
    </row>
    <row r="2644" spans="1:18" x14ac:dyDescent="0.2">
      <c r="A2644" s="1">
        <v>44259</v>
      </c>
      <c r="B2644" s="1">
        <v>44504</v>
      </c>
      <c r="C2644">
        <v>19987</v>
      </c>
      <c r="D2644" t="str">
        <f>TEXT(SALES[[#This Row],[Date]],"ddd")</f>
        <v>Thu</v>
      </c>
      <c r="E2644" t="s">
        <v>90</v>
      </c>
      <c r="F2644" t="s">
        <v>269</v>
      </c>
      <c r="G2644" t="s">
        <v>565</v>
      </c>
      <c r="I2644" t="s">
        <v>41</v>
      </c>
      <c r="J2644">
        <f>ABS(SALES[[#This Row],[Quantity]]/10)</f>
        <v>9</v>
      </c>
      <c r="K2644">
        <v>90</v>
      </c>
      <c r="L2644">
        <v>2400</v>
      </c>
      <c r="M2644" s="7">
        <f>SALES[[#This Row],[Quantity Sold]]*SALES[[#This Row],[Price]]</f>
        <v>21600</v>
      </c>
      <c r="N2644" t="s">
        <v>138</v>
      </c>
      <c r="O2644" t="s">
        <v>132</v>
      </c>
      <c r="P2644" t="s">
        <v>6</v>
      </c>
      <c r="Q2644" t="str">
        <f>TEXT(SALES[[#This Row],[Transaction Date]],"mmm")</f>
        <v>Nov</v>
      </c>
      <c r="R2644" t="s">
        <v>491</v>
      </c>
    </row>
    <row r="2645" spans="1:18" x14ac:dyDescent="0.2">
      <c r="A2645" s="1">
        <v>44260</v>
      </c>
      <c r="B2645" s="1">
        <v>44504</v>
      </c>
      <c r="C2645">
        <v>6081</v>
      </c>
      <c r="D2645" t="str">
        <f>TEXT(SALES[[#This Row],[Date]],"ddd")</f>
        <v>Fri</v>
      </c>
      <c r="E2645" t="s">
        <v>168</v>
      </c>
      <c r="F2645" t="s">
        <v>169</v>
      </c>
      <c r="G2645" t="s">
        <v>689</v>
      </c>
      <c r="H2645" t="s">
        <v>690</v>
      </c>
      <c r="J2645">
        <f>ABS(SALES[[#This Row],[Quantity]]/10)</f>
        <v>9</v>
      </c>
      <c r="K2645">
        <v>90</v>
      </c>
      <c r="L2645">
        <v>2400</v>
      </c>
      <c r="M2645" s="7">
        <f>SALES[[#This Row],[Quantity Sold]]*SALES[[#This Row],[Price]]</f>
        <v>21600</v>
      </c>
      <c r="N2645" t="s">
        <v>138</v>
      </c>
      <c r="O2645" t="s">
        <v>132</v>
      </c>
      <c r="P2645" t="s">
        <v>6</v>
      </c>
      <c r="Q2645" t="str">
        <f>TEXT(SALES[[#This Row],[Transaction Date]],"mmm")</f>
        <v>Nov</v>
      </c>
      <c r="R2645" t="s">
        <v>491</v>
      </c>
    </row>
    <row r="2646" spans="1:18" x14ac:dyDescent="0.2">
      <c r="A2646" s="1">
        <v>44260</v>
      </c>
      <c r="B2646" s="1">
        <v>44504</v>
      </c>
      <c r="C2646">
        <v>10777</v>
      </c>
      <c r="D2646" t="str">
        <f>TEXT(SALES[[#This Row],[Date]],"ddd")</f>
        <v>Fri</v>
      </c>
      <c r="E2646" t="s">
        <v>35</v>
      </c>
      <c r="F2646" t="s">
        <v>36</v>
      </c>
      <c r="G2646" t="s">
        <v>517</v>
      </c>
      <c r="H2646" t="s">
        <v>104</v>
      </c>
      <c r="I2646">
        <v>26</v>
      </c>
      <c r="J2646">
        <f>ABS(SALES[[#This Row],[Quantity]]/10)</f>
        <v>9</v>
      </c>
      <c r="K2646">
        <v>90</v>
      </c>
      <c r="L2646">
        <v>2400</v>
      </c>
      <c r="M2646" s="7">
        <f>SALES[[#This Row],[Quantity Sold]]*SALES[[#This Row],[Price]]</f>
        <v>21600</v>
      </c>
      <c r="N2646" t="s">
        <v>138</v>
      </c>
      <c r="O2646" t="s">
        <v>132</v>
      </c>
      <c r="P2646" t="s">
        <v>6</v>
      </c>
      <c r="Q2646" t="str">
        <f>TEXT(SALES[[#This Row],[Transaction Date]],"mmm")</f>
        <v>Nov</v>
      </c>
      <c r="R2646" t="s">
        <v>491</v>
      </c>
    </row>
    <row r="2647" spans="1:18" x14ac:dyDescent="0.2">
      <c r="A2647" s="1">
        <v>44261</v>
      </c>
      <c r="B2647" s="1">
        <v>44504</v>
      </c>
      <c r="C2647">
        <v>6774</v>
      </c>
      <c r="D2647" t="str">
        <f>TEXT(SALES[[#This Row],[Date]],"ddd")</f>
        <v>Sat</v>
      </c>
      <c r="E2647" t="s">
        <v>45</v>
      </c>
      <c r="F2647" t="s">
        <v>46</v>
      </c>
      <c r="G2647" t="s">
        <v>180</v>
      </c>
      <c r="J2647">
        <f>ABS(SALES[[#This Row],[Quantity]]/10)</f>
        <v>9</v>
      </c>
      <c r="K2647">
        <v>90</v>
      </c>
      <c r="L2647">
        <v>2400</v>
      </c>
      <c r="M2647" s="7">
        <f>SALES[[#This Row],[Quantity Sold]]*SALES[[#This Row],[Price]]</f>
        <v>21600</v>
      </c>
      <c r="N2647" t="s">
        <v>138</v>
      </c>
      <c r="O2647" t="s">
        <v>132</v>
      </c>
      <c r="P2647" t="s">
        <v>6</v>
      </c>
      <c r="Q2647" t="str">
        <f>TEXT(SALES[[#This Row],[Transaction Date]],"mmm")</f>
        <v>Nov</v>
      </c>
      <c r="R2647" t="s">
        <v>491</v>
      </c>
    </row>
    <row r="2648" spans="1:18" x14ac:dyDescent="0.2">
      <c r="A2648" s="1">
        <v>44261</v>
      </c>
      <c r="B2648" s="1">
        <v>44504</v>
      </c>
      <c r="C2648">
        <v>17988</v>
      </c>
      <c r="D2648" t="str">
        <f>TEXT(SALES[[#This Row],[Date]],"ddd")</f>
        <v>Sat</v>
      </c>
      <c r="E2648" t="s">
        <v>65</v>
      </c>
      <c r="F2648" t="s">
        <v>181</v>
      </c>
      <c r="G2648" t="s">
        <v>182</v>
      </c>
      <c r="I2648" t="s">
        <v>38</v>
      </c>
      <c r="J2648">
        <f>ABS(SALES[[#This Row],[Quantity]]/10)</f>
        <v>9</v>
      </c>
      <c r="K2648">
        <v>90</v>
      </c>
      <c r="L2648">
        <v>2400</v>
      </c>
      <c r="M2648" s="7">
        <f>SALES[[#This Row],[Quantity Sold]]*SALES[[#This Row],[Price]]</f>
        <v>21600</v>
      </c>
      <c r="N2648" t="s">
        <v>138</v>
      </c>
      <c r="O2648" t="s">
        <v>132</v>
      </c>
      <c r="P2648" t="s">
        <v>6</v>
      </c>
      <c r="Q2648" t="str">
        <f>TEXT(SALES[[#This Row],[Transaction Date]],"mmm")</f>
        <v>Nov</v>
      </c>
      <c r="R2648" t="s">
        <v>491</v>
      </c>
    </row>
    <row r="2649" spans="1:18" x14ac:dyDescent="0.2">
      <c r="A2649" s="1">
        <v>44264</v>
      </c>
      <c r="B2649" s="1">
        <v>44504</v>
      </c>
      <c r="C2649">
        <v>1881</v>
      </c>
      <c r="D2649" t="str">
        <f>TEXT(SALES[[#This Row],[Date]],"ddd")</f>
        <v>Tue</v>
      </c>
      <c r="E2649" t="s">
        <v>145</v>
      </c>
      <c r="F2649" t="s">
        <v>8</v>
      </c>
      <c r="G2649" t="s">
        <v>211</v>
      </c>
      <c r="H2649" t="s">
        <v>147</v>
      </c>
      <c r="I2649">
        <v>29</v>
      </c>
      <c r="J2649">
        <f>ABS(SALES[[#This Row],[Quantity]]/10)</f>
        <v>9</v>
      </c>
      <c r="K2649">
        <v>90</v>
      </c>
      <c r="L2649">
        <v>2400</v>
      </c>
      <c r="M2649" s="7">
        <f>SALES[[#This Row],[Quantity Sold]]*SALES[[#This Row],[Price]]</f>
        <v>21600</v>
      </c>
      <c r="N2649" t="s">
        <v>138</v>
      </c>
      <c r="O2649" t="s">
        <v>132</v>
      </c>
      <c r="P2649" t="s">
        <v>6</v>
      </c>
      <c r="Q2649" t="str">
        <f>TEXT(SALES[[#This Row],[Transaction Date]],"mmm")</f>
        <v>Nov</v>
      </c>
      <c r="R2649" t="s">
        <v>491</v>
      </c>
    </row>
    <row r="2650" spans="1:18" x14ac:dyDescent="0.2">
      <c r="A2650" s="1">
        <v>44264</v>
      </c>
      <c r="B2650" s="1">
        <v>44504</v>
      </c>
      <c r="C2650">
        <v>1885</v>
      </c>
      <c r="D2650" t="str">
        <f>TEXT(SALES[[#This Row],[Date]],"ddd")</f>
        <v>Tue</v>
      </c>
      <c r="E2650" t="s">
        <v>145</v>
      </c>
      <c r="F2650" t="s">
        <v>8</v>
      </c>
      <c r="G2650" t="s">
        <v>211</v>
      </c>
      <c r="H2650" t="s">
        <v>147</v>
      </c>
      <c r="I2650">
        <v>33</v>
      </c>
      <c r="J2650">
        <f>ABS(SALES[[#This Row],[Quantity]]/10)</f>
        <v>9</v>
      </c>
      <c r="K2650">
        <v>90</v>
      </c>
      <c r="L2650">
        <v>2400</v>
      </c>
      <c r="M2650" s="7">
        <f>SALES[[#This Row],[Quantity Sold]]*SALES[[#This Row],[Price]]</f>
        <v>21600</v>
      </c>
      <c r="N2650" t="s">
        <v>138</v>
      </c>
      <c r="O2650" t="s">
        <v>132</v>
      </c>
      <c r="P2650" t="s">
        <v>6</v>
      </c>
      <c r="Q2650" t="str">
        <f>TEXT(SALES[[#This Row],[Transaction Date]],"mmm")</f>
        <v>Nov</v>
      </c>
      <c r="R2650" t="s">
        <v>491</v>
      </c>
    </row>
    <row r="2651" spans="1:18" x14ac:dyDescent="0.2">
      <c r="A2651" s="1">
        <v>44269</v>
      </c>
      <c r="B2651" s="1">
        <v>44504</v>
      </c>
      <c r="C2651">
        <v>21397</v>
      </c>
      <c r="D2651" t="str">
        <f>TEXT(SALES[[#This Row],[Date]],"ddd")</f>
        <v>Sun</v>
      </c>
      <c r="E2651" t="s">
        <v>65</v>
      </c>
      <c r="F2651" t="s">
        <v>260</v>
      </c>
      <c r="G2651" t="s">
        <v>1179</v>
      </c>
      <c r="J2651">
        <f>ABS(SALES[[#This Row],[Quantity]]/10)</f>
        <v>9</v>
      </c>
      <c r="K2651">
        <v>90</v>
      </c>
      <c r="L2651">
        <v>2400</v>
      </c>
      <c r="M2651" s="7">
        <f>SALES[[#This Row],[Quantity Sold]]*SALES[[#This Row],[Price]]</f>
        <v>21600</v>
      </c>
      <c r="N2651" t="s">
        <v>138</v>
      </c>
      <c r="O2651" t="s">
        <v>132</v>
      </c>
      <c r="P2651" t="s">
        <v>6</v>
      </c>
      <c r="Q2651" t="str">
        <f>TEXT(SALES[[#This Row],[Transaction Date]],"mmm")</f>
        <v>Nov</v>
      </c>
      <c r="R2651" t="s">
        <v>491</v>
      </c>
    </row>
    <row r="2652" spans="1:18" x14ac:dyDescent="0.2">
      <c r="A2652" s="1">
        <v>44269</v>
      </c>
      <c r="B2652" s="1">
        <v>44504</v>
      </c>
      <c r="C2652">
        <v>18875</v>
      </c>
      <c r="D2652" t="str">
        <f>TEXT(SALES[[#This Row],[Date]],"ddd")</f>
        <v>Sun</v>
      </c>
      <c r="E2652" t="s">
        <v>135</v>
      </c>
      <c r="F2652" t="s">
        <v>376</v>
      </c>
      <c r="G2652" t="s">
        <v>553</v>
      </c>
      <c r="I2652">
        <v>33</v>
      </c>
      <c r="J2652">
        <f>ABS(SALES[[#This Row],[Quantity]]/10)</f>
        <v>9</v>
      </c>
      <c r="K2652">
        <v>90</v>
      </c>
      <c r="L2652">
        <v>2400</v>
      </c>
      <c r="M2652" s="7">
        <f>SALES[[#This Row],[Quantity Sold]]*SALES[[#This Row],[Price]]</f>
        <v>21600</v>
      </c>
      <c r="N2652" t="s">
        <v>138</v>
      </c>
      <c r="O2652" t="s">
        <v>132</v>
      </c>
      <c r="P2652" t="s">
        <v>6</v>
      </c>
      <c r="Q2652" t="str">
        <f>TEXT(SALES[[#This Row],[Transaction Date]],"mmm")</f>
        <v>Nov</v>
      </c>
      <c r="R2652" t="s">
        <v>491</v>
      </c>
    </row>
    <row r="2653" spans="1:18" x14ac:dyDescent="0.2">
      <c r="A2653" s="1">
        <v>44268</v>
      </c>
      <c r="B2653" s="1">
        <v>44506</v>
      </c>
      <c r="C2653">
        <v>6128</v>
      </c>
      <c r="D2653" t="str">
        <f>TEXT(SALES[[#This Row],[Date]],"ddd")</f>
        <v>Sat</v>
      </c>
      <c r="E2653" t="s">
        <v>198</v>
      </c>
      <c r="F2653" t="s">
        <v>199</v>
      </c>
      <c r="G2653" t="s">
        <v>200</v>
      </c>
      <c r="H2653" t="s">
        <v>147</v>
      </c>
      <c r="I2653" t="s">
        <v>41</v>
      </c>
      <c r="J2653">
        <f>ABS(SALES[[#This Row],[Quantity]]/10)</f>
        <v>9</v>
      </c>
      <c r="K2653">
        <v>90</v>
      </c>
      <c r="L2653">
        <v>2400</v>
      </c>
      <c r="M2653" s="7">
        <f>SALES[[#This Row],[Quantity Sold]]*SALES[[#This Row],[Price]]</f>
        <v>21600</v>
      </c>
      <c r="N2653" t="s">
        <v>138</v>
      </c>
      <c r="O2653" t="s">
        <v>132</v>
      </c>
      <c r="P2653" t="s">
        <v>6</v>
      </c>
      <c r="Q2653" t="str">
        <f>TEXT(SALES[[#This Row],[Transaction Date]],"mmm")</f>
        <v>Nov</v>
      </c>
      <c r="R2653" t="s">
        <v>491</v>
      </c>
    </row>
    <row r="2654" spans="1:18" x14ac:dyDescent="0.2">
      <c r="A2654" s="1">
        <v>44258</v>
      </c>
      <c r="B2654" s="1">
        <v>44506</v>
      </c>
      <c r="C2654">
        <v>35</v>
      </c>
      <c r="D2654" t="str">
        <f>TEXT(SALES[[#This Row],[Date]],"ddd")</f>
        <v>Wed</v>
      </c>
      <c r="E2654" t="s">
        <v>27</v>
      </c>
      <c r="F2654" t="s">
        <v>99</v>
      </c>
      <c r="G2654" t="s">
        <v>256</v>
      </c>
      <c r="H2654" t="s">
        <v>104</v>
      </c>
      <c r="I2654">
        <v>26</v>
      </c>
      <c r="J2654">
        <f>ABS(SALES[[#This Row],[Quantity]]/10)</f>
        <v>9</v>
      </c>
      <c r="K2654">
        <v>90</v>
      </c>
      <c r="L2654">
        <v>2400</v>
      </c>
      <c r="M2654" s="7">
        <f>SALES[[#This Row],[Quantity Sold]]*SALES[[#This Row],[Price]]</f>
        <v>21600</v>
      </c>
      <c r="N2654" t="s">
        <v>138</v>
      </c>
      <c r="O2654" t="s">
        <v>132</v>
      </c>
      <c r="P2654" t="s">
        <v>32</v>
      </c>
      <c r="Q2654" t="str">
        <f>TEXT(SALES[[#This Row],[Transaction Date]],"mmm")</f>
        <v>Nov</v>
      </c>
      <c r="R2654" t="s">
        <v>491</v>
      </c>
    </row>
    <row r="2655" spans="1:18" x14ac:dyDescent="0.2">
      <c r="A2655" s="1">
        <v>44264</v>
      </c>
      <c r="B2655" s="1">
        <v>44506</v>
      </c>
      <c r="C2655">
        <v>1888</v>
      </c>
      <c r="D2655" t="str">
        <f>TEXT(SALES[[#This Row],[Date]],"ddd")</f>
        <v>Tue</v>
      </c>
      <c r="E2655" t="s">
        <v>145</v>
      </c>
      <c r="F2655" t="s">
        <v>8</v>
      </c>
      <c r="G2655" t="s">
        <v>211</v>
      </c>
      <c r="H2655" t="s">
        <v>147</v>
      </c>
      <c r="I2655">
        <v>36</v>
      </c>
      <c r="J2655">
        <f>ABS(SALES[[#This Row],[Quantity]]/10)</f>
        <v>9</v>
      </c>
      <c r="K2655">
        <v>90</v>
      </c>
      <c r="L2655">
        <v>2400</v>
      </c>
      <c r="M2655" s="7">
        <f>SALES[[#This Row],[Quantity Sold]]*SALES[[#This Row],[Price]]</f>
        <v>21600</v>
      </c>
      <c r="N2655" t="s">
        <v>138</v>
      </c>
      <c r="O2655" t="s">
        <v>132</v>
      </c>
      <c r="P2655" t="s">
        <v>6</v>
      </c>
      <c r="Q2655" t="str">
        <f>TEXT(SALES[[#This Row],[Transaction Date]],"mmm")</f>
        <v>Nov</v>
      </c>
      <c r="R2655" t="s">
        <v>491</v>
      </c>
    </row>
    <row r="2656" spans="1:18" x14ac:dyDescent="0.2">
      <c r="A2656" s="1">
        <v>44264</v>
      </c>
      <c r="B2656" s="1">
        <v>44506</v>
      </c>
      <c r="C2656">
        <v>21032</v>
      </c>
      <c r="D2656" t="str">
        <f>TEXT(SALES[[#This Row],[Date]],"ddd")</f>
        <v>Tue</v>
      </c>
      <c r="E2656" t="s">
        <v>35</v>
      </c>
      <c r="F2656" t="s">
        <v>99</v>
      </c>
      <c r="G2656" t="s">
        <v>340</v>
      </c>
      <c r="J2656">
        <f>ABS(SALES[[#This Row],[Quantity]]/10)</f>
        <v>9</v>
      </c>
      <c r="K2656">
        <v>90</v>
      </c>
      <c r="L2656">
        <v>2400</v>
      </c>
      <c r="M2656" s="7">
        <f>SALES[[#This Row],[Quantity Sold]]*SALES[[#This Row],[Price]]</f>
        <v>21600</v>
      </c>
      <c r="N2656" t="s">
        <v>138</v>
      </c>
      <c r="O2656" t="s">
        <v>132</v>
      </c>
      <c r="P2656" t="s">
        <v>32</v>
      </c>
      <c r="Q2656" t="str">
        <f>TEXT(SALES[[#This Row],[Transaction Date]],"mmm")</f>
        <v>Nov</v>
      </c>
      <c r="R2656" t="s">
        <v>491</v>
      </c>
    </row>
    <row r="2657" spans="1:18" x14ac:dyDescent="0.2">
      <c r="A2657" s="1">
        <v>44257</v>
      </c>
      <c r="B2657" s="1">
        <v>44506</v>
      </c>
      <c r="C2657">
        <v>21344</v>
      </c>
      <c r="D2657" t="str">
        <f>TEXT(SALES[[#This Row],[Date]],"ddd")</f>
        <v>Tue</v>
      </c>
      <c r="E2657" t="s">
        <v>58</v>
      </c>
      <c r="F2657" t="s">
        <v>86</v>
      </c>
      <c r="G2657" t="s">
        <v>352</v>
      </c>
      <c r="I2657" t="s">
        <v>353</v>
      </c>
      <c r="J2657">
        <f>ABS(SALES[[#This Row],[Quantity]]/10)</f>
        <v>9</v>
      </c>
      <c r="K2657">
        <v>90</v>
      </c>
      <c r="L2657">
        <v>2400</v>
      </c>
      <c r="M2657" s="7">
        <f>SALES[[#This Row],[Quantity Sold]]*SALES[[#This Row],[Price]]</f>
        <v>21600</v>
      </c>
      <c r="N2657" t="s">
        <v>138</v>
      </c>
      <c r="O2657" t="s">
        <v>132</v>
      </c>
      <c r="P2657" t="s">
        <v>32</v>
      </c>
      <c r="Q2657" t="str">
        <f>TEXT(SALES[[#This Row],[Transaction Date]],"mmm")</f>
        <v>Nov</v>
      </c>
      <c r="R2657" t="s">
        <v>491</v>
      </c>
    </row>
    <row r="2658" spans="1:18" x14ac:dyDescent="0.2">
      <c r="A2658" s="1">
        <v>44257</v>
      </c>
      <c r="B2658" s="1">
        <v>44506</v>
      </c>
      <c r="C2658">
        <v>63</v>
      </c>
      <c r="D2658" t="str">
        <f>TEXT(SALES[[#This Row],[Date]],"ddd")</f>
        <v>Tue</v>
      </c>
      <c r="E2658" t="s">
        <v>27</v>
      </c>
      <c r="F2658" t="s">
        <v>99</v>
      </c>
      <c r="G2658" t="s">
        <v>100</v>
      </c>
      <c r="H2658" t="s">
        <v>104</v>
      </c>
      <c r="I2658" t="s">
        <v>174</v>
      </c>
      <c r="J2658">
        <f>ABS(SALES[[#This Row],[Quantity]]/10)</f>
        <v>9</v>
      </c>
      <c r="K2658">
        <v>90</v>
      </c>
      <c r="L2658">
        <v>2400</v>
      </c>
      <c r="M2658" s="7">
        <f>SALES[[#This Row],[Quantity Sold]]*SALES[[#This Row],[Price]]</f>
        <v>21600</v>
      </c>
      <c r="N2658" t="s">
        <v>138</v>
      </c>
      <c r="O2658" t="s">
        <v>132</v>
      </c>
      <c r="P2658" t="s">
        <v>32</v>
      </c>
      <c r="Q2658" t="str">
        <f>TEXT(SALES[[#This Row],[Transaction Date]],"mmm")</f>
        <v>Nov</v>
      </c>
      <c r="R2658" t="s">
        <v>491</v>
      </c>
    </row>
    <row r="2659" spans="1:18" x14ac:dyDescent="0.2">
      <c r="A2659" s="1">
        <v>44259</v>
      </c>
      <c r="B2659" s="1">
        <v>44506</v>
      </c>
      <c r="C2659">
        <v>21338</v>
      </c>
      <c r="D2659" t="str">
        <f>TEXT(SALES[[#This Row],[Date]],"ddd")</f>
        <v>Thu</v>
      </c>
      <c r="E2659" t="s">
        <v>90</v>
      </c>
      <c r="F2659" t="s">
        <v>86</v>
      </c>
      <c r="G2659" t="s">
        <v>253</v>
      </c>
      <c r="I2659" t="s">
        <v>42</v>
      </c>
      <c r="J2659">
        <f>ABS(SALES[[#This Row],[Quantity]]/10)</f>
        <v>9</v>
      </c>
      <c r="K2659">
        <v>90</v>
      </c>
      <c r="L2659">
        <v>2400</v>
      </c>
      <c r="M2659" s="7">
        <f>SALES[[#This Row],[Quantity Sold]]*SALES[[#This Row],[Price]]</f>
        <v>21600</v>
      </c>
      <c r="N2659" t="s">
        <v>138</v>
      </c>
      <c r="O2659" t="s">
        <v>132</v>
      </c>
      <c r="P2659" t="s">
        <v>32</v>
      </c>
      <c r="Q2659" t="str">
        <f>TEXT(SALES[[#This Row],[Transaction Date]],"mmm")</f>
        <v>Nov</v>
      </c>
      <c r="R2659" t="s">
        <v>491</v>
      </c>
    </row>
    <row r="2660" spans="1:18" x14ac:dyDescent="0.2">
      <c r="A2660" s="1">
        <v>44259</v>
      </c>
      <c r="B2660" s="1">
        <v>44506</v>
      </c>
      <c r="C2660">
        <v>21348</v>
      </c>
      <c r="D2660" t="str">
        <f>TEXT(SALES[[#This Row],[Date]],"ddd")</f>
        <v>Thu</v>
      </c>
      <c r="E2660" t="s">
        <v>65</v>
      </c>
      <c r="F2660" t="s">
        <v>260</v>
      </c>
      <c r="G2660" t="s">
        <v>564</v>
      </c>
      <c r="J2660">
        <f>ABS(SALES[[#This Row],[Quantity]]/10)</f>
        <v>9</v>
      </c>
      <c r="K2660">
        <v>90</v>
      </c>
      <c r="L2660">
        <v>2400</v>
      </c>
      <c r="M2660" s="7">
        <f>SALES[[#This Row],[Quantity Sold]]*SALES[[#This Row],[Price]]</f>
        <v>21600</v>
      </c>
      <c r="N2660" t="s">
        <v>138</v>
      </c>
      <c r="O2660" t="s">
        <v>132</v>
      </c>
      <c r="P2660" t="s">
        <v>32</v>
      </c>
      <c r="Q2660" t="str">
        <f>TEXT(SALES[[#This Row],[Transaction Date]],"mmm")</f>
        <v>Nov</v>
      </c>
      <c r="R2660" t="s">
        <v>491</v>
      </c>
    </row>
    <row r="2661" spans="1:18" x14ac:dyDescent="0.2">
      <c r="A2661" s="1">
        <v>44260</v>
      </c>
      <c r="B2661" s="1">
        <v>44506</v>
      </c>
      <c r="C2661">
        <v>4605</v>
      </c>
      <c r="D2661" t="str">
        <f>TEXT(SALES[[#This Row],[Date]],"ddd")</f>
        <v>Fri</v>
      </c>
      <c r="E2661" t="s">
        <v>45</v>
      </c>
      <c r="F2661" t="s">
        <v>86</v>
      </c>
      <c r="G2661" t="s">
        <v>307</v>
      </c>
      <c r="I2661" t="s">
        <v>308</v>
      </c>
      <c r="J2661">
        <f>ABS(SALES[[#This Row],[Quantity]]/10)</f>
        <v>9</v>
      </c>
      <c r="K2661">
        <v>90</v>
      </c>
      <c r="L2661">
        <v>2400</v>
      </c>
      <c r="M2661" s="7">
        <f>SALES[[#This Row],[Quantity Sold]]*SALES[[#This Row],[Price]]</f>
        <v>21600</v>
      </c>
      <c r="N2661" t="s">
        <v>138</v>
      </c>
      <c r="O2661" t="s">
        <v>132</v>
      </c>
      <c r="P2661" t="s">
        <v>32</v>
      </c>
      <c r="Q2661" t="str">
        <f>TEXT(SALES[[#This Row],[Transaction Date]],"mmm")</f>
        <v>Nov</v>
      </c>
      <c r="R2661" t="s">
        <v>491</v>
      </c>
    </row>
    <row r="2662" spans="1:18" x14ac:dyDescent="0.2">
      <c r="A2662" s="1">
        <v>44260</v>
      </c>
      <c r="B2662" s="1">
        <v>44506</v>
      </c>
      <c r="C2662">
        <v>10778</v>
      </c>
      <c r="D2662" t="str">
        <f>TEXT(SALES[[#This Row],[Date]],"ddd")</f>
        <v>Fri</v>
      </c>
      <c r="E2662" t="s">
        <v>35</v>
      </c>
      <c r="F2662" t="s">
        <v>36</v>
      </c>
      <c r="G2662" t="s">
        <v>517</v>
      </c>
      <c r="H2662" t="s">
        <v>104</v>
      </c>
      <c r="I2662">
        <v>28</v>
      </c>
      <c r="J2662">
        <f>ABS(SALES[[#This Row],[Quantity]]/10)</f>
        <v>9</v>
      </c>
      <c r="K2662">
        <v>90</v>
      </c>
      <c r="L2662">
        <v>2400</v>
      </c>
      <c r="M2662" s="7">
        <f>SALES[[#This Row],[Quantity Sold]]*SALES[[#This Row],[Price]]</f>
        <v>21600</v>
      </c>
      <c r="N2662" t="s">
        <v>138</v>
      </c>
      <c r="O2662" t="s">
        <v>132</v>
      </c>
      <c r="P2662" t="s">
        <v>32</v>
      </c>
      <c r="Q2662" t="str">
        <f>TEXT(SALES[[#This Row],[Transaction Date]],"mmm")</f>
        <v>Nov</v>
      </c>
      <c r="R2662" t="s">
        <v>491</v>
      </c>
    </row>
    <row r="2663" spans="1:18" x14ac:dyDescent="0.2">
      <c r="A2663" s="1">
        <v>44261</v>
      </c>
      <c r="B2663" s="1">
        <v>44506</v>
      </c>
      <c r="C2663">
        <v>2546</v>
      </c>
      <c r="D2663" t="str">
        <f>TEXT(SALES[[#This Row],[Date]],"ddd")</f>
        <v>Sat</v>
      </c>
      <c r="E2663" t="s">
        <v>45</v>
      </c>
      <c r="F2663" t="s">
        <v>86</v>
      </c>
      <c r="G2663" t="s">
        <v>114</v>
      </c>
      <c r="J2663">
        <f>ABS(SALES[[#This Row],[Quantity]]/10)</f>
        <v>9</v>
      </c>
      <c r="K2663">
        <v>90</v>
      </c>
      <c r="L2663">
        <v>2400</v>
      </c>
      <c r="M2663" s="7">
        <f>SALES[[#This Row],[Quantity Sold]]*SALES[[#This Row],[Price]]</f>
        <v>21600</v>
      </c>
      <c r="N2663" t="s">
        <v>138</v>
      </c>
      <c r="O2663" t="s">
        <v>132</v>
      </c>
      <c r="P2663" t="s">
        <v>32</v>
      </c>
      <c r="Q2663" t="str">
        <f>TEXT(SALES[[#This Row],[Transaction Date]],"mmm")</f>
        <v>Nov</v>
      </c>
      <c r="R2663" t="s">
        <v>491</v>
      </c>
    </row>
    <row r="2664" spans="1:18" x14ac:dyDescent="0.2">
      <c r="A2664" s="1">
        <v>44261</v>
      </c>
      <c r="B2664" s="1">
        <v>44506</v>
      </c>
      <c r="C2664">
        <v>1074</v>
      </c>
      <c r="D2664" t="str">
        <f>TEXT(SALES[[#This Row],[Date]],"ddd")</f>
        <v>Sat</v>
      </c>
      <c r="E2664" t="s">
        <v>27</v>
      </c>
      <c r="F2664" t="s">
        <v>99</v>
      </c>
      <c r="G2664" t="s">
        <v>100</v>
      </c>
      <c r="H2664" t="s">
        <v>80</v>
      </c>
      <c r="I2664">
        <v>43928</v>
      </c>
      <c r="J2664">
        <f>ABS(SALES[[#This Row],[Quantity]]/10)</f>
        <v>9</v>
      </c>
      <c r="K2664">
        <v>90</v>
      </c>
      <c r="L2664">
        <v>2400</v>
      </c>
      <c r="M2664" s="7">
        <f>SALES[[#This Row],[Quantity Sold]]*SALES[[#This Row],[Price]]</f>
        <v>21600</v>
      </c>
      <c r="N2664" t="s">
        <v>138</v>
      </c>
      <c r="O2664" t="s">
        <v>132</v>
      </c>
      <c r="P2664" t="s">
        <v>32</v>
      </c>
      <c r="Q2664" t="str">
        <f>TEXT(SALES[[#This Row],[Transaction Date]],"mmm")</f>
        <v>Nov</v>
      </c>
      <c r="R2664" t="s">
        <v>491</v>
      </c>
    </row>
    <row r="2665" spans="1:18" x14ac:dyDescent="0.2">
      <c r="A2665" s="1">
        <v>44264</v>
      </c>
      <c r="B2665" s="1">
        <v>44506</v>
      </c>
      <c r="C2665">
        <v>10059</v>
      </c>
      <c r="D2665" t="str">
        <f>TEXT(SALES[[#This Row],[Date]],"ddd")</f>
        <v>Tue</v>
      </c>
      <c r="E2665" t="s">
        <v>145</v>
      </c>
      <c r="F2665" t="s">
        <v>25</v>
      </c>
      <c r="G2665" t="s">
        <v>914</v>
      </c>
      <c r="H2665" t="s">
        <v>104</v>
      </c>
      <c r="I2665">
        <v>38</v>
      </c>
      <c r="J2665">
        <f>ABS(SALES[[#This Row],[Quantity]]/10)</f>
        <v>9</v>
      </c>
      <c r="K2665">
        <v>90</v>
      </c>
      <c r="L2665">
        <v>2400</v>
      </c>
      <c r="M2665" s="7">
        <f>SALES[[#This Row],[Quantity Sold]]*SALES[[#This Row],[Price]]</f>
        <v>21600</v>
      </c>
      <c r="N2665" t="s">
        <v>138</v>
      </c>
      <c r="O2665" t="s">
        <v>132</v>
      </c>
      <c r="P2665" t="s">
        <v>32</v>
      </c>
      <c r="Q2665" t="str">
        <f>TEXT(SALES[[#This Row],[Transaction Date]],"mmm")</f>
        <v>Nov</v>
      </c>
      <c r="R2665" t="s">
        <v>491</v>
      </c>
    </row>
    <row r="2666" spans="1:18" x14ac:dyDescent="0.2">
      <c r="A2666" s="1">
        <v>44264</v>
      </c>
      <c r="B2666" s="1">
        <v>44506</v>
      </c>
      <c r="C2666">
        <v>7728</v>
      </c>
      <c r="D2666" t="str">
        <f>TEXT(SALES[[#This Row],[Date]],"ddd")</f>
        <v>Tue</v>
      </c>
      <c r="E2666" t="s">
        <v>9</v>
      </c>
      <c r="F2666" t="s">
        <v>450</v>
      </c>
      <c r="G2666" t="s">
        <v>442</v>
      </c>
      <c r="H2666" t="s">
        <v>63</v>
      </c>
      <c r="I2666">
        <v>15.5</v>
      </c>
      <c r="J2666">
        <f>ABS(SALES[[#This Row],[Quantity]]/10)</f>
        <v>9</v>
      </c>
      <c r="K2666">
        <v>90</v>
      </c>
      <c r="L2666">
        <v>2400</v>
      </c>
      <c r="M2666" s="7">
        <f>SALES[[#This Row],[Quantity Sold]]*SALES[[#This Row],[Price]]</f>
        <v>21600</v>
      </c>
      <c r="N2666" t="s">
        <v>138</v>
      </c>
      <c r="O2666" t="s">
        <v>132</v>
      </c>
      <c r="P2666" t="s">
        <v>32</v>
      </c>
      <c r="Q2666" t="str">
        <f>TEXT(SALES[[#This Row],[Transaction Date]],"mmm")</f>
        <v>Nov</v>
      </c>
      <c r="R2666" t="s">
        <v>491</v>
      </c>
    </row>
    <row r="2667" spans="1:18" x14ac:dyDescent="0.2">
      <c r="A2667" s="1">
        <v>44269</v>
      </c>
      <c r="B2667" s="1">
        <v>44506</v>
      </c>
      <c r="C2667">
        <v>5821</v>
      </c>
      <c r="D2667" t="str">
        <f>TEXT(SALES[[#This Row],[Date]],"ddd")</f>
        <v>Sun</v>
      </c>
      <c r="E2667" t="s">
        <v>35</v>
      </c>
      <c r="F2667" t="s">
        <v>1356</v>
      </c>
      <c r="G2667" t="s">
        <v>462</v>
      </c>
      <c r="J2667">
        <f>ABS(SALES[[#This Row],[Quantity]]/10)</f>
        <v>9</v>
      </c>
      <c r="K2667">
        <v>90</v>
      </c>
      <c r="L2667">
        <v>2400</v>
      </c>
      <c r="M2667" s="7">
        <f>SALES[[#This Row],[Quantity Sold]]*SALES[[#This Row],[Price]]</f>
        <v>21600</v>
      </c>
      <c r="N2667" t="s">
        <v>138</v>
      </c>
      <c r="O2667" t="s">
        <v>132</v>
      </c>
      <c r="P2667" t="s">
        <v>32</v>
      </c>
      <c r="Q2667" t="str">
        <f>TEXT(SALES[[#This Row],[Transaction Date]],"mmm")</f>
        <v>Nov</v>
      </c>
      <c r="R2667" t="s">
        <v>491</v>
      </c>
    </row>
    <row r="2668" spans="1:18" x14ac:dyDescent="0.2">
      <c r="A2668" s="1">
        <v>44269</v>
      </c>
      <c r="B2668" s="1">
        <v>44506</v>
      </c>
      <c r="C2668">
        <v>21367</v>
      </c>
      <c r="D2668" t="str">
        <f>TEXT(SALES[[#This Row],[Date]],"ddd")</f>
        <v>Sun</v>
      </c>
      <c r="E2668" t="s">
        <v>65</v>
      </c>
      <c r="F2668" t="s">
        <v>260</v>
      </c>
      <c r="G2668" t="s">
        <v>1178</v>
      </c>
      <c r="J2668">
        <f>ABS(SALES[[#This Row],[Quantity]]/10)</f>
        <v>9</v>
      </c>
      <c r="K2668">
        <v>90</v>
      </c>
      <c r="L2668">
        <v>2400</v>
      </c>
      <c r="M2668" s="7">
        <f>SALES[[#This Row],[Quantity Sold]]*SALES[[#This Row],[Price]]</f>
        <v>21600</v>
      </c>
      <c r="N2668" t="s">
        <v>138</v>
      </c>
      <c r="O2668" t="s">
        <v>132</v>
      </c>
      <c r="P2668" t="s">
        <v>32</v>
      </c>
      <c r="Q2668" t="str">
        <f>TEXT(SALES[[#This Row],[Transaction Date]],"mmm")</f>
        <v>Nov</v>
      </c>
      <c r="R2668" t="s">
        <v>491</v>
      </c>
    </row>
    <row r="2669" spans="1:18" x14ac:dyDescent="0.2">
      <c r="A2669" s="1">
        <v>44258</v>
      </c>
      <c r="B2669" s="1">
        <v>44508</v>
      </c>
      <c r="C2669">
        <v>19880</v>
      </c>
      <c r="D2669" t="str">
        <f>TEXT(SALES[[#This Row],[Date]],"ddd")</f>
        <v>Wed</v>
      </c>
      <c r="E2669" t="s">
        <v>90</v>
      </c>
      <c r="F2669" t="s">
        <v>269</v>
      </c>
      <c r="G2669" t="s">
        <v>373</v>
      </c>
      <c r="I2669" t="s">
        <v>42</v>
      </c>
      <c r="J2669">
        <f>ABS(SALES[[#This Row],[Quantity]]/10)</f>
        <v>9</v>
      </c>
      <c r="K2669">
        <v>90</v>
      </c>
      <c r="L2669">
        <v>2400</v>
      </c>
      <c r="M2669" s="7">
        <f>SALES[[#This Row],[Quantity Sold]]*SALES[[#This Row],[Price]]</f>
        <v>21600</v>
      </c>
      <c r="N2669" t="s">
        <v>138</v>
      </c>
      <c r="O2669" t="s">
        <v>132</v>
      </c>
      <c r="P2669" t="s">
        <v>32</v>
      </c>
      <c r="Q2669" t="str">
        <f>TEXT(SALES[[#This Row],[Transaction Date]],"mmm")</f>
        <v>Nov</v>
      </c>
      <c r="R2669" t="s">
        <v>491</v>
      </c>
    </row>
    <row r="2670" spans="1:18" x14ac:dyDescent="0.2">
      <c r="A2670" s="1">
        <v>44258</v>
      </c>
      <c r="B2670" s="1">
        <v>44508</v>
      </c>
      <c r="C2670">
        <v>19879</v>
      </c>
      <c r="D2670" t="str">
        <f>TEXT(SALES[[#This Row],[Date]],"ddd")</f>
        <v>Wed</v>
      </c>
      <c r="E2670" t="s">
        <v>90</v>
      </c>
      <c r="F2670" t="s">
        <v>269</v>
      </c>
      <c r="G2670" t="s">
        <v>374</v>
      </c>
      <c r="I2670" t="s">
        <v>42</v>
      </c>
      <c r="J2670">
        <f>ABS(SALES[[#This Row],[Quantity]]/10)</f>
        <v>9</v>
      </c>
      <c r="K2670">
        <v>90</v>
      </c>
      <c r="L2670">
        <v>2400</v>
      </c>
      <c r="M2670" s="7">
        <f>SALES[[#This Row],[Quantity Sold]]*SALES[[#This Row],[Price]]</f>
        <v>21600</v>
      </c>
      <c r="N2670" t="s">
        <v>138</v>
      </c>
      <c r="O2670" t="s">
        <v>132</v>
      </c>
      <c r="P2670" t="s">
        <v>32</v>
      </c>
      <c r="Q2670" t="str">
        <f>TEXT(SALES[[#This Row],[Transaction Date]],"mmm")</f>
        <v>Nov</v>
      </c>
      <c r="R2670" t="s">
        <v>491</v>
      </c>
    </row>
    <row r="2671" spans="1:18" x14ac:dyDescent="0.2">
      <c r="A2671" s="1">
        <v>44258</v>
      </c>
      <c r="B2671" s="1">
        <v>44508</v>
      </c>
      <c r="C2671">
        <v>4985</v>
      </c>
      <c r="D2671" t="str">
        <f>TEXT(SALES[[#This Row],[Date]],"ddd")</f>
        <v>Wed</v>
      </c>
      <c r="E2671" t="s">
        <v>27</v>
      </c>
      <c r="F2671" t="s">
        <v>28</v>
      </c>
      <c r="G2671" t="s">
        <v>33</v>
      </c>
      <c r="H2671" t="s">
        <v>378</v>
      </c>
      <c r="I2671">
        <v>44055</v>
      </c>
      <c r="J2671">
        <f>ABS(SALES[[#This Row],[Quantity]]/10)</f>
        <v>9</v>
      </c>
      <c r="K2671">
        <v>90</v>
      </c>
      <c r="L2671">
        <v>2400</v>
      </c>
      <c r="M2671" s="7">
        <f>SALES[[#This Row],[Quantity Sold]]*SALES[[#This Row],[Price]]</f>
        <v>21600</v>
      </c>
      <c r="N2671" t="s">
        <v>138</v>
      </c>
      <c r="O2671" t="s">
        <v>132</v>
      </c>
      <c r="P2671" t="s">
        <v>32</v>
      </c>
      <c r="Q2671" t="str">
        <f>TEXT(SALES[[#This Row],[Transaction Date]],"mmm")</f>
        <v>Nov</v>
      </c>
      <c r="R2671" t="s">
        <v>491</v>
      </c>
    </row>
    <row r="2672" spans="1:18" x14ac:dyDescent="0.2">
      <c r="A2672" s="1">
        <v>44264</v>
      </c>
      <c r="B2672" s="1">
        <v>44508</v>
      </c>
      <c r="C2672">
        <v>20233</v>
      </c>
      <c r="D2672" t="str">
        <f>TEXT(SALES[[#This Row],[Date]],"ddd")</f>
        <v>Tue</v>
      </c>
      <c r="E2672" t="s">
        <v>58</v>
      </c>
      <c r="F2672" t="s">
        <v>183</v>
      </c>
      <c r="G2672" t="s">
        <v>845</v>
      </c>
      <c r="I2672">
        <v>43957</v>
      </c>
      <c r="J2672">
        <f>ABS(SALES[[#This Row],[Quantity]]/10)</f>
        <v>9</v>
      </c>
      <c r="K2672">
        <v>90</v>
      </c>
      <c r="L2672">
        <v>2400</v>
      </c>
      <c r="M2672" s="7">
        <f>SALES[[#This Row],[Quantity Sold]]*SALES[[#This Row],[Price]]</f>
        <v>21600</v>
      </c>
      <c r="N2672" t="s">
        <v>138</v>
      </c>
      <c r="O2672" t="s">
        <v>132</v>
      </c>
      <c r="P2672" t="s">
        <v>32</v>
      </c>
      <c r="Q2672" t="str">
        <f>TEXT(SALES[[#This Row],[Transaction Date]],"mmm")</f>
        <v>Nov</v>
      </c>
      <c r="R2672" t="s">
        <v>491</v>
      </c>
    </row>
    <row r="2673" spans="1:18" x14ac:dyDescent="0.2">
      <c r="A2673" s="1">
        <v>44264</v>
      </c>
      <c r="B2673" s="1">
        <v>44508</v>
      </c>
      <c r="C2673">
        <v>2645</v>
      </c>
      <c r="D2673" t="str">
        <f>TEXT(SALES[[#This Row],[Date]],"ddd")</f>
        <v>Tue</v>
      </c>
      <c r="E2673" t="s">
        <v>90</v>
      </c>
      <c r="F2673" t="s">
        <v>382</v>
      </c>
      <c r="G2673" t="s">
        <v>383</v>
      </c>
      <c r="J2673">
        <f>ABS(SALES[[#This Row],[Quantity]]/10)</f>
        <v>9</v>
      </c>
      <c r="K2673">
        <v>90</v>
      </c>
      <c r="L2673">
        <v>2400</v>
      </c>
      <c r="M2673" s="7">
        <f>SALES[[#This Row],[Quantity Sold]]*SALES[[#This Row],[Price]]</f>
        <v>21600</v>
      </c>
      <c r="N2673" t="s">
        <v>138</v>
      </c>
      <c r="O2673" t="s">
        <v>132</v>
      </c>
      <c r="P2673" t="s">
        <v>32</v>
      </c>
      <c r="Q2673" t="str">
        <f>TEXT(SALES[[#This Row],[Transaction Date]],"mmm")</f>
        <v>Nov</v>
      </c>
      <c r="R2673" t="s">
        <v>491</v>
      </c>
    </row>
    <row r="2674" spans="1:18" x14ac:dyDescent="0.2">
      <c r="A2674" s="1">
        <v>44264</v>
      </c>
      <c r="B2674" s="1">
        <v>44508</v>
      </c>
      <c r="C2674">
        <v>4032</v>
      </c>
      <c r="D2674" t="str">
        <f>TEXT(SALES[[#This Row],[Date]],"ddd")</f>
        <v>Tue</v>
      </c>
      <c r="E2674" t="s">
        <v>45</v>
      </c>
      <c r="F2674" t="s">
        <v>86</v>
      </c>
      <c r="G2674" t="s">
        <v>281</v>
      </c>
      <c r="I2674" t="s">
        <v>130</v>
      </c>
      <c r="J2674">
        <f>ABS(SALES[[#This Row],[Quantity]]/10)</f>
        <v>9</v>
      </c>
      <c r="K2674">
        <v>90</v>
      </c>
      <c r="L2674">
        <v>2400</v>
      </c>
      <c r="M2674" s="7">
        <f>SALES[[#This Row],[Quantity Sold]]*SALES[[#This Row],[Price]]</f>
        <v>21600</v>
      </c>
      <c r="N2674" t="s">
        <v>138</v>
      </c>
      <c r="O2674" t="s">
        <v>132</v>
      </c>
      <c r="P2674" t="s">
        <v>32</v>
      </c>
      <c r="Q2674" t="str">
        <f>TEXT(SALES[[#This Row],[Transaction Date]],"mmm")</f>
        <v>Nov</v>
      </c>
      <c r="R2674" t="s">
        <v>491</v>
      </c>
    </row>
    <row r="2675" spans="1:18" x14ac:dyDescent="0.2">
      <c r="A2675" s="1">
        <v>44257</v>
      </c>
      <c r="B2675" s="1">
        <v>44508</v>
      </c>
      <c r="C2675">
        <v>18856</v>
      </c>
      <c r="D2675" t="str">
        <f>TEXT(SALES[[#This Row],[Date]],"ddd")</f>
        <v>Tue</v>
      </c>
      <c r="E2675" t="s">
        <v>135</v>
      </c>
      <c r="F2675" t="s">
        <v>354</v>
      </c>
      <c r="G2675" t="s">
        <v>355</v>
      </c>
      <c r="H2675" t="s">
        <v>104</v>
      </c>
      <c r="I2675">
        <v>44</v>
      </c>
      <c r="J2675">
        <f>ABS(SALES[[#This Row],[Quantity]]/10)</f>
        <v>9</v>
      </c>
      <c r="K2675">
        <v>90</v>
      </c>
      <c r="L2675">
        <v>2400</v>
      </c>
      <c r="M2675" s="7">
        <f>SALES[[#This Row],[Quantity Sold]]*SALES[[#This Row],[Price]]</f>
        <v>21600</v>
      </c>
      <c r="N2675" t="s">
        <v>138</v>
      </c>
      <c r="O2675" t="s">
        <v>132</v>
      </c>
      <c r="P2675" t="s">
        <v>32</v>
      </c>
      <c r="Q2675" t="str">
        <f>TEXT(SALES[[#This Row],[Transaction Date]],"mmm")</f>
        <v>Nov</v>
      </c>
      <c r="R2675" t="s">
        <v>491</v>
      </c>
    </row>
    <row r="2676" spans="1:18" x14ac:dyDescent="0.2">
      <c r="A2676" s="1">
        <v>44257</v>
      </c>
      <c r="B2676" s="1">
        <v>44508</v>
      </c>
      <c r="C2676">
        <v>17901</v>
      </c>
      <c r="D2676" t="str">
        <f>TEXT(SALES[[#This Row],[Date]],"ddd")</f>
        <v>Tue</v>
      </c>
      <c r="E2676" t="s">
        <v>27</v>
      </c>
      <c r="F2676" t="s">
        <v>61</v>
      </c>
      <c r="G2676" t="s">
        <v>356</v>
      </c>
      <c r="H2676" t="s">
        <v>104</v>
      </c>
      <c r="I2676" t="s">
        <v>357</v>
      </c>
      <c r="J2676">
        <f>ABS(SALES[[#This Row],[Quantity]]/10)</f>
        <v>9</v>
      </c>
      <c r="K2676">
        <v>90</v>
      </c>
      <c r="L2676">
        <v>2400</v>
      </c>
      <c r="M2676" s="7">
        <f>SALES[[#This Row],[Quantity Sold]]*SALES[[#This Row],[Price]]</f>
        <v>21600</v>
      </c>
      <c r="N2676" t="s">
        <v>138</v>
      </c>
      <c r="O2676" t="s">
        <v>132</v>
      </c>
      <c r="P2676" t="s">
        <v>32</v>
      </c>
      <c r="Q2676" t="str">
        <f>TEXT(SALES[[#This Row],[Transaction Date]],"mmm")</f>
        <v>Nov</v>
      </c>
      <c r="R2676" t="s">
        <v>491</v>
      </c>
    </row>
    <row r="2677" spans="1:18" x14ac:dyDescent="0.2">
      <c r="A2677" s="1">
        <v>44257</v>
      </c>
      <c r="B2677" s="1">
        <v>44508</v>
      </c>
      <c r="C2677">
        <v>18627</v>
      </c>
      <c r="D2677" t="str">
        <f>TEXT(SALES[[#This Row],[Date]],"ddd")</f>
        <v>Tue</v>
      </c>
      <c r="E2677" t="s">
        <v>194</v>
      </c>
      <c r="F2677" t="s">
        <v>297</v>
      </c>
      <c r="G2677" t="s">
        <v>358</v>
      </c>
      <c r="I2677">
        <v>12</v>
      </c>
      <c r="J2677">
        <f>ABS(SALES[[#This Row],[Quantity]]/10)</f>
        <v>9</v>
      </c>
      <c r="K2677">
        <v>90</v>
      </c>
      <c r="L2677">
        <v>2400</v>
      </c>
      <c r="M2677" s="7">
        <f>SALES[[#This Row],[Quantity Sold]]*SALES[[#This Row],[Price]]</f>
        <v>21600</v>
      </c>
      <c r="N2677" t="s">
        <v>138</v>
      </c>
      <c r="O2677" t="s">
        <v>132</v>
      </c>
      <c r="P2677" t="s">
        <v>32</v>
      </c>
      <c r="Q2677" t="str">
        <f>TEXT(SALES[[#This Row],[Transaction Date]],"mmm")</f>
        <v>Nov</v>
      </c>
      <c r="R2677" t="s">
        <v>491</v>
      </c>
    </row>
    <row r="2678" spans="1:18" x14ac:dyDescent="0.2">
      <c r="A2678" s="1">
        <v>44259</v>
      </c>
      <c r="B2678" s="1">
        <v>44508</v>
      </c>
      <c r="C2678">
        <v>21324</v>
      </c>
      <c r="D2678" t="str">
        <f>TEXT(SALES[[#This Row],[Date]],"ddd")</f>
        <v>Thu</v>
      </c>
      <c r="E2678" t="s">
        <v>90</v>
      </c>
      <c r="F2678" t="s">
        <v>69</v>
      </c>
      <c r="G2678" t="s">
        <v>561</v>
      </c>
      <c r="I2678" t="s">
        <v>42</v>
      </c>
      <c r="J2678">
        <f>ABS(SALES[[#This Row],[Quantity]]/10)</f>
        <v>9</v>
      </c>
      <c r="K2678">
        <v>90</v>
      </c>
      <c r="L2678">
        <v>2400</v>
      </c>
      <c r="M2678" s="7">
        <f>SALES[[#This Row],[Quantity Sold]]*SALES[[#This Row],[Price]]</f>
        <v>21600</v>
      </c>
      <c r="N2678" t="s">
        <v>138</v>
      </c>
      <c r="O2678" t="s">
        <v>132</v>
      </c>
      <c r="P2678" t="s">
        <v>32</v>
      </c>
      <c r="Q2678" t="str">
        <f>TEXT(SALES[[#This Row],[Transaction Date]],"mmm")</f>
        <v>Nov</v>
      </c>
      <c r="R2678" t="s">
        <v>491</v>
      </c>
    </row>
    <row r="2679" spans="1:18" x14ac:dyDescent="0.2">
      <c r="A2679" s="1">
        <v>44259</v>
      </c>
      <c r="B2679" s="1">
        <v>44508</v>
      </c>
      <c r="C2679">
        <v>3003</v>
      </c>
      <c r="D2679" t="str">
        <f>TEXT(SALES[[#This Row],[Date]],"ddd")</f>
        <v>Thu</v>
      </c>
      <c r="E2679" t="s">
        <v>58</v>
      </c>
      <c r="F2679" t="s">
        <v>86</v>
      </c>
      <c r="G2679" t="s">
        <v>384</v>
      </c>
      <c r="H2679" t="s">
        <v>63</v>
      </c>
      <c r="J2679">
        <f>ABS(SALES[[#This Row],[Quantity]]/10)</f>
        <v>9</v>
      </c>
      <c r="K2679">
        <v>90</v>
      </c>
      <c r="L2679">
        <v>2400</v>
      </c>
      <c r="M2679" s="7">
        <f>SALES[[#This Row],[Quantity Sold]]*SALES[[#This Row],[Price]]</f>
        <v>21600</v>
      </c>
      <c r="N2679" t="s">
        <v>138</v>
      </c>
      <c r="O2679" t="s">
        <v>132</v>
      </c>
      <c r="P2679" t="s">
        <v>32</v>
      </c>
      <c r="Q2679" t="str">
        <f>TEXT(SALES[[#This Row],[Transaction Date]],"mmm")</f>
        <v>Nov</v>
      </c>
      <c r="R2679" t="s">
        <v>491</v>
      </c>
    </row>
    <row r="2680" spans="1:18" x14ac:dyDescent="0.2">
      <c r="A2680" s="1">
        <v>44259</v>
      </c>
      <c r="B2680" s="1">
        <v>44508</v>
      </c>
      <c r="C2680">
        <v>18649</v>
      </c>
      <c r="D2680" t="str">
        <f>TEXT(SALES[[#This Row],[Date]],"ddd")</f>
        <v>Thu</v>
      </c>
      <c r="E2680" t="s">
        <v>135</v>
      </c>
      <c r="F2680" t="s">
        <v>214</v>
      </c>
      <c r="G2680" t="s">
        <v>566</v>
      </c>
      <c r="H2680" t="s">
        <v>104</v>
      </c>
      <c r="I2680">
        <v>32</v>
      </c>
      <c r="J2680">
        <f>ABS(SALES[[#This Row],[Quantity]]/10)</f>
        <v>9</v>
      </c>
      <c r="K2680">
        <v>90</v>
      </c>
      <c r="L2680">
        <v>2400</v>
      </c>
      <c r="M2680" s="7">
        <f>SALES[[#This Row],[Quantity Sold]]*SALES[[#This Row],[Price]]</f>
        <v>21600</v>
      </c>
      <c r="N2680" t="s">
        <v>138</v>
      </c>
      <c r="O2680" t="s">
        <v>132</v>
      </c>
      <c r="P2680" t="s">
        <v>32</v>
      </c>
      <c r="Q2680" t="str">
        <f>TEXT(SALES[[#This Row],[Transaction Date]],"mmm")</f>
        <v>Nov</v>
      </c>
      <c r="R2680" t="s">
        <v>491</v>
      </c>
    </row>
    <row r="2681" spans="1:18" x14ac:dyDescent="0.2">
      <c r="A2681" s="1">
        <v>44260</v>
      </c>
      <c r="B2681" s="1">
        <v>44508</v>
      </c>
      <c r="C2681">
        <v>12021</v>
      </c>
      <c r="D2681" t="str">
        <f>TEXT(SALES[[#This Row],[Date]],"ddd")</f>
        <v>Fri</v>
      </c>
      <c r="E2681" t="s">
        <v>45</v>
      </c>
      <c r="F2681" t="s">
        <v>258</v>
      </c>
      <c r="G2681" t="s">
        <v>259</v>
      </c>
      <c r="H2681" t="s">
        <v>104</v>
      </c>
      <c r="J2681">
        <f>ABS(SALES[[#This Row],[Quantity]]/10)</f>
        <v>9</v>
      </c>
      <c r="K2681">
        <v>90</v>
      </c>
      <c r="L2681">
        <v>2400</v>
      </c>
      <c r="M2681" s="7">
        <f>SALES[[#This Row],[Quantity Sold]]*SALES[[#This Row],[Price]]</f>
        <v>21600</v>
      </c>
      <c r="N2681" t="s">
        <v>138</v>
      </c>
      <c r="O2681" t="s">
        <v>132</v>
      </c>
      <c r="P2681" t="s">
        <v>32</v>
      </c>
      <c r="Q2681" t="str">
        <f>TEXT(SALES[[#This Row],[Transaction Date]],"mmm")</f>
        <v>Nov</v>
      </c>
      <c r="R2681" t="s">
        <v>491</v>
      </c>
    </row>
    <row r="2682" spans="1:18" x14ac:dyDescent="0.2">
      <c r="A2682" s="1">
        <v>44260</v>
      </c>
      <c r="B2682" s="1">
        <v>44508</v>
      </c>
      <c r="C2682">
        <v>12233</v>
      </c>
      <c r="D2682" t="str">
        <f>TEXT(SALES[[#This Row],[Date]],"ddd")</f>
        <v>Fri</v>
      </c>
      <c r="E2682" t="s">
        <v>45</v>
      </c>
      <c r="F2682" t="s">
        <v>258</v>
      </c>
      <c r="G2682" t="s">
        <v>259</v>
      </c>
      <c r="H2682" t="s">
        <v>73</v>
      </c>
      <c r="J2682">
        <f>ABS(SALES[[#This Row],[Quantity]]/10)</f>
        <v>9</v>
      </c>
      <c r="K2682">
        <v>90</v>
      </c>
      <c r="L2682">
        <v>2400</v>
      </c>
      <c r="M2682" s="7">
        <f>SALES[[#This Row],[Quantity Sold]]*SALES[[#This Row],[Price]]</f>
        <v>21600</v>
      </c>
      <c r="N2682" t="s">
        <v>138</v>
      </c>
      <c r="O2682" t="s">
        <v>132</v>
      </c>
      <c r="P2682" t="s">
        <v>32</v>
      </c>
      <c r="Q2682" t="str">
        <f>TEXT(SALES[[#This Row],[Transaction Date]],"mmm")</f>
        <v>Nov</v>
      </c>
      <c r="R2682" t="s">
        <v>491</v>
      </c>
    </row>
    <row r="2683" spans="1:18" x14ac:dyDescent="0.2">
      <c r="A2683" s="1">
        <v>44260</v>
      </c>
      <c r="B2683" s="1">
        <v>44508</v>
      </c>
      <c r="C2683">
        <v>3902</v>
      </c>
      <c r="D2683" t="str">
        <f>TEXT(SALES[[#This Row],[Date]],"ddd")</f>
        <v>Fri</v>
      </c>
      <c r="E2683" t="s">
        <v>157</v>
      </c>
      <c r="F2683" t="s">
        <v>1</v>
      </c>
      <c r="G2683" t="s">
        <v>167</v>
      </c>
      <c r="H2683" t="s">
        <v>83</v>
      </c>
      <c r="I2683">
        <v>28</v>
      </c>
      <c r="J2683">
        <f>ABS(SALES[[#This Row],[Quantity]]/10)</f>
        <v>9</v>
      </c>
      <c r="K2683">
        <v>90</v>
      </c>
      <c r="L2683">
        <v>2400</v>
      </c>
      <c r="M2683" s="7">
        <f>SALES[[#This Row],[Quantity Sold]]*SALES[[#This Row],[Price]]</f>
        <v>21600</v>
      </c>
      <c r="N2683" t="s">
        <v>138</v>
      </c>
      <c r="O2683" t="s">
        <v>132</v>
      </c>
      <c r="P2683" t="s">
        <v>32</v>
      </c>
      <c r="Q2683" t="str">
        <f>TEXT(SALES[[#This Row],[Transaction Date]],"mmm")</f>
        <v>Nov</v>
      </c>
      <c r="R2683" t="s">
        <v>491</v>
      </c>
    </row>
    <row r="2684" spans="1:18" x14ac:dyDescent="0.2">
      <c r="A2684" s="1">
        <v>44261</v>
      </c>
      <c r="B2684" s="1">
        <v>44508</v>
      </c>
      <c r="C2684">
        <v>2093</v>
      </c>
      <c r="D2684" t="str">
        <f>TEXT(SALES[[#This Row],[Date]],"ddd")</f>
        <v>Sat</v>
      </c>
      <c r="E2684" t="s">
        <v>11</v>
      </c>
      <c r="F2684" t="s">
        <v>8</v>
      </c>
      <c r="G2684" t="s">
        <v>13</v>
      </c>
      <c r="H2684" t="s">
        <v>147</v>
      </c>
      <c r="I2684">
        <v>43864</v>
      </c>
      <c r="J2684">
        <f>ABS(SALES[[#This Row],[Quantity]]/10)</f>
        <v>9</v>
      </c>
      <c r="K2684">
        <v>90</v>
      </c>
      <c r="L2684">
        <v>2400</v>
      </c>
      <c r="M2684" s="7">
        <f>SALES[[#This Row],[Quantity Sold]]*SALES[[#This Row],[Price]]</f>
        <v>21600</v>
      </c>
      <c r="N2684" t="s">
        <v>138</v>
      </c>
      <c r="O2684" t="s">
        <v>132</v>
      </c>
      <c r="P2684" t="s">
        <v>32</v>
      </c>
      <c r="Q2684" t="str">
        <f>TEXT(SALES[[#This Row],[Transaction Date]],"mmm")</f>
        <v>Nov</v>
      </c>
      <c r="R2684" t="s">
        <v>491</v>
      </c>
    </row>
    <row r="2685" spans="1:18" x14ac:dyDescent="0.2">
      <c r="A2685" s="1">
        <v>44261</v>
      </c>
      <c r="B2685" s="1">
        <v>44508</v>
      </c>
      <c r="C2685">
        <v>3295</v>
      </c>
      <c r="D2685" t="str">
        <f>TEXT(SALES[[#This Row],[Date]],"ddd")</f>
        <v>Sat</v>
      </c>
      <c r="E2685" t="s">
        <v>0</v>
      </c>
      <c r="F2685" t="s">
        <v>8</v>
      </c>
      <c r="G2685" t="s">
        <v>2</v>
      </c>
      <c r="H2685" t="s">
        <v>39</v>
      </c>
      <c r="I2685">
        <v>4</v>
      </c>
      <c r="J2685">
        <f>ABS(SALES[[#This Row],[Quantity]]/10)</f>
        <v>9</v>
      </c>
      <c r="K2685">
        <v>90</v>
      </c>
      <c r="L2685">
        <v>2400</v>
      </c>
      <c r="M2685" s="7">
        <f>SALES[[#This Row],[Quantity Sold]]*SALES[[#This Row],[Price]]</f>
        <v>21600</v>
      </c>
      <c r="N2685" t="s">
        <v>138</v>
      </c>
      <c r="O2685" t="s">
        <v>132</v>
      </c>
      <c r="P2685" t="s">
        <v>32</v>
      </c>
      <c r="Q2685" t="str">
        <f>TEXT(SALES[[#This Row],[Transaction Date]],"mmm")</f>
        <v>Nov</v>
      </c>
      <c r="R2685" t="s">
        <v>491</v>
      </c>
    </row>
    <row r="2686" spans="1:18" x14ac:dyDescent="0.2">
      <c r="A2686" s="1">
        <v>44261</v>
      </c>
      <c r="B2686" s="1">
        <v>44508</v>
      </c>
      <c r="C2686">
        <v>10003</v>
      </c>
      <c r="D2686" t="str">
        <f>TEXT(SALES[[#This Row],[Date]],"ddd")</f>
        <v>Sat</v>
      </c>
      <c r="E2686" t="s">
        <v>45</v>
      </c>
      <c r="F2686" t="s">
        <v>46</v>
      </c>
      <c r="G2686" t="s">
        <v>268</v>
      </c>
      <c r="J2686">
        <f>ABS(SALES[[#This Row],[Quantity]]/10)</f>
        <v>9</v>
      </c>
      <c r="K2686">
        <v>90</v>
      </c>
      <c r="L2686">
        <v>2400</v>
      </c>
      <c r="M2686" s="7">
        <f>SALES[[#This Row],[Quantity Sold]]*SALES[[#This Row],[Price]]</f>
        <v>21600</v>
      </c>
      <c r="N2686" t="s">
        <v>138</v>
      </c>
      <c r="O2686" t="s">
        <v>132</v>
      </c>
      <c r="P2686" t="s">
        <v>32</v>
      </c>
      <c r="Q2686" t="str">
        <f>TEXT(SALES[[#This Row],[Transaction Date]],"mmm")</f>
        <v>Nov</v>
      </c>
      <c r="R2686" t="s">
        <v>491</v>
      </c>
    </row>
    <row r="2687" spans="1:18" x14ac:dyDescent="0.2">
      <c r="A2687" s="1">
        <v>44264</v>
      </c>
      <c r="B2687" s="1">
        <v>44508</v>
      </c>
      <c r="C2687">
        <v>10089</v>
      </c>
      <c r="D2687" t="str">
        <f>TEXT(SALES[[#This Row],[Date]],"ddd")</f>
        <v>Tue</v>
      </c>
      <c r="E2687" t="s">
        <v>145</v>
      </c>
      <c r="F2687" t="s">
        <v>25</v>
      </c>
      <c r="G2687" t="s">
        <v>914</v>
      </c>
      <c r="H2687" t="s">
        <v>104</v>
      </c>
      <c r="I2687">
        <v>40</v>
      </c>
      <c r="J2687">
        <f>ABS(SALES[[#This Row],[Quantity]]/10)</f>
        <v>9</v>
      </c>
      <c r="K2687">
        <v>90</v>
      </c>
      <c r="L2687">
        <v>2400</v>
      </c>
      <c r="M2687" s="7">
        <f>SALES[[#This Row],[Quantity Sold]]*SALES[[#This Row],[Price]]</f>
        <v>21600</v>
      </c>
      <c r="N2687" t="s">
        <v>138</v>
      </c>
      <c r="O2687" t="s">
        <v>132</v>
      </c>
      <c r="P2687" t="s">
        <v>32</v>
      </c>
      <c r="Q2687" t="str">
        <f>TEXT(SALES[[#This Row],[Transaction Date]],"mmm")</f>
        <v>Nov</v>
      </c>
      <c r="R2687" t="s">
        <v>491</v>
      </c>
    </row>
    <row r="2688" spans="1:18" x14ac:dyDescent="0.2">
      <c r="A2688" s="1">
        <v>44264</v>
      </c>
      <c r="B2688" s="1">
        <v>44508</v>
      </c>
      <c r="C2688">
        <v>741</v>
      </c>
      <c r="D2688" t="str">
        <f>TEXT(SALES[[#This Row],[Date]],"ddd")</f>
        <v>Tue</v>
      </c>
      <c r="E2688" t="s">
        <v>9</v>
      </c>
      <c r="F2688" t="s">
        <v>8</v>
      </c>
      <c r="G2688" t="s">
        <v>442</v>
      </c>
      <c r="H2688" t="s">
        <v>73</v>
      </c>
      <c r="I2688">
        <v>16</v>
      </c>
      <c r="J2688">
        <f>ABS(SALES[[#This Row],[Quantity]]/10)</f>
        <v>9</v>
      </c>
      <c r="K2688">
        <v>90</v>
      </c>
      <c r="L2688">
        <v>2400</v>
      </c>
      <c r="M2688" s="7">
        <f>SALES[[#This Row],[Quantity Sold]]*SALES[[#This Row],[Price]]</f>
        <v>21600</v>
      </c>
      <c r="N2688" t="s">
        <v>138</v>
      </c>
      <c r="O2688" t="s">
        <v>132</v>
      </c>
      <c r="P2688" t="s">
        <v>32</v>
      </c>
      <c r="Q2688" t="str">
        <f>TEXT(SALES[[#This Row],[Transaction Date]],"mmm")</f>
        <v>Nov</v>
      </c>
      <c r="R2688" t="s">
        <v>491</v>
      </c>
    </row>
    <row r="2689" spans="1:18" x14ac:dyDescent="0.2">
      <c r="A2689" s="1">
        <v>44264</v>
      </c>
      <c r="B2689" s="1">
        <v>44508</v>
      </c>
      <c r="C2689">
        <v>2103</v>
      </c>
      <c r="D2689" t="str">
        <f>TEXT(SALES[[#This Row],[Date]],"ddd")</f>
        <v>Tue</v>
      </c>
      <c r="E2689" t="s">
        <v>175</v>
      </c>
      <c r="F2689" t="s">
        <v>8</v>
      </c>
      <c r="G2689" t="s">
        <v>176</v>
      </c>
      <c r="H2689" t="s">
        <v>147</v>
      </c>
      <c r="I2689">
        <v>29</v>
      </c>
      <c r="J2689">
        <f>ABS(SALES[[#This Row],[Quantity]]/10)</f>
        <v>9</v>
      </c>
      <c r="K2689">
        <v>90</v>
      </c>
      <c r="L2689">
        <v>2400</v>
      </c>
      <c r="M2689" s="7">
        <f>SALES[[#This Row],[Quantity Sold]]*SALES[[#This Row],[Price]]</f>
        <v>21600</v>
      </c>
      <c r="N2689" t="s">
        <v>138</v>
      </c>
      <c r="O2689" t="s">
        <v>132</v>
      </c>
      <c r="P2689" t="s">
        <v>32</v>
      </c>
      <c r="Q2689" t="str">
        <f>TEXT(SALES[[#This Row],[Transaction Date]],"mmm")</f>
        <v>Nov</v>
      </c>
      <c r="R2689" t="s">
        <v>491</v>
      </c>
    </row>
    <row r="2690" spans="1:18" x14ac:dyDescent="0.2">
      <c r="A2690" s="1">
        <v>44269</v>
      </c>
      <c r="B2690" s="1">
        <v>44508</v>
      </c>
      <c r="C2690">
        <v>21215</v>
      </c>
      <c r="D2690" t="str">
        <f>TEXT(SALES[[#This Row],[Date]],"ddd")</f>
        <v>Sun</v>
      </c>
      <c r="E2690" t="s">
        <v>35</v>
      </c>
      <c r="F2690" t="s">
        <v>122</v>
      </c>
      <c r="G2690" t="s">
        <v>631</v>
      </c>
      <c r="J2690">
        <f>ABS(SALES[[#This Row],[Quantity]]/10)</f>
        <v>9</v>
      </c>
      <c r="K2690">
        <v>90</v>
      </c>
      <c r="L2690">
        <v>2400</v>
      </c>
      <c r="M2690" s="7">
        <f>SALES[[#This Row],[Quantity Sold]]*SALES[[#This Row],[Price]]</f>
        <v>21600</v>
      </c>
      <c r="N2690" t="s">
        <v>138</v>
      </c>
      <c r="O2690" t="s">
        <v>132</v>
      </c>
      <c r="P2690" t="s">
        <v>32</v>
      </c>
      <c r="Q2690" t="str">
        <f>TEXT(SALES[[#This Row],[Transaction Date]],"mmm")</f>
        <v>Nov</v>
      </c>
      <c r="R2690" t="s">
        <v>491</v>
      </c>
    </row>
    <row r="2691" spans="1:18" x14ac:dyDescent="0.2">
      <c r="A2691" s="1">
        <v>44269</v>
      </c>
      <c r="B2691" s="1">
        <v>44508</v>
      </c>
      <c r="C2691">
        <v>19514</v>
      </c>
      <c r="D2691" t="str">
        <f>TEXT(SALES[[#This Row],[Date]],"ddd")</f>
        <v>Sun</v>
      </c>
      <c r="E2691" t="s">
        <v>35</v>
      </c>
      <c r="F2691" t="s">
        <v>216</v>
      </c>
      <c r="G2691" t="s">
        <v>217</v>
      </c>
      <c r="H2691" t="s">
        <v>147</v>
      </c>
      <c r="I2691" t="s">
        <v>1176</v>
      </c>
      <c r="J2691">
        <f>ABS(SALES[[#This Row],[Quantity]]/10)</f>
        <v>9</v>
      </c>
      <c r="K2691">
        <v>90</v>
      </c>
      <c r="L2691">
        <v>2400</v>
      </c>
      <c r="M2691" s="7">
        <f>SALES[[#This Row],[Quantity Sold]]*SALES[[#This Row],[Price]]</f>
        <v>21600</v>
      </c>
      <c r="N2691" t="s">
        <v>138</v>
      </c>
      <c r="O2691" t="s">
        <v>132</v>
      </c>
      <c r="P2691" t="s">
        <v>32</v>
      </c>
      <c r="Q2691" t="str">
        <f>TEXT(SALES[[#This Row],[Transaction Date]],"mmm")</f>
        <v>Nov</v>
      </c>
      <c r="R2691" t="s">
        <v>491</v>
      </c>
    </row>
    <row r="2692" spans="1:18" x14ac:dyDescent="0.2">
      <c r="A2692" s="1">
        <v>44269</v>
      </c>
      <c r="B2692" s="1">
        <v>44508</v>
      </c>
      <c r="C2692">
        <v>21034</v>
      </c>
      <c r="D2692" t="str">
        <f>TEXT(SALES[[#This Row],[Date]],"ddd")</f>
        <v>Sun</v>
      </c>
      <c r="E2692" t="s">
        <v>35</v>
      </c>
      <c r="F2692" t="s">
        <v>99</v>
      </c>
      <c r="G2692" t="s">
        <v>830</v>
      </c>
      <c r="J2692">
        <f>ABS(SALES[[#This Row],[Quantity]]/10)</f>
        <v>9</v>
      </c>
      <c r="K2692">
        <v>90</v>
      </c>
      <c r="L2692">
        <v>2400</v>
      </c>
      <c r="M2692" s="7">
        <f>SALES[[#This Row],[Quantity Sold]]*SALES[[#This Row],[Price]]</f>
        <v>21600</v>
      </c>
      <c r="N2692" t="s">
        <v>138</v>
      </c>
      <c r="O2692" t="s">
        <v>132</v>
      </c>
      <c r="P2692" t="s">
        <v>32</v>
      </c>
      <c r="Q2692" t="str">
        <f>TEXT(SALES[[#This Row],[Transaction Date]],"mmm")</f>
        <v>Nov</v>
      </c>
      <c r="R2692" t="s">
        <v>491</v>
      </c>
    </row>
    <row r="2693" spans="1:18" x14ac:dyDescent="0.2">
      <c r="A2693" s="1">
        <v>44268</v>
      </c>
      <c r="B2693" s="1">
        <v>44509</v>
      </c>
      <c r="C2693">
        <v>4144</v>
      </c>
      <c r="D2693" t="str">
        <f>TEXT(SALES[[#This Row],[Date]],"ddd")</f>
        <v>Sat</v>
      </c>
      <c r="E2693" t="s">
        <v>27</v>
      </c>
      <c r="F2693" t="s">
        <v>61</v>
      </c>
      <c r="G2693" t="s">
        <v>249</v>
      </c>
      <c r="H2693" t="s">
        <v>63</v>
      </c>
      <c r="I2693">
        <v>43927</v>
      </c>
      <c r="J2693">
        <f>ABS(SALES[[#This Row],[Quantity]]/10)</f>
        <v>9</v>
      </c>
      <c r="K2693">
        <v>90</v>
      </c>
      <c r="L2693">
        <v>2400</v>
      </c>
      <c r="M2693" s="7">
        <f>SALES[[#This Row],[Quantity Sold]]*SALES[[#This Row],[Price]]</f>
        <v>21600</v>
      </c>
      <c r="N2693" t="s">
        <v>328</v>
      </c>
      <c r="O2693" t="s">
        <v>213</v>
      </c>
      <c r="P2693" t="s">
        <v>32</v>
      </c>
      <c r="Q2693" t="str">
        <f>TEXT(SALES[[#This Row],[Transaction Date]],"mmm")</f>
        <v>Nov</v>
      </c>
      <c r="R2693" t="s">
        <v>491</v>
      </c>
    </row>
    <row r="2694" spans="1:18" x14ac:dyDescent="0.2">
      <c r="A2694" s="1">
        <v>44268</v>
      </c>
      <c r="B2694" s="1">
        <v>44509</v>
      </c>
      <c r="C2694">
        <v>3077</v>
      </c>
      <c r="D2694" t="str">
        <f>TEXT(SALES[[#This Row],[Date]],"ddd")</f>
        <v>Sat</v>
      </c>
      <c r="E2694" t="s">
        <v>27</v>
      </c>
      <c r="F2694" t="s">
        <v>99</v>
      </c>
      <c r="G2694" t="s">
        <v>100</v>
      </c>
      <c r="H2694" t="s">
        <v>63</v>
      </c>
      <c r="I2694">
        <v>44023</v>
      </c>
      <c r="J2694">
        <f>ABS(SALES[[#This Row],[Quantity]]/10)</f>
        <v>9</v>
      </c>
      <c r="K2694">
        <v>90</v>
      </c>
      <c r="L2694">
        <v>2900</v>
      </c>
      <c r="M2694" s="7">
        <f>SALES[[#This Row],[Quantity Sold]]*SALES[[#This Row],[Price]]</f>
        <v>26100</v>
      </c>
      <c r="N2694" t="s">
        <v>328</v>
      </c>
      <c r="O2694" t="s">
        <v>213</v>
      </c>
      <c r="P2694" t="s">
        <v>32</v>
      </c>
      <c r="Q2694" t="str">
        <f>TEXT(SALES[[#This Row],[Transaction Date]],"mmm")</f>
        <v>Nov</v>
      </c>
      <c r="R2694" t="s">
        <v>491</v>
      </c>
    </row>
    <row r="2695" spans="1:18" x14ac:dyDescent="0.2">
      <c r="A2695" s="1">
        <v>44264</v>
      </c>
      <c r="B2695" s="1">
        <v>44509</v>
      </c>
      <c r="C2695">
        <v>14186</v>
      </c>
      <c r="D2695" t="str">
        <f>TEXT(SALES[[#This Row],[Date]],"ddd")</f>
        <v>Tue</v>
      </c>
      <c r="E2695" t="s">
        <v>135</v>
      </c>
      <c r="F2695" t="s">
        <v>354</v>
      </c>
      <c r="G2695" t="s">
        <v>486</v>
      </c>
      <c r="H2695" t="s">
        <v>104</v>
      </c>
      <c r="I2695">
        <v>42</v>
      </c>
      <c r="J2695">
        <f>ABS(SALES[[#This Row],[Quantity]]/10)</f>
        <v>9</v>
      </c>
      <c r="K2695">
        <v>90</v>
      </c>
      <c r="L2695">
        <v>14050</v>
      </c>
      <c r="M2695" s="7">
        <f>SALES[[#This Row],[Quantity Sold]]*SALES[[#This Row],[Price]]</f>
        <v>126450</v>
      </c>
      <c r="N2695" t="s">
        <v>301</v>
      </c>
      <c r="O2695" t="s">
        <v>108</v>
      </c>
      <c r="P2695" t="s">
        <v>32</v>
      </c>
      <c r="Q2695" t="str">
        <f>TEXT(SALES[[#This Row],[Transaction Date]],"mmm")</f>
        <v>Nov</v>
      </c>
      <c r="R2695" t="s">
        <v>491</v>
      </c>
    </row>
    <row r="2696" spans="1:18" x14ac:dyDescent="0.2">
      <c r="A2696" s="1">
        <v>44264</v>
      </c>
      <c r="B2696" s="1">
        <v>44509</v>
      </c>
      <c r="C2696">
        <v>4032</v>
      </c>
      <c r="D2696" t="str">
        <f>TEXT(SALES[[#This Row],[Date]],"ddd")</f>
        <v>Tue</v>
      </c>
      <c r="E2696" t="s">
        <v>45</v>
      </c>
      <c r="F2696" t="s">
        <v>86</v>
      </c>
      <c r="G2696" t="s">
        <v>281</v>
      </c>
      <c r="I2696" t="s">
        <v>130</v>
      </c>
      <c r="J2696">
        <f>ABS(SALES[[#This Row],[Quantity]]/10)</f>
        <v>9</v>
      </c>
      <c r="K2696">
        <v>90</v>
      </c>
      <c r="L2696">
        <v>750</v>
      </c>
      <c r="M2696" s="7">
        <f>SALES[[#This Row],[Quantity Sold]]*SALES[[#This Row],[Price]]</f>
        <v>6750</v>
      </c>
      <c r="N2696" t="s">
        <v>301</v>
      </c>
      <c r="O2696" t="s">
        <v>108</v>
      </c>
      <c r="P2696" t="s">
        <v>32</v>
      </c>
      <c r="Q2696" t="str">
        <f>TEXT(SALES[[#This Row],[Transaction Date]],"mmm")</f>
        <v>Nov</v>
      </c>
      <c r="R2696" t="s">
        <v>491</v>
      </c>
    </row>
    <row r="2697" spans="1:18" x14ac:dyDescent="0.2">
      <c r="A2697" s="1">
        <v>44264</v>
      </c>
      <c r="B2697" s="1">
        <v>44509</v>
      </c>
      <c r="C2697">
        <v>669</v>
      </c>
      <c r="D2697" t="str">
        <f>TEXT(SALES[[#This Row],[Date]],"ddd")</f>
        <v>Tue</v>
      </c>
      <c r="E2697" t="s">
        <v>0</v>
      </c>
      <c r="F2697" t="s">
        <v>8</v>
      </c>
      <c r="G2697" t="s">
        <v>2</v>
      </c>
      <c r="H2697" t="s">
        <v>73</v>
      </c>
      <c r="I2697">
        <v>12</v>
      </c>
      <c r="J2697">
        <f>ABS(SALES[[#This Row],[Quantity]]/10)</f>
        <v>18</v>
      </c>
      <c r="K2697">
        <v>180</v>
      </c>
      <c r="L2697">
        <v>3510</v>
      </c>
      <c r="M2697" s="7">
        <f>SALES[[#This Row],[Quantity Sold]]*SALES[[#This Row],[Price]]</f>
        <v>63180</v>
      </c>
      <c r="N2697" t="s">
        <v>301</v>
      </c>
      <c r="O2697" t="s">
        <v>108</v>
      </c>
      <c r="P2697" t="s">
        <v>6</v>
      </c>
      <c r="Q2697" t="str">
        <f>TEXT(SALES[[#This Row],[Transaction Date]],"mmm")</f>
        <v>Nov</v>
      </c>
      <c r="R2697" t="s">
        <v>491</v>
      </c>
    </row>
    <row r="2698" spans="1:18" x14ac:dyDescent="0.2">
      <c r="A2698" s="1">
        <v>44260</v>
      </c>
      <c r="B2698" s="1">
        <v>44509</v>
      </c>
      <c r="C2698">
        <v>6061</v>
      </c>
      <c r="D2698" t="str">
        <f>TEXT(SALES[[#This Row],[Date]],"ddd")</f>
        <v>Fri</v>
      </c>
      <c r="E2698" t="s">
        <v>0</v>
      </c>
      <c r="F2698" t="s">
        <v>1</v>
      </c>
      <c r="G2698" t="s">
        <v>2</v>
      </c>
      <c r="H2698" t="s">
        <v>63</v>
      </c>
      <c r="I2698">
        <v>6</v>
      </c>
      <c r="J2698">
        <f>ABS(SALES[[#This Row],[Quantity]]/10)</f>
        <v>9</v>
      </c>
      <c r="K2698">
        <v>90</v>
      </c>
      <c r="L2698">
        <v>3700</v>
      </c>
      <c r="M2698" s="7">
        <f>SALES[[#This Row],[Quantity Sold]]*SALES[[#This Row],[Price]]</f>
        <v>33300</v>
      </c>
      <c r="N2698" t="s">
        <v>131</v>
      </c>
      <c r="O2698" t="s">
        <v>132</v>
      </c>
      <c r="P2698" t="s">
        <v>6</v>
      </c>
      <c r="Q2698" t="str">
        <f>TEXT(SALES[[#This Row],[Transaction Date]],"mmm")</f>
        <v>Nov</v>
      </c>
      <c r="R2698" t="s">
        <v>491</v>
      </c>
    </row>
    <row r="2699" spans="1:18" x14ac:dyDescent="0.2">
      <c r="A2699" s="1">
        <v>44257</v>
      </c>
      <c r="B2699" s="1">
        <v>44509</v>
      </c>
      <c r="C2699">
        <v>18644</v>
      </c>
      <c r="D2699" t="str">
        <f>TEXT(SALES[[#This Row],[Date]],"ddd")</f>
        <v>Tue</v>
      </c>
      <c r="E2699" t="s">
        <v>135</v>
      </c>
      <c r="F2699" t="s">
        <v>214</v>
      </c>
      <c r="G2699" t="s">
        <v>351</v>
      </c>
      <c r="H2699" t="s">
        <v>104</v>
      </c>
      <c r="I2699">
        <v>27</v>
      </c>
      <c r="J2699">
        <f>ABS(SALES[[#This Row],[Quantity]]/10)</f>
        <v>9</v>
      </c>
      <c r="K2699">
        <v>90</v>
      </c>
      <c r="L2699">
        <v>3700</v>
      </c>
      <c r="M2699" s="7">
        <f>SALES[[#This Row],[Quantity Sold]]*SALES[[#This Row],[Price]]</f>
        <v>33300</v>
      </c>
      <c r="N2699" t="s">
        <v>131</v>
      </c>
      <c r="O2699" t="s">
        <v>132</v>
      </c>
      <c r="P2699" t="s">
        <v>6</v>
      </c>
      <c r="Q2699" t="str">
        <f>TEXT(SALES[[#This Row],[Transaction Date]],"mmm")</f>
        <v>Nov</v>
      </c>
      <c r="R2699" t="s">
        <v>491</v>
      </c>
    </row>
    <row r="2700" spans="1:18" x14ac:dyDescent="0.2">
      <c r="A2700" s="1">
        <v>44257</v>
      </c>
      <c r="B2700" s="1">
        <v>44509</v>
      </c>
      <c r="C2700">
        <v>20584</v>
      </c>
      <c r="D2700" t="str">
        <f>TEXT(SALES[[#This Row],[Date]],"ddd")</f>
        <v>Tue</v>
      </c>
      <c r="E2700" t="s">
        <v>187</v>
      </c>
      <c r="F2700" t="s">
        <v>188</v>
      </c>
      <c r="G2700" t="s">
        <v>235</v>
      </c>
      <c r="H2700" t="s">
        <v>63</v>
      </c>
      <c r="J2700">
        <f>ABS(SALES[[#This Row],[Quantity]]/10)</f>
        <v>9</v>
      </c>
      <c r="K2700">
        <v>90</v>
      </c>
      <c r="L2700">
        <v>3700</v>
      </c>
      <c r="M2700" s="7">
        <f>SALES[[#This Row],[Quantity Sold]]*SALES[[#This Row],[Price]]</f>
        <v>33300</v>
      </c>
      <c r="N2700" t="s">
        <v>131</v>
      </c>
      <c r="O2700" t="s">
        <v>132</v>
      </c>
      <c r="P2700" t="s">
        <v>6</v>
      </c>
      <c r="Q2700" t="str">
        <f>TEXT(SALES[[#This Row],[Transaction Date]],"mmm")</f>
        <v>Nov</v>
      </c>
      <c r="R2700" t="s">
        <v>491</v>
      </c>
    </row>
    <row r="2701" spans="1:18" x14ac:dyDescent="0.2">
      <c r="A2701" s="1">
        <v>44258</v>
      </c>
      <c r="B2701" s="1">
        <v>44509</v>
      </c>
      <c r="C2701">
        <v>21033</v>
      </c>
      <c r="D2701" t="str">
        <f>TEXT(SALES[[#This Row],[Date]],"ddd")</f>
        <v>Wed</v>
      </c>
      <c r="E2701" t="s">
        <v>35</v>
      </c>
      <c r="F2701" t="s">
        <v>99</v>
      </c>
      <c r="G2701" t="s">
        <v>372</v>
      </c>
      <c r="J2701">
        <f>ABS(SALES[[#This Row],[Quantity]]/10)</f>
        <v>9</v>
      </c>
      <c r="K2701">
        <v>90</v>
      </c>
      <c r="L2701">
        <v>3700</v>
      </c>
      <c r="M2701" s="7">
        <f>SALES[[#This Row],[Quantity Sold]]*SALES[[#This Row],[Price]]</f>
        <v>33300</v>
      </c>
      <c r="N2701" t="s">
        <v>131</v>
      </c>
      <c r="O2701" t="s">
        <v>132</v>
      </c>
      <c r="P2701" t="s">
        <v>6</v>
      </c>
      <c r="Q2701" t="str">
        <f>TEXT(SALES[[#This Row],[Transaction Date]],"mmm")</f>
        <v>Nov</v>
      </c>
      <c r="R2701" t="s">
        <v>491</v>
      </c>
    </row>
    <row r="2702" spans="1:18" x14ac:dyDescent="0.2">
      <c r="A2702" s="1">
        <v>44259</v>
      </c>
      <c r="B2702" s="1">
        <v>44509</v>
      </c>
      <c r="C2702">
        <v>15882</v>
      </c>
      <c r="D2702" t="str">
        <f>TEXT(SALES[[#This Row],[Date]],"ddd")</f>
        <v>Thu</v>
      </c>
      <c r="E2702" t="s">
        <v>157</v>
      </c>
      <c r="F2702" t="s">
        <v>1</v>
      </c>
      <c r="G2702" t="s">
        <v>167</v>
      </c>
      <c r="H2702" t="s">
        <v>63</v>
      </c>
      <c r="I2702">
        <v>22</v>
      </c>
      <c r="J2702">
        <f>ABS(SALES[[#This Row],[Quantity]]/10)</f>
        <v>9</v>
      </c>
      <c r="K2702">
        <v>90</v>
      </c>
      <c r="L2702">
        <v>3700</v>
      </c>
      <c r="M2702" s="7">
        <f>SALES[[#This Row],[Quantity Sold]]*SALES[[#This Row],[Price]]</f>
        <v>33300</v>
      </c>
      <c r="N2702" t="s">
        <v>131</v>
      </c>
      <c r="O2702" t="s">
        <v>132</v>
      </c>
      <c r="P2702" t="s">
        <v>6</v>
      </c>
      <c r="Q2702" t="str">
        <f>TEXT(SALES[[#This Row],[Transaction Date]],"mmm")</f>
        <v>Nov</v>
      </c>
      <c r="R2702" t="s">
        <v>491</v>
      </c>
    </row>
    <row r="2703" spans="1:18" x14ac:dyDescent="0.2">
      <c r="A2703" s="1">
        <v>44259</v>
      </c>
      <c r="B2703" s="1">
        <v>44509</v>
      </c>
      <c r="C2703">
        <v>15884</v>
      </c>
      <c r="D2703" t="str">
        <f>TEXT(SALES[[#This Row],[Date]],"ddd")</f>
        <v>Thu</v>
      </c>
      <c r="E2703" t="s">
        <v>157</v>
      </c>
      <c r="F2703" t="s">
        <v>1</v>
      </c>
      <c r="G2703" t="s">
        <v>167</v>
      </c>
      <c r="H2703" t="s">
        <v>63</v>
      </c>
      <c r="I2703">
        <v>26</v>
      </c>
      <c r="J2703">
        <f>ABS(SALES[[#This Row],[Quantity]]/10)</f>
        <v>9</v>
      </c>
      <c r="K2703">
        <v>90</v>
      </c>
      <c r="L2703">
        <v>3700</v>
      </c>
      <c r="M2703" s="7">
        <f>SALES[[#This Row],[Quantity Sold]]*SALES[[#This Row],[Price]]</f>
        <v>33300</v>
      </c>
      <c r="N2703" t="s">
        <v>131</v>
      </c>
      <c r="O2703" t="s">
        <v>132</v>
      </c>
      <c r="P2703" t="s">
        <v>6</v>
      </c>
      <c r="Q2703" t="str">
        <f>TEXT(SALES[[#This Row],[Transaction Date]],"mmm")</f>
        <v>Nov</v>
      </c>
      <c r="R2703" t="s">
        <v>491</v>
      </c>
    </row>
    <row r="2704" spans="1:18" x14ac:dyDescent="0.2">
      <c r="A2704" s="1">
        <v>44259</v>
      </c>
      <c r="B2704" s="1">
        <v>44509</v>
      </c>
      <c r="C2704">
        <v>18312</v>
      </c>
      <c r="D2704" t="str">
        <f>TEXT(SALES[[#This Row],[Date]],"ddd")</f>
        <v>Thu</v>
      </c>
      <c r="E2704" t="s">
        <v>157</v>
      </c>
      <c r="F2704" t="s">
        <v>99</v>
      </c>
      <c r="G2704" t="s">
        <v>160</v>
      </c>
      <c r="H2704" t="s">
        <v>83</v>
      </c>
      <c r="I2704">
        <v>34</v>
      </c>
      <c r="J2704">
        <f>ABS(SALES[[#This Row],[Quantity]]/10)</f>
        <v>9</v>
      </c>
      <c r="K2704">
        <v>90</v>
      </c>
      <c r="L2704">
        <v>3700</v>
      </c>
      <c r="M2704" s="7">
        <f>SALES[[#This Row],[Quantity Sold]]*SALES[[#This Row],[Price]]</f>
        <v>33300</v>
      </c>
      <c r="N2704" t="s">
        <v>131</v>
      </c>
      <c r="O2704" t="s">
        <v>132</v>
      </c>
      <c r="P2704" t="s">
        <v>6</v>
      </c>
      <c r="Q2704" t="str">
        <f>TEXT(SALES[[#This Row],[Transaction Date]],"mmm")</f>
        <v>Nov</v>
      </c>
      <c r="R2704" t="s">
        <v>491</v>
      </c>
    </row>
    <row r="2705" spans="1:18" x14ac:dyDescent="0.2">
      <c r="A2705" s="1">
        <v>44260</v>
      </c>
      <c r="B2705" s="1">
        <v>44509</v>
      </c>
      <c r="C2705">
        <v>20025</v>
      </c>
      <c r="D2705" t="str">
        <f>TEXT(SALES[[#This Row],[Date]],"ddd")</f>
        <v>Fri</v>
      </c>
      <c r="E2705" t="s">
        <v>90</v>
      </c>
      <c r="F2705" t="s">
        <v>69</v>
      </c>
      <c r="G2705" t="s">
        <v>552</v>
      </c>
      <c r="I2705" t="s">
        <v>38</v>
      </c>
      <c r="J2705">
        <f>ABS(SALES[[#This Row],[Quantity]]/10)</f>
        <v>9</v>
      </c>
      <c r="K2705">
        <v>90</v>
      </c>
      <c r="L2705">
        <v>3700</v>
      </c>
      <c r="M2705" s="7">
        <f>SALES[[#This Row],[Quantity Sold]]*SALES[[#This Row],[Price]]</f>
        <v>33300</v>
      </c>
      <c r="N2705" t="s">
        <v>131</v>
      </c>
      <c r="O2705" t="s">
        <v>132</v>
      </c>
      <c r="P2705" t="s">
        <v>6</v>
      </c>
      <c r="Q2705" t="str">
        <f>TEXT(SALES[[#This Row],[Transaction Date]],"mmm")</f>
        <v>Nov</v>
      </c>
      <c r="R2705" t="s">
        <v>491</v>
      </c>
    </row>
    <row r="2706" spans="1:18" x14ac:dyDescent="0.2">
      <c r="A2706" s="1">
        <v>44260</v>
      </c>
      <c r="B2706" s="1">
        <v>44509</v>
      </c>
      <c r="C2706">
        <v>19004</v>
      </c>
      <c r="D2706" t="str">
        <f>TEXT(SALES[[#This Row],[Date]],"ddd")</f>
        <v>Fri</v>
      </c>
      <c r="E2706" t="s">
        <v>58</v>
      </c>
      <c r="F2706" t="s">
        <v>52</v>
      </c>
      <c r="G2706" t="s">
        <v>694</v>
      </c>
      <c r="I2706">
        <v>43957</v>
      </c>
      <c r="J2706">
        <f>ABS(SALES[[#This Row],[Quantity]]/10)</f>
        <v>9</v>
      </c>
      <c r="K2706">
        <v>90</v>
      </c>
      <c r="L2706">
        <v>3700</v>
      </c>
      <c r="M2706" s="7">
        <f>SALES[[#This Row],[Quantity Sold]]*SALES[[#This Row],[Price]]</f>
        <v>33300</v>
      </c>
      <c r="N2706" t="s">
        <v>131</v>
      </c>
      <c r="O2706" t="s">
        <v>132</v>
      </c>
      <c r="P2706" t="s">
        <v>6</v>
      </c>
      <c r="Q2706" t="str">
        <f>TEXT(SALES[[#This Row],[Transaction Date]],"mmm")</f>
        <v>Nov</v>
      </c>
      <c r="R2706" t="s">
        <v>491</v>
      </c>
    </row>
    <row r="2707" spans="1:18" x14ac:dyDescent="0.2">
      <c r="A2707" s="1">
        <v>44260</v>
      </c>
      <c r="B2707" s="1">
        <v>44509</v>
      </c>
      <c r="C2707">
        <v>2425</v>
      </c>
      <c r="D2707" t="str">
        <f>TEXT(SALES[[#This Row],[Date]],"ddd")</f>
        <v>Fri</v>
      </c>
      <c r="E2707" t="s">
        <v>124</v>
      </c>
      <c r="F2707" t="s">
        <v>171</v>
      </c>
      <c r="G2707" t="s">
        <v>172</v>
      </c>
      <c r="H2707" t="s">
        <v>63</v>
      </c>
      <c r="I2707" t="s">
        <v>44</v>
      </c>
      <c r="J2707">
        <f>ABS(SALES[[#This Row],[Quantity]]/10)</f>
        <v>9</v>
      </c>
      <c r="K2707">
        <v>90</v>
      </c>
      <c r="L2707">
        <v>3700</v>
      </c>
      <c r="M2707" s="7">
        <f>SALES[[#This Row],[Quantity Sold]]*SALES[[#This Row],[Price]]</f>
        <v>33300</v>
      </c>
      <c r="N2707" t="s">
        <v>131</v>
      </c>
      <c r="O2707" t="s">
        <v>132</v>
      </c>
      <c r="P2707" t="s">
        <v>6</v>
      </c>
      <c r="Q2707" t="str">
        <f>TEXT(SALES[[#This Row],[Transaction Date]],"mmm")</f>
        <v>Nov</v>
      </c>
      <c r="R2707" t="s">
        <v>491</v>
      </c>
    </row>
    <row r="2708" spans="1:18" x14ac:dyDescent="0.2">
      <c r="A2708" s="1">
        <v>44261</v>
      </c>
      <c r="B2708" s="1">
        <v>44509</v>
      </c>
      <c r="C2708">
        <v>13716</v>
      </c>
      <c r="D2708" t="str">
        <f>TEXT(SALES[[#This Row],[Date]],"ddd")</f>
        <v>Sat</v>
      </c>
      <c r="E2708" t="s">
        <v>45</v>
      </c>
      <c r="F2708" t="s">
        <v>86</v>
      </c>
      <c r="G2708" t="s">
        <v>818</v>
      </c>
      <c r="J2708">
        <f>ABS(SALES[[#This Row],[Quantity]]/10)</f>
        <v>9</v>
      </c>
      <c r="K2708">
        <v>90</v>
      </c>
      <c r="L2708">
        <v>3700</v>
      </c>
      <c r="M2708" s="7">
        <f>SALES[[#This Row],[Quantity Sold]]*SALES[[#This Row],[Price]]</f>
        <v>33300</v>
      </c>
      <c r="N2708" t="s">
        <v>131</v>
      </c>
      <c r="O2708" t="s">
        <v>132</v>
      </c>
      <c r="P2708" t="s">
        <v>6</v>
      </c>
      <c r="Q2708" t="str">
        <f>TEXT(SALES[[#This Row],[Transaction Date]],"mmm")</f>
        <v>Nov</v>
      </c>
      <c r="R2708" t="s">
        <v>491</v>
      </c>
    </row>
    <row r="2709" spans="1:18" x14ac:dyDescent="0.2">
      <c r="A2709" s="1">
        <v>44261</v>
      </c>
      <c r="B2709" s="1">
        <v>44509</v>
      </c>
      <c r="C2709">
        <v>10003</v>
      </c>
      <c r="D2709" t="str">
        <f>TEXT(SALES[[#This Row],[Date]],"ddd")</f>
        <v>Sat</v>
      </c>
      <c r="E2709" t="s">
        <v>45</v>
      </c>
      <c r="F2709" t="s">
        <v>46</v>
      </c>
      <c r="G2709" t="s">
        <v>268</v>
      </c>
      <c r="J2709">
        <f>ABS(SALES[[#This Row],[Quantity]]/10)</f>
        <v>9</v>
      </c>
      <c r="K2709">
        <v>90</v>
      </c>
      <c r="L2709">
        <v>3700</v>
      </c>
      <c r="M2709" s="7">
        <f>SALES[[#This Row],[Quantity Sold]]*SALES[[#This Row],[Price]]</f>
        <v>33300</v>
      </c>
      <c r="N2709" t="s">
        <v>131</v>
      </c>
      <c r="O2709" t="s">
        <v>132</v>
      </c>
      <c r="P2709" t="s">
        <v>6</v>
      </c>
      <c r="Q2709" t="str">
        <f>TEXT(SALES[[#This Row],[Transaction Date]],"mmm")</f>
        <v>Nov</v>
      </c>
      <c r="R2709" t="s">
        <v>491</v>
      </c>
    </row>
    <row r="2710" spans="1:18" x14ac:dyDescent="0.2">
      <c r="A2710" s="1">
        <v>44261</v>
      </c>
      <c r="B2710" s="1">
        <v>44509</v>
      </c>
      <c r="C2710">
        <v>2036</v>
      </c>
      <c r="D2710" t="str">
        <f>TEXT(SALES[[#This Row],[Date]],"ddd")</f>
        <v>Sat</v>
      </c>
      <c r="E2710" t="s">
        <v>194</v>
      </c>
      <c r="F2710" t="s">
        <v>1</v>
      </c>
      <c r="G2710" t="s">
        <v>195</v>
      </c>
      <c r="H2710" t="s">
        <v>147</v>
      </c>
      <c r="I2710">
        <v>7</v>
      </c>
      <c r="J2710">
        <f>ABS(SALES[[#This Row],[Quantity]]/10)</f>
        <v>9</v>
      </c>
      <c r="K2710">
        <v>90</v>
      </c>
      <c r="L2710">
        <v>3700</v>
      </c>
      <c r="M2710" s="7">
        <f>SALES[[#This Row],[Quantity Sold]]*SALES[[#This Row],[Price]]</f>
        <v>33300</v>
      </c>
      <c r="N2710" t="s">
        <v>131</v>
      </c>
      <c r="O2710" t="s">
        <v>132</v>
      </c>
      <c r="P2710" t="s">
        <v>6</v>
      </c>
      <c r="Q2710" t="str">
        <f>TEXT(SALES[[#This Row],[Transaction Date]],"mmm")</f>
        <v>Nov</v>
      </c>
      <c r="R2710" t="s">
        <v>491</v>
      </c>
    </row>
    <row r="2711" spans="1:18" x14ac:dyDescent="0.2">
      <c r="A2711" s="1">
        <v>44264</v>
      </c>
      <c r="B2711" s="1">
        <v>44509</v>
      </c>
      <c r="C2711">
        <v>10424</v>
      </c>
      <c r="D2711" t="str">
        <f>TEXT(SALES[[#This Row],[Date]],"ddd")</f>
        <v>Tue</v>
      </c>
      <c r="E2711" t="s">
        <v>145</v>
      </c>
      <c r="F2711" t="s">
        <v>450</v>
      </c>
      <c r="G2711" t="s">
        <v>914</v>
      </c>
      <c r="H2711" t="s">
        <v>104</v>
      </c>
      <c r="I2711">
        <v>34</v>
      </c>
      <c r="J2711">
        <f>ABS(SALES[[#This Row],[Quantity]]/10)</f>
        <v>9</v>
      </c>
      <c r="K2711">
        <v>90</v>
      </c>
      <c r="L2711">
        <v>3700</v>
      </c>
      <c r="M2711" s="7">
        <f>SALES[[#This Row],[Quantity Sold]]*SALES[[#This Row],[Price]]</f>
        <v>33300</v>
      </c>
      <c r="N2711" t="s">
        <v>131</v>
      </c>
      <c r="O2711" t="s">
        <v>132</v>
      </c>
      <c r="P2711" t="s">
        <v>6</v>
      </c>
      <c r="Q2711" t="str">
        <f>TEXT(SALES[[#This Row],[Transaction Date]],"mmm")</f>
        <v>Nov</v>
      </c>
      <c r="R2711" t="s">
        <v>491</v>
      </c>
    </row>
    <row r="2712" spans="1:18" x14ac:dyDescent="0.2">
      <c r="A2712" s="1">
        <v>44264</v>
      </c>
      <c r="B2712" s="1">
        <v>44509</v>
      </c>
      <c r="C2712">
        <v>10058</v>
      </c>
      <c r="D2712" t="str">
        <f>TEXT(SALES[[#This Row],[Date]],"ddd")</f>
        <v>Tue</v>
      </c>
      <c r="E2712" t="s">
        <v>145</v>
      </c>
      <c r="F2712" t="s">
        <v>25</v>
      </c>
      <c r="G2712" t="s">
        <v>914</v>
      </c>
      <c r="H2712" t="s">
        <v>104</v>
      </c>
      <c r="I2712">
        <v>36</v>
      </c>
      <c r="J2712">
        <f>ABS(SALES[[#This Row],[Quantity]]/10)</f>
        <v>9</v>
      </c>
      <c r="K2712">
        <v>90</v>
      </c>
      <c r="L2712">
        <v>3700</v>
      </c>
      <c r="M2712" s="7">
        <f>SALES[[#This Row],[Quantity Sold]]*SALES[[#This Row],[Price]]</f>
        <v>33300</v>
      </c>
      <c r="N2712" t="s">
        <v>131</v>
      </c>
      <c r="O2712" t="s">
        <v>132</v>
      </c>
      <c r="P2712" t="s">
        <v>6</v>
      </c>
      <c r="Q2712" t="str">
        <f>TEXT(SALES[[#This Row],[Transaction Date]],"mmm")</f>
        <v>Nov</v>
      </c>
      <c r="R2712" t="s">
        <v>491</v>
      </c>
    </row>
    <row r="2713" spans="1:18" x14ac:dyDescent="0.2">
      <c r="A2713" s="1">
        <v>44264</v>
      </c>
      <c r="B2713" s="1">
        <v>44509</v>
      </c>
      <c r="C2713">
        <v>2029</v>
      </c>
      <c r="D2713" t="str">
        <f>TEXT(SALES[[#This Row],[Date]],"ddd")</f>
        <v>Tue</v>
      </c>
      <c r="E2713" t="s">
        <v>11</v>
      </c>
      <c r="F2713" t="s">
        <v>8</v>
      </c>
      <c r="G2713" t="s">
        <v>661</v>
      </c>
      <c r="H2713" t="s">
        <v>147</v>
      </c>
      <c r="I2713">
        <v>8</v>
      </c>
      <c r="J2713">
        <f>ABS(SALES[[#This Row],[Quantity]]/10)</f>
        <v>9</v>
      </c>
      <c r="K2713">
        <v>90</v>
      </c>
      <c r="L2713">
        <v>3700</v>
      </c>
      <c r="M2713" s="7">
        <f>SALES[[#This Row],[Quantity Sold]]*SALES[[#This Row],[Price]]</f>
        <v>33300</v>
      </c>
      <c r="N2713" t="s">
        <v>131</v>
      </c>
      <c r="O2713" t="s">
        <v>132</v>
      </c>
      <c r="P2713" t="s">
        <v>6</v>
      </c>
      <c r="Q2713" t="str">
        <f>TEXT(SALES[[#This Row],[Transaction Date]],"mmm")</f>
        <v>Nov</v>
      </c>
      <c r="R2713" t="s">
        <v>491</v>
      </c>
    </row>
    <row r="2714" spans="1:18" x14ac:dyDescent="0.2">
      <c r="A2714" s="1">
        <v>44269</v>
      </c>
      <c r="B2714" s="1">
        <v>44509</v>
      </c>
      <c r="C2714">
        <v>7875</v>
      </c>
      <c r="D2714" t="str">
        <f>TEXT(SALES[[#This Row],[Date]],"ddd")</f>
        <v>Sun</v>
      </c>
      <c r="E2714" t="s">
        <v>45</v>
      </c>
      <c r="F2714" t="s">
        <v>78</v>
      </c>
      <c r="G2714" t="s">
        <v>310</v>
      </c>
      <c r="J2714">
        <f>ABS(SALES[[#This Row],[Quantity]]/10)</f>
        <v>9</v>
      </c>
      <c r="K2714">
        <v>90</v>
      </c>
      <c r="L2714">
        <v>3700</v>
      </c>
      <c r="M2714" s="7">
        <f>SALES[[#This Row],[Quantity Sold]]*SALES[[#This Row],[Price]]</f>
        <v>33300</v>
      </c>
      <c r="N2714" t="s">
        <v>131</v>
      </c>
      <c r="O2714" t="s">
        <v>132</v>
      </c>
      <c r="P2714" t="s">
        <v>6</v>
      </c>
      <c r="Q2714" t="str">
        <f>TEXT(SALES[[#This Row],[Transaction Date]],"mmm")</f>
        <v>Nov</v>
      </c>
      <c r="R2714" t="s">
        <v>491</v>
      </c>
    </row>
    <row r="2715" spans="1:18" x14ac:dyDescent="0.2">
      <c r="A2715" s="1">
        <v>44269</v>
      </c>
      <c r="B2715" s="1">
        <v>44509</v>
      </c>
      <c r="C2715">
        <v>2740</v>
      </c>
      <c r="D2715" t="str">
        <f>TEXT(SALES[[#This Row],[Date]],"ddd")</f>
        <v>Sun</v>
      </c>
      <c r="E2715" t="s">
        <v>35</v>
      </c>
      <c r="F2715" t="s">
        <v>1356</v>
      </c>
      <c r="G2715" t="s">
        <v>141</v>
      </c>
      <c r="I2715">
        <v>37</v>
      </c>
      <c r="J2715">
        <f>ABS(SALES[[#This Row],[Quantity]]/10)</f>
        <v>9</v>
      </c>
      <c r="K2715">
        <v>90</v>
      </c>
      <c r="L2715">
        <v>3700</v>
      </c>
      <c r="M2715" s="7">
        <f>SALES[[#This Row],[Quantity Sold]]*SALES[[#This Row],[Price]]</f>
        <v>33300</v>
      </c>
      <c r="N2715" t="s">
        <v>131</v>
      </c>
      <c r="O2715" t="s">
        <v>132</v>
      </c>
      <c r="P2715" t="s">
        <v>6</v>
      </c>
      <c r="Q2715" t="str">
        <f>TEXT(SALES[[#This Row],[Transaction Date]],"mmm")</f>
        <v>Nov</v>
      </c>
      <c r="R2715" t="s">
        <v>491</v>
      </c>
    </row>
    <row r="2716" spans="1:18" x14ac:dyDescent="0.2">
      <c r="A2716" s="1">
        <v>44269</v>
      </c>
      <c r="B2716" s="1">
        <v>44509</v>
      </c>
      <c r="C2716">
        <v>20624</v>
      </c>
      <c r="D2716" t="str">
        <f>TEXT(SALES[[#This Row],[Date]],"ddd")</f>
        <v>Sun</v>
      </c>
      <c r="E2716" t="s">
        <v>45</v>
      </c>
      <c r="F2716" t="s">
        <v>55</v>
      </c>
      <c r="G2716" t="s">
        <v>1182</v>
      </c>
      <c r="H2716" t="s">
        <v>1181</v>
      </c>
      <c r="J2716">
        <f>ABS(SALES[[#This Row],[Quantity]]/10)</f>
        <v>9</v>
      </c>
      <c r="K2716">
        <v>90</v>
      </c>
      <c r="L2716">
        <v>3700</v>
      </c>
      <c r="M2716" s="7">
        <f>SALES[[#This Row],[Quantity Sold]]*SALES[[#This Row],[Price]]</f>
        <v>33300</v>
      </c>
      <c r="N2716" t="s">
        <v>131</v>
      </c>
      <c r="O2716" t="s">
        <v>132</v>
      </c>
      <c r="P2716" t="s">
        <v>6</v>
      </c>
      <c r="Q2716" t="str">
        <f>TEXT(SALES[[#This Row],[Transaction Date]],"mmm")</f>
        <v>Nov</v>
      </c>
      <c r="R2716" t="s">
        <v>491</v>
      </c>
    </row>
    <row r="2717" spans="1:18" x14ac:dyDescent="0.2">
      <c r="A2717" s="1">
        <v>44268</v>
      </c>
      <c r="B2717" s="1">
        <v>44510</v>
      </c>
      <c r="C2717">
        <v>8589</v>
      </c>
      <c r="D2717" t="str">
        <f>TEXT(SALES[[#This Row],[Date]],"ddd")</f>
        <v>Sat</v>
      </c>
      <c r="E2717" t="s">
        <v>0</v>
      </c>
      <c r="F2717" t="s">
        <v>1</v>
      </c>
      <c r="G2717" t="s">
        <v>1027</v>
      </c>
      <c r="H2717" t="s">
        <v>63</v>
      </c>
      <c r="I2717">
        <v>38</v>
      </c>
      <c r="J2717">
        <f>ABS(SALES[[#This Row],[Quantity]]/10)</f>
        <v>9</v>
      </c>
      <c r="K2717">
        <v>90</v>
      </c>
      <c r="L2717">
        <v>3700</v>
      </c>
      <c r="M2717" s="7">
        <f>SALES[[#This Row],[Quantity Sold]]*SALES[[#This Row],[Price]]</f>
        <v>33300</v>
      </c>
      <c r="N2717" t="s">
        <v>131</v>
      </c>
      <c r="O2717" t="s">
        <v>132</v>
      </c>
      <c r="P2717" t="s">
        <v>6</v>
      </c>
      <c r="Q2717" t="str">
        <f>TEXT(SALES[[#This Row],[Transaction Date]],"mmm")</f>
        <v>Nov</v>
      </c>
      <c r="R2717" t="s">
        <v>491</v>
      </c>
    </row>
    <row r="2718" spans="1:18" x14ac:dyDescent="0.2">
      <c r="A2718" s="1">
        <v>44268</v>
      </c>
      <c r="B2718" s="1">
        <v>44510</v>
      </c>
      <c r="C2718">
        <v>8591</v>
      </c>
      <c r="D2718" t="str">
        <f>TEXT(SALES[[#This Row],[Date]],"ddd")</f>
        <v>Sat</v>
      </c>
      <c r="E2718" t="s">
        <v>0</v>
      </c>
      <c r="F2718" t="s">
        <v>1</v>
      </c>
      <c r="G2718" t="s">
        <v>1027</v>
      </c>
      <c r="H2718" t="s">
        <v>63</v>
      </c>
      <c r="I2718">
        <v>42</v>
      </c>
      <c r="J2718">
        <f>ABS(SALES[[#This Row],[Quantity]]/10)</f>
        <v>9</v>
      </c>
      <c r="K2718">
        <v>90</v>
      </c>
      <c r="L2718">
        <v>3700</v>
      </c>
      <c r="M2718" s="7">
        <f>SALES[[#This Row],[Quantity Sold]]*SALES[[#This Row],[Price]]</f>
        <v>33300</v>
      </c>
      <c r="N2718" t="s">
        <v>131</v>
      </c>
      <c r="O2718" t="s">
        <v>132</v>
      </c>
      <c r="P2718" t="s">
        <v>6</v>
      </c>
      <c r="Q2718" t="str">
        <f>TEXT(SALES[[#This Row],[Transaction Date]],"mmm")</f>
        <v>Nov</v>
      </c>
      <c r="R2718" t="s">
        <v>491</v>
      </c>
    </row>
    <row r="2719" spans="1:18" x14ac:dyDescent="0.2">
      <c r="A2719" s="1">
        <v>44258</v>
      </c>
      <c r="B2719" s="1">
        <v>44510</v>
      </c>
      <c r="C2719">
        <v>6959</v>
      </c>
      <c r="D2719" t="str">
        <f>TEXT(SALES[[#This Row],[Date]],"ddd")</f>
        <v>Wed</v>
      </c>
      <c r="E2719" t="s">
        <v>65</v>
      </c>
      <c r="F2719" t="s">
        <v>150</v>
      </c>
      <c r="G2719" t="s">
        <v>380</v>
      </c>
      <c r="I2719">
        <v>44115</v>
      </c>
      <c r="J2719">
        <f>ABS(SALES[[#This Row],[Quantity]]/10)</f>
        <v>9</v>
      </c>
      <c r="K2719">
        <v>90</v>
      </c>
      <c r="L2719">
        <v>3700</v>
      </c>
      <c r="M2719" s="7">
        <f>SALES[[#This Row],[Quantity Sold]]*SALES[[#This Row],[Price]]</f>
        <v>33300</v>
      </c>
      <c r="N2719" t="s">
        <v>131</v>
      </c>
      <c r="O2719" t="s">
        <v>132</v>
      </c>
      <c r="P2719" t="s">
        <v>32</v>
      </c>
      <c r="Q2719" t="str">
        <f>TEXT(SALES[[#This Row],[Transaction Date]],"mmm")</f>
        <v>Nov</v>
      </c>
      <c r="R2719" t="s">
        <v>491</v>
      </c>
    </row>
    <row r="2720" spans="1:18" x14ac:dyDescent="0.2">
      <c r="A2720" s="1">
        <v>44258</v>
      </c>
      <c r="B2720" s="1">
        <v>44510</v>
      </c>
      <c r="C2720">
        <v>6949</v>
      </c>
      <c r="D2720" t="str">
        <f>TEXT(SALES[[#This Row],[Date]],"ddd")</f>
        <v>Wed</v>
      </c>
      <c r="E2720" t="s">
        <v>65</v>
      </c>
      <c r="F2720" t="s">
        <v>150</v>
      </c>
      <c r="G2720" t="s">
        <v>381</v>
      </c>
      <c r="I2720">
        <v>44084</v>
      </c>
      <c r="J2720">
        <f>ABS(SALES[[#This Row],[Quantity]]/10)</f>
        <v>9</v>
      </c>
      <c r="K2720">
        <v>90</v>
      </c>
      <c r="L2720">
        <v>3700</v>
      </c>
      <c r="M2720" s="7">
        <f>SALES[[#This Row],[Quantity Sold]]*SALES[[#This Row],[Price]]</f>
        <v>33300</v>
      </c>
      <c r="N2720" t="s">
        <v>131</v>
      </c>
      <c r="O2720" t="s">
        <v>132</v>
      </c>
      <c r="P2720" t="s">
        <v>32</v>
      </c>
      <c r="Q2720" t="str">
        <f>TEXT(SALES[[#This Row],[Transaction Date]],"mmm")</f>
        <v>Nov</v>
      </c>
      <c r="R2720" t="s">
        <v>491</v>
      </c>
    </row>
    <row r="2721" spans="1:18" x14ac:dyDescent="0.2">
      <c r="A2721" s="1">
        <v>44264</v>
      </c>
      <c r="B2721" s="1">
        <v>44510</v>
      </c>
      <c r="C2721">
        <v>17569</v>
      </c>
      <c r="D2721" t="str">
        <f>TEXT(SALES[[#This Row],[Date]],"ddd")</f>
        <v>Tue</v>
      </c>
      <c r="E2721" t="s">
        <v>35</v>
      </c>
      <c r="F2721" t="s">
        <v>731</v>
      </c>
      <c r="G2721" t="s">
        <v>939</v>
      </c>
      <c r="I2721" t="s">
        <v>38</v>
      </c>
      <c r="J2721">
        <f>ABS(SALES[[#This Row],[Quantity]]/10)</f>
        <v>9</v>
      </c>
      <c r="K2721">
        <v>90</v>
      </c>
      <c r="L2721">
        <v>3700</v>
      </c>
      <c r="M2721" s="7">
        <f>SALES[[#This Row],[Quantity Sold]]*SALES[[#This Row],[Price]]</f>
        <v>33300</v>
      </c>
      <c r="N2721" t="s">
        <v>131</v>
      </c>
      <c r="O2721" t="s">
        <v>132</v>
      </c>
      <c r="P2721" t="s">
        <v>32</v>
      </c>
      <c r="Q2721" t="str">
        <f>TEXT(SALES[[#This Row],[Transaction Date]],"mmm")</f>
        <v>Nov</v>
      </c>
      <c r="R2721" t="s">
        <v>491</v>
      </c>
    </row>
    <row r="2722" spans="1:18" x14ac:dyDescent="0.2">
      <c r="A2722" s="1">
        <v>44264</v>
      </c>
      <c r="B2722" s="1">
        <v>44510</v>
      </c>
      <c r="C2722">
        <v>17571</v>
      </c>
      <c r="D2722" t="str">
        <f>TEXT(SALES[[#This Row],[Date]],"ddd")</f>
        <v>Tue</v>
      </c>
      <c r="E2722" t="s">
        <v>35</v>
      </c>
      <c r="F2722" t="s">
        <v>731</v>
      </c>
      <c r="G2722" t="s">
        <v>939</v>
      </c>
      <c r="I2722" t="s">
        <v>43</v>
      </c>
      <c r="J2722">
        <f>ABS(SALES[[#This Row],[Quantity]]/10)</f>
        <v>9</v>
      </c>
      <c r="K2722">
        <v>90</v>
      </c>
      <c r="L2722">
        <v>3700</v>
      </c>
      <c r="M2722" s="7">
        <f>SALES[[#This Row],[Quantity Sold]]*SALES[[#This Row],[Price]]</f>
        <v>33300</v>
      </c>
      <c r="N2722" t="s">
        <v>131</v>
      </c>
      <c r="O2722" t="s">
        <v>132</v>
      </c>
      <c r="P2722" t="s">
        <v>32</v>
      </c>
      <c r="Q2722" t="str">
        <f>TEXT(SALES[[#This Row],[Transaction Date]],"mmm")</f>
        <v>Nov</v>
      </c>
      <c r="R2722" t="s">
        <v>491</v>
      </c>
    </row>
    <row r="2723" spans="1:18" x14ac:dyDescent="0.2">
      <c r="A2723" s="1">
        <v>44264</v>
      </c>
      <c r="B2723" s="1">
        <v>44510</v>
      </c>
      <c r="C2723">
        <v>21034</v>
      </c>
      <c r="D2723" t="str">
        <f>TEXT(SALES[[#This Row],[Date]],"ddd")</f>
        <v>Tue</v>
      </c>
      <c r="E2723" t="s">
        <v>35</v>
      </c>
      <c r="F2723" t="s">
        <v>99</v>
      </c>
      <c r="G2723" t="s">
        <v>830</v>
      </c>
      <c r="J2723">
        <f>ABS(SALES[[#This Row],[Quantity]]/10)</f>
        <v>9</v>
      </c>
      <c r="K2723">
        <v>90</v>
      </c>
      <c r="L2723">
        <v>3700</v>
      </c>
      <c r="M2723" s="7">
        <f>SALES[[#This Row],[Quantity Sold]]*SALES[[#This Row],[Price]]</f>
        <v>33300</v>
      </c>
      <c r="N2723" t="s">
        <v>131</v>
      </c>
      <c r="O2723" t="s">
        <v>132</v>
      </c>
      <c r="P2723" t="s">
        <v>32</v>
      </c>
      <c r="Q2723" t="str">
        <f>TEXT(SALES[[#This Row],[Transaction Date]],"mmm")</f>
        <v>Nov</v>
      </c>
      <c r="R2723" t="s">
        <v>491</v>
      </c>
    </row>
    <row r="2724" spans="1:18" x14ac:dyDescent="0.2">
      <c r="A2724" s="1">
        <v>44264</v>
      </c>
      <c r="B2724" s="1">
        <v>44510</v>
      </c>
      <c r="C2724">
        <v>17635</v>
      </c>
      <c r="D2724" t="str">
        <f>TEXT(SALES[[#This Row],[Date]],"ddd")</f>
        <v>Tue</v>
      </c>
      <c r="E2724" t="s">
        <v>35</v>
      </c>
      <c r="F2724" t="s">
        <v>731</v>
      </c>
      <c r="G2724" t="s">
        <v>945</v>
      </c>
      <c r="H2724" t="s">
        <v>40</v>
      </c>
      <c r="I2724" t="s">
        <v>42</v>
      </c>
      <c r="J2724">
        <f>ABS(SALES[[#This Row],[Quantity]]/10)</f>
        <v>9</v>
      </c>
      <c r="K2724">
        <v>90</v>
      </c>
      <c r="L2724">
        <v>3700</v>
      </c>
      <c r="M2724" s="7">
        <f>SALES[[#This Row],[Quantity Sold]]*SALES[[#This Row],[Price]]</f>
        <v>33300</v>
      </c>
      <c r="N2724" t="s">
        <v>131</v>
      </c>
      <c r="O2724" t="s">
        <v>132</v>
      </c>
      <c r="P2724" t="s">
        <v>32</v>
      </c>
      <c r="Q2724" t="str">
        <f>TEXT(SALES[[#This Row],[Transaction Date]],"mmm")</f>
        <v>Nov</v>
      </c>
      <c r="R2724" t="s">
        <v>491</v>
      </c>
    </row>
    <row r="2725" spans="1:18" x14ac:dyDescent="0.2">
      <c r="A2725" s="1">
        <v>44257</v>
      </c>
      <c r="B2725" s="1">
        <v>44510</v>
      </c>
      <c r="C2725">
        <v>2418</v>
      </c>
      <c r="D2725" t="str">
        <f>TEXT(SALES[[#This Row],[Date]],"ddd")</f>
        <v>Tue</v>
      </c>
      <c r="E2725" t="s">
        <v>124</v>
      </c>
      <c r="F2725" t="s">
        <v>171</v>
      </c>
      <c r="G2725" t="s">
        <v>172</v>
      </c>
      <c r="H2725" t="s">
        <v>3</v>
      </c>
      <c r="I2725" t="s">
        <v>38</v>
      </c>
      <c r="J2725">
        <f>ABS(SALES[[#This Row],[Quantity]]/10)</f>
        <v>9</v>
      </c>
      <c r="K2725">
        <v>90</v>
      </c>
      <c r="L2725">
        <v>3700</v>
      </c>
      <c r="M2725" s="7">
        <f>SALES[[#This Row],[Quantity Sold]]*SALES[[#This Row],[Price]]</f>
        <v>33300</v>
      </c>
      <c r="N2725" t="s">
        <v>131</v>
      </c>
      <c r="O2725" t="s">
        <v>132</v>
      </c>
      <c r="P2725" t="s">
        <v>6</v>
      </c>
      <c r="Q2725" t="str">
        <f>TEXT(SALES[[#This Row],[Transaction Date]],"mmm")</f>
        <v>Nov</v>
      </c>
      <c r="R2725" t="s">
        <v>491</v>
      </c>
    </row>
    <row r="2726" spans="1:18" x14ac:dyDescent="0.2">
      <c r="A2726" s="1">
        <v>44257</v>
      </c>
      <c r="B2726" s="1">
        <v>44510</v>
      </c>
      <c r="C2726">
        <v>355</v>
      </c>
      <c r="D2726" t="str">
        <f>TEXT(SALES[[#This Row],[Date]],"ddd")</f>
        <v>Tue</v>
      </c>
      <c r="E2726" t="s">
        <v>124</v>
      </c>
      <c r="F2726" t="s">
        <v>171</v>
      </c>
      <c r="G2726" t="s">
        <v>172</v>
      </c>
      <c r="H2726" t="s">
        <v>104</v>
      </c>
      <c r="I2726" t="s">
        <v>38</v>
      </c>
      <c r="J2726">
        <f>ABS(SALES[[#This Row],[Quantity]]/10)</f>
        <v>9</v>
      </c>
      <c r="K2726">
        <v>90</v>
      </c>
      <c r="L2726">
        <v>3700</v>
      </c>
      <c r="M2726" s="7">
        <f>SALES[[#This Row],[Quantity Sold]]*SALES[[#This Row],[Price]]</f>
        <v>33300</v>
      </c>
      <c r="N2726" t="s">
        <v>131</v>
      </c>
      <c r="O2726" t="s">
        <v>132</v>
      </c>
      <c r="P2726" t="s">
        <v>6</v>
      </c>
      <c r="Q2726" t="str">
        <f>TEXT(SALES[[#This Row],[Transaction Date]],"mmm")</f>
        <v>Nov</v>
      </c>
      <c r="R2726" t="s">
        <v>491</v>
      </c>
    </row>
    <row r="2727" spans="1:18" x14ac:dyDescent="0.2">
      <c r="A2727" s="1">
        <v>44258</v>
      </c>
      <c r="B2727" s="1">
        <v>44510</v>
      </c>
      <c r="C2727">
        <v>20604</v>
      </c>
      <c r="D2727" t="str">
        <f>TEXT(SALES[[#This Row],[Date]],"ddd")</f>
        <v>Wed</v>
      </c>
      <c r="E2727" t="s">
        <v>187</v>
      </c>
      <c r="F2727" t="s">
        <v>188</v>
      </c>
      <c r="G2727" t="s">
        <v>365</v>
      </c>
      <c r="J2727">
        <f>ABS(SALES[[#This Row],[Quantity]]/10)</f>
        <v>9</v>
      </c>
      <c r="K2727">
        <v>90</v>
      </c>
      <c r="L2727">
        <v>3700</v>
      </c>
      <c r="M2727" s="7">
        <f>SALES[[#This Row],[Quantity Sold]]*SALES[[#This Row],[Price]]</f>
        <v>33300</v>
      </c>
      <c r="N2727" t="s">
        <v>131</v>
      </c>
      <c r="O2727" t="s">
        <v>132</v>
      </c>
      <c r="P2727" t="s">
        <v>6</v>
      </c>
      <c r="Q2727" t="str">
        <f>TEXT(SALES[[#This Row],[Transaction Date]],"mmm")</f>
        <v>Nov</v>
      </c>
      <c r="R2727" t="s">
        <v>491</v>
      </c>
    </row>
    <row r="2728" spans="1:18" x14ac:dyDescent="0.2">
      <c r="A2728" s="1">
        <v>44258</v>
      </c>
      <c r="B2728" s="1">
        <v>44510</v>
      </c>
      <c r="C2728">
        <v>21243</v>
      </c>
      <c r="D2728" t="str">
        <f>TEXT(SALES[[#This Row],[Date]],"ddd")</f>
        <v>Wed</v>
      </c>
      <c r="E2728" t="s">
        <v>207</v>
      </c>
      <c r="F2728" t="s">
        <v>366</v>
      </c>
      <c r="G2728" t="s">
        <v>367</v>
      </c>
      <c r="I2728" t="s">
        <v>368</v>
      </c>
      <c r="J2728">
        <f>ABS(SALES[[#This Row],[Quantity]]/10)</f>
        <v>9</v>
      </c>
      <c r="K2728">
        <v>90</v>
      </c>
      <c r="L2728">
        <v>3700</v>
      </c>
      <c r="M2728" s="7">
        <f>SALES[[#This Row],[Quantity Sold]]*SALES[[#This Row],[Price]]</f>
        <v>33300</v>
      </c>
      <c r="N2728" t="s">
        <v>131</v>
      </c>
      <c r="O2728" t="s">
        <v>132</v>
      </c>
      <c r="P2728" t="s">
        <v>6</v>
      </c>
      <c r="Q2728" t="str">
        <f>TEXT(SALES[[#This Row],[Transaction Date]],"mmm")</f>
        <v>Nov</v>
      </c>
      <c r="R2728" t="s">
        <v>491</v>
      </c>
    </row>
    <row r="2729" spans="1:18" x14ac:dyDescent="0.2">
      <c r="A2729" s="1">
        <v>44259</v>
      </c>
      <c r="B2729" s="1">
        <v>44510</v>
      </c>
      <c r="C2729">
        <v>20040</v>
      </c>
      <c r="D2729" t="str">
        <f>TEXT(SALES[[#This Row],[Date]],"ddd")</f>
        <v>Thu</v>
      </c>
      <c r="E2729" t="s">
        <v>207</v>
      </c>
      <c r="F2729" t="s">
        <v>382</v>
      </c>
      <c r="G2729" t="s">
        <v>557</v>
      </c>
      <c r="J2729">
        <f>ABS(SALES[[#This Row],[Quantity]]/10)</f>
        <v>9</v>
      </c>
      <c r="K2729">
        <v>90</v>
      </c>
      <c r="L2729">
        <v>3700</v>
      </c>
      <c r="M2729" s="7">
        <f>SALES[[#This Row],[Quantity Sold]]*SALES[[#This Row],[Price]]</f>
        <v>33300</v>
      </c>
      <c r="N2729" t="s">
        <v>131</v>
      </c>
      <c r="O2729" t="s">
        <v>132</v>
      </c>
      <c r="P2729" t="s">
        <v>6</v>
      </c>
      <c r="Q2729" t="str">
        <f>TEXT(SALES[[#This Row],[Transaction Date]],"mmm")</f>
        <v>Nov</v>
      </c>
      <c r="R2729" t="s">
        <v>491</v>
      </c>
    </row>
    <row r="2730" spans="1:18" x14ac:dyDescent="0.2">
      <c r="A2730" s="1">
        <v>44259</v>
      </c>
      <c r="B2730" s="1">
        <v>44510</v>
      </c>
      <c r="C2730">
        <v>7504</v>
      </c>
      <c r="D2730" t="str">
        <f>TEXT(SALES[[#This Row],[Date]],"ddd")</f>
        <v>Thu</v>
      </c>
      <c r="E2730" t="s">
        <v>115</v>
      </c>
      <c r="F2730" t="s">
        <v>468</v>
      </c>
      <c r="G2730" t="s">
        <v>469</v>
      </c>
      <c r="J2730">
        <f>ABS(SALES[[#This Row],[Quantity]]/10)</f>
        <v>9</v>
      </c>
      <c r="K2730">
        <v>90</v>
      </c>
      <c r="L2730">
        <v>3700</v>
      </c>
      <c r="M2730" s="7">
        <f>SALES[[#This Row],[Quantity Sold]]*SALES[[#This Row],[Price]]</f>
        <v>33300</v>
      </c>
      <c r="N2730" t="s">
        <v>131</v>
      </c>
      <c r="O2730" t="s">
        <v>132</v>
      </c>
      <c r="P2730" t="s">
        <v>6</v>
      </c>
      <c r="Q2730" t="str">
        <f>TEXT(SALES[[#This Row],[Transaction Date]],"mmm")</f>
        <v>Nov</v>
      </c>
      <c r="R2730" t="s">
        <v>491</v>
      </c>
    </row>
    <row r="2731" spans="1:18" x14ac:dyDescent="0.2">
      <c r="A2731" s="1">
        <v>44259</v>
      </c>
      <c r="B2731" s="1">
        <v>44510</v>
      </c>
      <c r="C2731">
        <v>1268</v>
      </c>
      <c r="D2731" t="str">
        <f>TEXT(SALES[[#This Row],[Date]],"ddd")</f>
        <v>Thu</v>
      </c>
      <c r="E2731" t="s">
        <v>11</v>
      </c>
      <c r="F2731" t="s">
        <v>19</v>
      </c>
      <c r="G2731" t="s">
        <v>13</v>
      </c>
      <c r="H2731" t="s">
        <v>439</v>
      </c>
      <c r="I2731">
        <v>44115</v>
      </c>
      <c r="J2731">
        <f>ABS(SALES[[#This Row],[Quantity]]/10)</f>
        <v>9</v>
      </c>
      <c r="K2731">
        <v>90</v>
      </c>
      <c r="L2731">
        <v>3700</v>
      </c>
      <c r="M2731" s="7">
        <f>SALES[[#This Row],[Quantity Sold]]*SALES[[#This Row],[Price]]</f>
        <v>33300</v>
      </c>
      <c r="N2731" t="s">
        <v>131</v>
      </c>
      <c r="O2731" t="s">
        <v>132</v>
      </c>
      <c r="P2731" t="s">
        <v>6</v>
      </c>
      <c r="Q2731" t="str">
        <f>TEXT(SALES[[#This Row],[Transaction Date]],"mmm")</f>
        <v>Nov</v>
      </c>
      <c r="R2731" t="s">
        <v>491</v>
      </c>
    </row>
    <row r="2732" spans="1:18" x14ac:dyDescent="0.2">
      <c r="A2732" s="1">
        <v>44259</v>
      </c>
      <c r="B2732" s="1">
        <v>44510</v>
      </c>
      <c r="C2732">
        <v>5389</v>
      </c>
      <c r="D2732" t="str">
        <f>TEXT(SALES[[#This Row],[Date]],"ddd")</f>
        <v>Thu</v>
      </c>
      <c r="E2732" t="s">
        <v>27</v>
      </c>
      <c r="F2732" t="s">
        <v>28</v>
      </c>
      <c r="G2732" t="s">
        <v>29</v>
      </c>
      <c r="H2732" t="s">
        <v>568</v>
      </c>
      <c r="I2732" t="s">
        <v>31</v>
      </c>
      <c r="J2732">
        <f>ABS(SALES[[#This Row],[Quantity]]/10)</f>
        <v>9</v>
      </c>
      <c r="K2732">
        <v>90</v>
      </c>
      <c r="L2732">
        <v>3700</v>
      </c>
      <c r="M2732" s="7">
        <f>SALES[[#This Row],[Quantity Sold]]*SALES[[#This Row],[Price]]</f>
        <v>33300</v>
      </c>
      <c r="N2732" t="s">
        <v>131</v>
      </c>
      <c r="O2732" t="s">
        <v>132</v>
      </c>
      <c r="P2732" t="s">
        <v>6</v>
      </c>
      <c r="Q2732" t="str">
        <f>TEXT(SALES[[#This Row],[Transaction Date]],"mmm")</f>
        <v>Nov</v>
      </c>
      <c r="R2732" t="s">
        <v>491</v>
      </c>
    </row>
    <row r="2733" spans="1:18" x14ac:dyDescent="0.2">
      <c r="A2733" s="1">
        <v>44260</v>
      </c>
      <c r="B2733" s="1">
        <v>44510</v>
      </c>
      <c r="C2733">
        <v>19345</v>
      </c>
      <c r="D2733" t="str">
        <f>TEXT(SALES[[#This Row],[Date]],"ddd")</f>
        <v>Fri</v>
      </c>
      <c r="E2733" t="s">
        <v>45</v>
      </c>
      <c r="F2733" t="s">
        <v>258</v>
      </c>
      <c r="G2733" t="s">
        <v>283</v>
      </c>
      <c r="H2733" t="s">
        <v>82</v>
      </c>
      <c r="J2733">
        <f>ABS(SALES[[#This Row],[Quantity]]/10)</f>
        <v>9</v>
      </c>
      <c r="K2733">
        <v>90</v>
      </c>
      <c r="L2733">
        <v>3700</v>
      </c>
      <c r="M2733" s="7">
        <f>SALES[[#This Row],[Quantity Sold]]*SALES[[#This Row],[Price]]</f>
        <v>33300</v>
      </c>
      <c r="N2733" t="s">
        <v>131</v>
      </c>
      <c r="O2733" t="s">
        <v>132</v>
      </c>
      <c r="P2733" t="s">
        <v>6</v>
      </c>
      <c r="Q2733" t="str">
        <f>TEXT(SALES[[#This Row],[Transaction Date]],"mmm")</f>
        <v>Nov</v>
      </c>
      <c r="R2733" t="s">
        <v>491</v>
      </c>
    </row>
    <row r="2734" spans="1:18" x14ac:dyDescent="0.2">
      <c r="A2734" s="1">
        <v>44260</v>
      </c>
      <c r="B2734" s="1">
        <v>44510</v>
      </c>
      <c r="C2734">
        <v>19346</v>
      </c>
      <c r="D2734" t="str">
        <f>TEXT(SALES[[#This Row],[Date]],"ddd")</f>
        <v>Fri</v>
      </c>
      <c r="E2734" t="s">
        <v>45</v>
      </c>
      <c r="F2734" t="s">
        <v>258</v>
      </c>
      <c r="G2734" t="s">
        <v>283</v>
      </c>
      <c r="H2734" t="s">
        <v>83</v>
      </c>
      <c r="J2734">
        <f>ABS(SALES[[#This Row],[Quantity]]/10)</f>
        <v>9</v>
      </c>
      <c r="K2734">
        <v>90</v>
      </c>
      <c r="L2734">
        <v>3700</v>
      </c>
      <c r="M2734" s="7">
        <f>SALES[[#This Row],[Quantity Sold]]*SALES[[#This Row],[Price]]</f>
        <v>33300</v>
      </c>
      <c r="N2734" t="s">
        <v>131</v>
      </c>
      <c r="O2734" t="s">
        <v>132</v>
      </c>
      <c r="P2734" t="s">
        <v>6</v>
      </c>
      <c r="Q2734" t="str">
        <f>TEXT(SALES[[#This Row],[Transaction Date]],"mmm")</f>
        <v>Nov</v>
      </c>
      <c r="R2734" t="s">
        <v>491</v>
      </c>
    </row>
    <row r="2735" spans="1:18" x14ac:dyDescent="0.2">
      <c r="A2735" s="1">
        <v>44260</v>
      </c>
      <c r="B2735" s="1">
        <v>44510</v>
      </c>
      <c r="C2735">
        <v>2546</v>
      </c>
      <c r="D2735" t="str">
        <f>TEXT(SALES[[#This Row],[Date]],"ddd")</f>
        <v>Fri</v>
      </c>
      <c r="E2735" t="s">
        <v>45</v>
      </c>
      <c r="F2735" t="s">
        <v>86</v>
      </c>
      <c r="G2735" t="s">
        <v>114</v>
      </c>
      <c r="J2735">
        <f>ABS(SALES[[#This Row],[Quantity]]/10)</f>
        <v>9</v>
      </c>
      <c r="K2735">
        <v>90</v>
      </c>
      <c r="L2735">
        <v>3700</v>
      </c>
      <c r="M2735" s="7">
        <f>SALES[[#This Row],[Quantity Sold]]*SALES[[#This Row],[Price]]</f>
        <v>33300</v>
      </c>
      <c r="N2735" t="s">
        <v>131</v>
      </c>
      <c r="O2735" t="s">
        <v>132</v>
      </c>
      <c r="P2735" t="s">
        <v>6</v>
      </c>
      <c r="Q2735" t="str">
        <f>TEXT(SALES[[#This Row],[Transaction Date]],"mmm")</f>
        <v>Nov</v>
      </c>
      <c r="R2735" t="s">
        <v>491</v>
      </c>
    </row>
    <row r="2736" spans="1:18" x14ac:dyDescent="0.2">
      <c r="A2736" s="1">
        <v>44260</v>
      </c>
      <c r="B2736" s="1">
        <v>44510</v>
      </c>
      <c r="C2736">
        <v>13473</v>
      </c>
      <c r="D2736" t="str">
        <f>TEXT(SALES[[#This Row],[Date]],"ddd")</f>
        <v>Fri</v>
      </c>
      <c r="E2736" t="s">
        <v>58</v>
      </c>
      <c r="F2736" t="s">
        <v>86</v>
      </c>
      <c r="G2736" t="s">
        <v>697</v>
      </c>
      <c r="I2736" t="s">
        <v>43</v>
      </c>
      <c r="J2736">
        <f>ABS(SALES[[#This Row],[Quantity]]/10)</f>
        <v>9</v>
      </c>
      <c r="K2736">
        <v>90</v>
      </c>
      <c r="L2736">
        <v>3700</v>
      </c>
      <c r="M2736" s="7">
        <f>SALES[[#This Row],[Quantity Sold]]*SALES[[#This Row],[Price]]</f>
        <v>33300</v>
      </c>
      <c r="N2736" t="s">
        <v>131</v>
      </c>
      <c r="O2736" t="s">
        <v>132</v>
      </c>
      <c r="P2736" t="s">
        <v>6</v>
      </c>
      <c r="Q2736" t="str">
        <f>TEXT(SALES[[#This Row],[Transaction Date]],"mmm")</f>
        <v>Nov</v>
      </c>
      <c r="R2736" t="s">
        <v>491</v>
      </c>
    </row>
    <row r="2737" spans="1:19" x14ac:dyDescent="0.2">
      <c r="A2737" s="1">
        <v>44261</v>
      </c>
      <c r="B2737" s="1">
        <v>44510</v>
      </c>
      <c r="C2737">
        <v>10833</v>
      </c>
      <c r="D2737" t="str">
        <f>TEXT(SALES[[#This Row],[Date]],"ddd")</f>
        <v>Sat</v>
      </c>
      <c r="E2737" t="s">
        <v>35</v>
      </c>
      <c r="F2737" t="s">
        <v>19</v>
      </c>
      <c r="G2737" t="s">
        <v>159</v>
      </c>
      <c r="H2737" t="s">
        <v>147</v>
      </c>
      <c r="I2737">
        <v>18</v>
      </c>
      <c r="J2737">
        <f>ABS(SALES[[#This Row],[Quantity]]/10)</f>
        <v>9</v>
      </c>
      <c r="K2737">
        <v>90</v>
      </c>
      <c r="L2737">
        <v>3700</v>
      </c>
      <c r="M2737" s="7">
        <f>SALES[[#This Row],[Quantity Sold]]*SALES[[#This Row],[Price]]</f>
        <v>33300</v>
      </c>
      <c r="N2737" t="s">
        <v>131</v>
      </c>
      <c r="O2737" t="s">
        <v>132</v>
      </c>
      <c r="P2737" t="s">
        <v>6</v>
      </c>
      <c r="Q2737" t="str">
        <f>TEXT(SALES[[#This Row],[Transaction Date]],"mmm")</f>
        <v>Nov</v>
      </c>
      <c r="R2737" t="s">
        <v>491</v>
      </c>
    </row>
    <row r="2738" spans="1:19" x14ac:dyDescent="0.2">
      <c r="A2738" s="1">
        <v>44261</v>
      </c>
      <c r="B2738" s="1">
        <v>44510</v>
      </c>
      <c r="C2738">
        <v>20909</v>
      </c>
      <c r="D2738" t="str">
        <f>TEXT(SALES[[#This Row],[Date]],"ddd")</f>
        <v>Sat</v>
      </c>
      <c r="E2738" t="s">
        <v>115</v>
      </c>
      <c r="F2738" t="s">
        <v>208</v>
      </c>
      <c r="G2738" t="s">
        <v>811</v>
      </c>
      <c r="J2738">
        <f>ABS(SALES[[#This Row],[Quantity]]/10)</f>
        <v>9</v>
      </c>
      <c r="K2738">
        <v>90</v>
      </c>
      <c r="L2738">
        <v>3700</v>
      </c>
      <c r="M2738" s="7">
        <f>SALES[[#This Row],[Quantity Sold]]*SALES[[#This Row],[Price]]</f>
        <v>33300</v>
      </c>
      <c r="N2738" t="s">
        <v>131</v>
      </c>
      <c r="O2738" t="s">
        <v>132</v>
      </c>
      <c r="P2738" t="s">
        <v>6</v>
      </c>
      <c r="Q2738" t="str">
        <f>TEXT(SALES[[#This Row],[Transaction Date]],"mmm")</f>
        <v>Nov</v>
      </c>
      <c r="R2738" t="s">
        <v>491</v>
      </c>
    </row>
    <row r="2739" spans="1:19" x14ac:dyDescent="0.2">
      <c r="A2739" s="1">
        <v>44261</v>
      </c>
      <c r="B2739" s="1">
        <v>44510</v>
      </c>
      <c r="C2739">
        <v>13012</v>
      </c>
      <c r="D2739" t="str">
        <f>TEXT(SALES[[#This Row],[Date]],"ddd")</f>
        <v>Sat</v>
      </c>
      <c r="E2739" t="s">
        <v>45</v>
      </c>
      <c r="F2739" t="s">
        <v>78</v>
      </c>
      <c r="G2739" t="s">
        <v>601</v>
      </c>
      <c r="H2739" t="s">
        <v>73</v>
      </c>
      <c r="J2739">
        <f>ABS(SALES[[#This Row],[Quantity]]/10)</f>
        <v>9</v>
      </c>
      <c r="K2739">
        <v>90</v>
      </c>
      <c r="L2739">
        <v>3700</v>
      </c>
      <c r="M2739" s="7">
        <f>SALES[[#This Row],[Quantity Sold]]*SALES[[#This Row],[Price]]</f>
        <v>33300</v>
      </c>
      <c r="N2739" t="s">
        <v>131</v>
      </c>
      <c r="O2739" t="s">
        <v>132</v>
      </c>
      <c r="P2739" t="s">
        <v>6</v>
      </c>
      <c r="Q2739" t="str">
        <f>TEXT(SALES[[#This Row],[Transaction Date]],"mmm")</f>
        <v>Nov</v>
      </c>
      <c r="R2739" t="s">
        <v>491</v>
      </c>
    </row>
    <row r="2740" spans="1:19" x14ac:dyDescent="0.2">
      <c r="A2740" s="1">
        <v>44261</v>
      </c>
      <c r="B2740" s="1">
        <v>44510</v>
      </c>
      <c r="C2740">
        <v>13013</v>
      </c>
      <c r="D2740" t="str">
        <f>TEXT(SALES[[#This Row],[Date]],"ddd")</f>
        <v>Sat</v>
      </c>
      <c r="E2740" t="s">
        <v>45</v>
      </c>
      <c r="F2740" t="s">
        <v>78</v>
      </c>
      <c r="G2740" t="s">
        <v>601</v>
      </c>
      <c r="H2740" t="s">
        <v>104</v>
      </c>
      <c r="J2740">
        <f>ABS(SALES[[#This Row],[Quantity]]/10)</f>
        <v>9</v>
      </c>
      <c r="K2740">
        <v>90</v>
      </c>
      <c r="L2740">
        <v>3700</v>
      </c>
      <c r="M2740" s="7">
        <f>SALES[[#This Row],[Quantity Sold]]*SALES[[#This Row],[Price]]</f>
        <v>33300</v>
      </c>
      <c r="N2740" t="s">
        <v>131</v>
      </c>
      <c r="O2740" t="s">
        <v>132</v>
      </c>
      <c r="P2740" t="s">
        <v>6</v>
      </c>
      <c r="Q2740" t="str">
        <f>TEXT(SALES[[#This Row],[Transaction Date]],"mmm")</f>
        <v>Nov</v>
      </c>
      <c r="R2740" t="s">
        <v>491</v>
      </c>
    </row>
    <row r="2741" spans="1:19" x14ac:dyDescent="0.2">
      <c r="A2741" s="1">
        <v>44262</v>
      </c>
      <c r="B2741" s="1">
        <v>44510</v>
      </c>
      <c r="C2741">
        <v>20579</v>
      </c>
      <c r="D2741" t="str">
        <f>TEXT(SALES[[#This Row],[Date]],"ddd")</f>
        <v>Sun</v>
      </c>
      <c r="E2741" t="s">
        <v>187</v>
      </c>
      <c r="F2741" t="s">
        <v>188</v>
      </c>
      <c r="G2741" t="s">
        <v>775</v>
      </c>
      <c r="H2741" t="s">
        <v>104</v>
      </c>
      <c r="J2741">
        <f>ABS(SALES[[#This Row],[Quantity]]/10)</f>
        <v>9</v>
      </c>
      <c r="K2741">
        <v>90</v>
      </c>
      <c r="L2741">
        <v>3700</v>
      </c>
      <c r="M2741" s="7">
        <f>SALES[[#This Row],[Quantity Sold]]*SALES[[#This Row],[Price]]</f>
        <v>33300</v>
      </c>
      <c r="N2741" t="s">
        <v>131</v>
      </c>
      <c r="O2741" t="s">
        <v>132</v>
      </c>
      <c r="P2741" t="s">
        <v>6</v>
      </c>
      <c r="Q2741" t="str">
        <f>TEXT(SALES[[#This Row],[Transaction Date]],"mmm")</f>
        <v>Nov</v>
      </c>
      <c r="R2741" t="s">
        <v>491</v>
      </c>
    </row>
    <row r="2742" spans="1:19" x14ac:dyDescent="0.2">
      <c r="A2742" s="1">
        <v>44264</v>
      </c>
      <c r="B2742" s="1">
        <v>44510</v>
      </c>
      <c r="C2742">
        <v>1880</v>
      </c>
      <c r="D2742" t="str">
        <f>TEXT(SALES[[#This Row],[Date]],"ddd")</f>
        <v>Tue</v>
      </c>
      <c r="E2742" t="s">
        <v>145</v>
      </c>
      <c r="F2742" t="s">
        <v>8</v>
      </c>
      <c r="G2742" t="s">
        <v>211</v>
      </c>
      <c r="H2742" t="s">
        <v>147</v>
      </c>
      <c r="I2742">
        <v>28</v>
      </c>
      <c r="J2742">
        <f>ABS(SALES[[#This Row],[Quantity]]/10)</f>
        <v>9</v>
      </c>
      <c r="K2742">
        <v>90</v>
      </c>
      <c r="L2742">
        <v>3700</v>
      </c>
      <c r="M2742" s="7">
        <f>SALES[[#This Row],[Quantity Sold]]*SALES[[#This Row],[Price]]</f>
        <v>33300</v>
      </c>
      <c r="N2742" t="s">
        <v>131</v>
      </c>
      <c r="O2742" t="s">
        <v>132</v>
      </c>
      <c r="P2742" t="s">
        <v>6</v>
      </c>
      <c r="Q2742" t="str">
        <f>TEXT(SALES[[#This Row],[Transaction Date]],"mmm")</f>
        <v>Nov</v>
      </c>
      <c r="R2742" t="s">
        <v>491</v>
      </c>
    </row>
    <row r="2743" spans="1:19" x14ac:dyDescent="0.2">
      <c r="A2743" s="1">
        <v>44264</v>
      </c>
      <c r="B2743" s="1">
        <v>44510</v>
      </c>
      <c r="C2743">
        <v>6066</v>
      </c>
      <c r="D2743" t="str">
        <f>TEXT(SALES[[#This Row],[Date]],"ddd")</f>
        <v>Tue</v>
      </c>
      <c r="E2743" t="s">
        <v>0</v>
      </c>
      <c r="F2743" t="s">
        <v>1</v>
      </c>
      <c r="G2743" t="s">
        <v>2</v>
      </c>
      <c r="H2743" t="s">
        <v>63</v>
      </c>
      <c r="I2743">
        <v>14</v>
      </c>
      <c r="J2743">
        <f>ABS(SALES[[#This Row],[Quantity]]/10)</f>
        <v>9</v>
      </c>
      <c r="K2743">
        <v>90</v>
      </c>
      <c r="L2743">
        <v>3700</v>
      </c>
      <c r="M2743" s="7">
        <f>SALES[[#This Row],[Quantity Sold]]*SALES[[#This Row],[Price]]</f>
        <v>33300</v>
      </c>
      <c r="N2743" t="s">
        <v>131</v>
      </c>
      <c r="O2743" t="s">
        <v>132</v>
      </c>
      <c r="P2743" t="s">
        <v>6</v>
      </c>
      <c r="Q2743" t="str">
        <f>TEXT(SALES[[#This Row],[Transaction Date]],"mmm")</f>
        <v>Nov</v>
      </c>
      <c r="R2743" t="s">
        <v>491</v>
      </c>
    </row>
    <row r="2744" spans="1:19" x14ac:dyDescent="0.2">
      <c r="A2744" s="1">
        <v>44264</v>
      </c>
      <c r="B2744" s="1">
        <v>44510</v>
      </c>
      <c r="C2744">
        <v>2038</v>
      </c>
      <c r="D2744" t="str">
        <f>TEXT(SALES[[#This Row],[Date]],"ddd")</f>
        <v>Tue</v>
      </c>
      <c r="E2744" t="s">
        <v>194</v>
      </c>
      <c r="F2744" t="s">
        <v>8</v>
      </c>
      <c r="G2744" t="s">
        <v>195</v>
      </c>
      <c r="H2744" t="s">
        <v>147</v>
      </c>
      <c r="I2744">
        <v>10</v>
      </c>
      <c r="J2744">
        <f>ABS(SALES[[#This Row],[Quantity]]/10)</f>
        <v>9</v>
      </c>
      <c r="K2744">
        <v>90</v>
      </c>
      <c r="L2744">
        <v>3700</v>
      </c>
      <c r="M2744" s="7">
        <f>SALES[[#This Row],[Quantity Sold]]*SALES[[#This Row],[Price]]</f>
        <v>33300</v>
      </c>
      <c r="N2744" t="s">
        <v>131</v>
      </c>
      <c r="O2744" t="s">
        <v>132</v>
      </c>
      <c r="P2744" t="s">
        <v>6</v>
      </c>
      <c r="Q2744" t="str">
        <f>TEXT(SALES[[#This Row],[Transaction Date]],"mmm")</f>
        <v>Nov</v>
      </c>
      <c r="R2744" t="s">
        <v>491</v>
      </c>
    </row>
    <row r="2745" spans="1:19" x14ac:dyDescent="0.2">
      <c r="A2745" s="1">
        <v>44269</v>
      </c>
      <c r="B2745" s="1">
        <v>44510</v>
      </c>
      <c r="C2745">
        <v>64</v>
      </c>
      <c r="D2745" t="str">
        <f>TEXT(SALES[[#This Row],[Date]],"ddd")</f>
        <v>Sun</v>
      </c>
      <c r="E2745" t="s">
        <v>27</v>
      </c>
      <c r="F2745" t="s">
        <v>99</v>
      </c>
      <c r="G2745" t="s">
        <v>100</v>
      </c>
      <c r="H2745" t="s">
        <v>104</v>
      </c>
      <c r="I2745">
        <v>43928</v>
      </c>
      <c r="J2745">
        <f>ABS(SALES[[#This Row],[Quantity]]/10)</f>
        <v>9</v>
      </c>
      <c r="K2745">
        <v>90</v>
      </c>
      <c r="L2745">
        <v>3700</v>
      </c>
      <c r="M2745" s="7">
        <f>SALES[[#This Row],[Quantity Sold]]*SALES[[#This Row],[Price]]</f>
        <v>33300</v>
      </c>
      <c r="N2745" t="s">
        <v>131</v>
      </c>
      <c r="O2745" t="s">
        <v>132</v>
      </c>
      <c r="P2745" t="s">
        <v>6</v>
      </c>
      <c r="Q2745" t="str">
        <f>TEXT(SALES[[#This Row],[Transaction Date]],"mmm")</f>
        <v>Nov</v>
      </c>
      <c r="R2745" t="s">
        <v>491</v>
      </c>
    </row>
    <row r="2746" spans="1:19" x14ac:dyDescent="0.2">
      <c r="A2746" s="1">
        <v>44269</v>
      </c>
      <c r="B2746" s="1">
        <v>44510</v>
      </c>
      <c r="C2746">
        <v>14273</v>
      </c>
      <c r="D2746" t="str">
        <f>TEXT(SALES[[#This Row],[Date]],"ddd")</f>
        <v>Sun</v>
      </c>
      <c r="E2746" t="s">
        <v>35</v>
      </c>
      <c r="F2746" t="s">
        <v>907</v>
      </c>
      <c r="G2746" t="s">
        <v>908</v>
      </c>
      <c r="H2746" t="s">
        <v>63</v>
      </c>
      <c r="I2746">
        <v>34</v>
      </c>
      <c r="J2746">
        <f>ABS(SALES[[#This Row],[Quantity]]/10)</f>
        <v>9</v>
      </c>
      <c r="K2746">
        <v>90</v>
      </c>
      <c r="L2746">
        <v>3700</v>
      </c>
      <c r="M2746" s="7">
        <f>SALES[[#This Row],[Quantity Sold]]*SALES[[#This Row],[Price]]</f>
        <v>33300</v>
      </c>
      <c r="N2746" t="s">
        <v>131</v>
      </c>
      <c r="O2746" t="s">
        <v>132</v>
      </c>
      <c r="P2746" t="s">
        <v>6</v>
      </c>
      <c r="Q2746" t="str">
        <f>TEXT(SALES[[#This Row],[Transaction Date]],"mmm")</f>
        <v>Nov</v>
      </c>
      <c r="R2746" t="s">
        <v>491</v>
      </c>
    </row>
    <row r="2747" spans="1:19" x14ac:dyDescent="0.2">
      <c r="A2747" s="1">
        <v>44269</v>
      </c>
      <c r="B2747" s="1">
        <v>44510</v>
      </c>
      <c r="C2747">
        <v>4656</v>
      </c>
      <c r="D2747" t="str">
        <f>TEXT(SALES[[#This Row],[Date]],"ddd")</f>
        <v>Sun</v>
      </c>
      <c r="E2747" t="s">
        <v>27</v>
      </c>
      <c r="F2747" t="s">
        <v>61</v>
      </c>
      <c r="G2747" t="s">
        <v>62</v>
      </c>
      <c r="H2747" t="s">
        <v>63</v>
      </c>
      <c r="I2747">
        <v>43927</v>
      </c>
      <c r="J2747">
        <f>ABS(SALES[[#This Row],[Quantity]]/10)</f>
        <v>9</v>
      </c>
      <c r="K2747">
        <v>90</v>
      </c>
      <c r="L2747">
        <v>3700</v>
      </c>
      <c r="M2747" s="7">
        <f>SALES[[#This Row],[Quantity Sold]]*SALES[[#This Row],[Price]]</f>
        <v>33300</v>
      </c>
      <c r="N2747" t="s">
        <v>131</v>
      </c>
      <c r="O2747" t="s">
        <v>132</v>
      </c>
      <c r="P2747" t="s">
        <v>6</v>
      </c>
      <c r="Q2747" t="str">
        <f>TEXT(SALES[[#This Row],[Transaction Date]],"mmm")</f>
        <v>Nov</v>
      </c>
      <c r="R2747" t="s">
        <v>491</v>
      </c>
    </row>
    <row r="2748" spans="1:19" x14ac:dyDescent="0.2">
      <c r="A2748" s="1">
        <v>44269</v>
      </c>
      <c r="B2748" s="1">
        <v>44510</v>
      </c>
      <c r="C2748">
        <v>18511</v>
      </c>
      <c r="D2748" t="str">
        <f>TEXT(SALES[[#This Row],[Date]],"ddd")</f>
        <v>Sun</v>
      </c>
      <c r="E2748" t="s">
        <v>45</v>
      </c>
      <c r="F2748" t="s">
        <v>126</v>
      </c>
      <c r="G2748" t="s">
        <v>1180</v>
      </c>
      <c r="H2748" t="s">
        <v>1181</v>
      </c>
      <c r="J2748">
        <f>ABS(SALES[[#This Row],[Quantity]]/10)</f>
        <v>9</v>
      </c>
      <c r="K2748">
        <v>90</v>
      </c>
      <c r="L2748">
        <v>3700</v>
      </c>
      <c r="M2748" s="7">
        <f>SALES[[#This Row],[Quantity Sold]]*SALES[[#This Row],[Price]]</f>
        <v>33300</v>
      </c>
      <c r="N2748" t="s">
        <v>131</v>
      </c>
      <c r="O2748" t="s">
        <v>132</v>
      </c>
      <c r="P2748" t="s">
        <v>6</v>
      </c>
      <c r="Q2748" t="str">
        <f>TEXT(SALES[[#This Row],[Transaction Date]],"mmm")</f>
        <v>Nov</v>
      </c>
      <c r="R2748" t="s">
        <v>491</v>
      </c>
      <c r="S2748" t="s">
        <v>491</v>
      </c>
    </row>
    <row r="2749" spans="1:19" x14ac:dyDescent="0.2">
      <c r="A2749" s="1">
        <v>44268</v>
      </c>
      <c r="B2749" s="1">
        <v>44511</v>
      </c>
      <c r="C2749">
        <v>3327</v>
      </c>
      <c r="D2749" t="str">
        <f>TEXT(SALES[[#This Row],[Date]],"ddd")</f>
        <v>Sat</v>
      </c>
      <c r="E2749" t="s">
        <v>9</v>
      </c>
      <c r="F2749" t="s">
        <v>1</v>
      </c>
      <c r="G2749" t="s">
        <v>10</v>
      </c>
      <c r="H2749" t="s">
        <v>63</v>
      </c>
      <c r="I2749">
        <v>16</v>
      </c>
      <c r="J2749">
        <f>ABS(SALES[[#This Row],[Quantity]]/10)</f>
        <v>9</v>
      </c>
      <c r="K2749">
        <v>90</v>
      </c>
      <c r="L2749">
        <v>3700</v>
      </c>
      <c r="M2749" s="7">
        <f>SALES[[#This Row],[Quantity Sold]]*SALES[[#This Row],[Price]]</f>
        <v>33300</v>
      </c>
      <c r="N2749" t="s">
        <v>131</v>
      </c>
      <c r="O2749" t="s">
        <v>132</v>
      </c>
      <c r="P2749" t="s">
        <v>6</v>
      </c>
      <c r="Q2749" t="str">
        <f>TEXT(SALES[[#This Row],[Transaction Date]],"mmm")</f>
        <v>Nov</v>
      </c>
      <c r="R2749" t="s">
        <v>50</v>
      </c>
    </row>
    <row r="2750" spans="1:19" x14ac:dyDescent="0.2">
      <c r="A2750" s="1">
        <v>44268</v>
      </c>
      <c r="B2750" s="1">
        <v>44511</v>
      </c>
      <c r="C2750">
        <v>13681</v>
      </c>
      <c r="D2750" t="str">
        <f>TEXT(SALES[[#This Row],[Date]],"ddd")</f>
        <v>Sat</v>
      </c>
      <c r="E2750" t="s">
        <v>135</v>
      </c>
      <c r="F2750" t="s">
        <v>554</v>
      </c>
      <c r="G2750" t="s">
        <v>1128</v>
      </c>
      <c r="H2750" t="s">
        <v>104</v>
      </c>
      <c r="I2750">
        <v>43</v>
      </c>
      <c r="J2750">
        <f>ABS(SALES[[#This Row],[Quantity]]/10)</f>
        <v>9</v>
      </c>
      <c r="K2750">
        <v>90</v>
      </c>
      <c r="L2750">
        <v>3700</v>
      </c>
      <c r="M2750" s="7">
        <f>SALES[[#This Row],[Quantity Sold]]*SALES[[#This Row],[Price]]</f>
        <v>33300</v>
      </c>
      <c r="N2750" t="s">
        <v>131</v>
      </c>
      <c r="O2750" t="s">
        <v>132</v>
      </c>
      <c r="P2750" t="s">
        <v>32</v>
      </c>
      <c r="Q2750" t="str">
        <f>TEXT(SALES[[#This Row],[Transaction Date]],"mmm")</f>
        <v>Nov</v>
      </c>
      <c r="R2750" t="s">
        <v>50</v>
      </c>
    </row>
    <row r="2751" spans="1:19" x14ac:dyDescent="0.2">
      <c r="A2751" s="1">
        <v>44258</v>
      </c>
      <c r="B2751" s="1">
        <v>44511</v>
      </c>
      <c r="C2751">
        <v>3073</v>
      </c>
      <c r="D2751" t="str">
        <f>TEXT(SALES[[#This Row],[Date]],"ddd")</f>
        <v>Wed</v>
      </c>
      <c r="E2751" t="s">
        <v>27</v>
      </c>
      <c r="F2751" t="s">
        <v>99</v>
      </c>
      <c r="G2751" t="s">
        <v>100</v>
      </c>
      <c r="H2751" t="s">
        <v>63</v>
      </c>
      <c r="I2751">
        <v>43990</v>
      </c>
      <c r="J2751">
        <f>ABS(SALES[[#This Row],[Quantity]]/10)</f>
        <v>9</v>
      </c>
      <c r="K2751">
        <v>90</v>
      </c>
      <c r="L2751">
        <v>3700</v>
      </c>
      <c r="M2751" s="7">
        <f>SALES[[#This Row],[Quantity Sold]]*SALES[[#This Row],[Price]]</f>
        <v>33300</v>
      </c>
      <c r="N2751" t="s">
        <v>131</v>
      </c>
      <c r="O2751" t="s">
        <v>132</v>
      </c>
      <c r="P2751" t="s">
        <v>32</v>
      </c>
      <c r="Q2751" t="str">
        <f>TEXT(SALES[[#This Row],[Transaction Date]],"mmm")</f>
        <v>Nov</v>
      </c>
      <c r="R2751" t="s">
        <v>50</v>
      </c>
    </row>
    <row r="2752" spans="1:19" x14ac:dyDescent="0.2">
      <c r="A2752" s="1">
        <v>44264</v>
      </c>
      <c r="B2752" s="1">
        <v>44511</v>
      </c>
      <c r="C2752">
        <v>12233</v>
      </c>
      <c r="D2752" t="str">
        <f>TEXT(SALES[[#This Row],[Date]],"ddd")</f>
        <v>Tue</v>
      </c>
      <c r="E2752" t="s">
        <v>45</v>
      </c>
      <c r="F2752" t="s">
        <v>258</v>
      </c>
      <c r="G2752" t="s">
        <v>259</v>
      </c>
      <c r="H2752" t="s">
        <v>73</v>
      </c>
      <c r="J2752">
        <f>ABS(SALES[[#This Row],[Quantity]]/10)</f>
        <v>9</v>
      </c>
      <c r="K2752">
        <v>90</v>
      </c>
      <c r="L2752">
        <v>3700</v>
      </c>
      <c r="M2752" s="7">
        <f>SALES[[#This Row],[Quantity Sold]]*SALES[[#This Row],[Price]]</f>
        <v>33300</v>
      </c>
      <c r="N2752" t="s">
        <v>131</v>
      </c>
      <c r="O2752" t="s">
        <v>132</v>
      </c>
      <c r="P2752" t="s">
        <v>32</v>
      </c>
      <c r="Q2752" t="str">
        <f>TEXT(SALES[[#This Row],[Transaction Date]],"mmm")</f>
        <v>Nov</v>
      </c>
      <c r="R2752" t="s">
        <v>50</v>
      </c>
    </row>
    <row r="2753" spans="1:18" x14ac:dyDescent="0.2">
      <c r="A2753" s="1">
        <v>44264</v>
      </c>
      <c r="B2753" s="1">
        <v>44511</v>
      </c>
      <c r="C2753">
        <v>12021</v>
      </c>
      <c r="D2753" t="str">
        <f>TEXT(SALES[[#This Row],[Date]],"ddd")</f>
        <v>Tue</v>
      </c>
      <c r="E2753" t="s">
        <v>45</v>
      </c>
      <c r="F2753" t="s">
        <v>258</v>
      </c>
      <c r="G2753" t="s">
        <v>259</v>
      </c>
      <c r="H2753" t="s">
        <v>104</v>
      </c>
      <c r="J2753">
        <f>ABS(SALES[[#This Row],[Quantity]]/10)</f>
        <v>9</v>
      </c>
      <c r="K2753">
        <v>90</v>
      </c>
      <c r="L2753">
        <v>3700</v>
      </c>
      <c r="M2753" s="7">
        <f>SALES[[#This Row],[Quantity Sold]]*SALES[[#This Row],[Price]]</f>
        <v>33300</v>
      </c>
      <c r="N2753" t="s">
        <v>131</v>
      </c>
      <c r="O2753" t="s">
        <v>132</v>
      </c>
      <c r="P2753" t="s">
        <v>32</v>
      </c>
      <c r="Q2753" t="str">
        <f>TEXT(SALES[[#This Row],[Transaction Date]],"mmm")</f>
        <v>Nov</v>
      </c>
      <c r="R2753" t="s">
        <v>50</v>
      </c>
    </row>
    <row r="2754" spans="1:18" x14ac:dyDescent="0.2">
      <c r="A2754" s="1">
        <v>44264</v>
      </c>
      <c r="B2754" s="1">
        <v>44511</v>
      </c>
      <c r="C2754">
        <v>17631</v>
      </c>
      <c r="D2754" t="str">
        <f>TEXT(SALES[[#This Row],[Date]],"ddd")</f>
        <v>Tue</v>
      </c>
      <c r="E2754" t="s">
        <v>35</v>
      </c>
      <c r="F2754" t="s">
        <v>731</v>
      </c>
      <c r="G2754" t="s">
        <v>945</v>
      </c>
      <c r="H2754" t="s">
        <v>73</v>
      </c>
      <c r="I2754" t="s">
        <v>42</v>
      </c>
      <c r="J2754">
        <f>ABS(SALES[[#This Row],[Quantity]]/10)</f>
        <v>9</v>
      </c>
      <c r="K2754">
        <v>90</v>
      </c>
      <c r="L2754">
        <v>3700</v>
      </c>
      <c r="M2754" s="7">
        <f>SALES[[#This Row],[Quantity Sold]]*SALES[[#This Row],[Price]]</f>
        <v>33300</v>
      </c>
      <c r="N2754" t="s">
        <v>131</v>
      </c>
      <c r="O2754" t="s">
        <v>132</v>
      </c>
      <c r="P2754" t="s">
        <v>32</v>
      </c>
      <c r="Q2754" t="str">
        <f>TEXT(SALES[[#This Row],[Transaction Date]],"mmm")</f>
        <v>Nov</v>
      </c>
      <c r="R2754" t="s">
        <v>50</v>
      </c>
    </row>
    <row r="2755" spans="1:18" x14ac:dyDescent="0.2">
      <c r="A2755" s="1">
        <v>44257</v>
      </c>
      <c r="B2755" s="1">
        <v>44511</v>
      </c>
      <c r="C2755">
        <v>23</v>
      </c>
      <c r="D2755" t="str">
        <f>TEXT(SALES[[#This Row],[Date]],"ddd")</f>
        <v>Tue</v>
      </c>
      <c r="E2755" t="s">
        <v>124</v>
      </c>
      <c r="F2755" t="s">
        <v>55</v>
      </c>
      <c r="G2755" t="s">
        <v>125</v>
      </c>
      <c r="H2755" t="s">
        <v>104</v>
      </c>
      <c r="I2755">
        <v>28</v>
      </c>
      <c r="J2755">
        <f>ABS(SALES[[#This Row],[Quantity]]/10)</f>
        <v>9</v>
      </c>
      <c r="K2755">
        <v>90</v>
      </c>
      <c r="L2755">
        <v>3700</v>
      </c>
      <c r="M2755" s="7">
        <f>SALES[[#This Row],[Quantity Sold]]*SALES[[#This Row],[Price]]</f>
        <v>33300</v>
      </c>
      <c r="N2755" t="s">
        <v>131</v>
      </c>
      <c r="O2755" t="s">
        <v>132</v>
      </c>
      <c r="P2755" t="s">
        <v>32</v>
      </c>
      <c r="Q2755" t="str">
        <f>TEXT(SALES[[#This Row],[Transaction Date]],"mmm")</f>
        <v>Nov</v>
      </c>
      <c r="R2755" t="s">
        <v>50</v>
      </c>
    </row>
    <row r="2756" spans="1:18" x14ac:dyDescent="0.2">
      <c r="A2756" s="1">
        <v>44257</v>
      </c>
      <c r="B2756" s="1">
        <v>44511</v>
      </c>
      <c r="C2756">
        <v>6274</v>
      </c>
      <c r="D2756" t="str">
        <f>TEXT(SALES[[#This Row],[Date]],"ddd")</f>
        <v>Tue</v>
      </c>
      <c r="E2756" t="s">
        <v>58</v>
      </c>
      <c r="F2756" t="s">
        <v>263</v>
      </c>
      <c r="G2756" t="s">
        <v>264</v>
      </c>
      <c r="H2756" t="s">
        <v>57</v>
      </c>
      <c r="I2756" t="s">
        <v>265</v>
      </c>
      <c r="J2756">
        <f>ABS(SALES[[#This Row],[Quantity]]/10)</f>
        <v>9</v>
      </c>
      <c r="K2756">
        <v>90</v>
      </c>
      <c r="L2756">
        <v>3700</v>
      </c>
      <c r="M2756" s="7">
        <f>SALES[[#This Row],[Quantity Sold]]*SALES[[#This Row],[Price]]</f>
        <v>33300</v>
      </c>
      <c r="N2756" t="s">
        <v>131</v>
      </c>
      <c r="O2756" t="s">
        <v>132</v>
      </c>
      <c r="P2756" t="s">
        <v>32</v>
      </c>
      <c r="Q2756" t="str">
        <f>TEXT(SALES[[#This Row],[Transaction Date]],"mmm")</f>
        <v>Nov</v>
      </c>
      <c r="R2756" t="s">
        <v>50</v>
      </c>
    </row>
    <row r="2757" spans="1:18" x14ac:dyDescent="0.2">
      <c r="A2757" s="1">
        <v>44258</v>
      </c>
      <c r="B2757" s="1">
        <v>44511</v>
      </c>
      <c r="C2757">
        <v>21278</v>
      </c>
      <c r="D2757" t="str">
        <f>TEXT(SALES[[#This Row],[Date]],"ddd")</f>
        <v>Wed</v>
      </c>
      <c r="E2757" t="s">
        <v>187</v>
      </c>
      <c r="F2757" t="s">
        <v>369</v>
      </c>
      <c r="G2757" t="s">
        <v>370</v>
      </c>
      <c r="H2757" t="s">
        <v>80</v>
      </c>
      <c r="J2757">
        <f>ABS(SALES[[#This Row],[Quantity]]/10)</f>
        <v>9</v>
      </c>
      <c r="K2757">
        <v>90</v>
      </c>
      <c r="L2757">
        <v>3700</v>
      </c>
      <c r="M2757" s="7">
        <f>SALES[[#This Row],[Quantity Sold]]*SALES[[#This Row],[Price]]</f>
        <v>33300</v>
      </c>
      <c r="N2757" t="s">
        <v>131</v>
      </c>
      <c r="O2757" t="s">
        <v>132</v>
      </c>
      <c r="P2757" t="s">
        <v>32</v>
      </c>
      <c r="Q2757" t="str">
        <f>TEXT(SALES[[#This Row],[Transaction Date]],"mmm")</f>
        <v>Nov</v>
      </c>
      <c r="R2757" t="s">
        <v>50</v>
      </c>
    </row>
    <row r="2758" spans="1:18" x14ac:dyDescent="0.2">
      <c r="A2758" s="1">
        <v>44259</v>
      </c>
      <c r="B2758" s="1">
        <v>44511</v>
      </c>
      <c r="C2758">
        <v>19161</v>
      </c>
      <c r="D2758" t="str">
        <f>TEXT(SALES[[#This Row],[Date]],"ddd")</f>
        <v>Thu</v>
      </c>
      <c r="E2758" t="s">
        <v>51</v>
      </c>
      <c r="F2758" t="s">
        <v>52</v>
      </c>
      <c r="G2758" t="s">
        <v>558</v>
      </c>
      <c r="I2758" t="s">
        <v>42</v>
      </c>
      <c r="J2758">
        <f>ABS(SALES[[#This Row],[Quantity]]/10)</f>
        <v>9</v>
      </c>
      <c r="K2758">
        <v>90</v>
      </c>
      <c r="L2758">
        <v>3700</v>
      </c>
      <c r="M2758" s="7">
        <f>SALES[[#This Row],[Quantity Sold]]*SALES[[#This Row],[Price]]</f>
        <v>33300</v>
      </c>
      <c r="N2758" t="s">
        <v>131</v>
      </c>
      <c r="O2758" t="s">
        <v>132</v>
      </c>
      <c r="P2758" t="s">
        <v>32</v>
      </c>
      <c r="Q2758" t="str">
        <f>TEXT(SALES[[#This Row],[Transaction Date]],"mmm")</f>
        <v>Nov</v>
      </c>
      <c r="R2758" t="s">
        <v>50</v>
      </c>
    </row>
    <row r="2759" spans="1:18" x14ac:dyDescent="0.2">
      <c r="A2759" s="1">
        <v>44259</v>
      </c>
      <c r="B2759" s="1">
        <v>44511</v>
      </c>
      <c r="C2759">
        <v>19948</v>
      </c>
      <c r="D2759" t="str">
        <f>TEXT(SALES[[#This Row],[Date]],"ddd")</f>
        <v>Thu</v>
      </c>
      <c r="E2759" t="s">
        <v>124</v>
      </c>
      <c r="F2759" t="s">
        <v>470</v>
      </c>
      <c r="G2759" t="s">
        <v>471</v>
      </c>
      <c r="H2759" t="s">
        <v>559</v>
      </c>
      <c r="I2759" t="s">
        <v>113</v>
      </c>
      <c r="J2759">
        <f>ABS(SALES[[#This Row],[Quantity]]/10)</f>
        <v>9</v>
      </c>
      <c r="K2759">
        <v>90</v>
      </c>
      <c r="L2759">
        <v>3700</v>
      </c>
      <c r="M2759" s="7">
        <f>SALES[[#This Row],[Quantity Sold]]*SALES[[#This Row],[Price]]</f>
        <v>33300</v>
      </c>
      <c r="N2759" t="s">
        <v>131</v>
      </c>
      <c r="O2759" t="s">
        <v>132</v>
      </c>
      <c r="P2759" t="s">
        <v>32</v>
      </c>
      <c r="Q2759" t="str">
        <f>TEXT(SALES[[#This Row],[Transaction Date]],"mmm")</f>
        <v>Nov</v>
      </c>
      <c r="R2759" t="s">
        <v>50</v>
      </c>
    </row>
    <row r="2760" spans="1:18" x14ac:dyDescent="0.2">
      <c r="A2760" s="1">
        <v>44259</v>
      </c>
      <c r="B2760" s="1">
        <v>44511</v>
      </c>
      <c r="C2760">
        <v>12643</v>
      </c>
      <c r="D2760" t="str">
        <f>TEXT(SALES[[#This Row],[Date]],"ddd")</f>
        <v>Thu</v>
      </c>
      <c r="E2760" t="s">
        <v>90</v>
      </c>
      <c r="F2760" t="s">
        <v>148</v>
      </c>
      <c r="G2760" t="s">
        <v>149</v>
      </c>
      <c r="I2760" t="s">
        <v>43</v>
      </c>
      <c r="J2760">
        <f>ABS(SALES[[#This Row],[Quantity]]/10)</f>
        <v>9</v>
      </c>
      <c r="K2760">
        <v>90</v>
      </c>
      <c r="L2760">
        <v>3700</v>
      </c>
      <c r="M2760" s="7">
        <f>SALES[[#This Row],[Quantity Sold]]*SALES[[#This Row],[Price]]</f>
        <v>33300</v>
      </c>
      <c r="N2760" t="s">
        <v>131</v>
      </c>
      <c r="O2760" t="s">
        <v>132</v>
      </c>
      <c r="P2760" t="s">
        <v>32</v>
      </c>
      <c r="Q2760" t="str">
        <f>TEXT(SALES[[#This Row],[Transaction Date]],"mmm")</f>
        <v>Nov</v>
      </c>
      <c r="R2760" t="s">
        <v>50</v>
      </c>
    </row>
    <row r="2761" spans="1:18" x14ac:dyDescent="0.2">
      <c r="A2761" s="1">
        <v>44260</v>
      </c>
      <c r="B2761" s="1">
        <v>44511</v>
      </c>
      <c r="C2761">
        <v>3902</v>
      </c>
      <c r="D2761" t="str">
        <f>TEXT(SALES[[#This Row],[Date]],"ddd")</f>
        <v>Fri</v>
      </c>
      <c r="E2761" t="s">
        <v>157</v>
      </c>
      <c r="F2761" t="s">
        <v>1</v>
      </c>
      <c r="G2761" t="s">
        <v>167</v>
      </c>
      <c r="H2761" t="s">
        <v>83</v>
      </c>
      <c r="I2761">
        <v>28</v>
      </c>
      <c r="J2761">
        <f>ABS(SALES[[#This Row],[Quantity]]/10)</f>
        <v>9</v>
      </c>
      <c r="K2761">
        <v>90</v>
      </c>
      <c r="L2761">
        <v>3700</v>
      </c>
      <c r="M2761" s="7">
        <f>SALES[[#This Row],[Quantity Sold]]*SALES[[#This Row],[Price]]</f>
        <v>33300</v>
      </c>
      <c r="N2761" t="s">
        <v>131</v>
      </c>
      <c r="O2761" t="s">
        <v>132</v>
      </c>
      <c r="P2761" t="s">
        <v>32</v>
      </c>
      <c r="Q2761" t="str">
        <f>TEXT(SALES[[#This Row],[Transaction Date]],"mmm")</f>
        <v>Nov</v>
      </c>
      <c r="R2761" t="s">
        <v>50</v>
      </c>
    </row>
    <row r="2762" spans="1:18" x14ac:dyDescent="0.2">
      <c r="A2762" s="1">
        <v>44260</v>
      </c>
      <c r="B2762" s="1">
        <v>44511</v>
      </c>
      <c r="C2762">
        <v>6081</v>
      </c>
      <c r="D2762" t="str">
        <f>TEXT(SALES[[#This Row],[Date]],"ddd")</f>
        <v>Fri</v>
      </c>
      <c r="E2762" t="s">
        <v>168</v>
      </c>
      <c r="F2762" t="s">
        <v>169</v>
      </c>
      <c r="G2762" t="s">
        <v>689</v>
      </c>
      <c r="H2762" t="s">
        <v>690</v>
      </c>
      <c r="J2762">
        <f>ABS(SALES[[#This Row],[Quantity]]/10)</f>
        <v>9</v>
      </c>
      <c r="K2762">
        <v>90</v>
      </c>
      <c r="L2762">
        <v>3700</v>
      </c>
      <c r="M2762" s="7">
        <f>SALES[[#This Row],[Quantity Sold]]*SALES[[#This Row],[Price]]</f>
        <v>33300</v>
      </c>
      <c r="N2762" t="s">
        <v>131</v>
      </c>
      <c r="O2762" t="s">
        <v>132</v>
      </c>
      <c r="P2762" t="s">
        <v>32</v>
      </c>
      <c r="Q2762" t="str">
        <f>TEXT(SALES[[#This Row],[Transaction Date]],"mmm")</f>
        <v>Nov</v>
      </c>
      <c r="R2762" t="s">
        <v>50</v>
      </c>
    </row>
    <row r="2763" spans="1:18" x14ac:dyDescent="0.2">
      <c r="A2763" s="1">
        <v>44260</v>
      </c>
      <c r="B2763" s="1">
        <v>44511</v>
      </c>
      <c r="C2763">
        <v>4656</v>
      </c>
      <c r="D2763" t="str">
        <f>TEXT(SALES[[#This Row],[Date]],"ddd")</f>
        <v>Fri</v>
      </c>
      <c r="E2763" t="s">
        <v>27</v>
      </c>
      <c r="F2763" t="s">
        <v>61</v>
      </c>
      <c r="G2763" t="s">
        <v>62</v>
      </c>
      <c r="H2763" t="s">
        <v>63</v>
      </c>
      <c r="I2763">
        <v>43927</v>
      </c>
      <c r="J2763">
        <f>ABS(SALES[[#This Row],[Quantity]]/10)</f>
        <v>9</v>
      </c>
      <c r="K2763">
        <v>90</v>
      </c>
      <c r="L2763">
        <v>3700</v>
      </c>
      <c r="M2763" s="7">
        <f>SALES[[#This Row],[Quantity Sold]]*SALES[[#This Row],[Price]]</f>
        <v>33300</v>
      </c>
      <c r="N2763" t="s">
        <v>131</v>
      </c>
      <c r="O2763" t="s">
        <v>132</v>
      </c>
      <c r="P2763" t="s">
        <v>32</v>
      </c>
      <c r="Q2763" t="str">
        <f>TEXT(SALES[[#This Row],[Transaction Date]],"mmm")</f>
        <v>Nov</v>
      </c>
      <c r="R2763" t="s">
        <v>50</v>
      </c>
    </row>
    <row r="2764" spans="1:18" x14ac:dyDescent="0.2">
      <c r="A2764" s="1">
        <v>44261</v>
      </c>
      <c r="B2764" s="1">
        <v>44511</v>
      </c>
      <c r="C2764">
        <v>20039</v>
      </c>
      <c r="D2764" t="str">
        <f>TEXT(SALES[[#This Row],[Date]],"ddd")</f>
        <v>Sat</v>
      </c>
      <c r="E2764" t="s">
        <v>207</v>
      </c>
      <c r="F2764" t="s">
        <v>382</v>
      </c>
      <c r="G2764" t="s">
        <v>812</v>
      </c>
      <c r="J2764">
        <f>ABS(SALES[[#This Row],[Quantity]]/10)</f>
        <v>9</v>
      </c>
      <c r="K2764">
        <v>90</v>
      </c>
      <c r="L2764">
        <v>3700</v>
      </c>
      <c r="M2764" s="7">
        <f>SALES[[#This Row],[Quantity Sold]]*SALES[[#This Row],[Price]]</f>
        <v>33300</v>
      </c>
      <c r="N2764" t="s">
        <v>131</v>
      </c>
      <c r="O2764" t="s">
        <v>132</v>
      </c>
      <c r="P2764" t="s">
        <v>32</v>
      </c>
      <c r="Q2764" t="str">
        <f>TEXT(SALES[[#This Row],[Transaction Date]],"mmm")</f>
        <v>Nov</v>
      </c>
      <c r="R2764" t="s">
        <v>50</v>
      </c>
    </row>
    <row r="2765" spans="1:18" x14ac:dyDescent="0.2">
      <c r="A2765" s="1">
        <v>44261</v>
      </c>
      <c r="B2765" s="1">
        <v>44511</v>
      </c>
      <c r="C2765">
        <v>17669</v>
      </c>
      <c r="D2765" t="str">
        <f>TEXT(SALES[[#This Row],[Date]],"ddd")</f>
        <v>Sat</v>
      </c>
      <c r="E2765" t="s">
        <v>58</v>
      </c>
      <c r="F2765" t="s">
        <v>263</v>
      </c>
      <c r="G2765" t="s">
        <v>813</v>
      </c>
      <c r="J2765">
        <f>ABS(SALES[[#This Row],[Quantity]]/10)</f>
        <v>9</v>
      </c>
      <c r="K2765">
        <v>90</v>
      </c>
      <c r="L2765">
        <v>3700</v>
      </c>
      <c r="M2765" s="7">
        <f>SALES[[#This Row],[Quantity Sold]]*SALES[[#This Row],[Price]]</f>
        <v>33300</v>
      </c>
      <c r="N2765" t="s">
        <v>131</v>
      </c>
      <c r="O2765" t="s">
        <v>132</v>
      </c>
      <c r="P2765" t="s">
        <v>32</v>
      </c>
      <c r="Q2765" t="str">
        <f>TEXT(SALES[[#This Row],[Transaction Date]],"mmm")</f>
        <v>Nov</v>
      </c>
      <c r="R2765" t="s">
        <v>50</v>
      </c>
    </row>
    <row r="2766" spans="1:18" x14ac:dyDescent="0.2">
      <c r="A2766" s="1">
        <v>44261</v>
      </c>
      <c r="B2766" s="1">
        <v>44511</v>
      </c>
      <c r="C2766">
        <v>12964</v>
      </c>
      <c r="D2766" t="str">
        <f>TEXT(SALES[[#This Row],[Date]],"ddd")</f>
        <v>Sat</v>
      </c>
      <c r="E2766" t="s">
        <v>45</v>
      </c>
      <c r="F2766" t="s">
        <v>272</v>
      </c>
      <c r="G2766" t="s">
        <v>273</v>
      </c>
      <c r="H2766" t="s">
        <v>73</v>
      </c>
      <c r="J2766">
        <f>ABS(SALES[[#This Row],[Quantity]]/10)</f>
        <v>9</v>
      </c>
      <c r="K2766">
        <v>90</v>
      </c>
      <c r="L2766">
        <v>3700</v>
      </c>
      <c r="M2766" s="7">
        <f>SALES[[#This Row],[Quantity Sold]]*SALES[[#This Row],[Price]]</f>
        <v>33300</v>
      </c>
      <c r="N2766" t="s">
        <v>131</v>
      </c>
      <c r="O2766" t="s">
        <v>132</v>
      </c>
      <c r="P2766" t="s">
        <v>32</v>
      </c>
      <c r="Q2766" t="str">
        <f>TEXT(SALES[[#This Row],[Transaction Date]],"mmm")</f>
        <v>Nov</v>
      </c>
      <c r="R2766" t="s">
        <v>50</v>
      </c>
    </row>
    <row r="2767" spans="1:18" x14ac:dyDescent="0.2">
      <c r="A2767" s="1">
        <v>44264</v>
      </c>
      <c r="B2767" s="1">
        <v>44511</v>
      </c>
      <c r="C2767">
        <v>1882</v>
      </c>
      <c r="D2767" t="str">
        <f>TEXT(SALES[[#This Row],[Date]],"ddd")</f>
        <v>Tue</v>
      </c>
      <c r="E2767" t="s">
        <v>145</v>
      </c>
      <c r="F2767" t="s">
        <v>8</v>
      </c>
      <c r="G2767" t="s">
        <v>211</v>
      </c>
      <c r="H2767" t="s">
        <v>147</v>
      </c>
      <c r="I2767">
        <v>30</v>
      </c>
      <c r="J2767">
        <f>ABS(SALES[[#This Row],[Quantity]]/10)</f>
        <v>9</v>
      </c>
      <c r="K2767">
        <v>90</v>
      </c>
      <c r="L2767">
        <v>3700</v>
      </c>
      <c r="M2767" s="7">
        <f>SALES[[#This Row],[Quantity Sold]]*SALES[[#This Row],[Price]]</f>
        <v>33300</v>
      </c>
      <c r="N2767" t="s">
        <v>131</v>
      </c>
      <c r="O2767" t="s">
        <v>132</v>
      </c>
      <c r="P2767" t="s">
        <v>32</v>
      </c>
      <c r="Q2767" t="str">
        <f>TEXT(SALES[[#This Row],[Transaction Date]],"mmm")</f>
        <v>Nov</v>
      </c>
      <c r="R2767" t="s">
        <v>50</v>
      </c>
    </row>
    <row r="2768" spans="1:18" x14ac:dyDescent="0.2">
      <c r="A2768" s="1">
        <v>44264</v>
      </c>
      <c r="B2768" s="1">
        <v>44511</v>
      </c>
      <c r="C2768">
        <v>1884</v>
      </c>
      <c r="D2768" t="str">
        <f>TEXT(SALES[[#This Row],[Date]],"ddd")</f>
        <v>Tue</v>
      </c>
      <c r="E2768" t="s">
        <v>145</v>
      </c>
      <c r="F2768" t="s">
        <v>8</v>
      </c>
      <c r="G2768" t="s">
        <v>211</v>
      </c>
      <c r="H2768" t="s">
        <v>147</v>
      </c>
      <c r="I2768">
        <v>32</v>
      </c>
      <c r="J2768">
        <f>ABS(SALES[[#This Row],[Quantity]]/10)</f>
        <v>9</v>
      </c>
      <c r="K2768">
        <v>90</v>
      </c>
      <c r="L2768">
        <v>3700</v>
      </c>
      <c r="M2768" s="7">
        <f>SALES[[#This Row],[Quantity Sold]]*SALES[[#This Row],[Price]]</f>
        <v>33300</v>
      </c>
      <c r="N2768" t="s">
        <v>131</v>
      </c>
      <c r="O2768" t="s">
        <v>132</v>
      </c>
      <c r="P2768" t="s">
        <v>32</v>
      </c>
      <c r="Q2768" t="str">
        <f>TEXT(SALES[[#This Row],[Transaction Date]],"mmm")</f>
        <v>Nov</v>
      </c>
      <c r="R2768" t="s">
        <v>50</v>
      </c>
    </row>
    <row r="2769" spans="1:18" x14ac:dyDescent="0.2">
      <c r="A2769" s="1">
        <v>44264</v>
      </c>
      <c r="B2769" s="1">
        <v>44511</v>
      </c>
      <c r="C2769">
        <v>6731</v>
      </c>
      <c r="D2769" t="str">
        <f>TEXT(SALES[[#This Row],[Date]],"ddd")</f>
        <v>Tue</v>
      </c>
      <c r="E2769" t="s">
        <v>11</v>
      </c>
      <c r="F2769" t="s">
        <v>1</v>
      </c>
      <c r="G2769" t="s">
        <v>13</v>
      </c>
      <c r="H2769" t="s">
        <v>147</v>
      </c>
      <c r="I2769">
        <v>43957</v>
      </c>
      <c r="J2769">
        <f>ABS(SALES[[#This Row],[Quantity]]/10)</f>
        <v>9</v>
      </c>
      <c r="K2769">
        <v>90</v>
      </c>
      <c r="L2769">
        <v>3700</v>
      </c>
      <c r="M2769" s="7">
        <f>SALES[[#This Row],[Quantity Sold]]*SALES[[#This Row],[Price]]</f>
        <v>33300</v>
      </c>
      <c r="N2769" t="s">
        <v>131</v>
      </c>
      <c r="O2769" t="s">
        <v>132</v>
      </c>
      <c r="P2769" t="s">
        <v>32</v>
      </c>
      <c r="Q2769" t="str">
        <f>TEXT(SALES[[#This Row],[Transaction Date]],"mmm")</f>
        <v>Nov</v>
      </c>
      <c r="R2769" t="s">
        <v>50</v>
      </c>
    </row>
    <row r="2770" spans="1:18" x14ac:dyDescent="0.2">
      <c r="A2770" s="1">
        <v>44269</v>
      </c>
      <c r="B2770" s="1">
        <v>44511</v>
      </c>
      <c r="C2770">
        <v>14274</v>
      </c>
      <c r="D2770" t="str">
        <f>TEXT(SALES[[#This Row],[Date]],"ddd")</f>
        <v>Sun</v>
      </c>
      <c r="E2770" t="s">
        <v>35</v>
      </c>
      <c r="F2770" t="s">
        <v>907</v>
      </c>
      <c r="G2770" t="s">
        <v>908</v>
      </c>
      <c r="H2770" t="s">
        <v>63</v>
      </c>
      <c r="I2770">
        <v>35</v>
      </c>
      <c r="J2770">
        <f>ABS(SALES[[#This Row],[Quantity]]/10)</f>
        <v>9</v>
      </c>
      <c r="K2770">
        <v>90</v>
      </c>
      <c r="L2770">
        <v>3700</v>
      </c>
      <c r="M2770" s="7">
        <f>SALES[[#This Row],[Quantity Sold]]*SALES[[#This Row],[Price]]</f>
        <v>33300</v>
      </c>
      <c r="N2770" t="s">
        <v>131</v>
      </c>
      <c r="O2770" t="s">
        <v>132</v>
      </c>
      <c r="P2770" t="s">
        <v>32</v>
      </c>
      <c r="Q2770" t="str">
        <f>TEXT(SALES[[#This Row],[Transaction Date]],"mmm")</f>
        <v>Nov</v>
      </c>
      <c r="R2770" t="s">
        <v>50</v>
      </c>
    </row>
    <row r="2771" spans="1:18" x14ac:dyDescent="0.2">
      <c r="A2771" s="1">
        <v>44269</v>
      </c>
      <c r="B2771" s="1">
        <v>44511</v>
      </c>
      <c r="C2771">
        <v>4791</v>
      </c>
      <c r="D2771" t="str">
        <f>TEXT(SALES[[#This Row],[Date]],"ddd")</f>
        <v>Sun</v>
      </c>
      <c r="E2771" t="s">
        <v>35</v>
      </c>
      <c r="F2771" t="s">
        <v>1356</v>
      </c>
      <c r="G2771" t="s">
        <v>141</v>
      </c>
      <c r="I2771">
        <v>38</v>
      </c>
      <c r="J2771">
        <f>ABS(SALES[[#This Row],[Quantity]]/10)</f>
        <v>9</v>
      </c>
      <c r="K2771">
        <v>90</v>
      </c>
      <c r="L2771">
        <v>3700</v>
      </c>
      <c r="M2771" s="7">
        <f>SALES[[#This Row],[Quantity Sold]]*SALES[[#This Row],[Price]]</f>
        <v>33300</v>
      </c>
      <c r="N2771" t="s">
        <v>131</v>
      </c>
      <c r="O2771" t="s">
        <v>132</v>
      </c>
      <c r="P2771" t="s">
        <v>32</v>
      </c>
      <c r="Q2771" t="str">
        <f>TEXT(SALES[[#This Row],[Transaction Date]],"mmm")</f>
        <v>Nov</v>
      </c>
      <c r="R2771" t="s">
        <v>50</v>
      </c>
    </row>
    <row r="2772" spans="1:18" x14ac:dyDescent="0.2">
      <c r="A2772" s="1">
        <v>44269</v>
      </c>
      <c r="B2772" s="1">
        <v>44511</v>
      </c>
      <c r="C2772">
        <v>19819</v>
      </c>
      <c r="D2772" t="str">
        <f>TEXT(SALES[[#This Row],[Date]],"ddd")</f>
        <v>Sun</v>
      </c>
      <c r="E2772" t="s">
        <v>90</v>
      </c>
      <c r="F2772" t="s">
        <v>86</v>
      </c>
      <c r="G2772" t="s">
        <v>360</v>
      </c>
      <c r="J2772">
        <f>ABS(SALES[[#This Row],[Quantity]]/10)</f>
        <v>9</v>
      </c>
      <c r="K2772">
        <v>90</v>
      </c>
      <c r="L2772">
        <v>3700</v>
      </c>
      <c r="M2772" s="7">
        <f>SALES[[#This Row],[Quantity Sold]]*SALES[[#This Row],[Price]]</f>
        <v>33300</v>
      </c>
      <c r="N2772" t="s">
        <v>131</v>
      </c>
      <c r="O2772" t="s">
        <v>132</v>
      </c>
      <c r="P2772" t="s">
        <v>32</v>
      </c>
      <c r="Q2772" t="str">
        <f>TEXT(SALES[[#This Row],[Transaction Date]],"mmm")</f>
        <v>Nov</v>
      </c>
      <c r="R2772" t="s">
        <v>50</v>
      </c>
    </row>
    <row r="2773" spans="1:18" x14ac:dyDescent="0.2">
      <c r="A2773" s="1">
        <v>44258</v>
      </c>
      <c r="B2773" s="1">
        <v>44525</v>
      </c>
      <c r="C2773">
        <v>16569</v>
      </c>
      <c r="D2773" t="str">
        <f>TEXT(SALES[[#This Row],[Date]],"ddd")</f>
        <v>Wed</v>
      </c>
      <c r="E2773" t="s">
        <v>90</v>
      </c>
      <c r="F2773" t="s">
        <v>86</v>
      </c>
      <c r="G2773" t="s">
        <v>373</v>
      </c>
      <c r="I2773" t="s">
        <v>41</v>
      </c>
      <c r="J2773">
        <f>ABS(SALES[[#This Row],[Quantity]]/10)</f>
        <v>9</v>
      </c>
      <c r="K2773">
        <v>90</v>
      </c>
      <c r="L2773">
        <v>3700</v>
      </c>
      <c r="M2773" s="7">
        <f>SALES[[#This Row],[Quantity Sold]]*SALES[[#This Row],[Price]]</f>
        <v>33300</v>
      </c>
      <c r="N2773" t="s">
        <v>131</v>
      </c>
      <c r="O2773" t="s">
        <v>132</v>
      </c>
      <c r="P2773" t="s">
        <v>32</v>
      </c>
      <c r="Q2773" t="str">
        <f>TEXT(SALES[[#This Row],[Transaction Date]],"mmm")</f>
        <v>Nov</v>
      </c>
      <c r="R2773" t="s">
        <v>50</v>
      </c>
    </row>
    <row r="2774" spans="1:18" x14ac:dyDescent="0.2">
      <c r="A2774" s="1">
        <v>44264</v>
      </c>
      <c r="B2774" s="1">
        <v>44525</v>
      </c>
      <c r="C2774">
        <v>9217</v>
      </c>
      <c r="D2774" t="str">
        <f>TEXT(SALES[[#This Row],[Date]],"ddd")</f>
        <v>Tue</v>
      </c>
      <c r="E2774" t="s">
        <v>35</v>
      </c>
      <c r="F2774" t="s">
        <v>1356</v>
      </c>
      <c r="G2774" t="s">
        <v>940</v>
      </c>
      <c r="I2774" t="s">
        <v>41</v>
      </c>
      <c r="J2774">
        <f>ABS(SALES[[#This Row],[Quantity]]/10)</f>
        <v>9</v>
      </c>
      <c r="K2774">
        <v>90</v>
      </c>
      <c r="L2774">
        <v>3700</v>
      </c>
      <c r="M2774" s="7">
        <f>SALES[[#This Row],[Quantity Sold]]*SALES[[#This Row],[Price]]</f>
        <v>33300</v>
      </c>
      <c r="N2774" t="s">
        <v>131</v>
      </c>
      <c r="O2774" t="s">
        <v>132</v>
      </c>
      <c r="P2774" t="s">
        <v>32</v>
      </c>
      <c r="Q2774" t="str">
        <f>TEXT(SALES[[#This Row],[Transaction Date]],"mmm")</f>
        <v>Nov</v>
      </c>
      <c r="R2774" t="s">
        <v>50</v>
      </c>
    </row>
    <row r="2775" spans="1:18" x14ac:dyDescent="0.2">
      <c r="A2775" s="1">
        <v>44257</v>
      </c>
      <c r="B2775" s="1">
        <v>44525</v>
      </c>
      <c r="C2775">
        <v>65</v>
      </c>
      <c r="D2775" t="str">
        <f>TEXT(SALES[[#This Row],[Date]],"ddd")</f>
        <v>Tue</v>
      </c>
      <c r="E2775" t="s">
        <v>27</v>
      </c>
      <c r="F2775" t="s">
        <v>99</v>
      </c>
      <c r="G2775" t="s">
        <v>100</v>
      </c>
      <c r="H2775" t="s">
        <v>104</v>
      </c>
      <c r="I2775" t="s">
        <v>232</v>
      </c>
      <c r="J2775">
        <f>ABS(SALES[[#This Row],[Quantity]]/10)</f>
        <v>9</v>
      </c>
      <c r="K2775">
        <v>90</v>
      </c>
      <c r="L2775">
        <v>3700</v>
      </c>
      <c r="M2775" s="7">
        <f>SALES[[#This Row],[Quantity Sold]]*SALES[[#This Row],[Price]]</f>
        <v>33300</v>
      </c>
      <c r="N2775" t="s">
        <v>131</v>
      </c>
      <c r="O2775" t="s">
        <v>132</v>
      </c>
      <c r="P2775" t="s">
        <v>32</v>
      </c>
      <c r="Q2775" t="str">
        <f>TEXT(SALES[[#This Row],[Transaction Date]],"mmm")</f>
        <v>Nov</v>
      </c>
      <c r="R2775" t="s">
        <v>50</v>
      </c>
    </row>
    <row r="2776" spans="1:18" x14ac:dyDescent="0.2">
      <c r="A2776" s="1">
        <v>44259</v>
      </c>
      <c r="B2776" s="1">
        <v>44525</v>
      </c>
      <c r="C2776">
        <v>19506</v>
      </c>
      <c r="D2776" t="str">
        <f>TEXT(SALES[[#This Row],[Date]],"ddd")</f>
        <v>Thu</v>
      </c>
      <c r="E2776" t="s">
        <v>35</v>
      </c>
      <c r="F2776" t="s">
        <v>216</v>
      </c>
      <c r="G2776" t="s">
        <v>426</v>
      </c>
      <c r="H2776" t="s">
        <v>147</v>
      </c>
      <c r="I2776" t="s">
        <v>562</v>
      </c>
      <c r="J2776">
        <f>ABS(SALES[[#This Row],[Quantity]]/10)</f>
        <v>9</v>
      </c>
      <c r="K2776">
        <v>90</v>
      </c>
      <c r="L2776">
        <v>3700</v>
      </c>
      <c r="M2776" s="7">
        <f>SALES[[#This Row],[Quantity Sold]]*SALES[[#This Row],[Price]]</f>
        <v>33300</v>
      </c>
      <c r="N2776" t="s">
        <v>131</v>
      </c>
      <c r="O2776" t="s">
        <v>132</v>
      </c>
      <c r="P2776" t="s">
        <v>32</v>
      </c>
      <c r="Q2776" t="str">
        <f>TEXT(SALES[[#This Row],[Transaction Date]],"mmm")</f>
        <v>Nov</v>
      </c>
      <c r="R2776" t="s">
        <v>50</v>
      </c>
    </row>
    <row r="2777" spans="1:18" x14ac:dyDescent="0.2">
      <c r="A2777" s="1">
        <v>44260</v>
      </c>
      <c r="B2777" s="1">
        <v>44525</v>
      </c>
      <c r="C2777">
        <v>12821</v>
      </c>
      <c r="D2777" t="str">
        <f>TEXT(SALES[[#This Row],[Date]],"ddd")</f>
        <v>Fri</v>
      </c>
      <c r="E2777" t="s">
        <v>35</v>
      </c>
      <c r="F2777" t="s">
        <v>1356</v>
      </c>
      <c r="G2777" t="s">
        <v>695</v>
      </c>
      <c r="J2777">
        <f>ABS(SALES[[#This Row],[Quantity]]/10)</f>
        <v>9</v>
      </c>
      <c r="K2777">
        <v>90</v>
      </c>
      <c r="L2777">
        <v>3700</v>
      </c>
      <c r="M2777" s="7">
        <f>SALES[[#This Row],[Quantity Sold]]*SALES[[#This Row],[Price]]</f>
        <v>33300</v>
      </c>
      <c r="N2777" t="s">
        <v>131</v>
      </c>
      <c r="O2777" t="s">
        <v>132</v>
      </c>
      <c r="P2777" t="s">
        <v>32</v>
      </c>
      <c r="Q2777" t="str">
        <f>TEXT(SALES[[#This Row],[Transaction Date]],"mmm")</f>
        <v>Nov</v>
      </c>
      <c r="R2777" t="s">
        <v>50</v>
      </c>
    </row>
    <row r="2778" spans="1:18" x14ac:dyDescent="0.2">
      <c r="A2778" s="1">
        <v>44261</v>
      </c>
      <c r="B2778" s="1">
        <v>44525</v>
      </c>
      <c r="C2778">
        <v>4393</v>
      </c>
      <c r="D2778" t="str">
        <f>TEXT(SALES[[#This Row],[Date]],"ddd")</f>
        <v>Sat</v>
      </c>
      <c r="E2778" t="s">
        <v>145</v>
      </c>
      <c r="F2778" t="s">
        <v>8</v>
      </c>
      <c r="G2778" t="s">
        <v>146</v>
      </c>
      <c r="H2778" t="s">
        <v>147</v>
      </c>
      <c r="I2778">
        <v>43894</v>
      </c>
      <c r="J2778">
        <f>ABS(SALES[[#This Row],[Quantity]]/10)</f>
        <v>9</v>
      </c>
      <c r="K2778">
        <v>90</v>
      </c>
      <c r="L2778">
        <v>3700</v>
      </c>
      <c r="M2778" s="7">
        <f>SALES[[#This Row],[Quantity Sold]]*SALES[[#This Row],[Price]]</f>
        <v>33300</v>
      </c>
      <c r="N2778" t="s">
        <v>131</v>
      </c>
      <c r="O2778" t="s">
        <v>132</v>
      </c>
      <c r="P2778" t="s">
        <v>32</v>
      </c>
      <c r="Q2778" t="str">
        <f>TEXT(SALES[[#This Row],[Transaction Date]],"mmm")</f>
        <v>Nov</v>
      </c>
      <c r="R2778" t="s">
        <v>50</v>
      </c>
    </row>
    <row r="2779" spans="1:18" x14ac:dyDescent="0.2">
      <c r="A2779" s="1">
        <v>44264</v>
      </c>
      <c r="B2779" s="1">
        <v>44525</v>
      </c>
      <c r="C2779">
        <v>11762</v>
      </c>
      <c r="D2779" t="str">
        <f>TEXT(SALES[[#This Row],[Date]],"ddd")</f>
        <v>Tue</v>
      </c>
      <c r="E2779" t="s">
        <v>9</v>
      </c>
      <c r="F2779" t="s">
        <v>1</v>
      </c>
      <c r="G2779" t="s">
        <v>442</v>
      </c>
      <c r="H2779" t="s">
        <v>73</v>
      </c>
      <c r="I2779">
        <v>16.5</v>
      </c>
      <c r="J2779">
        <f>ABS(SALES[[#This Row],[Quantity]]/10)</f>
        <v>9</v>
      </c>
      <c r="K2779">
        <v>90</v>
      </c>
      <c r="L2779">
        <v>3700</v>
      </c>
      <c r="M2779" s="7">
        <f>SALES[[#This Row],[Quantity Sold]]*SALES[[#This Row],[Price]]</f>
        <v>33300</v>
      </c>
      <c r="N2779" t="s">
        <v>131</v>
      </c>
      <c r="O2779" t="s">
        <v>132</v>
      </c>
      <c r="P2779" t="s">
        <v>32</v>
      </c>
      <c r="Q2779" t="str">
        <f>TEXT(SALES[[#This Row],[Transaction Date]],"mmm")</f>
        <v>Nov</v>
      </c>
      <c r="R2779" t="s">
        <v>50</v>
      </c>
    </row>
    <row r="2780" spans="1:18" x14ac:dyDescent="0.2">
      <c r="A2780" s="1">
        <v>44269</v>
      </c>
      <c r="B2780" s="1">
        <v>44525</v>
      </c>
      <c r="C2780">
        <v>18612</v>
      </c>
      <c r="D2780" t="str">
        <f>TEXT(SALES[[#This Row],[Date]],"ddd")</f>
        <v>Sun</v>
      </c>
      <c r="E2780" t="s">
        <v>157</v>
      </c>
      <c r="F2780" t="s">
        <v>216</v>
      </c>
      <c r="G2780" t="s">
        <v>428</v>
      </c>
      <c r="H2780" t="s">
        <v>63</v>
      </c>
      <c r="I2780">
        <v>32</v>
      </c>
      <c r="J2780">
        <f>ABS(SALES[[#This Row],[Quantity]]/10)</f>
        <v>9</v>
      </c>
      <c r="K2780">
        <v>90</v>
      </c>
      <c r="L2780">
        <v>3700</v>
      </c>
      <c r="M2780" s="7">
        <f>SALES[[#This Row],[Quantity Sold]]*SALES[[#This Row],[Price]]</f>
        <v>33300</v>
      </c>
      <c r="N2780" t="s">
        <v>131</v>
      </c>
      <c r="O2780" t="s">
        <v>132</v>
      </c>
      <c r="P2780" t="s">
        <v>32</v>
      </c>
      <c r="Q2780" t="str">
        <f>TEXT(SALES[[#This Row],[Transaction Date]],"mmm")</f>
        <v>Nov</v>
      </c>
      <c r="R2780" t="s">
        <v>50</v>
      </c>
    </row>
    <row r="2781" spans="1:18" x14ac:dyDescent="0.2">
      <c r="A2781" s="1">
        <v>44258</v>
      </c>
      <c r="B2781" s="1">
        <v>44526</v>
      </c>
      <c r="C2781">
        <v>19880</v>
      </c>
      <c r="D2781" t="str">
        <f>TEXT(SALES[[#This Row],[Date]],"ddd")</f>
        <v>Wed</v>
      </c>
      <c r="E2781" t="s">
        <v>90</v>
      </c>
      <c r="F2781" t="s">
        <v>269</v>
      </c>
      <c r="G2781" t="s">
        <v>373</v>
      </c>
      <c r="I2781" t="s">
        <v>42</v>
      </c>
      <c r="J2781">
        <f>ABS(SALES[[#This Row],[Quantity]]/10)</f>
        <v>9</v>
      </c>
      <c r="K2781">
        <v>90</v>
      </c>
      <c r="L2781">
        <v>3700</v>
      </c>
      <c r="M2781" s="7">
        <f>SALES[[#This Row],[Quantity Sold]]*SALES[[#This Row],[Price]]</f>
        <v>33300</v>
      </c>
      <c r="N2781" t="s">
        <v>131</v>
      </c>
      <c r="O2781" t="s">
        <v>132</v>
      </c>
      <c r="P2781" t="s">
        <v>32</v>
      </c>
      <c r="Q2781" t="str">
        <f>TEXT(SALES[[#This Row],[Transaction Date]],"mmm")</f>
        <v>Nov</v>
      </c>
      <c r="R2781" t="s">
        <v>50</v>
      </c>
    </row>
    <row r="2782" spans="1:18" x14ac:dyDescent="0.2">
      <c r="A2782" s="1">
        <v>44258</v>
      </c>
      <c r="B2782" s="1">
        <v>44526</v>
      </c>
      <c r="C2782">
        <v>12021</v>
      </c>
      <c r="D2782" t="str">
        <f>TEXT(SALES[[#This Row],[Date]],"ddd")</f>
        <v>Wed</v>
      </c>
      <c r="E2782" t="s">
        <v>45</v>
      </c>
      <c r="F2782" t="s">
        <v>258</v>
      </c>
      <c r="G2782" t="s">
        <v>375</v>
      </c>
      <c r="H2782" t="s">
        <v>104</v>
      </c>
      <c r="J2782">
        <f>ABS(SALES[[#This Row],[Quantity]]/10)</f>
        <v>9</v>
      </c>
      <c r="K2782">
        <v>90</v>
      </c>
      <c r="L2782">
        <v>3700</v>
      </c>
      <c r="M2782" s="7">
        <f>SALES[[#This Row],[Quantity Sold]]*SALES[[#This Row],[Price]]</f>
        <v>33300</v>
      </c>
      <c r="N2782" t="s">
        <v>131</v>
      </c>
      <c r="O2782" t="s">
        <v>132</v>
      </c>
      <c r="P2782" t="s">
        <v>32</v>
      </c>
      <c r="Q2782" t="str">
        <f>TEXT(SALES[[#This Row],[Transaction Date]],"mmm")</f>
        <v>Nov</v>
      </c>
      <c r="R2782" t="s">
        <v>50</v>
      </c>
    </row>
    <row r="2783" spans="1:18" x14ac:dyDescent="0.2">
      <c r="A2783" s="1">
        <v>44258</v>
      </c>
      <c r="B2783" s="1">
        <v>44526</v>
      </c>
      <c r="C2783">
        <v>12021</v>
      </c>
      <c r="D2783" t="str">
        <f>TEXT(SALES[[#This Row],[Date]],"ddd")</f>
        <v>Wed</v>
      </c>
      <c r="E2783" t="s">
        <v>45</v>
      </c>
      <c r="F2783" t="s">
        <v>258</v>
      </c>
      <c r="G2783" t="s">
        <v>259</v>
      </c>
      <c r="H2783" t="s">
        <v>104</v>
      </c>
      <c r="J2783">
        <f>ABS(SALES[[#This Row],[Quantity]]/10)</f>
        <v>9</v>
      </c>
      <c r="K2783">
        <v>90</v>
      </c>
      <c r="L2783">
        <v>3700</v>
      </c>
      <c r="M2783" s="7">
        <f>SALES[[#This Row],[Quantity Sold]]*SALES[[#This Row],[Price]]</f>
        <v>33300</v>
      </c>
      <c r="N2783" t="s">
        <v>131</v>
      </c>
      <c r="O2783" t="s">
        <v>132</v>
      </c>
      <c r="P2783" t="s">
        <v>32</v>
      </c>
      <c r="Q2783" t="str">
        <f>TEXT(SALES[[#This Row],[Transaction Date]],"mmm")</f>
        <v>Nov</v>
      </c>
      <c r="R2783" t="s">
        <v>50</v>
      </c>
    </row>
    <row r="2784" spans="1:18" x14ac:dyDescent="0.2">
      <c r="A2784" s="1">
        <v>44264</v>
      </c>
      <c r="B2784" s="1">
        <v>44526</v>
      </c>
      <c r="C2784">
        <v>6543</v>
      </c>
      <c r="D2784" t="str">
        <f>TEXT(SALES[[#This Row],[Date]],"ddd")</f>
        <v>Tue</v>
      </c>
      <c r="E2784" t="s">
        <v>35</v>
      </c>
      <c r="F2784" t="s">
        <v>1356</v>
      </c>
      <c r="G2784" t="s">
        <v>633</v>
      </c>
      <c r="I2784">
        <v>42</v>
      </c>
      <c r="J2784">
        <f>ABS(SALES[[#This Row],[Quantity]]/10)</f>
        <v>9</v>
      </c>
      <c r="K2784">
        <v>90</v>
      </c>
      <c r="L2784">
        <v>3700</v>
      </c>
      <c r="M2784" s="7">
        <f>SALES[[#This Row],[Quantity Sold]]*SALES[[#This Row],[Price]]</f>
        <v>33300</v>
      </c>
      <c r="N2784" t="s">
        <v>131</v>
      </c>
      <c r="O2784" t="s">
        <v>132</v>
      </c>
      <c r="P2784" t="s">
        <v>32</v>
      </c>
      <c r="Q2784" t="str">
        <f>TEXT(SALES[[#This Row],[Transaction Date]],"mmm")</f>
        <v>Nov</v>
      </c>
      <c r="R2784" t="s">
        <v>50</v>
      </c>
    </row>
    <row r="2785" spans="1:18" x14ac:dyDescent="0.2">
      <c r="A2785" s="1">
        <v>44264</v>
      </c>
      <c r="B2785" s="1">
        <v>44526</v>
      </c>
      <c r="C2785">
        <v>14193</v>
      </c>
      <c r="D2785" t="str">
        <f>TEXT(SALES[[#This Row],[Date]],"ddd")</f>
        <v>Tue</v>
      </c>
      <c r="E2785" t="s">
        <v>135</v>
      </c>
      <c r="F2785" t="s">
        <v>354</v>
      </c>
      <c r="G2785" t="s">
        <v>589</v>
      </c>
      <c r="H2785" t="s">
        <v>104</v>
      </c>
      <c r="I2785">
        <v>41</v>
      </c>
      <c r="J2785">
        <f>ABS(SALES[[#This Row],[Quantity]]/10)</f>
        <v>9</v>
      </c>
      <c r="K2785">
        <v>90</v>
      </c>
      <c r="L2785">
        <v>3700</v>
      </c>
      <c r="M2785" s="7">
        <f>SALES[[#This Row],[Quantity Sold]]*SALES[[#This Row],[Price]]</f>
        <v>33300</v>
      </c>
      <c r="N2785" t="s">
        <v>131</v>
      </c>
      <c r="O2785" t="s">
        <v>132</v>
      </c>
      <c r="P2785" t="s">
        <v>32</v>
      </c>
      <c r="Q2785" t="str">
        <f>TEXT(SALES[[#This Row],[Transaction Date]],"mmm")</f>
        <v>Nov</v>
      </c>
      <c r="R2785" t="s">
        <v>50</v>
      </c>
    </row>
    <row r="2786" spans="1:18" x14ac:dyDescent="0.2">
      <c r="A2786" s="1">
        <v>44264</v>
      </c>
      <c r="B2786" s="1">
        <v>44526</v>
      </c>
      <c r="C2786">
        <v>6541</v>
      </c>
      <c r="D2786" t="str">
        <f>TEXT(SALES[[#This Row],[Date]],"ddd")</f>
        <v>Tue</v>
      </c>
      <c r="E2786" t="s">
        <v>35</v>
      </c>
      <c r="F2786" t="s">
        <v>1356</v>
      </c>
      <c r="G2786" t="s">
        <v>633</v>
      </c>
      <c r="I2786">
        <v>40</v>
      </c>
      <c r="J2786">
        <f>ABS(SALES[[#This Row],[Quantity]]/10)</f>
        <v>9</v>
      </c>
      <c r="K2786">
        <v>90</v>
      </c>
      <c r="L2786">
        <v>3700</v>
      </c>
      <c r="M2786" s="7">
        <f>SALES[[#This Row],[Quantity Sold]]*SALES[[#This Row],[Price]]</f>
        <v>33300</v>
      </c>
      <c r="N2786" t="s">
        <v>131</v>
      </c>
      <c r="O2786" t="s">
        <v>132</v>
      </c>
      <c r="P2786" t="s">
        <v>32</v>
      </c>
      <c r="Q2786" t="str">
        <f>TEXT(SALES[[#This Row],[Transaction Date]],"mmm")</f>
        <v>Nov</v>
      </c>
      <c r="R2786" t="s">
        <v>50</v>
      </c>
    </row>
    <row r="2787" spans="1:18" x14ac:dyDescent="0.2">
      <c r="A2787" s="1">
        <v>44257</v>
      </c>
      <c r="B2787" s="1">
        <v>44526</v>
      </c>
      <c r="C2787">
        <v>17901</v>
      </c>
      <c r="D2787" t="str">
        <f>TEXT(SALES[[#This Row],[Date]],"ddd")</f>
        <v>Tue</v>
      </c>
      <c r="E2787" t="s">
        <v>27</v>
      </c>
      <c r="F2787" t="s">
        <v>61</v>
      </c>
      <c r="G2787" t="s">
        <v>356</v>
      </c>
      <c r="H2787" t="s">
        <v>104</v>
      </c>
      <c r="I2787" t="s">
        <v>357</v>
      </c>
      <c r="J2787">
        <f>ABS(SALES[[#This Row],[Quantity]]/10)</f>
        <v>9</v>
      </c>
      <c r="K2787">
        <v>90</v>
      </c>
      <c r="L2787">
        <v>3700</v>
      </c>
      <c r="M2787" s="7">
        <f>SALES[[#This Row],[Quantity Sold]]*SALES[[#This Row],[Price]]</f>
        <v>33300</v>
      </c>
      <c r="N2787" t="s">
        <v>131</v>
      </c>
      <c r="O2787" t="s">
        <v>132</v>
      </c>
      <c r="P2787" t="s">
        <v>32</v>
      </c>
      <c r="Q2787" t="str">
        <f>TEXT(SALES[[#This Row],[Transaction Date]],"mmm")</f>
        <v>Nov</v>
      </c>
      <c r="R2787" t="s">
        <v>491</v>
      </c>
    </row>
    <row r="2788" spans="1:18" x14ac:dyDescent="0.2">
      <c r="A2788" s="1">
        <v>44257</v>
      </c>
      <c r="B2788" s="1">
        <v>44526</v>
      </c>
      <c r="C2788">
        <v>18625</v>
      </c>
      <c r="D2788" t="str">
        <f>TEXT(SALES[[#This Row],[Date]],"ddd")</f>
        <v>Tue</v>
      </c>
      <c r="E2788" t="s">
        <v>194</v>
      </c>
      <c r="F2788" t="s">
        <v>297</v>
      </c>
      <c r="G2788" t="s">
        <v>358</v>
      </c>
      <c r="I2788">
        <v>8</v>
      </c>
      <c r="J2788">
        <f>ABS(SALES[[#This Row],[Quantity]]/10)</f>
        <v>9</v>
      </c>
      <c r="K2788">
        <v>90</v>
      </c>
      <c r="L2788">
        <v>3700</v>
      </c>
      <c r="M2788" s="7">
        <f>SALES[[#This Row],[Quantity Sold]]*SALES[[#This Row],[Price]]</f>
        <v>33300</v>
      </c>
      <c r="N2788" t="s">
        <v>131</v>
      </c>
      <c r="O2788" t="s">
        <v>132</v>
      </c>
      <c r="P2788" t="s">
        <v>32</v>
      </c>
      <c r="Q2788" t="str">
        <f>TEXT(SALES[[#This Row],[Transaction Date]],"mmm")</f>
        <v>Nov</v>
      </c>
      <c r="R2788" t="s">
        <v>491</v>
      </c>
    </row>
    <row r="2789" spans="1:18" x14ac:dyDescent="0.2">
      <c r="A2789" s="1">
        <v>44257</v>
      </c>
      <c r="B2789" s="1">
        <v>44526</v>
      </c>
      <c r="C2789">
        <v>18627</v>
      </c>
      <c r="D2789" t="str">
        <f>TEXT(SALES[[#This Row],[Date]],"ddd")</f>
        <v>Tue</v>
      </c>
      <c r="E2789" t="s">
        <v>194</v>
      </c>
      <c r="F2789" t="s">
        <v>297</v>
      </c>
      <c r="G2789" t="s">
        <v>358</v>
      </c>
      <c r="I2789">
        <v>12</v>
      </c>
      <c r="J2789">
        <f>ABS(SALES[[#This Row],[Quantity]]/10)</f>
        <v>9</v>
      </c>
      <c r="K2789">
        <v>90</v>
      </c>
      <c r="L2789">
        <v>3700</v>
      </c>
      <c r="M2789" s="7">
        <f>SALES[[#This Row],[Quantity Sold]]*SALES[[#This Row],[Price]]</f>
        <v>33300</v>
      </c>
      <c r="N2789" t="s">
        <v>131</v>
      </c>
      <c r="O2789" t="s">
        <v>132</v>
      </c>
      <c r="P2789" t="s">
        <v>32</v>
      </c>
      <c r="Q2789" t="str">
        <f>TEXT(SALES[[#This Row],[Transaction Date]],"mmm")</f>
        <v>Nov</v>
      </c>
      <c r="R2789" t="s">
        <v>491</v>
      </c>
    </row>
    <row r="2790" spans="1:18" x14ac:dyDescent="0.2">
      <c r="A2790" s="1">
        <v>44259</v>
      </c>
      <c r="B2790" s="1">
        <v>44526</v>
      </c>
      <c r="C2790">
        <v>2363</v>
      </c>
      <c r="D2790" t="str">
        <f>TEXT(SALES[[#This Row],[Date]],"ddd")</f>
        <v>Thu</v>
      </c>
      <c r="E2790" t="s">
        <v>45</v>
      </c>
      <c r="F2790" t="s">
        <v>86</v>
      </c>
      <c r="G2790" t="s">
        <v>563</v>
      </c>
      <c r="J2790">
        <f>ABS(SALES[[#This Row],[Quantity]]/10)</f>
        <v>9</v>
      </c>
      <c r="K2790">
        <v>90</v>
      </c>
      <c r="L2790">
        <v>3700</v>
      </c>
      <c r="M2790" s="7">
        <f>SALES[[#This Row],[Quantity Sold]]*SALES[[#This Row],[Price]]</f>
        <v>33300</v>
      </c>
      <c r="N2790" t="s">
        <v>131</v>
      </c>
      <c r="O2790" t="s">
        <v>132</v>
      </c>
      <c r="P2790" t="s">
        <v>32</v>
      </c>
      <c r="Q2790" t="str">
        <f>TEXT(SALES[[#This Row],[Transaction Date]],"mmm")</f>
        <v>Nov</v>
      </c>
      <c r="R2790" t="s">
        <v>491</v>
      </c>
    </row>
    <row r="2791" spans="1:18" x14ac:dyDescent="0.2">
      <c r="A2791" s="1">
        <v>44259</v>
      </c>
      <c r="B2791" s="1">
        <v>44526</v>
      </c>
      <c r="C2791">
        <v>2547</v>
      </c>
      <c r="D2791" t="str">
        <f>TEXT(SALES[[#This Row],[Date]],"ddd")</f>
        <v>Thu</v>
      </c>
      <c r="E2791" t="s">
        <v>45</v>
      </c>
      <c r="F2791" t="s">
        <v>86</v>
      </c>
      <c r="G2791" t="s">
        <v>193</v>
      </c>
      <c r="J2791">
        <f>ABS(SALES[[#This Row],[Quantity]]/10)</f>
        <v>9</v>
      </c>
      <c r="K2791">
        <v>90</v>
      </c>
      <c r="L2791">
        <v>3700</v>
      </c>
      <c r="M2791" s="7">
        <f>SALES[[#This Row],[Quantity Sold]]*SALES[[#This Row],[Price]]</f>
        <v>33300</v>
      </c>
      <c r="N2791" t="s">
        <v>131</v>
      </c>
      <c r="O2791" t="s">
        <v>132</v>
      </c>
      <c r="P2791" t="s">
        <v>32</v>
      </c>
      <c r="Q2791" t="str">
        <f>TEXT(SALES[[#This Row],[Transaction Date]],"mmm")</f>
        <v>Nov</v>
      </c>
      <c r="R2791" t="s">
        <v>491</v>
      </c>
    </row>
    <row r="2792" spans="1:18" x14ac:dyDescent="0.2">
      <c r="A2792" s="1">
        <v>44259</v>
      </c>
      <c r="B2792" s="1">
        <v>44526</v>
      </c>
      <c r="C2792">
        <v>6071</v>
      </c>
      <c r="D2792" t="str">
        <f>TEXT(SALES[[#This Row],[Date]],"ddd")</f>
        <v>Thu</v>
      </c>
      <c r="E2792" t="s">
        <v>9</v>
      </c>
      <c r="F2792" t="s">
        <v>1</v>
      </c>
      <c r="G2792" t="s">
        <v>10</v>
      </c>
      <c r="H2792" t="s">
        <v>63</v>
      </c>
      <c r="I2792">
        <v>13</v>
      </c>
      <c r="J2792">
        <f>ABS(SALES[[#This Row],[Quantity]]/10)</f>
        <v>9</v>
      </c>
      <c r="K2792">
        <v>90</v>
      </c>
      <c r="L2792">
        <v>3700</v>
      </c>
      <c r="M2792" s="7">
        <f>SALES[[#This Row],[Quantity Sold]]*SALES[[#This Row],[Price]]</f>
        <v>33300</v>
      </c>
      <c r="N2792" t="s">
        <v>131</v>
      </c>
      <c r="O2792" t="s">
        <v>132</v>
      </c>
      <c r="P2792" t="s">
        <v>32</v>
      </c>
      <c r="Q2792" t="str">
        <f>TEXT(SALES[[#This Row],[Transaction Date]],"mmm")</f>
        <v>Nov</v>
      </c>
      <c r="R2792" t="s">
        <v>491</v>
      </c>
    </row>
    <row r="2793" spans="1:18" x14ac:dyDescent="0.2">
      <c r="A2793" s="1">
        <v>44260</v>
      </c>
      <c r="B2793" s="1">
        <v>44526</v>
      </c>
      <c r="C2793">
        <v>21335</v>
      </c>
      <c r="D2793" t="str">
        <f>TEXT(SALES[[#This Row],[Date]],"ddd")</f>
        <v>Fri</v>
      </c>
      <c r="E2793" t="s">
        <v>90</v>
      </c>
      <c r="F2793" t="s">
        <v>69</v>
      </c>
      <c r="G2793" t="s">
        <v>91</v>
      </c>
      <c r="I2793" t="s">
        <v>44</v>
      </c>
      <c r="J2793">
        <f>ABS(SALES[[#This Row],[Quantity]]/10)</f>
        <v>9</v>
      </c>
      <c r="K2793">
        <v>90</v>
      </c>
      <c r="L2793">
        <v>3700</v>
      </c>
      <c r="M2793" s="7">
        <f>SALES[[#This Row],[Quantity Sold]]*SALES[[#This Row],[Price]]</f>
        <v>33300</v>
      </c>
      <c r="N2793" t="s">
        <v>131</v>
      </c>
      <c r="O2793" t="s">
        <v>132</v>
      </c>
      <c r="P2793" t="s">
        <v>32</v>
      </c>
      <c r="Q2793" t="str">
        <f>TEXT(SALES[[#This Row],[Transaction Date]],"mmm")</f>
        <v>Nov</v>
      </c>
      <c r="R2793" t="s">
        <v>491</v>
      </c>
    </row>
    <row r="2794" spans="1:18" x14ac:dyDescent="0.2">
      <c r="A2794" s="1">
        <v>44260</v>
      </c>
      <c r="B2794" s="1">
        <v>44526</v>
      </c>
      <c r="C2794">
        <v>6081</v>
      </c>
      <c r="D2794" t="str">
        <f>TEXT(SALES[[#This Row],[Date]],"ddd")</f>
        <v>Fri</v>
      </c>
      <c r="E2794" t="s">
        <v>168</v>
      </c>
      <c r="F2794" t="s">
        <v>169</v>
      </c>
      <c r="G2794" t="s">
        <v>689</v>
      </c>
      <c r="H2794" t="s">
        <v>690</v>
      </c>
      <c r="J2794">
        <f>ABS(SALES[[#This Row],[Quantity]]/10)</f>
        <v>9</v>
      </c>
      <c r="K2794">
        <v>90</v>
      </c>
      <c r="L2794">
        <v>3700</v>
      </c>
      <c r="M2794" s="7">
        <f>SALES[[#This Row],[Quantity Sold]]*SALES[[#This Row],[Price]]</f>
        <v>33300</v>
      </c>
      <c r="N2794" t="s">
        <v>131</v>
      </c>
      <c r="O2794" t="s">
        <v>132</v>
      </c>
      <c r="P2794" t="s">
        <v>32</v>
      </c>
      <c r="Q2794" t="str">
        <f>TEXT(SALES[[#This Row],[Transaction Date]],"mmm")</f>
        <v>Nov</v>
      </c>
      <c r="R2794" t="s">
        <v>491</v>
      </c>
    </row>
    <row r="2795" spans="1:18" x14ac:dyDescent="0.2">
      <c r="A2795" s="1">
        <v>44260</v>
      </c>
      <c r="B2795" s="1">
        <v>44526</v>
      </c>
      <c r="C2795">
        <v>17107</v>
      </c>
      <c r="D2795" t="str">
        <f>TEXT(SALES[[#This Row],[Date]],"ddd")</f>
        <v>Fri</v>
      </c>
      <c r="E2795" t="s">
        <v>90</v>
      </c>
      <c r="F2795" t="s">
        <v>254</v>
      </c>
      <c r="G2795" t="s">
        <v>696</v>
      </c>
      <c r="I2795" t="s">
        <v>42</v>
      </c>
      <c r="J2795">
        <f>ABS(SALES[[#This Row],[Quantity]]/10)</f>
        <v>9</v>
      </c>
      <c r="K2795">
        <v>90</v>
      </c>
      <c r="L2795">
        <v>3700</v>
      </c>
      <c r="M2795" s="7">
        <f>SALES[[#This Row],[Quantity Sold]]*SALES[[#This Row],[Price]]</f>
        <v>33300</v>
      </c>
      <c r="N2795" t="s">
        <v>131</v>
      </c>
      <c r="O2795" t="s">
        <v>132</v>
      </c>
      <c r="P2795" t="s">
        <v>32</v>
      </c>
      <c r="Q2795" t="str">
        <f>TEXT(SALES[[#This Row],[Transaction Date]],"mmm")</f>
        <v>Nov</v>
      </c>
      <c r="R2795" t="s">
        <v>491</v>
      </c>
    </row>
    <row r="2796" spans="1:18" x14ac:dyDescent="0.2">
      <c r="A2796" s="1">
        <v>44261</v>
      </c>
      <c r="B2796" s="1">
        <v>44526</v>
      </c>
      <c r="C2796">
        <v>11809</v>
      </c>
      <c r="D2796" t="str">
        <f>TEXT(SALES[[#This Row],[Date]],"ddd")</f>
        <v>Sat</v>
      </c>
      <c r="E2796" t="s">
        <v>296</v>
      </c>
      <c r="F2796" t="s">
        <v>19</v>
      </c>
      <c r="G2796" t="s">
        <v>379</v>
      </c>
      <c r="H2796" t="s">
        <v>63</v>
      </c>
      <c r="I2796" t="s">
        <v>38</v>
      </c>
      <c r="J2796">
        <f>ABS(SALES[[#This Row],[Quantity]]/10)</f>
        <v>9</v>
      </c>
      <c r="K2796">
        <v>90</v>
      </c>
      <c r="L2796">
        <v>3700</v>
      </c>
      <c r="M2796" s="7">
        <f>SALES[[#This Row],[Quantity Sold]]*SALES[[#This Row],[Price]]</f>
        <v>33300</v>
      </c>
      <c r="N2796" t="s">
        <v>131</v>
      </c>
      <c r="O2796" t="s">
        <v>132</v>
      </c>
      <c r="P2796" t="s">
        <v>32</v>
      </c>
      <c r="Q2796" t="str">
        <f>TEXT(SALES[[#This Row],[Transaction Date]],"mmm")</f>
        <v>Nov</v>
      </c>
      <c r="R2796" t="s">
        <v>491</v>
      </c>
    </row>
    <row r="2797" spans="1:18" x14ac:dyDescent="0.2">
      <c r="A2797" s="1">
        <v>44261</v>
      </c>
      <c r="B2797" s="1">
        <v>44526</v>
      </c>
      <c r="C2797">
        <v>14519</v>
      </c>
      <c r="D2797" t="str">
        <f>TEXT(SALES[[#This Row],[Date]],"ddd")</f>
        <v>Sat</v>
      </c>
      <c r="E2797" t="s">
        <v>45</v>
      </c>
      <c r="F2797" t="s">
        <v>126</v>
      </c>
      <c r="G2797" t="s">
        <v>716</v>
      </c>
      <c r="J2797">
        <f>ABS(SALES[[#This Row],[Quantity]]/10)</f>
        <v>9</v>
      </c>
      <c r="K2797">
        <v>90</v>
      </c>
      <c r="L2797">
        <v>3700</v>
      </c>
      <c r="M2797" s="7">
        <f>SALES[[#This Row],[Quantity Sold]]*SALES[[#This Row],[Price]]</f>
        <v>33300</v>
      </c>
      <c r="N2797" t="s">
        <v>131</v>
      </c>
      <c r="O2797" t="s">
        <v>132</v>
      </c>
      <c r="P2797" t="s">
        <v>32</v>
      </c>
      <c r="Q2797" t="str">
        <f>TEXT(SALES[[#This Row],[Transaction Date]],"mmm")</f>
        <v>Nov</v>
      </c>
      <c r="R2797" t="s">
        <v>491</v>
      </c>
    </row>
    <row r="2798" spans="1:18" x14ac:dyDescent="0.2">
      <c r="A2798" s="1">
        <v>44261</v>
      </c>
      <c r="B2798" s="1">
        <v>44526</v>
      </c>
      <c r="C2798">
        <v>729</v>
      </c>
      <c r="D2798" t="str">
        <f>TEXT(SALES[[#This Row],[Date]],"ddd")</f>
        <v>Sat</v>
      </c>
      <c r="E2798" t="s">
        <v>9</v>
      </c>
      <c r="F2798" t="s">
        <v>8</v>
      </c>
      <c r="G2798" t="s">
        <v>10</v>
      </c>
      <c r="H2798" t="s">
        <v>73</v>
      </c>
      <c r="I2798">
        <v>14</v>
      </c>
      <c r="J2798">
        <f>ABS(SALES[[#This Row],[Quantity]]/10)</f>
        <v>9</v>
      </c>
      <c r="K2798">
        <v>90</v>
      </c>
      <c r="L2798">
        <v>3700</v>
      </c>
      <c r="M2798" s="7">
        <f>SALES[[#This Row],[Quantity Sold]]*SALES[[#This Row],[Price]]</f>
        <v>33300</v>
      </c>
      <c r="N2798" t="s">
        <v>131</v>
      </c>
      <c r="O2798" t="s">
        <v>132</v>
      </c>
      <c r="P2798" t="s">
        <v>32</v>
      </c>
      <c r="Q2798" t="str">
        <f>TEXT(SALES[[#This Row],[Transaction Date]],"mmm")</f>
        <v>Nov</v>
      </c>
      <c r="R2798" t="s">
        <v>491</v>
      </c>
    </row>
    <row r="2799" spans="1:18" x14ac:dyDescent="0.2">
      <c r="A2799" s="1">
        <v>44264</v>
      </c>
      <c r="B2799" s="1">
        <v>44526</v>
      </c>
      <c r="C2799">
        <v>742</v>
      </c>
      <c r="D2799" t="str">
        <f>TEXT(SALES[[#This Row],[Date]],"ddd")</f>
        <v>Tue</v>
      </c>
      <c r="E2799" t="s">
        <v>9</v>
      </c>
      <c r="F2799" t="s">
        <v>8</v>
      </c>
      <c r="G2799" t="s">
        <v>442</v>
      </c>
      <c r="H2799" t="s">
        <v>73</v>
      </c>
      <c r="I2799">
        <v>18</v>
      </c>
      <c r="J2799">
        <f>ABS(SALES[[#This Row],[Quantity]]/10)</f>
        <v>9</v>
      </c>
      <c r="K2799">
        <v>90</v>
      </c>
      <c r="L2799">
        <v>3700</v>
      </c>
      <c r="M2799" s="7">
        <f>SALES[[#This Row],[Quantity Sold]]*SALES[[#This Row],[Price]]</f>
        <v>33300</v>
      </c>
      <c r="N2799" t="s">
        <v>131</v>
      </c>
      <c r="O2799" t="s">
        <v>132</v>
      </c>
      <c r="P2799" t="s">
        <v>32</v>
      </c>
      <c r="Q2799" t="str">
        <f>TEXT(SALES[[#This Row],[Transaction Date]],"mmm")</f>
        <v>Nov</v>
      </c>
      <c r="R2799" t="s">
        <v>491</v>
      </c>
    </row>
    <row r="2800" spans="1:18" x14ac:dyDescent="0.2">
      <c r="A2800" s="1">
        <v>44264</v>
      </c>
      <c r="B2800" s="1">
        <v>44526</v>
      </c>
      <c r="C2800">
        <v>743</v>
      </c>
      <c r="D2800" t="str">
        <f>TEXT(SALES[[#This Row],[Date]],"ddd")</f>
        <v>Tue</v>
      </c>
      <c r="E2800" t="s">
        <v>9</v>
      </c>
      <c r="F2800" t="s">
        <v>8</v>
      </c>
      <c r="G2800" t="s">
        <v>442</v>
      </c>
      <c r="H2800" t="s">
        <v>73</v>
      </c>
      <c r="I2800">
        <v>20</v>
      </c>
      <c r="J2800">
        <f>ABS(SALES[[#This Row],[Quantity]]/10)</f>
        <v>9</v>
      </c>
      <c r="K2800">
        <v>90</v>
      </c>
      <c r="L2800">
        <v>3700</v>
      </c>
      <c r="M2800" s="7">
        <f>SALES[[#This Row],[Quantity Sold]]*SALES[[#This Row],[Price]]</f>
        <v>33300</v>
      </c>
      <c r="N2800" t="s">
        <v>131</v>
      </c>
      <c r="O2800" t="s">
        <v>132</v>
      </c>
      <c r="P2800" t="s">
        <v>32</v>
      </c>
      <c r="Q2800" t="str">
        <f>TEXT(SALES[[#This Row],[Transaction Date]],"mmm")</f>
        <v>Nov</v>
      </c>
      <c r="R2800" t="s">
        <v>491</v>
      </c>
    </row>
    <row r="2801" spans="1:18" x14ac:dyDescent="0.2">
      <c r="A2801" s="1">
        <v>44264</v>
      </c>
      <c r="B2801" s="1">
        <v>44526</v>
      </c>
      <c r="C2801">
        <v>7654</v>
      </c>
      <c r="D2801" t="str">
        <f>TEXT(SALES[[#This Row],[Date]],"ddd")</f>
        <v>Tue</v>
      </c>
      <c r="E2801" t="s">
        <v>9</v>
      </c>
      <c r="F2801" t="s">
        <v>1</v>
      </c>
      <c r="G2801" t="s">
        <v>442</v>
      </c>
      <c r="H2801" t="s">
        <v>73</v>
      </c>
      <c r="I2801">
        <v>17</v>
      </c>
      <c r="J2801">
        <f>ABS(SALES[[#This Row],[Quantity]]/10)</f>
        <v>9</v>
      </c>
      <c r="K2801">
        <v>90</v>
      </c>
      <c r="L2801">
        <v>3700</v>
      </c>
      <c r="M2801" s="7">
        <f>SALES[[#This Row],[Quantity Sold]]*SALES[[#This Row],[Price]]</f>
        <v>33300</v>
      </c>
      <c r="N2801" t="s">
        <v>131</v>
      </c>
      <c r="O2801" t="s">
        <v>132</v>
      </c>
      <c r="P2801" t="s">
        <v>32</v>
      </c>
      <c r="Q2801" t="str">
        <f>TEXT(SALES[[#This Row],[Transaction Date]],"mmm")</f>
        <v>Nov</v>
      </c>
      <c r="R2801" t="s">
        <v>491</v>
      </c>
    </row>
    <row r="2802" spans="1:18" x14ac:dyDescent="0.2">
      <c r="A2802" s="1">
        <v>44269</v>
      </c>
      <c r="B2802" s="1">
        <v>44526</v>
      </c>
      <c r="C2802">
        <v>7240</v>
      </c>
      <c r="D2802" t="str">
        <f>TEXT(SALES[[#This Row],[Date]],"ddd")</f>
        <v>Sun</v>
      </c>
      <c r="E2802" t="s">
        <v>24</v>
      </c>
      <c r="F2802" t="s">
        <v>25</v>
      </c>
      <c r="G2802" t="s">
        <v>26</v>
      </c>
      <c r="H2802" t="s">
        <v>147</v>
      </c>
      <c r="I2802">
        <v>44115</v>
      </c>
      <c r="J2802">
        <f>ABS(SALES[[#This Row],[Quantity]]/10)</f>
        <v>9</v>
      </c>
      <c r="K2802">
        <v>90</v>
      </c>
      <c r="L2802">
        <v>3700</v>
      </c>
      <c r="M2802" s="7">
        <f>SALES[[#This Row],[Quantity Sold]]*SALES[[#This Row],[Price]]</f>
        <v>33300</v>
      </c>
      <c r="N2802" t="s">
        <v>131</v>
      </c>
      <c r="O2802" t="s">
        <v>132</v>
      </c>
      <c r="P2802" t="s">
        <v>32</v>
      </c>
      <c r="Q2802" t="str">
        <f>TEXT(SALES[[#This Row],[Transaction Date]],"mmm")</f>
        <v>Nov</v>
      </c>
      <c r="R2802" t="s">
        <v>491</v>
      </c>
    </row>
    <row r="2803" spans="1:18" x14ac:dyDescent="0.2">
      <c r="A2803" s="1">
        <v>44269</v>
      </c>
      <c r="B2803" s="1">
        <v>44526</v>
      </c>
      <c r="C2803">
        <v>18630</v>
      </c>
      <c r="D2803" t="str">
        <f>TEXT(SALES[[#This Row],[Date]],"ddd")</f>
        <v>Sun</v>
      </c>
      <c r="E2803" t="s">
        <v>194</v>
      </c>
      <c r="F2803" t="s">
        <v>297</v>
      </c>
      <c r="G2803" t="s">
        <v>358</v>
      </c>
      <c r="I2803">
        <v>18</v>
      </c>
      <c r="J2803">
        <f>ABS(SALES[[#This Row],[Quantity]]/10)</f>
        <v>9</v>
      </c>
      <c r="K2803">
        <v>90</v>
      </c>
      <c r="L2803">
        <v>3700</v>
      </c>
      <c r="M2803" s="7">
        <f>SALES[[#This Row],[Quantity Sold]]*SALES[[#This Row],[Price]]</f>
        <v>33300</v>
      </c>
      <c r="N2803" t="s">
        <v>131</v>
      </c>
      <c r="O2803" t="s">
        <v>132</v>
      </c>
      <c r="P2803" t="s">
        <v>32</v>
      </c>
      <c r="Q2803" t="str">
        <f>TEXT(SALES[[#This Row],[Transaction Date]],"mmm")</f>
        <v>Nov</v>
      </c>
      <c r="R2803" t="s">
        <v>491</v>
      </c>
    </row>
    <row r="2804" spans="1:18" x14ac:dyDescent="0.2">
      <c r="A2804" s="1">
        <v>44269</v>
      </c>
      <c r="B2804" s="1">
        <v>44526</v>
      </c>
      <c r="C2804">
        <v>17681</v>
      </c>
      <c r="D2804" t="str">
        <f>TEXT(SALES[[#This Row],[Date]],"ddd")</f>
        <v>Sun</v>
      </c>
      <c r="E2804" t="s">
        <v>51</v>
      </c>
      <c r="F2804" t="s">
        <v>52</v>
      </c>
      <c r="G2804" t="s">
        <v>1177</v>
      </c>
      <c r="I2804">
        <v>43864</v>
      </c>
      <c r="J2804">
        <f>ABS(SALES[[#This Row],[Quantity]]/10)</f>
        <v>9</v>
      </c>
      <c r="K2804">
        <v>90</v>
      </c>
      <c r="L2804">
        <v>3700</v>
      </c>
      <c r="M2804" s="7">
        <f>SALES[[#This Row],[Quantity Sold]]*SALES[[#This Row],[Price]]</f>
        <v>33300</v>
      </c>
      <c r="N2804" t="s">
        <v>131</v>
      </c>
      <c r="O2804" t="s">
        <v>132</v>
      </c>
      <c r="P2804" t="s">
        <v>32</v>
      </c>
      <c r="Q2804" t="str">
        <f>TEXT(SALES[[#This Row],[Transaction Date]],"mmm")</f>
        <v>Nov</v>
      </c>
      <c r="R2804" t="s">
        <v>491</v>
      </c>
    </row>
    <row r="2805" spans="1:18" x14ac:dyDescent="0.2">
      <c r="A2805" s="1">
        <v>44268</v>
      </c>
      <c r="B2805" s="1">
        <v>44528</v>
      </c>
      <c r="C2805">
        <v>21019</v>
      </c>
      <c r="D2805" t="str">
        <f>TEXT(SALES[[#This Row],[Date]],"ddd")</f>
        <v>Sat</v>
      </c>
      <c r="E2805" t="s">
        <v>65</v>
      </c>
      <c r="F2805" t="s">
        <v>260</v>
      </c>
      <c r="G2805" t="s">
        <v>1131</v>
      </c>
      <c r="J2805">
        <f>ABS(SALES[[#This Row],[Quantity]]/10)</f>
        <v>9</v>
      </c>
      <c r="K2805">
        <v>90</v>
      </c>
      <c r="L2805">
        <v>1500</v>
      </c>
      <c r="M2805" s="7">
        <f>SALES[[#This Row],[Quantity Sold]]*SALES[[#This Row],[Price]]</f>
        <v>13500</v>
      </c>
      <c r="N2805" t="s">
        <v>328</v>
      </c>
      <c r="O2805" t="s">
        <v>213</v>
      </c>
      <c r="P2805" t="s">
        <v>32</v>
      </c>
      <c r="Q2805" t="str">
        <f>TEXT(SALES[[#This Row],[Transaction Date]],"mmm")</f>
        <v>Nov</v>
      </c>
      <c r="R2805" t="s">
        <v>50</v>
      </c>
    </row>
    <row r="2806" spans="1:18" x14ac:dyDescent="0.2">
      <c r="A2806" s="1">
        <v>44268</v>
      </c>
      <c r="B2806" s="1">
        <v>44528</v>
      </c>
      <c r="C2806">
        <v>20993</v>
      </c>
      <c r="D2806" t="str">
        <f>TEXT(SALES[[#This Row],[Date]],"ddd")</f>
        <v>Sat</v>
      </c>
      <c r="E2806" t="s">
        <v>65</v>
      </c>
      <c r="F2806" t="s">
        <v>150</v>
      </c>
      <c r="G2806" t="s">
        <v>1133</v>
      </c>
      <c r="J2806">
        <f>ABS(SALES[[#This Row],[Quantity]]/10)</f>
        <v>9</v>
      </c>
      <c r="K2806">
        <v>90</v>
      </c>
      <c r="L2806">
        <v>1350</v>
      </c>
      <c r="M2806" s="7">
        <f>SALES[[#This Row],[Quantity Sold]]*SALES[[#This Row],[Price]]</f>
        <v>12150</v>
      </c>
      <c r="N2806" t="s">
        <v>328</v>
      </c>
      <c r="O2806" t="s">
        <v>213</v>
      </c>
      <c r="P2806" t="s">
        <v>32</v>
      </c>
      <c r="Q2806" t="str">
        <f>TEXT(SALES[[#This Row],[Transaction Date]],"mmm")</f>
        <v>Nov</v>
      </c>
      <c r="R2806" t="s">
        <v>50</v>
      </c>
    </row>
    <row r="2807" spans="1:18" x14ac:dyDescent="0.2">
      <c r="A2807" s="1">
        <v>44258</v>
      </c>
      <c r="B2807" s="1">
        <v>44528</v>
      </c>
      <c r="C2807">
        <v>3003</v>
      </c>
      <c r="D2807" t="str">
        <f>TEXT(SALES[[#This Row],[Date]],"ddd")</f>
        <v>Wed</v>
      </c>
      <c r="E2807" t="s">
        <v>58</v>
      </c>
      <c r="F2807" t="s">
        <v>86</v>
      </c>
      <c r="G2807" t="s">
        <v>384</v>
      </c>
      <c r="H2807" t="s">
        <v>63</v>
      </c>
      <c r="J2807">
        <f>ABS(SALES[[#This Row],[Quantity]]/10)</f>
        <v>9</v>
      </c>
      <c r="K2807">
        <v>90</v>
      </c>
      <c r="L2807">
        <v>900</v>
      </c>
      <c r="M2807" s="7">
        <f>SALES[[#This Row],[Quantity Sold]]*SALES[[#This Row],[Price]]</f>
        <v>8100</v>
      </c>
      <c r="N2807" t="s">
        <v>48</v>
      </c>
      <c r="O2807" t="s">
        <v>49</v>
      </c>
      <c r="P2807" t="s">
        <v>32</v>
      </c>
      <c r="Q2807" t="str">
        <f>TEXT(SALES[[#This Row],[Transaction Date]],"mmm")</f>
        <v>Nov</v>
      </c>
      <c r="R2807" t="s">
        <v>50</v>
      </c>
    </row>
    <row r="2808" spans="1:18" x14ac:dyDescent="0.2">
      <c r="A2808" s="1">
        <v>44264</v>
      </c>
      <c r="B2808" s="1">
        <v>44528</v>
      </c>
      <c r="C2808">
        <v>14188</v>
      </c>
      <c r="D2808" t="str">
        <f>TEXT(SALES[[#This Row],[Date]],"ddd")</f>
        <v>Tue</v>
      </c>
      <c r="E2808" t="s">
        <v>135</v>
      </c>
      <c r="F2808" t="s">
        <v>354</v>
      </c>
      <c r="G2808" t="s">
        <v>486</v>
      </c>
      <c r="H2808" t="s">
        <v>104</v>
      </c>
      <c r="I2808">
        <v>44</v>
      </c>
      <c r="J2808">
        <f>ABS(SALES[[#This Row],[Quantity]]/10)</f>
        <v>9</v>
      </c>
      <c r="K2808">
        <v>90</v>
      </c>
      <c r="L2808">
        <v>13900</v>
      </c>
      <c r="M2808" s="7">
        <f>SALES[[#This Row],[Quantity Sold]]*SALES[[#This Row],[Price]]</f>
        <v>125100</v>
      </c>
      <c r="N2808" t="s">
        <v>301</v>
      </c>
      <c r="O2808" t="s">
        <v>108</v>
      </c>
      <c r="P2808" t="s">
        <v>32</v>
      </c>
      <c r="Q2808" t="str">
        <f>TEXT(SALES[[#This Row],[Transaction Date]],"mmm")</f>
        <v>Nov</v>
      </c>
      <c r="R2808" t="s">
        <v>50</v>
      </c>
    </row>
    <row r="2809" spans="1:18" x14ac:dyDescent="0.2">
      <c r="A2809" s="1">
        <v>44264</v>
      </c>
      <c r="B2809" s="1">
        <v>44528</v>
      </c>
      <c r="C2809">
        <v>14816</v>
      </c>
      <c r="D2809" t="str">
        <f>TEXT(SALES[[#This Row],[Date]],"ddd")</f>
        <v>Tue</v>
      </c>
      <c r="E2809" t="s">
        <v>35</v>
      </c>
      <c r="F2809" t="s">
        <v>518</v>
      </c>
      <c r="G2809" t="s">
        <v>814</v>
      </c>
      <c r="H2809" t="s">
        <v>815</v>
      </c>
      <c r="I2809">
        <v>44052</v>
      </c>
      <c r="J2809">
        <f>ABS(SALES[[#This Row],[Quantity]]/10)</f>
        <v>27</v>
      </c>
      <c r="K2809">
        <v>-270</v>
      </c>
      <c r="L2809">
        <v>3500</v>
      </c>
      <c r="M2809" s="7">
        <f>SALES[[#This Row],[Quantity Sold]]*SALES[[#This Row],[Price]]</f>
        <v>94500</v>
      </c>
      <c r="N2809" t="s">
        <v>107</v>
      </c>
      <c r="O2809" t="s">
        <v>108</v>
      </c>
      <c r="P2809" t="s">
        <v>32</v>
      </c>
      <c r="Q2809" t="str">
        <f>TEXT(SALES[[#This Row],[Transaction Date]],"mmm")</f>
        <v>Nov</v>
      </c>
      <c r="R2809" t="s">
        <v>50</v>
      </c>
    </row>
    <row r="2810" spans="1:18" x14ac:dyDescent="0.2">
      <c r="A2810" s="1">
        <v>44264</v>
      </c>
      <c r="B2810" s="1">
        <v>44528</v>
      </c>
      <c r="C2810">
        <v>20600</v>
      </c>
      <c r="D2810" t="str">
        <f>TEXT(SALES[[#This Row],[Date]],"ddd")</f>
        <v>Tue</v>
      </c>
      <c r="E2810" t="s">
        <v>187</v>
      </c>
      <c r="F2810" t="s">
        <v>188</v>
      </c>
      <c r="G2810" t="s">
        <v>479</v>
      </c>
      <c r="J2810">
        <f>ABS(SALES[[#This Row],[Quantity]]/10)</f>
        <v>9</v>
      </c>
      <c r="K2810">
        <v>90</v>
      </c>
      <c r="L2810">
        <v>2150</v>
      </c>
      <c r="M2810" s="7">
        <f>SALES[[#This Row],[Quantity Sold]]*SALES[[#This Row],[Price]]</f>
        <v>19350</v>
      </c>
      <c r="N2810" t="s">
        <v>328</v>
      </c>
      <c r="O2810" t="s">
        <v>213</v>
      </c>
      <c r="P2810" t="s">
        <v>32</v>
      </c>
      <c r="Q2810" t="str">
        <f>TEXT(SALES[[#This Row],[Transaction Date]],"mmm")</f>
        <v>Nov</v>
      </c>
      <c r="R2810" t="s">
        <v>50</v>
      </c>
    </row>
    <row r="2811" spans="1:18" x14ac:dyDescent="0.2">
      <c r="A2811" s="1">
        <v>44258</v>
      </c>
      <c r="B2811" s="1">
        <v>44529</v>
      </c>
      <c r="C2811">
        <v>12233</v>
      </c>
      <c r="D2811" t="str">
        <f>TEXT(SALES[[#This Row],[Date]],"ddd")</f>
        <v>Wed</v>
      </c>
      <c r="E2811" t="s">
        <v>45</v>
      </c>
      <c r="F2811" t="s">
        <v>258</v>
      </c>
      <c r="G2811" t="s">
        <v>259</v>
      </c>
      <c r="H2811" t="s">
        <v>73</v>
      </c>
      <c r="J2811">
        <f>ABS(SALES[[#This Row],[Quantity]]/10)</f>
        <v>18</v>
      </c>
      <c r="K2811">
        <v>180</v>
      </c>
      <c r="L2811">
        <v>50</v>
      </c>
      <c r="M2811" s="7">
        <f>SALES[[#This Row],[Quantity Sold]]*SALES[[#This Row],[Price]]</f>
        <v>900</v>
      </c>
      <c r="N2811" t="s">
        <v>48</v>
      </c>
      <c r="O2811" t="s">
        <v>49</v>
      </c>
      <c r="P2811" t="s">
        <v>32</v>
      </c>
      <c r="Q2811" t="str">
        <f>TEXT(SALES[[#This Row],[Transaction Date]],"mmm")</f>
        <v>Nov</v>
      </c>
      <c r="R2811" t="s">
        <v>50</v>
      </c>
    </row>
    <row r="2812" spans="1:18" x14ac:dyDescent="0.2">
      <c r="A2812" s="1">
        <v>44264</v>
      </c>
      <c r="B2812" s="1">
        <v>44529</v>
      </c>
      <c r="C2812">
        <v>18867</v>
      </c>
      <c r="D2812" t="str">
        <f>TEXT(SALES[[#This Row],[Date]],"ddd")</f>
        <v>Tue</v>
      </c>
      <c r="E2812" t="s">
        <v>135</v>
      </c>
      <c r="F2812" t="s">
        <v>376</v>
      </c>
      <c r="G2812" t="s">
        <v>377</v>
      </c>
      <c r="I2812">
        <v>29</v>
      </c>
      <c r="J2812">
        <f>ABS(SALES[[#This Row],[Quantity]]/10)</f>
        <v>9</v>
      </c>
      <c r="K2812">
        <v>90</v>
      </c>
      <c r="L2812">
        <v>16050</v>
      </c>
      <c r="M2812" s="7">
        <f>SALES[[#This Row],[Quantity Sold]]*SALES[[#This Row],[Price]]</f>
        <v>144450</v>
      </c>
      <c r="N2812" t="s">
        <v>131</v>
      </c>
      <c r="O2812" t="s">
        <v>143</v>
      </c>
      <c r="P2812" t="s">
        <v>32</v>
      </c>
      <c r="Q2812" t="str">
        <f>TEXT(SALES[[#This Row],[Transaction Date]],"mmm")</f>
        <v>Nov</v>
      </c>
      <c r="R2812" t="s">
        <v>50</v>
      </c>
    </row>
    <row r="2813" spans="1:18" x14ac:dyDescent="0.2">
      <c r="A2813" s="1">
        <v>44258</v>
      </c>
      <c r="B2813" s="1">
        <v>44531</v>
      </c>
      <c r="C2813">
        <v>6071</v>
      </c>
      <c r="D2813" t="str">
        <f>TEXT(SALES[[#This Row],[Date]],"ddd")</f>
        <v>Wed</v>
      </c>
      <c r="E2813" t="s">
        <v>9</v>
      </c>
      <c r="F2813" t="s">
        <v>1</v>
      </c>
      <c r="G2813" t="s">
        <v>10</v>
      </c>
      <c r="H2813" t="s">
        <v>63</v>
      </c>
      <c r="I2813">
        <v>13</v>
      </c>
      <c r="J2813">
        <f>ABS(SALES[[#This Row],[Quantity]]/10)</f>
        <v>27</v>
      </c>
      <c r="K2813">
        <v>270</v>
      </c>
      <c r="L2813">
        <v>3900</v>
      </c>
      <c r="M2813" s="7">
        <f>SALES[[#This Row],[Quantity Sold]]*SALES[[#This Row],[Price]]</f>
        <v>105300</v>
      </c>
      <c r="N2813" t="s">
        <v>107</v>
      </c>
      <c r="O2813" t="s">
        <v>108</v>
      </c>
      <c r="P2813" t="s">
        <v>6</v>
      </c>
      <c r="Q2813" t="str">
        <f>TEXT(SALES[[#This Row],[Transaction Date]],"mmm")</f>
        <v>Dec</v>
      </c>
      <c r="R2813" t="s">
        <v>50</v>
      </c>
    </row>
    <row r="2814" spans="1:18" x14ac:dyDescent="0.2">
      <c r="A2814" s="1">
        <v>44258</v>
      </c>
      <c r="B2814" s="1">
        <v>44531</v>
      </c>
      <c r="C2814">
        <v>48</v>
      </c>
      <c r="D2814" t="str">
        <f>TEXT(SALES[[#This Row],[Date]],"ddd")</f>
        <v>Wed</v>
      </c>
      <c r="E2814" t="s">
        <v>58</v>
      </c>
      <c r="F2814" t="s">
        <v>86</v>
      </c>
      <c r="G2814" t="s">
        <v>393</v>
      </c>
      <c r="H2814" t="s">
        <v>104</v>
      </c>
      <c r="J2814">
        <f>ABS(SALES[[#This Row],[Quantity]]/10)</f>
        <v>9</v>
      </c>
      <c r="K2814">
        <v>90</v>
      </c>
      <c r="L2814">
        <v>350</v>
      </c>
      <c r="M2814" s="7">
        <f>SALES[[#This Row],[Quantity Sold]]*SALES[[#This Row],[Price]]</f>
        <v>3150</v>
      </c>
      <c r="N2814" t="s">
        <v>107</v>
      </c>
      <c r="O2814" t="s">
        <v>108</v>
      </c>
      <c r="P2814" t="s">
        <v>32</v>
      </c>
      <c r="Q2814" t="str">
        <f>TEXT(SALES[[#This Row],[Transaction Date]],"mmm")</f>
        <v>Dec</v>
      </c>
      <c r="R2814" t="s">
        <v>50</v>
      </c>
    </row>
    <row r="2815" spans="1:18" x14ac:dyDescent="0.2">
      <c r="A2815" s="1">
        <v>44258</v>
      </c>
      <c r="B2815" s="1">
        <v>44531</v>
      </c>
      <c r="C2815">
        <v>20005</v>
      </c>
      <c r="D2815" t="str">
        <f>TEXT(SALES[[#This Row],[Date]],"ddd")</f>
        <v>Wed</v>
      </c>
      <c r="E2815" t="s">
        <v>90</v>
      </c>
      <c r="F2815" t="s">
        <v>69</v>
      </c>
      <c r="G2815" t="s">
        <v>319</v>
      </c>
      <c r="I2815" t="s">
        <v>38</v>
      </c>
      <c r="J2815">
        <f>ABS(SALES[[#This Row],[Quantity]]/10)</f>
        <v>9</v>
      </c>
      <c r="K2815">
        <v>90</v>
      </c>
      <c r="L2815">
        <v>7000</v>
      </c>
      <c r="M2815" s="7">
        <f>SALES[[#This Row],[Quantity Sold]]*SALES[[#This Row],[Price]]</f>
        <v>63000</v>
      </c>
      <c r="N2815" t="s">
        <v>107</v>
      </c>
      <c r="O2815" t="s">
        <v>108</v>
      </c>
      <c r="P2815" t="s">
        <v>32</v>
      </c>
      <c r="Q2815" t="str">
        <f>TEXT(SALES[[#This Row],[Transaction Date]],"mmm")</f>
        <v>Dec</v>
      </c>
      <c r="R2815" t="s">
        <v>50</v>
      </c>
    </row>
    <row r="2816" spans="1:18" x14ac:dyDescent="0.2">
      <c r="A2816" s="1">
        <v>44259</v>
      </c>
      <c r="B2816" s="1">
        <v>44531</v>
      </c>
      <c r="C2816">
        <v>9218</v>
      </c>
      <c r="D2816" t="str">
        <f>TEXT(SALES[[#This Row],[Date]],"ddd")</f>
        <v>Thu</v>
      </c>
      <c r="E2816" t="s">
        <v>35</v>
      </c>
      <c r="F2816" t="s">
        <v>1356</v>
      </c>
      <c r="G2816" t="s">
        <v>574</v>
      </c>
      <c r="I2816" t="s">
        <v>38</v>
      </c>
      <c r="J2816">
        <f>ABS(SALES[[#This Row],[Quantity]]/10)</f>
        <v>9</v>
      </c>
      <c r="K2816">
        <v>90</v>
      </c>
      <c r="L2816">
        <v>3550</v>
      </c>
      <c r="M2816" s="7">
        <f>SALES[[#This Row],[Quantity Sold]]*SALES[[#This Row],[Price]]</f>
        <v>31950</v>
      </c>
      <c r="N2816" t="s">
        <v>138</v>
      </c>
      <c r="O2816" t="s">
        <v>132</v>
      </c>
      <c r="P2816" t="s">
        <v>32</v>
      </c>
      <c r="Q2816" t="str">
        <f>TEXT(SALES[[#This Row],[Transaction Date]],"mmm")</f>
        <v>Dec</v>
      </c>
      <c r="R2816" t="s">
        <v>50</v>
      </c>
    </row>
    <row r="2817" spans="1:18" x14ac:dyDescent="0.2">
      <c r="A2817" s="1">
        <v>44264</v>
      </c>
      <c r="B2817" s="1">
        <v>44531</v>
      </c>
      <c r="C2817">
        <v>21034</v>
      </c>
      <c r="D2817" t="str">
        <f>TEXT(SALES[[#This Row],[Date]],"ddd")</f>
        <v>Tue</v>
      </c>
      <c r="E2817" t="s">
        <v>35</v>
      </c>
      <c r="F2817" t="s">
        <v>99</v>
      </c>
      <c r="G2817" t="s">
        <v>830</v>
      </c>
      <c r="J2817">
        <f>ABS(SALES[[#This Row],[Quantity]]/10)</f>
        <v>9</v>
      </c>
      <c r="K2817">
        <v>-90</v>
      </c>
      <c r="L2817">
        <v>2900</v>
      </c>
      <c r="M2817" s="7">
        <f>SALES[[#This Row],[Quantity Sold]]*SALES[[#This Row],[Price]]</f>
        <v>26100</v>
      </c>
      <c r="N2817" t="s">
        <v>359</v>
      </c>
      <c r="O2817" t="s">
        <v>213</v>
      </c>
      <c r="P2817" t="s">
        <v>32</v>
      </c>
      <c r="Q2817" t="str">
        <f>TEXT(SALES[[#This Row],[Transaction Date]],"mmm")</f>
        <v>Dec</v>
      </c>
      <c r="R2817" t="s">
        <v>50</v>
      </c>
    </row>
    <row r="2818" spans="1:18" x14ac:dyDescent="0.2">
      <c r="A2818" s="1">
        <v>44264</v>
      </c>
      <c r="B2818" s="1">
        <v>44531</v>
      </c>
      <c r="C2818">
        <v>21033</v>
      </c>
      <c r="D2818" t="str">
        <f>TEXT(SALES[[#This Row],[Date]],"ddd")</f>
        <v>Tue</v>
      </c>
      <c r="E2818" t="s">
        <v>35</v>
      </c>
      <c r="F2818" t="s">
        <v>99</v>
      </c>
      <c r="G2818" t="s">
        <v>372</v>
      </c>
      <c r="J2818">
        <f>ABS(SALES[[#This Row],[Quantity]]/10)</f>
        <v>9</v>
      </c>
      <c r="K2818">
        <v>90</v>
      </c>
      <c r="L2818">
        <v>2000</v>
      </c>
      <c r="M2818" s="7">
        <f>SALES[[#This Row],[Quantity Sold]]*SALES[[#This Row],[Price]]</f>
        <v>18000</v>
      </c>
      <c r="N2818" t="s">
        <v>359</v>
      </c>
      <c r="O2818" t="s">
        <v>213</v>
      </c>
      <c r="P2818" t="s">
        <v>32</v>
      </c>
      <c r="Q2818" t="str">
        <f>TEXT(SALES[[#This Row],[Transaction Date]],"mmm")</f>
        <v>Dec</v>
      </c>
      <c r="R2818" t="s">
        <v>50</v>
      </c>
    </row>
    <row r="2819" spans="1:18" x14ac:dyDescent="0.2">
      <c r="A2819" s="1">
        <v>44264</v>
      </c>
      <c r="B2819" s="1">
        <v>44531</v>
      </c>
      <c r="C2819">
        <v>18848</v>
      </c>
      <c r="D2819" t="str">
        <f>TEXT(SALES[[#This Row],[Date]],"ddd")</f>
        <v>Tue</v>
      </c>
      <c r="E2819" t="s">
        <v>135</v>
      </c>
      <c r="F2819" t="s">
        <v>354</v>
      </c>
      <c r="G2819" t="s">
        <v>409</v>
      </c>
      <c r="H2819" t="s">
        <v>104</v>
      </c>
      <c r="I2819">
        <v>36</v>
      </c>
      <c r="J2819">
        <f>ABS(SALES[[#This Row],[Quantity]]/10)</f>
        <v>9</v>
      </c>
      <c r="K2819">
        <v>-90</v>
      </c>
      <c r="L2819">
        <v>14000</v>
      </c>
      <c r="M2819" s="7">
        <f>SALES[[#This Row],[Quantity Sold]]*SALES[[#This Row],[Price]]</f>
        <v>126000</v>
      </c>
      <c r="N2819" t="s">
        <v>359</v>
      </c>
      <c r="O2819" t="s">
        <v>213</v>
      </c>
      <c r="P2819" t="s">
        <v>32</v>
      </c>
      <c r="Q2819" t="str">
        <f>TEXT(SALES[[#This Row],[Transaction Date]],"mmm")</f>
        <v>Dec</v>
      </c>
      <c r="R2819" t="s">
        <v>50</v>
      </c>
    </row>
    <row r="2820" spans="1:18" x14ac:dyDescent="0.2">
      <c r="A2820" s="1">
        <v>44265</v>
      </c>
      <c r="B2820" s="1">
        <v>44531</v>
      </c>
      <c r="C2820">
        <v>20579</v>
      </c>
      <c r="D2820" t="str">
        <f>TEXT(SALES[[#This Row],[Date]],"ddd")</f>
        <v>Wed</v>
      </c>
      <c r="E2820" t="s">
        <v>187</v>
      </c>
      <c r="F2820" t="s">
        <v>188</v>
      </c>
      <c r="G2820" t="s">
        <v>775</v>
      </c>
      <c r="H2820" t="s">
        <v>104</v>
      </c>
      <c r="J2820">
        <f>ABS(SALES[[#This Row],[Quantity]]/10)</f>
        <v>9</v>
      </c>
      <c r="K2820">
        <v>90</v>
      </c>
      <c r="L2820">
        <v>4750</v>
      </c>
      <c r="M2820" s="7">
        <f>SALES[[#This Row],[Quantity Sold]]*SALES[[#This Row],[Price]]</f>
        <v>42750</v>
      </c>
      <c r="N2820" t="s">
        <v>1374</v>
      </c>
      <c r="O2820" t="s">
        <v>363</v>
      </c>
      <c r="P2820" t="s">
        <v>32</v>
      </c>
      <c r="Q2820" t="str">
        <f>TEXT(SALES[[#This Row],[Transaction Date]],"mmm")</f>
        <v>Dec</v>
      </c>
      <c r="R2820" t="s">
        <v>364</v>
      </c>
    </row>
    <row r="2821" spans="1:18" x14ac:dyDescent="0.2">
      <c r="A2821" s="1">
        <v>44258</v>
      </c>
      <c r="B2821" s="1">
        <v>44533</v>
      </c>
      <c r="C2821">
        <v>6525</v>
      </c>
      <c r="D2821" t="str">
        <f>TEXT(SALES[[#This Row],[Date]],"ddd")</f>
        <v>Wed</v>
      </c>
      <c r="E2821" t="s">
        <v>388</v>
      </c>
      <c r="F2821" t="s">
        <v>8</v>
      </c>
      <c r="G2821" t="s">
        <v>389</v>
      </c>
      <c r="H2821" t="s">
        <v>147</v>
      </c>
      <c r="I2821">
        <v>26</v>
      </c>
      <c r="J2821">
        <f>ABS(SALES[[#This Row],[Quantity]]/10)</f>
        <v>9</v>
      </c>
      <c r="K2821">
        <v>-90</v>
      </c>
      <c r="L2821">
        <v>11700</v>
      </c>
      <c r="M2821" s="7">
        <f>SALES[[#This Row],[Quantity Sold]]*SALES[[#This Row],[Price]]</f>
        <v>105300</v>
      </c>
      <c r="N2821" t="s">
        <v>98</v>
      </c>
      <c r="O2821" t="s">
        <v>49</v>
      </c>
      <c r="P2821" t="s">
        <v>6</v>
      </c>
      <c r="Q2821" t="str">
        <f>TEXT(SALES[[#This Row],[Transaction Date]],"mmm")</f>
        <v>Dec</v>
      </c>
      <c r="R2821" t="s">
        <v>50</v>
      </c>
    </row>
    <row r="2822" spans="1:18" x14ac:dyDescent="0.2">
      <c r="A2822" s="1">
        <v>44259</v>
      </c>
      <c r="B2822" s="1">
        <v>44533</v>
      </c>
      <c r="C2822">
        <v>10113</v>
      </c>
      <c r="D2822" t="str">
        <f>TEXT(SALES[[#This Row],[Date]],"ddd")</f>
        <v>Thu</v>
      </c>
      <c r="E2822" t="s">
        <v>35</v>
      </c>
      <c r="F2822" t="s">
        <v>1356</v>
      </c>
      <c r="G2822" t="s">
        <v>460</v>
      </c>
      <c r="I2822">
        <v>130</v>
      </c>
      <c r="J2822">
        <f>ABS(SALES[[#This Row],[Quantity]]/10)</f>
        <v>9</v>
      </c>
      <c r="K2822">
        <v>90</v>
      </c>
      <c r="L2822">
        <v>8700</v>
      </c>
      <c r="M2822" s="7">
        <f>SALES[[#This Row],[Quantity Sold]]*SALES[[#This Row],[Price]]</f>
        <v>78300</v>
      </c>
      <c r="N2822" t="s">
        <v>212</v>
      </c>
      <c r="O2822" t="s">
        <v>213</v>
      </c>
      <c r="P2822" t="s">
        <v>32</v>
      </c>
      <c r="Q2822" t="str">
        <f>TEXT(SALES[[#This Row],[Transaction Date]],"mmm")</f>
        <v>Dec</v>
      </c>
      <c r="R2822" t="s">
        <v>50</v>
      </c>
    </row>
    <row r="2823" spans="1:18" x14ac:dyDescent="0.2">
      <c r="A2823" s="1">
        <v>44259</v>
      </c>
      <c r="B2823" s="1">
        <v>44533</v>
      </c>
      <c r="C2823">
        <v>3865</v>
      </c>
      <c r="D2823" t="str">
        <f>TEXT(SALES[[#This Row],[Date]],"ddd")</f>
        <v>Thu</v>
      </c>
      <c r="E2823" t="s">
        <v>168</v>
      </c>
      <c r="F2823" t="s">
        <v>169</v>
      </c>
      <c r="G2823" t="s">
        <v>227</v>
      </c>
      <c r="J2823">
        <f>ABS(SALES[[#This Row],[Quantity]]/10)</f>
        <v>18</v>
      </c>
      <c r="K2823">
        <v>180</v>
      </c>
      <c r="L2823">
        <v>500</v>
      </c>
      <c r="M2823" s="7">
        <f>SALES[[#This Row],[Quantity Sold]]*SALES[[#This Row],[Price]]</f>
        <v>9000</v>
      </c>
      <c r="N2823" t="s">
        <v>212</v>
      </c>
      <c r="O2823" t="s">
        <v>213</v>
      </c>
      <c r="P2823" t="s">
        <v>6</v>
      </c>
      <c r="Q2823" t="str">
        <f>TEXT(SALES[[#This Row],[Transaction Date]],"mmm")</f>
        <v>Dec</v>
      </c>
      <c r="R2823" t="s">
        <v>50</v>
      </c>
    </row>
    <row r="2824" spans="1:18" x14ac:dyDescent="0.2">
      <c r="A2824" s="1">
        <v>44259</v>
      </c>
      <c r="B2824" s="1">
        <v>44533</v>
      </c>
      <c r="C2824">
        <v>20003</v>
      </c>
      <c r="D2824" t="str">
        <f>TEXT(SALES[[#This Row],[Date]],"ddd")</f>
        <v>Thu</v>
      </c>
      <c r="E2824" t="s">
        <v>90</v>
      </c>
      <c r="F2824" t="s">
        <v>69</v>
      </c>
      <c r="G2824" t="s">
        <v>204</v>
      </c>
      <c r="I2824" t="s">
        <v>42</v>
      </c>
      <c r="J2824">
        <f>ABS(SALES[[#This Row],[Quantity]]/10)</f>
        <v>9</v>
      </c>
      <c r="K2824">
        <v>90</v>
      </c>
      <c r="L2824">
        <v>8100</v>
      </c>
      <c r="M2824" s="7">
        <f>SALES[[#This Row],[Quantity Sold]]*SALES[[#This Row],[Price]]</f>
        <v>72900</v>
      </c>
      <c r="N2824" t="s">
        <v>138</v>
      </c>
      <c r="O2824" t="s">
        <v>132</v>
      </c>
      <c r="P2824" t="s">
        <v>32</v>
      </c>
      <c r="Q2824" t="str">
        <f>TEXT(SALES[[#This Row],[Transaction Date]],"mmm")</f>
        <v>Dec</v>
      </c>
      <c r="R2824" t="s">
        <v>50</v>
      </c>
    </row>
    <row r="2825" spans="1:18" x14ac:dyDescent="0.2">
      <c r="A2825" s="1">
        <v>44264</v>
      </c>
      <c r="B2825" s="1">
        <v>44533</v>
      </c>
      <c r="C2825">
        <v>15907</v>
      </c>
      <c r="D2825" t="str">
        <f>TEXT(SALES[[#This Row],[Date]],"ddd")</f>
        <v>Tue</v>
      </c>
      <c r="E2825" t="s">
        <v>157</v>
      </c>
      <c r="F2825" t="s">
        <v>1</v>
      </c>
      <c r="G2825" t="s">
        <v>167</v>
      </c>
      <c r="H2825" t="s">
        <v>394</v>
      </c>
      <c r="I2825">
        <v>22</v>
      </c>
      <c r="J2825">
        <f>ABS(SALES[[#This Row],[Quantity]]/10)</f>
        <v>9</v>
      </c>
      <c r="K2825">
        <v>90</v>
      </c>
      <c r="L2825">
        <v>3200</v>
      </c>
      <c r="M2825" s="7">
        <f>SALES[[#This Row],[Quantity Sold]]*SALES[[#This Row],[Price]]</f>
        <v>28800</v>
      </c>
      <c r="N2825" t="s">
        <v>328</v>
      </c>
      <c r="O2825" t="s">
        <v>213</v>
      </c>
      <c r="P2825" t="s">
        <v>6</v>
      </c>
      <c r="Q2825" t="str">
        <f>TEXT(SALES[[#This Row],[Transaction Date]],"mmm")</f>
        <v>Dec</v>
      </c>
      <c r="R2825" t="s">
        <v>50</v>
      </c>
    </row>
    <row r="2826" spans="1:18" x14ac:dyDescent="0.2">
      <c r="A2826" s="1">
        <v>44265</v>
      </c>
      <c r="B2826" s="1">
        <v>44533</v>
      </c>
      <c r="C2826">
        <v>21278</v>
      </c>
      <c r="D2826" t="str">
        <f>TEXT(SALES[[#This Row],[Date]],"ddd")</f>
        <v>Wed</v>
      </c>
      <c r="E2826" t="s">
        <v>187</v>
      </c>
      <c r="F2826" t="s">
        <v>369</v>
      </c>
      <c r="G2826" t="s">
        <v>370</v>
      </c>
      <c r="H2826" t="s">
        <v>80</v>
      </c>
      <c r="J2826">
        <f>ABS(SALES[[#This Row],[Quantity]]/10)</f>
        <v>9</v>
      </c>
      <c r="K2826">
        <v>90</v>
      </c>
      <c r="L2826">
        <v>13800</v>
      </c>
      <c r="M2826" s="7">
        <f>SALES[[#This Row],[Quantity Sold]]*SALES[[#This Row],[Price]]</f>
        <v>124200</v>
      </c>
      <c r="N2826" t="s">
        <v>1374</v>
      </c>
      <c r="O2826" t="s">
        <v>363</v>
      </c>
      <c r="P2826" t="s">
        <v>32</v>
      </c>
      <c r="Q2826" t="str">
        <f>TEXT(SALES[[#This Row],[Transaction Date]],"mmm")</f>
        <v>Dec</v>
      </c>
      <c r="R2826" t="s">
        <v>364</v>
      </c>
    </row>
    <row r="2827" spans="1:18" x14ac:dyDescent="0.2">
      <c r="A2827" s="1">
        <v>44265</v>
      </c>
      <c r="B2827" s="1">
        <v>44533</v>
      </c>
      <c r="C2827">
        <v>21221</v>
      </c>
      <c r="D2827" t="str">
        <f>TEXT(SALES[[#This Row],[Date]],"ddd")</f>
        <v>Wed</v>
      </c>
      <c r="E2827" t="s">
        <v>35</v>
      </c>
      <c r="F2827" t="s">
        <v>122</v>
      </c>
      <c r="G2827" t="s">
        <v>959</v>
      </c>
      <c r="J2827">
        <f>ABS(SALES[[#This Row],[Quantity]]/10)</f>
        <v>36</v>
      </c>
      <c r="K2827">
        <v>360</v>
      </c>
      <c r="L2827">
        <v>2000</v>
      </c>
      <c r="M2827" s="7">
        <f>SALES[[#This Row],[Quantity Sold]]*SALES[[#This Row],[Price]]</f>
        <v>72000</v>
      </c>
      <c r="N2827" t="s">
        <v>1374</v>
      </c>
      <c r="O2827" t="s">
        <v>363</v>
      </c>
      <c r="P2827" t="s">
        <v>32</v>
      </c>
      <c r="Q2827" t="str">
        <f>TEXT(SALES[[#This Row],[Transaction Date]],"mmm")</f>
        <v>Dec</v>
      </c>
      <c r="R2827" t="s">
        <v>364</v>
      </c>
    </row>
    <row r="2828" spans="1:18" x14ac:dyDescent="0.2">
      <c r="A2828" s="1">
        <v>44265</v>
      </c>
      <c r="B2828" s="1">
        <v>44533</v>
      </c>
      <c r="C2828">
        <v>6774</v>
      </c>
      <c r="D2828" t="str">
        <f>TEXT(SALES[[#This Row],[Date]],"ddd")</f>
        <v>Wed</v>
      </c>
      <c r="E2828" t="s">
        <v>45</v>
      </c>
      <c r="F2828" t="s">
        <v>46</v>
      </c>
      <c r="G2828" t="s">
        <v>180</v>
      </c>
      <c r="J2828">
        <f>ABS(SALES[[#This Row],[Quantity]]/10)</f>
        <v>9</v>
      </c>
      <c r="K2828">
        <v>90</v>
      </c>
      <c r="L2828">
        <v>1500</v>
      </c>
      <c r="M2828" s="7">
        <f>SALES[[#This Row],[Quantity Sold]]*SALES[[#This Row],[Price]]</f>
        <v>13500</v>
      </c>
      <c r="N2828" t="s">
        <v>48</v>
      </c>
      <c r="O2828" t="s">
        <v>49</v>
      </c>
      <c r="P2828" t="s">
        <v>32</v>
      </c>
      <c r="Q2828" t="str">
        <f>TEXT(SALES[[#This Row],[Transaction Date]],"mmm")</f>
        <v>Dec</v>
      </c>
      <c r="R2828" t="s">
        <v>50</v>
      </c>
    </row>
    <row r="2829" spans="1:18" x14ac:dyDescent="0.2">
      <c r="A2829" s="1">
        <v>44258</v>
      </c>
      <c r="B2829" s="1">
        <v>44534</v>
      </c>
      <c r="C2829">
        <v>13271</v>
      </c>
      <c r="D2829" t="str">
        <f>TEXT(SALES[[#This Row],[Date]],"ddd")</f>
        <v>Wed</v>
      </c>
      <c r="E2829" t="s">
        <v>65</v>
      </c>
      <c r="F2829" t="s">
        <v>260</v>
      </c>
      <c r="G2829" t="s">
        <v>386</v>
      </c>
      <c r="J2829">
        <f>ABS(SALES[[#This Row],[Quantity]]/10)</f>
        <v>9</v>
      </c>
      <c r="K2829">
        <v>90</v>
      </c>
      <c r="L2829">
        <v>2250</v>
      </c>
      <c r="M2829" s="7">
        <f>SALES[[#This Row],[Quantity Sold]]*SALES[[#This Row],[Price]]</f>
        <v>20250</v>
      </c>
      <c r="N2829" t="s">
        <v>48</v>
      </c>
      <c r="O2829" t="s">
        <v>49</v>
      </c>
      <c r="P2829" t="s">
        <v>32</v>
      </c>
      <c r="Q2829" t="str">
        <f>TEXT(SALES[[#This Row],[Transaction Date]],"mmm")</f>
        <v>Dec</v>
      </c>
      <c r="R2829" t="s">
        <v>50</v>
      </c>
    </row>
    <row r="2830" spans="1:18" x14ac:dyDescent="0.2">
      <c r="A2830" s="1">
        <v>44258</v>
      </c>
      <c r="B2830" s="1">
        <v>44534</v>
      </c>
      <c r="C2830">
        <v>3075</v>
      </c>
      <c r="D2830" t="str">
        <f>TEXT(SALES[[#This Row],[Date]],"ddd")</f>
        <v>Wed</v>
      </c>
      <c r="E2830" t="s">
        <v>27</v>
      </c>
      <c r="F2830" t="s">
        <v>99</v>
      </c>
      <c r="G2830" t="s">
        <v>100</v>
      </c>
      <c r="H2830" t="s">
        <v>63</v>
      </c>
      <c r="I2830" t="s">
        <v>174</v>
      </c>
      <c r="J2830">
        <f>ABS(SALES[[#This Row],[Quantity]]/10)</f>
        <v>9</v>
      </c>
      <c r="K2830">
        <v>90</v>
      </c>
      <c r="L2830">
        <v>2900</v>
      </c>
      <c r="M2830" s="7">
        <f>SALES[[#This Row],[Quantity Sold]]*SALES[[#This Row],[Price]]</f>
        <v>26100</v>
      </c>
      <c r="N2830" t="s">
        <v>48</v>
      </c>
      <c r="O2830" t="s">
        <v>49</v>
      </c>
      <c r="P2830" t="s">
        <v>32</v>
      </c>
      <c r="Q2830" t="str">
        <f>TEXT(SALES[[#This Row],[Transaction Date]],"mmm")</f>
        <v>Dec</v>
      </c>
      <c r="R2830" t="s">
        <v>50</v>
      </c>
    </row>
    <row r="2831" spans="1:18" x14ac:dyDescent="0.2">
      <c r="A2831" s="1">
        <v>44258</v>
      </c>
      <c r="B2831" s="1">
        <v>44534</v>
      </c>
      <c r="C2831">
        <v>6066</v>
      </c>
      <c r="D2831" t="str">
        <f>TEXT(SALES[[#This Row],[Date]],"ddd")</f>
        <v>Wed</v>
      </c>
      <c r="E2831" t="s">
        <v>0</v>
      </c>
      <c r="F2831" t="s">
        <v>1</v>
      </c>
      <c r="G2831" t="s">
        <v>2</v>
      </c>
      <c r="H2831" t="s">
        <v>63</v>
      </c>
      <c r="I2831">
        <v>14</v>
      </c>
      <c r="J2831">
        <f>ABS(SALES[[#This Row],[Quantity]]/10)</f>
        <v>9</v>
      </c>
      <c r="K2831">
        <v>-90</v>
      </c>
      <c r="L2831">
        <v>3500</v>
      </c>
      <c r="M2831" s="7">
        <f>SALES[[#This Row],[Quantity Sold]]*SALES[[#This Row],[Price]]</f>
        <v>31500</v>
      </c>
      <c r="N2831" t="s">
        <v>48</v>
      </c>
      <c r="O2831" t="s">
        <v>49</v>
      </c>
      <c r="P2831" t="s">
        <v>6</v>
      </c>
      <c r="Q2831" t="str">
        <f>TEXT(SALES[[#This Row],[Transaction Date]],"mmm")</f>
        <v>Dec</v>
      </c>
      <c r="R2831" t="s">
        <v>50</v>
      </c>
    </row>
    <row r="2832" spans="1:18" x14ac:dyDescent="0.2">
      <c r="A2832" s="1">
        <v>44258</v>
      </c>
      <c r="B2832" s="1">
        <v>44534</v>
      </c>
      <c r="C2832">
        <v>14340</v>
      </c>
      <c r="D2832" t="str">
        <f>TEXT(SALES[[#This Row],[Date]],"ddd")</f>
        <v>Wed</v>
      </c>
      <c r="E2832" t="s">
        <v>157</v>
      </c>
      <c r="F2832" t="s">
        <v>1</v>
      </c>
      <c r="G2832" t="s">
        <v>167</v>
      </c>
      <c r="H2832" t="s">
        <v>39</v>
      </c>
      <c r="I2832">
        <v>28</v>
      </c>
      <c r="J2832">
        <f>ABS(SALES[[#This Row],[Quantity]]/10)</f>
        <v>9</v>
      </c>
      <c r="K2832">
        <v>90</v>
      </c>
      <c r="L2832">
        <v>3200</v>
      </c>
      <c r="M2832" s="7">
        <f>SALES[[#This Row],[Quantity Sold]]*SALES[[#This Row],[Price]]</f>
        <v>28800</v>
      </c>
      <c r="N2832" t="s">
        <v>48</v>
      </c>
      <c r="O2832" t="s">
        <v>49</v>
      </c>
      <c r="P2832" t="s">
        <v>6</v>
      </c>
      <c r="Q2832" t="str">
        <f>TEXT(SALES[[#This Row],[Transaction Date]],"mmm")</f>
        <v>Dec</v>
      </c>
      <c r="R2832" t="s">
        <v>50</v>
      </c>
    </row>
    <row r="2833" spans="1:18" x14ac:dyDescent="0.2">
      <c r="A2833" s="1">
        <v>44258</v>
      </c>
      <c r="B2833" s="1">
        <v>44534</v>
      </c>
      <c r="C2833">
        <v>18524</v>
      </c>
      <c r="D2833" t="str">
        <f>TEXT(SALES[[#This Row],[Date]],"ddd")</f>
        <v>Wed</v>
      </c>
      <c r="E2833" t="s">
        <v>45</v>
      </c>
      <c r="F2833" t="s">
        <v>126</v>
      </c>
      <c r="G2833" t="s">
        <v>397</v>
      </c>
      <c r="H2833" t="s">
        <v>73</v>
      </c>
      <c r="J2833">
        <f>ABS(SALES[[#This Row],[Quantity]]/10)</f>
        <v>9</v>
      </c>
      <c r="K2833">
        <v>90</v>
      </c>
      <c r="L2833">
        <v>650</v>
      </c>
      <c r="M2833" s="7">
        <f>SALES[[#This Row],[Quantity Sold]]*SALES[[#This Row],[Price]]</f>
        <v>5850</v>
      </c>
      <c r="N2833" t="s">
        <v>202</v>
      </c>
      <c r="O2833" t="s">
        <v>108</v>
      </c>
      <c r="P2833" t="s">
        <v>32</v>
      </c>
      <c r="Q2833" t="str">
        <f>TEXT(SALES[[#This Row],[Transaction Date]],"mmm")</f>
        <v>Dec</v>
      </c>
      <c r="R2833" t="s">
        <v>50</v>
      </c>
    </row>
    <row r="2834" spans="1:18" x14ac:dyDescent="0.2">
      <c r="A2834" s="1">
        <v>44258</v>
      </c>
      <c r="B2834" s="1">
        <v>44534</v>
      </c>
      <c r="C2834">
        <v>19095</v>
      </c>
      <c r="D2834" t="str">
        <f>TEXT(SALES[[#This Row],[Date]],"ddd")</f>
        <v>Wed</v>
      </c>
      <c r="E2834" t="s">
        <v>45</v>
      </c>
      <c r="F2834" t="s">
        <v>71</v>
      </c>
      <c r="G2834" t="s">
        <v>399</v>
      </c>
      <c r="J2834">
        <f>ABS(SALES[[#This Row],[Quantity]]/10)</f>
        <v>9</v>
      </c>
      <c r="K2834">
        <v>90</v>
      </c>
      <c r="L2834">
        <v>150</v>
      </c>
      <c r="M2834" s="7">
        <f>SALES[[#This Row],[Quantity Sold]]*SALES[[#This Row],[Price]]</f>
        <v>1350</v>
      </c>
      <c r="N2834" t="s">
        <v>202</v>
      </c>
      <c r="O2834" t="s">
        <v>108</v>
      </c>
      <c r="P2834" t="s">
        <v>32</v>
      </c>
      <c r="Q2834" t="str">
        <f>TEXT(SALES[[#This Row],[Transaction Date]],"mmm")</f>
        <v>Dec</v>
      </c>
      <c r="R2834" t="s">
        <v>50</v>
      </c>
    </row>
    <row r="2835" spans="1:18" x14ac:dyDescent="0.2">
      <c r="A2835" s="1">
        <v>44259</v>
      </c>
      <c r="B2835" s="1">
        <v>44534</v>
      </c>
      <c r="C2835">
        <v>61</v>
      </c>
      <c r="D2835" t="str">
        <f>TEXT(SALES[[#This Row],[Date]],"ddd")</f>
        <v>Thu</v>
      </c>
      <c r="E2835" t="s">
        <v>27</v>
      </c>
      <c r="F2835" t="s">
        <v>99</v>
      </c>
      <c r="G2835" t="s">
        <v>100</v>
      </c>
      <c r="H2835" t="s">
        <v>104</v>
      </c>
      <c r="I2835">
        <v>43990</v>
      </c>
      <c r="J2835">
        <f>ABS(SALES[[#This Row],[Quantity]]/10)</f>
        <v>9</v>
      </c>
      <c r="K2835">
        <v>90</v>
      </c>
      <c r="L2835">
        <v>2800</v>
      </c>
      <c r="M2835" s="7">
        <f>SALES[[#This Row],[Quantity Sold]]*SALES[[#This Row],[Price]]</f>
        <v>25200</v>
      </c>
      <c r="N2835" t="s">
        <v>138</v>
      </c>
      <c r="O2835" t="s">
        <v>132</v>
      </c>
      <c r="P2835" t="s">
        <v>32</v>
      </c>
      <c r="Q2835" t="str">
        <f>TEXT(SALES[[#This Row],[Transaction Date]],"mmm")</f>
        <v>Dec</v>
      </c>
      <c r="R2835" t="s">
        <v>50</v>
      </c>
    </row>
    <row r="2836" spans="1:18" x14ac:dyDescent="0.2">
      <c r="A2836" s="1">
        <v>44264</v>
      </c>
      <c r="B2836" s="1">
        <v>44534</v>
      </c>
      <c r="C2836">
        <v>3077</v>
      </c>
      <c r="D2836" t="str">
        <f>TEXT(SALES[[#This Row],[Date]],"ddd")</f>
        <v>Tue</v>
      </c>
      <c r="E2836" t="s">
        <v>27</v>
      </c>
      <c r="F2836" t="s">
        <v>99</v>
      </c>
      <c r="G2836" t="s">
        <v>100</v>
      </c>
      <c r="H2836" t="s">
        <v>63</v>
      </c>
      <c r="I2836">
        <v>44023</v>
      </c>
      <c r="J2836">
        <f>ABS(SALES[[#This Row],[Quantity]]/10)</f>
        <v>18</v>
      </c>
      <c r="K2836">
        <v>180</v>
      </c>
      <c r="L2836">
        <v>2900</v>
      </c>
      <c r="M2836" s="7">
        <f>SALES[[#This Row],[Quantity Sold]]*SALES[[#This Row],[Price]]</f>
        <v>52200</v>
      </c>
      <c r="N2836" t="s">
        <v>328</v>
      </c>
      <c r="O2836" t="s">
        <v>213</v>
      </c>
      <c r="P2836" t="s">
        <v>32</v>
      </c>
      <c r="Q2836" t="str">
        <f>TEXT(SALES[[#This Row],[Transaction Date]],"mmm")</f>
        <v>Dec</v>
      </c>
      <c r="R2836" t="s">
        <v>50</v>
      </c>
    </row>
    <row r="2837" spans="1:18" x14ac:dyDescent="0.2">
      <c r="A2837" s="1">
        <v>44264</v>
      </c>
      <c r="B2837" s="1">
        <v>44534</v>
      </c>
      <c r="C2837">
        <v>3076</v>
      </c>
      <c r="D2837" t="str">
        <f>TEXT(SALES[[#This Row],[Date]],"ddd")</f>
        <v>Tue</v>
      </c>
      <c r="E2837" t="s">
        <v>27</v>
      </c>
      <c r="F2837" t="s">
        <v>99</v>
      </c>
      <c r="G2837" t="s">
        <v>100</v>
      </c>
      <c r="H2837" t="s">
        <v>63</v>
      </c>
      <c r="I2837">
        <v>43928</v>
      </c>
      <c r="J2837">
        <f>ABS(SALES[[#This Row],[Quantity]]/10)</f>
        <v>18</v>
      </c>
      <c r="K2837">
        <v>180</v>
      </c>
      <c r="L2837">
        <v>2900</v>
      </c>
      <c r="M2837" s="7">
        <f>SALES[[#This Row],[Quantity Sold]]*SALES[[#This Row],[Price]]</f>
        <v>52200</v>
      </c>
      <c r="N2837" t="s">
        <v>328</v>
      </c>
      <c r="O2837" t="s">
        <v>213</v>
      </c>
      <c r="P2837" t="s">
        <v>32</v>
      </c>
      <c r="Q2837" t="str">
        <f>TEXT(SALES[[#This Row],[Transaction Date]],"mmm")</f>
        <v>Dec</v>
      </c>
      <c r="R2837" t="s">
        <v>50</v>
      </c>
    </row>
    <row r="2838" spans="1:18" x14ac:dyDescent="0.2">
      <c r="A2838" s="1">
        <v>44264</v>
      </c>
      <c r="B2838" s="1">
        <v>44534</v>
      </c>
      <c r="C2838">
        <v>17692</v>
      </c>
      <c r="D2838" t="str">
        <f>TEXT(SALES[[#This Row],[Date]],"ddd")</f>
        <v>Tue</v>
      </c>
      <c r="E2838" t="s">
        <v>51</v>
      </c>
      <c r="F2838" t="s">
        <v>52</v>
      </c>
      <c r="G2838" t="s">
        <v>608</v>
      </c>
      <c r="I2838">
        <v>44084</v>
      </c>
      <c r="J2838">
        <f>ABS(SALES[[#This Row],[Quantity]]/10)</f>
        <v>18</v>
      </c>
      <c r="K2838">
        <v>180</v>
      </c>
      <c r="L2838">
        <v>5500</v>
      </c>
      <c r="M2838" s="7">
        <f>SALES[[#This Row],[Quantity Sold]]*SALES[[#This Row],[Price]]</f>
        <v>99000</v>
      </c>
      <c r="N2838" t="s">
        <v>328</v>
      </c>
      <c r="O2838" t="s">
        <v>213</v>
      </c>
      <c r="P2838" t="s">
        <v>32</v>
      </c>
      <c r="Q2838" t="str">
        <f>TEXT(SALES[[#This Row],[Transaction Date]],"mmm")</f>
        <v>Dec</v>
      </c>
      <c r="R2838" t="s">
        <v>50</v>
      </c>
    </row>
    <row r="2839" spans="1:18" x14ac:dyDescent="0.2">
      <c r="A2839" s="1">
        <v>44264</v>
      </c>
      <c r="B2839" s="1">
        <v>44534</v>
      </c>
      <c r="C2839">
        <v>2546</v>
      </c>
      <c r="D2839" t="str">
        <f>TEXT(SALES[[#This Row],[Date]],"ddd")</f>
        <v>Tue</v>
      </c>
      <c r="E2839" t="s">
        <v>45</v>
      </c>
      <c r="F2839" t="s">
        <v>86</v>
      </c>
      <c r="G2839" t="s">
        <v>114</v>
      </c>
      <c r="J2839">
        <f>ABS(SALES[[#This Row],[Quantity]]/10)</f>
        <v>9</v>
      </c>
      <c r="K2839">
        <v>90</v>
      </c>
      <c r="L2839">
        <v>100</v>
      </c>
      <c r="M2839" s="7">
        <f>SALES[[#This Row],[Quantity Sold]]*SALES[[#This Row],[Price]]</f>
        <v>900</v>
      </c>
      <c r="N2839" t="s">
        <v>328</v>
      </c>
      <c r="O2839" t="s">
        <v>213</v>
      </c>
      <c r="P2839" t="s">
        <v>32</v>
      </c>
      <c r="Q2839" t="str">
        <f>TEXT(SALES[[#This Row],[Transaction Date]],"mmm")</f>
        <v>Dec</v>
      </c>
      <c r="R2839" t="s">
        <v>50</v>
      </c>
    </row>
    <row r="2840" spans="1:18" x14ac:dyDescent="0.2">
      <c r="A2840" s="1">
        <v>44265</v>
      </c>
      <c r="B2840" s="1">
        <v>44534</v>
      </c>
      <c r="C2840">
        <v>21224</v>
      </c>
      <c r="D2840" t="str">
        <f>TEXT(SALES[[#This Row],[Date]],"ddd")</f>
        <v>Wed</v>
      </c>
      <c r="E2840" t="s">
        <v>35</v>
      </c>
      <c r="F2840" t="s">
        <v>122</v>
      </c>
      <c r="G2840" t="s">
        <v>958</v>
      </c>
      <c r="J2840">
        <f>ABS(SALES[[#This Row],[Quantity]]/10)</f>
        <v>9</v>
      </c>
      <c r="K2840">
        <v>90</v>
      </c>
      <c r="L2840">
        <v>2800</v>
      </c>
      <c r="M2840" s="7">
        <f>SALES[[#This Row],[Quantity Sold]]*SALES[[#This Row],[Price]]</f>
        <v>25200</v>
      </c>
      <c r="N2840" t="s">
        <v>1374</v>
      </c>
      <c r="O2840" t="s">
        <v>363</v>
      </c>
      <c r="P2840" t="s">
        <v>32</v>
      </c>
      <c r="Q2840" t="str">
        <f>TEXT(SALES[[#This Row],[Transaction Date]],"mmm")</f>
        <v>Dec</v>
      </c>
      <c r="R2840" t="s">
        <v>364</v>
      </c>
    </row>
    <row r="2841" spans="1:18" x14ac:dyDescent="0.2">
      <c r="A2841" s="1">
        <v>44265</v>
      </c>
      <c r="B2841" s="1">
        <v>44534</v>
      </c>
      <c r="C2841">
        <v>20574</v>
      </c>
      <c r="D2841" t="str">
        <f>TEXT(SALES[[#This Row],[Date]],"ddd")</f>
        <v>Wed</v>
      </c>
      <c r="E2841" t="s">
        <v>187</v>
      </c>
      <c r="F2841" t="s">
        <v>188</v>
      </c>
      <c r="G2841" t="s">
        <v>190</v>
      </c>
      <c r="H2841" t="s">
        <v>104</v>
      </c>
      <c r="J2841">
        <f>ABS(SALES[[#This Row],[Quantity]]/10)</f>
        <v>9</v>
      </c>
      <c r="K2841">
        <v>90</v>
      </c>
      <c r="L2841">
        <v>3000</v>
      </c>
      <c r="M2841" s="7">
        <f>SALES[[#This Row],[Quantity Sold]]*SALES[[#This Row],[Price]]</f>
        <v>27000</v>
      </c>
      <c r="N2841" t="s">
        <v>1374</v>
      </c>
      <c r="O2841" t="s">
        <v>363</v>
      </c>
      <c r="P2841" t="s">
        <v>32</v>
      </c>
      <c r="Q2841" t="str">
        <f>TEXT(SALES[[#This Row],[Transaction Date]],"mmm")</f>
        <v>Dec</v>
      </c>
      <c r="R2841" t="s">
        <v>364</v>
      </c>
    </row>
    <row r="2842" spans="1:18" x14ac:dyDescent="0.2">
      <c r="A2842" s="1">
        <v>44265</v>
      </c>
      <c r="B2842" s="1">
        <v>44534</v>
      </c>
      <c r="C2842">
        <v>65</v>
      </c>
      <c r="D2842" t="str">
        <f>TEXT(SALES[[#This Row],[Date]],"ddd")</f>
        <v>Wed</v>
      </c>
      <c r="E2842" t="s">
        <v>27</v>
      </c>
      <c r="F2842" t="s">
        <v>99</v>
      </c>
      <c r="G2842" t="s">
        <v>100</v>
      </c>
      <c r="H2842" t="s">
        <v>104</v>
      </c>
      <c r="I2842">
        <v>44023</v>
      </c>
      <c r="J2842">
        <f>ABS(SALES[[#This Row],[Quantity]]/10)</f>
        <v>9</v>
      </c>
      <c r="K2842">
        <v>90</v>
      </c>
      <c r="L2842">
        <v>2900</v>
      </c>
      <c r="M2842" s="7">
        <f>SALES[[#This Row],[Quantity Sold]]*SALES[[#This Row],[Price]]</f>
        <v>26100</v>
      </c>
      <c r="N2842" t="s">
        <v>48</v>
      </c>
      <c r="O2842" t="s">
        <v>49</v>
      </c>
      <c r="P2842" t="s">
        <v>32</v>
      </c>
      <c r="Q2842" t="str">
        <f>TEXT(SALES[[#This Row],[Transaction Date]],"mmm")</f>
        <v>Dec</v>
      </c>
      <c r="R2842" t="s">
        <v>50</v>
      </c>
    </row>
    <row r="2843" spans="1:18" x14ac:dyDescent="0.2">
      <c r="A2843" s="1">
        <v>44258</v>
      </c>
      <c r="B2843" s="1">
        <v>44536</v>
      </c>
      <c r="C2843">
        <v>14011</v>
      </c>
      <c r="D2843" t="str">
        <f>TEXT(SALES[[#This Row],[Date]],"ddd")</f>
        <v>Wed</v>
      </c>
      <c r="E2843" t="s">
        <v>388</v>
      </c>
      <c r="F2843" t="s">
        <v>8</v>
      </c>
      <c r="G2843" t="s">
        <v>389</v>
      </c>
      <c r="H2843" t="s">
        <v>147</v>
      </c>
      <c r="I2843">
        <v>46</v>
      </c>
      <c r="J2843">
        <f>ABS(SALES[[#This Row],[Quantity]]/10)</f>
        <v>9</v>
      </c>
      <c r="K2843">
        <v>-90</v>
      </c>
      <c r="L2843">
        <v>11700</v>
      </c>
      <c r="M2843" s="7">
        <f>SALES[[#This Row],[Quantity Sold]]*SALES[[#This Row],[Price]]</f>
        <v>105300</v>
      </c>
      <c r="N2843" t="s">
        <v>98</v>
      </c>
      <c r="O2843" t="s">
        <v>49</v>
      </c>
      <c r="P2843" t="s">
        <v>6</v>
      </c>
      <c r="Q2843" t="str">
        <f>TEXT(SALES[[#This Row],[Transaction Date]],"mmm")</f>
        <v>Dec</v>
      </c>
      <c r="R2843" t="s">
        <v>50</v>
      </c>
    </row>
    <row r="2844" spans="1:18" x14ac:dyDescent="0.2">
      <c r="A2844" s="1">
        <v>44258</v>
      </c>
      <c r="B2844" s="1">
        <v>44536</v>
      </c>
      <c r="C2844">
        <v>15229</v>
      </c>
      <c r="D2844" t="str">
        <f>TEXT(SALES[[#This Row],[Date]],"ddd")</f>
        <v>Wed</v>
      </c>
      <c r="E2844" t="s">
        <v>58</v>
      </c>
      <c r="F2844" t="s">
        <v>86</v>
      </c>
      <c r="G2844" t="s">
        <v>289</v>
      </c>
      <c r="I2844" t="s">
        <v>130</v>
      </c>
      <c r="J2844">
        <f>ABS(SALES[[#This Row],[Quantity]]/10)</f>
        <v>18</v>
      </c>
      <c r="K2844">
        <v>180</v>
      </c>
      <c r="L2844">
        <v>200</v>
      </c>
      <c r="M2844" s="7">
        <f>SALES[[#This Row],[Quantity Sold]]*SALES[[#This Row],[Price]]</f>
        <v>3600</v>
      </c>
      <c r="N2844" t="s">
        <v>144</v>
      </c>
      <c r="O2844" t="s">
        <v>108</v>
      </c>
      <c r="P2844" t="s">
        <v>32</v>
      </c>
      <c r="Q2844" t="str">
        <f>TEXT(SALES[[#This Row],[Transaction Date]],"mmm")</f>
        <v>Dec</v>
      </c>
      <c r="R2844" t="s">
        <v>50</v>
      </c>
    </row>
    <row r="2845" spans="1:18" x14ac:dyDescent="0.2">
      <c r="A2845" s="1">
        <v>44258</v>
      </c>
      <c r="B2845" s="1">
        <v>44536</v>
      </c>
      <c r="C2845">
        <v>12016</v>
      </c>
      <c r="D2845" t="str">
        <f>TEXT(SALES[[#This Row],[Date]],"ddd")</f>
        <v>Wed</v>
      </c>
      <c r="E2845" t="s">
        <v>45</v>
      </c>
      <c r="F2845" t="s">
        <v>258</v>
      </c>
      <c r="G2845" t="s">
        <v>398</v>
      </c>
      <c r="J2845">
        <f>ABS(SALES[[#This Row],[Quantity]]/10)</f>
        <v>9</v>
      </c>
      <c r="K2845">
        <v>90</v>
      </c>
      <c r="L2845">
        <v>450</v>
      </c>
      <c r="M2845" s="7">
        <f>SALES[[#This Row],[Quantity Sold]]*SALES[[#This Row],[Price]]</f>
        <v>4050</v>
      </c>
      <c r="N2845" t="s">
        <v>202</v>
      </c>
      <c r="O2845" t="s">
        <v>108</v>
      </c>
      <c r="P2845" t="s">
        <v>32</v>
      </c>
      <c r="Q2845" t="str">
        <f>TEXT(SALES[[#This Row],[Transaction Date]],"mmm")</f>
        <v>Dec</v>
      </c>
      <c r="R2845" t="s">
        <v>50</v>
      </c>
    </row>
    <row r="2846" spans="1:18" x14ac:dyDescent="0.2">
      <c r="A2846" s="1">
        <v>44259</v>
      </c>
      <c r="B2846" s="1">
        <v>44536</v>
      </c>
      <c r="C2846">
        <v>16758</v>
      </c>
      <c r="D2846" t="str">
        <f>TEXT(SALES[[#This Row],[Date]],"ddd")</f>
        <v>Thu</v>
      </c>
      <c r="E2846" t="s">
        <v>51</v>
      </c>
      <c r="F2846" t="s">
        <v>410</v>
      </c>
      <c r="G2846" t="s">
        <v>577</v>
      </c>
      <c r="I2846" t="s">
        <v>43</v>
      </c>
      <c r="J2846">
        <f>ABS(SALES[[#This Row],[Quantity]]/10)</f>
        <v>9</v>
      </c>
      <c r="K2846">
        <v>90</v>
      </c>
      <c r="L2846">
        <v>3500</v>
      </c>
      <c r="M2846" s="7">
        <f>SALES[[#This Row],[Quantity Sold]]*SALES[[#This Row],[Price]]</f>
        <v>31500</v>
      </c>
      <c r="N2846" t="s">
        <v>138</v>
      </c>
      <c r="O2846" t="s">
        <v>132</v>
      </c>
      <c r="P2846" t="s">
        <v>32</v>
      </c>
      <c r="Q2846" t="str">
        <f>TEXT(SALES[[#This Row],[Transaction Date]],"mmm")</f>
        <v>Dec</v>
      </c>
      <c r="R2846" t="s">
        <v>50</v>
      </c>
    </row>
    <row r="2847" spans="1:18" x14ac:dyDescent="0.2">
      <c r="A2847" s="1">
        <v>44259</v>
      </c>
      <c r="B2847" s="1">
        <v>44536</v>
      </c>
      <c r="C2847">
        <v>13424</v>
      </c>
      <c r="D2847" t="str">
        <f>TEXT(SALES[[#This Row],[Date]],"ddd")</f>
        <v>Thu</v>
      </c>
      <c r="E2847" t="s">
        <v>90</v>
      </c>
      <c r="F2847" t="s">
        <v>579</v>
      </c>
      <c r="G2847" t="s">
        <v>580</v>
      </c>
      <c r="I2847" t="s">
        <v>581</v>
      </c>
      <c r="J2847">
        <f>ABS(SALES[[#This Row],[Quantity]]/10)</f>
        <v>9</v>
      </c>
      <c r="K2847">
        <v>90</v>
      </c>
      <c r="L2847">
        <v>15000</v>
      </c>
      <c r="M2847" s="7">
        <f>SALES[[#This Row],[Quantity Sold]]*SALES[[#This Row],[Price]]</f>
        <v>135000</v>
      </c>
      <c r="N2847" t="s">
        <v>138</v>
      </c>
      <c r="O2847" t="s">
        <v>132</v>
      </c>
      <c r="P2847" t="s">
        <v>32</v>
      </c>
      <c r="Q2847" t="str">
        <f>TEXT(SALES[[#This Row],[Transaction Date]],"mmm")</f>
        <v>Dec</v>
      </c>
      <c r="R2847" t="s">
        <v>50</v>
      </c>
    </row>
    <row r="2848" spans="1:18" x14ac:dyDescent="0.2">
      <c r="A2848" s="1">
        <v>44259</v>
      </c>
      <c r="B2848" s="1">
        <v>44536</v>
      </c>
      <c r="C2848">
        <v>3073</v>
      </c>
      <c r="D2848" t="str">
        <f>TEXT(SALES[[#This Row],[Date]],"ddd")</f>
        <v>Thu</v>
      </c>
      <c r="E2848" t="s">
        <v>27</v>
      </c>
      <c r="F2848" t="s">
        <v>99</v>
      </c>
      <c r="G2848" t="s">
        <v>100</v>
      </c>
      <c r="H2848" t="s">
        <v>63</v>
      </c>
      <c r="I2848">
        <v>43990</v>
      </c>
      <c r="J2848">
        <f>ABS(SALES[[#This Row],[Quantity]]/10)</f>
        <v>9</v>
      </c>
      <c r="K2848">
        <v>90</v>
      </c>
      <c r="L2848">
        <v>2900</v>
      </c>
      <c r="M2848" s="7">
        <f>SALES[[#This Row],[Quantity Sold]]*SALES[[#This Row],[Price]]</f>
        <v>26100</v>
      </c>
      <c r="N2848" t="s">
        <v>138</v>
      </c>
      <c r="O2848" t="s">
        <v>132</v>
      </c>
      <c r="P2848" t="s">
        <v>32</v>
      </c>
      <c r="Q2848" t="str">
        <f>TEXT(SALES[[#This Row],[Transaction Date]],"mmm")</f>
        <v>Dec</v>
      </c>
      <c r="R2848" t="s">
        <v>50</v>
      </c>
    </row>
    <row r="2849" spans="1:18" x14ac:dyDescent="0.2">
      <c r="A2849" s="1">
        <v>44264</v>
      </c>
      <c r="B2849" s="1">
        <v>44536</v>
      </c>
      <c r="C2849">
        <v>18254</v>
      </c>
      <c r="D2849" t="str">
        <f>TEXT(SALES[[#This Row],[Date]],"ddd")</f>
        <v>Tue</v>
      </c>
      <c r="E2849" t="s">
        <v>157</v>
      </c>
      <c r="F2849" t="s">
        <v>1</v>
      </c>
      <c r="G2849" t="s">
        <v>167</v>
      </c>
      <c r="H2849" t="s">
        <v>394</v>
      </c>
      <c r="I2849">
        <v>40</v>
      </c>
      <c r="J2849">
        <f>ABS(SALES[[#This Row],[Quantity]]/10)</f>
        <v>9</v>
      </c>
      <c r="K2849">
        <v>90</v>
      </c>
      <c r="L2849">
        <v>3600</v>
      </c>
      <c r="M2849" s="7">
        <f>SALES[[#This Row],[Quantity Sold]]*SALES[[#This Row],[Price]]</f>
        <v>32400</v>
      </c>
      <c r="N2849" t="s">
        <v>328</v>
      </c>
      <c r="O2849" t="s">
        <v>213</v>
      </c>
      <c r="P2849" t="s">
        <v>6</v>
      </c>
      <c r="Q2849" t="str">
        <f>TEXT(SALES[[#This Row],[Transaction Date]],"mmm")</f>
        <v>Dec</v>
      </c>
      <c r="R2849" t="s">
        <v>50</v>
      </c>
    </row>
    <row r="2850" spans="1:18" x14ac:dyDescent="0.2">
      <c r="A2850" s="1">
        <v>44265</v>
      </c>
      <c r="B2850" s="1">
        <v>44536</v>
      </c>
      <c r="C2850">
        <v>4065</v>
      </c>
      <c r="D2850" t="str">
        <f>TEXT(SALES[[#This Row],[Date]],"ddd")</f>
        <v>Wed</v>
      </c>
      <c r="E2850" t="s">
        <v>35</v>
      </c>
      <c r="F2850" t="s">
        <v>322</v>
      </c>
      <c r="G2850" t="s">
        <v>323</v>
      </c>
      <c r="I2850">
        <v>36</v>
      </c>
      <c r="J2850">
        <f>ABS(SALES[[#This Row],[Quantity]]/10)</f>
        <v>9</v>
      </c>
      <c r="K2850">
        <v>90</v>
      </c>
      <c r="L2850">
        <v>10500</v>
      </c>
      <c r="M2850" s="7">
        <f>SALES[[#This Row],[Quantity Sold]]*SALES[[#This Row],[Price]]</f>
        <v>94500</v>
      </c>
      <c r="N2850" t="s">
        <v>1374</v>
      </c>
      <c r="O2850" t="s">
        <v>363</v>
      </c>
      <c r="P2850" t="s">
        <v>32</v>
      </c>
      <c r="Q2850" t="str">
        <f>TEXT(SALES[[#This Row],[Transaction Date]],"mmm")</f>
        <v>Dec</v>
      </c>
      <c r="R2850" t="s">
        <v>364</v>
      </c>
    </row>
    <row r="2851" spans="1:18" x14ac:dyDescent="0.2">
      <c r="A2851" s="1">
        <v>44265</v>
      </c>
      <c r="B2851" s="1">
        <v>44536</v>
      </c>
      <c r="C2851">
        <v>20906</v>
      </c>
      <c r="D2851" t="str">
        <f>TEXT(SALES[[#This Row],[Date]],"ddd")</f>
        <v>Wed</v>
      </c>
      <c r="E2851" t="s">
        <v>207</v>
      </c>
      <c r="F2851" t="s">
        <v>208</v>
      </c>
      <c r="G2851" t="s">
        <v>957</v>
      </c>
      <c r="J2851">
        <f>ABS(SALES[[#This Row],[Quantity]]/10)</f>
        <v>9</v>
      </c>
      <c r="K2851">
        <v>90</v>
      </c>
      <c r="L2851">
        <v>3000</v>
      </c>
      <c r="M2851" s="7">
        <f>SALES[[#This Row],[Quantity Sold]]*SALES[[#This Row],[Price]]</f>
        <v>27000</v>
      </c>
      <c r="N2851" t="s">
        <v>1374</v>
      </c>
      <c r="O2851" t="s">
        <v>363</v>
      </c>
      <c r="P2851" t="s">
        <v>32</v>
      </c>
      <c r="Q2851" t="str">
        <f>TEXT(SALES[[#This Row],[Transaction Date]],"mmm")</f>
        <v>Dec</v>
      </c>
      <c r="R2851" t="s">
        <v>364</v>
      </c>
    </row>
    <row r="2852" spans="1:18" x14ac:dyDescent="0.2">
      <c r="A2852" s="1">
        <v>44265</v>
      </c>
      <c r="B2852" s="1">
        <v>44536</v>
      </c>
      <c r="C2852">
        <v>20128</v>
      </c>
      <c r="D2852" t="str">
        <f>TEXT(SALES[[#This Row],[Date]],"ddd")</f>
        <v>Wed</v>
      </c>
      <c r="E2852" t="s">
        <v>124</v>
      </c>
      <c r="F2852" t="s">
        <v>55</v>
      </c>
      <c r="G2852" t="s">
        <v>454</v>
      </c>
      <c r="H2852" t="s">
        <v>3</v>
      </c>
      <c r="I2852">
        <v>43990</v>
      </c>
      <c r="J2852">
        <f>ABS(SALES[[#This Row],[Quantity]]/10)</f>
        <v>9</v>
      </c>
      <c r="K2852">
        <v>90</v>
      </c>
      <c r="L2852">
        <v>1750</v>
      </c>
      <c r="M2852" s="7">
        <f>SALES[[#This Row],[Quantity Sold]]*SALES[[#This Row],[Price]]</f>
        <v>15750</v>
      </c>
      <c r="N2852" t="s">
        <v>48</v>
      </c>
      <c r="O2852" t="s">
        <v>49</v>
      </c>
      <c r="P2852" t="s">
        <v>32</v>
      </c>
      <c r="Q2852" t="str">
        <f>TEXT(SALES[[#This Row],[Transaction Date]],"mmm")</f>
        <v>Dec</v>
      </c>
      <c r="R2852" t="s">
        <v>50</v>
      </c>
    </row>
    <row r="2853" spans="1:18" x14ac:dyDescent="0.2">
      <c r="A2853" s="1">
        <v>44265</v>
      </c>
      <c r="B2853" s="1">
        <v>44536</v>
      </c>
      <c r="C2853">
        <v>5069</v>
      </c>
      <c r="D2853" t="str">
        <f>TEXT(SALES[[#This Row],[Date]],"ddd")</f>
        <v>Wed</v>
      </c>
      <c r="E2853" t="s">
        <v>27</v>
      </c>
      <c r="F2853" t="s">
        <v>28</v>
      </c>
      <c r="G2853" t="s">
        <v>501</v>
      </c>
      <c r="H2853" t="s">
        <v>147</v>
      </c>
      <c r="I2853" t="s">
        <v>31</v>
      </c>
      <c r="J2853">
        <f>ABS(SALES[[#This Row],[Quantity]]/10)</f>
        <v>9</v>
      </c>
      <c r="K2853">
        <v>90</v>
      </c>
      <c r="L2853">
        <v>1500</v>
      </c>
      <c r="M2853" s="7">
        <f>SALES[[#This Row],[Quantity Sold]]*SALES[[#This Row],[Price]]</f>
        <v>13500</v>
      </c>
      <c r="N2853" t="s">
        <v>48</v>
      </c>
      <c r="O2853" t="s">
        <v>49</v>
      </c>
      <c r="P2853" t="s">
        <v>32</v>
      </c>
      <c r="Q2853" t="str">
        <f>TEXT(SALES[[#This Row],[Transaction Date]],"mmm")</f>
        <v>Dec</v>
      </c>
      <c r="R2853" t="s">
        <v>50</v>
      </c>
    </row>
    <row r="2854" spans="1:18" x14ac:dyDescent="0.2">
      <c r="A2854" s="1">
        <v>44265</v>
      </c>
      <c r="B2854" s="1">
        <v>44536</v>
      </c>
      <c r="C2854">
        <v>4361</v>
      </c>
      <c r="D2854" t="str">
        <f>TEXT(SALES[[#This Row],[Date]],"ddd")</f>
        <v>Wed</v>
      </c>
      <c r="E2854" t="s">
        <v>24</v>
      </c>
      <c r="F2854" t="s">
        <v>1</v>
      </c>
      <c r="G2854" t="s">
        <v>26</v>
      </c>
      <c r="H2854" t="s">
        <v>147</v>
      </c>
      <c r="I2854">
        <v>43957</v>
      </c>
      <c r="J2854">
        <f>ABS(SALES[[#This Row],[Quantity]]/10)</f>
        <v>9</v>
      </c>
      <c r="K2854">
        <v>90</v>
      </c>
      <c r="L2854">
        <v>4300</v>
      </c>
      <c r="M2854" s="7">
        <f>SALES[[#This Row],[Quantity Sold]]*SALES[[#This Row],[Price]]</f>
        <v>38700</v>
      </c>
      <c r="N2854" t="s">
        <v>48</v>
      </c>
      <c r="O2854" t="s">
        <v>49</v>
      </c>
      <c r="P2854" t="s">
        <v>6</v>
      </c>
      <c r="Q2854" t="str">
        <f>TEXT(SALES[[#This Row],[Transaction Date]],"mmm")</f>
        <v>Dec</v>
      </c>
      <c r="R2854" t="s">
        <v>50</v>
      </c>
    </row>
    <row r="2855" spans="1:18" x14ac:dyDescent="0.2">
      <c r="A2855" s="1">
        <v>44258</v>
      </c>
      <c r="B2855" s="1">
        <v>44537</v>
      </c>
      <c r="C2855">
        <v>4478</v>
      </c>
      <c r="D2855" t="str">
        <f>TEXT(SALES[[#This Row],[Date]],"ddd")</f>
        <v>Wed</v>
      </c>
      <c r="E2855" t="s">
        <v>388</v>
      </c>
      <c r="F2855" t="s">
        <v>8</v>
      </c>
      <c r="G2855" t="s">
        <v>389</v>
      </c>
      <c r="H2855" t="s">
        <v>147</v>
      </c>
      <c r="I2855">
        <v>31</v>
      </c>
      <c r="J2855">
        <f>ABS(SALES[[#This Row],[Quantity]]/10)</f>
        <v>9</v>
      </c>
      <c r="K2855">
        <v>90</v>
      </c>
      <c r="L2855">
        <v>11700</v>
      </c>
      <c r="M2855" s="7">
        <f>SALES[[#This Row],[Quantity Sold]]*SALES[[#This Row],[Price]]</f>
        <v>105300</v>
      </c>
      <c r="N2855" t="s">
        <v>48</v>
      </c>
      <c r="O2855" t="s">
        <v>49</v>
      </c>
      <c r="P2855" t="s">
        <v>6</v>
      </c>
      <c r="Q2855" t="str">
        <f>TEXT(SALES[[#This Row],[Transaction Date]],"mmm")</f>
        <v>Dec</v>
      </c>
      <c r="R2855" t="s">
        <v>50</v>
      </c>
    </row>
    <row r="2856" spans="1:18" x14ac:dyDescent="0.2">
      <c r="A2856" s="1">
        <v>44264</v>
      </c>
      <c r="B2856" s="1">
        <v>44537</v>
      </c>
      <c r="C2856">
        <v>7077</v>
      </c>
      <c r="D2856" t="str">
        <f>TEXT(SALES[[#This Row],[Date]],"ddd")</f>
        <v>Tue</v>
      </c>
      <c r="E2856" t="s">
        <v>45</v>
      </c>
      <c r="F2856" t="s">
        <v>75</v>
      </c>
      <c r="G2856" t="s">
        <v>76</v>
      </c>
      <c r="I2856" t="s">
        <v>77</v>
      </c>
      <c r="J2856">
        <f>ABS(SALES[[#This Row],[Quantity]]/10)</f>
        <v>9</v>
      </c>
      <c r="K2856">
        <v>90</v>
      </c>
      <c r="L2856">
        <v>9000</v>
      </c>
      <c r="M2856" s="7">
        <f>SALES[[#This Row],[Quantity Sold]]*SALES[[#This Row],[Price]]</f>
        <v>81000</v>
      </c>
      <c r="N2856" t="s">
        <v>328</v>
      </c>
      <c r="O2856" t="s">
        <v>213</v>
      </c>
      <c r="P2856" t="s">
        <v>32</v>
      </c>
      <c r="Q2856" t="str">
        <f>TEXT(SALES[[#This Row],[Transaction Date]],"mmm")</f>
        <v>Dec</v>
      </c>
      <c r="R2856" t="s">
        <v>50</v>
      </c>
    </row>
    <row r="2857" spans="1:18" x14ac:dyDescent="0.2">
      <c r="A2857" s="1">
        <v>44258</v>
      </c>
      <c r="B2857" s="1">
        <v>44538</v>
      </c>
      <c r="C2857">
        <v>3902</v>
      </c>
      <c r="D2857" t="str">
        <f>TEXT(SALES[[#This Row],[Date]],"ddd")</f>
        <v>Wed</v>
      </c>
      <c r="E2857" t="s">
        <v>157</v>
      </c>
      <c r="F2857" t="s">
        <v>1</v>
      </c>
      <c r="G2857" t="s">
        <v>167</v>
      </c>
      <c r="H2857" t="s">
        <v>83</v>
      </c>
      <c r="I2857">
        <v>28</v>
      </c>
      <c r="J2857">
        <f>ABS(SALES[[#This Row],[Quantity]]/10)</f>
        <v>9</v>
      </c>
      <c r="K2857">
        <v>90</v>
      </c>
      <c r="L2857">
        <v>3200</v>
      </c>
      <c r="M2857" s="7">
        <f>SALES[[#This Row],[Quantity Sold]]*SALES[[#This Row],[Price]]</f>
        <v>28800</v>
      </c>
      <c r="N2857" t="s">
        <v>48</v>
      </c>
      <c r="O2857" t="s">
        <v>49</v>
      </c>
      <c r="P2857" t="s">
        <v>6</v>
      </c>
      <c r="Q2857" t="str">
        <f>TEXT(SALES[[#This Row],[Transaction Date]],"mmm")</f>
        <v>Dec</v>
      </c>
      <c r="R2857" t="s">
        <v>50</v>
      </c>
    </row>
    <row r="2858" spans="1:18" x14ac:dyDescent="0.2">
      <c r="A2858" s="1">
        <v>44258</v>
      </c>
      <c r="B2858" s="1">
        <v>44538</v>
      </c>
      <c r="C2858">
        <v>2143</v>
      </c>
      <c r="D2858" t="str">
        <f>TEXT(SALES[[#This Row],[Date]],"ddd")</f>
        <v>Wed</v>
      </c>
      <c r="E2858" t="s">
        <v>388</v>
      </c>
      <c r="F2858" t="s">
        <v>1</v>
      </c>
      <c r="G2858" t="s">
        <v>390</v>
      </c>
      <c r="H2858" t="s">
        <v>147</v>
      </c>
      <c r="I2858">
        <v>28</v>
      </c>
      <c r="J2858">
        <f>ABS(SALES[[#This Row],[Quantity]]/10)</f>
        <v>9</v>
      </c>
      <c r="K2858">
        <v>90</v>
      </c>
      <c r="L2858">
        <v>11700</v>
      </c>
      <c r="M2858" s="7">
        <f>SALES[[#This Row],[Quantity Sold]]*SALES[[#This Row],[Price]]</f>
        <v>105300</v>
      </c>
      <c r="N2858" t="s">
        <v>48</v>
      </c>
      <c r="O2858" t="s">
        <v>49</v>
      </c>
      <c r="P2858" t="s">
        <v>6</v>
      </c>
      <c r="Q2858" t="str">
        <f>TEXT(SALES[[#This Row],[Transaction Date]],"mmm")</f>
        <v>Dec</v>
      </c>
      <c r="R2858" t="s">
        <v>50</v>
      </c>
    </row>
    <row r="2859" spans="1:18" x14ac:dyDescent="0.2">
      <c r="A2859" s="1">
        <v>44258</v>
      </c>
      <c r="B2859" s="1">
        <v>44538</v>
      </c>
      <c r="C2859">
        <v>2374</v>
      </c>
      <c r="D2859" t="str">
        <f>TEXT(SALES[[#This Row],[Date]],"ddd")</f>
        <v>Wed</v>
      </c>
      <c r="E2859" t="s">
        <v>58</v>
      </c>
      <c r="F2859" t="s">
        <v>86</v>
      </c>
      <c r="G2859" t="s">
        <v>289</v>
      </c>
      <c r="J2859">
        <f>ABS(SALES[[#This Row],[Quantity]]/10)</f>
        <v>9</v>
      </c>
      <c r="K2859">
        <v>90</v>
      </c>
      <c r="L2859">
        <v>150</v>
      </c>
      <c r="M2859" s="7">
        <f>SALES[[#This Row],[Quantity Sold]]*SALES[[#This Row],[Price]]</f>
        <v>1350</v>
      </c>
      <c r="N2859" t="s">
        <v>144</v>
      </c>
      <c r="O2859" t="s">
        <v>108</v>
      </c>
      <c r="P2859" t="s">
        <v>32</v>
      </c>
      <c r="Q2859" t="str">
        <f>TEXT(SALES[[#This Row],[Transaction Date]],"mmm")</f>
        <v>Dec</v>
      </c>
      <c r="R2859" t="s">
        <v>50</v>
      </c>
    </row>
    <row r="2860" spans="1:18" x14ac:dyDescent="0.2">
      <c r="A2860" s="1">
        <v>44258</v>
      </c>
      <c r="B2860" s="1">
        <v>44538</v>
      </c>
      <c r="C2860">
        <v>7158</v>
      </c>
      <c r="D2860" t="str">
        <f>TEXT(SALES[[#This Row],[Date]],"ddd")</f>
        <v>Wed</v>
      </c>
      <c r="E2860" t="s">
        <v>296</v>
      </c>
      <c r="F2860" t="s">
        <v>86</v>
      </c>
      <c r="G2860" t="s">
        <v>396</v>
      </c>
      <c r="J2860">
        <f>ABS(SALES[[#This Row],[Quantity]]/10)</f>
        <v>9</v>
      </c>
      <c r="K2860">
        <v>90</v>
      </c>
      <c r="L2860">
        <v>1000</v>
      </c>
      <c r="M2860" s="7">
        <f>SALES[[#This Row],[Quantity Sold]]*SALES[[#This Row],[Price]]</f>
        <v>9000</v>
      </c>
      <c r="N2860" t="s">
        <v>144</v>
      </c>
      <c r="O2860" t="s">
        <v>108</v>
      </c>
      <c r="P2860" t="s">
        <v>6</v>
      </c>
      <c r="Q2860" t="str">
        <f>TEXT(SALES[[#This Row],[Transaction Date]],"mmm")</f>
        <v>Dec</v>
      </c>
      <c r="R2860" t="s">
        <v>50</v>
      </c>
    </row>
    <row r="2861" spans="1:18" x14ac:dyDescent="0.2">
      <c r="A2861" s="1">
        <v>44259</v>
      </c>
      <c r="B2861" s="1">
        <v>44538</v>
      </c>
      <c r="C2861">
        <v>13456</v>
      </c>
      <c r="D2861" t="str">
        <f>TEXT(SALES[[#This Row],[Date]],"ddd")</f>
        <v>Thu</v>
      </c>
      <c r="E2861" t="s">
        <v>35</v>
      </c>
      <c r="F2861" t="s">
        <v>19</v>
      </c>
      <c r="G2861" t="s">
        <v>159</v>
      </c>
      <c r="H2861" t="s">
        <v>147</v>
      </c>
      <c r="I2861">
        <v>44178</v>
      </c>
      <c r="J2861">
        <f>ABS(SALES[[#This Row],[Quantity]]/10)</f>
        <v>9</v>
      </c>
      <c r="K2861">
        <v>90</v>
      </c>
      <c r="L2861">
        <v>2500</v>
      </c>
      <c r="M2861" s="7">
        <f>SALES[[#This Row],[Quantity Sold]]*SALES[[#This Row],[Price]]</f>
        <v>22500</v>
      </c>
      <c r="N2861" t="s">
        <v>212</v>
      </c>
      <c r="O2861" t="s">
        <v>213</v>
      </c>
      <c r="P2861" t="s">
        <v>32</v>
      </c>
      <c r="Q2861" t="str">
        <f>TEXT(SALES[[#This Row],[Transaction Date]],"mmm")</f>
        <v>Dec</v>
      </c>
      <c r="R2861" t="s">
        <v>50</v>
      </c>
    </row>
    <row r="2862" spans="1:18" x14ac:dyDescent="0.2">
      <c r="A2862" s="1">
        <v>44259</v>
      </c>
      <c r="B2862" s="1">
        <v>44538</v>
      </c>
      <c r="C2862">
        <v>20093</v>
      </c>
      <c r="D2862" t="str">
        <f>TEXT(SALES[[#This Row],[Date]],"ddd")</f>
        <v>Thu</v>
      </c>
      <c r="E2862" t="s">
        <v>51</v>
      </c>
      <c r="F2862" t="s">
        <v>55</v>
      </c>
      <c r="G2862" t="s">
        <v>473</v>
      </c>
      <c r="H2862" t="s">
        <v>57</v>
      </c>
      <c r="I2862" t="s">
        <v>38</v>
      </c>
      <c r="J2862">
        <f>ABS(SALES[[#This Row],[Quantity]]/10)</f>
        <v>9</v>
      </c>
      <c r="K2862">
        <v>90</v>
      </c>
      <c r="L2862">
        <v>4050</v>
      </c>
      <c r="M2862" s="7">
        <f>SALES[[#This Row],[Quantity Sold]]*SALES[[#This Row],[Price]]</f>
        <v>36450</v>
      </c>
      <c r="N2862" t="s">
        <v>138</v>
      </c>
      <c r="O2862" t="s">
        <v>132</v>
      </c>
      <c r="P2862" t="s">
        <v>32</v>
      </c>
      <c r="Q2862" t="str">
        <f>TEXT(SALES[[#This Row],[Transaction Date]],"mmm")</f>
        <v>Dec</v>
      </c>
      <c r="R2862" t="s">
        <v>50</v>
      </c>
    </row>
    <row r="2863" spans="1:18" x14ac:dyDescent="0.2">
      <c r="A2863" s="1">
        <v>44264</v>
      </c>
      <c r="B2863" s="1">
        <v>44538</v>
      </c>
      <c r="C2863">
        <v>19706</v>
      </c>
      <c r="D2863" t="str">
        <f>TEXT(SALES[[#This Row],[Date]],"ddd")</f>
        <v>Tue</v>
      </c>
      <c r="E2863" t="s">
        <v>35</v>
      </c>
      <c r="F2863" t="s">
        <v>52</v>
      </c>
      <c r="G2863" t="s">
        <v>947</v>
      </c>
      <c r="I2863">
        <v>28</v>
      </c>
      <c r="J2863">
        <f>ABS(SALES[[#This Row],[Quantity]]/10)</f>
        <v>9</v>
      </c>
      <c r="K2863">
        <v>90</v>
      </c>
      <c r="L2863">
        <v>4500</v>
      </c>
      <c r="M2863" s="7">
        <f>SALES[[#This Row],[Quantity Sold]]*SALES[[#This Row],[Price]]</f>
        <v>40500</v>
      </c>
      <c r="N2863" t="s">
        <v>328</v>
      </c>
      <c r="O2863" t="s">
        <v>213</v>
      </c>
      <c r="P2863" t="s">
        <v>32</v>
      </c>
      <c r="Q2863" t="str">
        <f>TEXT(SALES[[#This Row],[Transaction Date]],"mmm")</f>
        <v>Dec</v>
      </c>
      <c r="R2863" t="s">
        <v>50</v>
      </c>
    </row>
    <row r="2864" spans="1:18" x14ac:dyDescent="0.2">
      <c r="A2864" s="1">
        <v>44264</v>
      </c>
      <c r="B2864" s="1">
        <v>44538</v>
      </c>
      <c r="C2864">
        <v>14804</v>
      </c>
      <c r="D2864" t="str">
        <f>TEXT(SALES[[#This Row],[Date]],"ddd")</f>
        <v>Tue</v>
      </c>
      <c r="E2864" t="s">
        <v>45</v>
      </c>
      <c r="F2864" t="s">
        <v>88</v>
      </c>
      <c r="G2864" t="s">
        <v>797</v>
      </c>
      <c r="J2864">
        <f>ABS(SALES[[#This Row],[Quantity]]/10)</f>
        <v>9</v>
      </c>
      <c r="K2864">
        <v>90</v>
      </c>
      <c r="L2864">
        <v>960</v>
      </c>
      <c r="M2864" s="7">
        <f>SALES[[#This Row],[Quantity Sold]]*SALES[[#This Row],[Price]]</f>
        <v>8640</v>
      </c>
      <c r="N2864" t="s">
        <v>328</v>
      </c>
      <c r="O2864" t="s">
        <v>213</v>
      </c>
      <c r="P2864" t="s">
        <v>32</v>
      </c>
      <c r="Q2864" t="str">
        <f>TEXT(SALES[[#This Row],[Transaction Date]],"mmm")</f>
        <v>Dec</v>
      </c>
      <c r="R2864" t="s">
        <v>50</v>
      </c>
    </row>
    <row r="2865" spans="1:18" x14ac:dyDescent="0.2">
      <c r="A2865" s="1">
        <v>44265</v>
      </c>
      <c r="B2865" s="1">
        <v>44538</v>
      </c>
      <c r="C2865">
        <v>14552</v>
      </c>
      <c r="D2865" t="str">
        <f>TEXT(SALES[[#This Row],[Date]],"ddd")</f>
        <v>Wed</v>
      </c>
      <c r="E2865" t="s">
        <v>45</v>
      </c>
      <c r="F2865" t="s">
        <v>75</v>
      </c>
      <c r="G2865" t="s">
        <v>949</v>
      </c>
      <c r="H2865" t="s">
        <v>104</v>
      </c>
      <c r="I2865" t="s">
        <v>950</v>
      </c>
      <c r="J2865">
        <f>ABS(SALES[[#This Row],[Quantity]]/10)</f>
        <v>9</v>
      </c>
      <c r="K2865">
        <v>90</v>
      </c>
      <c r="L2865">
        <v>6900</v>
      </c>
      <c r="M2865" s="7">
        <f>SALES[[#This Row],[Quantity Sold]]*SALES[[#This Row],[Price]]</f>
        <v>62100</v>
      </c>
      <c r="N2865" t="s">
        <v>1374</v>
      </c>
      <c r="O2865" t="s">
        <v>363</v>
      </c>
      <c r="P2865" t="s">
        <v>32</v>
      </c>
      <c r="Q2865" t="str">
        <f>TEXT(SALES[[#This Row],[Transaction Date]],"mmm")</f>
        <v>Dec</v>
      </c>
      <c r="R2865" t="s">
        <v>364</v>
      </c>
    </row>
    <row r="2866" spans="1:18" x14ac:dyDescent="0.2">
      <c r="A2866" s="1">
        <v>44265</v>
      </c>
      <c r="B2866" s="1">
        <v>44538</v>
      </c>
      <c r="C2866">
        <v>18552</v>
      </c>
      <c r="D2866" t="str">
        <f>TEXT(SALES[[#This Row],[Date]],"ddd")</f>
        <v>Wed</v>
      </c>
      <c r="E2866" t="s">
        <v>187</v>
      </c>
      <c r="F2866" t="s">
        <v>369</v>
      </c>
      <c r="G2866" t="s">
        <v>951</v>
      </c>
      <c r="H2866" t="s">
        <v>80</v>
      </c>
      <c r="J2866">
        <f>ABS(SALES[[#This Row],[Quantity]]/10)</f>
        <v>9</v>
      </c>
      <c r="K2866">
        <v>90</v>
      </c>
      <c r="L2866">
        <v>5250</v>
      </c>
      <c r="M2866" s="7">
        <f>SALES[[#This Row],[Quantity Sold]]*SALES[[#This Row],[Price]]</f>
        <v>47250</v>
      </c>
      <c r="N2866" t="s">
        <v>1374</v>
      </c>
      <c r="O2866" t="s">
        <v>363</v>
      </c>
      <c r="P2866" t="s">
        <v>32</v>
      </c>
      <c r="Q2866" t="str">
        <f>TEXT(SALES[[#This Row],[Transaction Date]],"mmm")</f>
        <v>Dec</v>
      </c>
      <c r="R2866" t="s">
        <v>364</v>
      </c>
    </row>
    <row r="2867" spans="1:18" x14ac:dyDescent="0.2">
      <c r="A2867" s="1">
        <v>44265</v>
      </c>
      <c r="B2867" s="1">
        <v>44538</v>
      </c>
      <c r="C2867">
        <v>7587</v>
      </c>
      <c r="D2867" t="str">
        <f>TEXT(SALES[[#This Row],[Date]],"ddd")</f>
        <v>Wed</v>
      </c>
      <c r="E2867" t="s">
        <v>145</v>
      </c>
      <c r="F2867" t="s">
        <v>25</v>
      </c>
      <c r="G2867" t="s">
        <v>211</v>
      </c>
      <c r="H2867" t="s">
        <v>439</v>
      </c>
      <c r="I2867">
        <v>34</v>
      </c>
      <c r="J2867">
        <f>ABS(SALES[[#This Row],[Quantity]]/10)</f>
        <v>9</v>
      </c>
      <c r="K2867">
        <v>90</v>
      </c>
      <c r="L2867">
        <v>2000</v>
      </c>
      <c r="M2867" s="7">
        <f>SALES[[#This Row],[Quantity Sold]]*SALES[[#This Row],[Price]]</f>
        <v>18000</v>
      </c>
      <c r="N2867" t="s">
        <v>1374</v>
      </c>
      <c r="O2867" t="s">
        <v>363</v>
      </c>
      <c r="P2867" t="s">
        <v>6</v>
      </c>
      <c r="Q2867" t="str">
        <f>TEXT(SALES[[#This Row],[Transaction Date]],"mmm")</f>
        <v>Dec</v>
      </c>
      <c r="R2867" t="s">
        <v>364</v>
      </c>
    </row>
    <row r="2868" spans="1:18" x14ac:dyDescent="0.2">
      <c r="A2868" s="1">
        <v>44265</v>
      </c>
      <c r="B2868" s="1">
        <v>44538</v>
      </c>
      <c r="C2868">
        <v>12233</v>
      </c>
      <c r="D2868" t="str">
        <f>TEXT(SALES[[#This Row],[Date]],"ddd")</f>
        <v>Wed</v>
      </c>
      <c r="E2868" t="s">
        <v>45</v>
      </c>
      <c r="F2868" t="s">
        <v>258</v>
      </c>
      <c r="G2868" t="s">
        <v>259</v>
      </c>
      <c r="H2868" t="s">
        <v>73</v>
      </c>
      <c r="J2868">
        <f>ABS(SALES[[#This Row],[Quantity]]/10)</f>
        <v>36</v>
      </c>
      <c r="K2868">
        <v>360</v>
      </c>
      <c r="L2868">
        <v>50</v>
      </c>
      <c r="M2868" s="7">
        <f>SALES[[#This Row],[Quantity Sold]]*SALES[[#This Row],[Price]]</f>
        <v>1800</v>
      </c>
      <c r="N2868" t="s">
        <v>48</v>
      </c>
      <c r="O2868" t="s">
        <v>49</v>
      </c>
      <c r="P2868" t="s">
        <v>32</v>
      </c>
      <c r="Q2868" t="str">
        <f>TEXT(SALES[[#This Row],[Transaction Date]],"mmm")</f>
        <v>Dec</v>
      </c>
      <c r="R2868" t="s">
        <v>50</v>
      </c>
    </row>
    <row r="2869" spans="1:18" x14ac:dyDescent="0.2">
      <c r="A2869" s="1">
        <v>44258</v>
      </c>
      <c r="B2869" s="1">
        <v>44539</v>
      </c>
      <c r="C2869">
        <v>15915</v>
      </c>
      <c r="D2869" t="str">
        <f>TEXT(SALES[[#This Row],[Date]],"ddd")</f>
        <v>Wed</v>
      </c>
      <c r="E2869" t="s">
        <v>157</v>
      </c>
      <c r="F2869" t="s">
        <v>1</v>
      </c>
      <c r="G2869" t="s">
        <v>167</v>
      </c>
      <c r="H2869" t="s">
        <v>394</v>
      </c>
      <c r="I2869">
        <v>38</v>
      </c>
      <c r="J2869">
        <f>ABS(SALES[[#This Row],[Quantity]]/10)</f>
        <v>27</v>
      </c>
      <c r="K2869">
        <v>270</v>
      </c>
      <c r="L2869">
        <v>3600</v>
      </c>
      <c r="M2869" s="7">
        <f>SALES[[#This Row],[Quantity Sold]]*SALES[[#This Row],[Price]]</f>
        <v>97200</v>
      </c>
      <c r="N2869" t="s">
        <v>144</v>
      </c>
      <c r="O2869" t="s">
        <v>108</v>
      </c>
      <c r="P2869" t="s">
        <v>6</v>
      </c>
      <c r="Q2869" t="str">
        <f>TEXT(SALES[[#This Row],[Transaction Date]],"mmm")</f>
        <v>Dec</v>
      </c>
      <c r="R2869" t="s">
        <v>50</v>
      </c>
    </row>
    <row r="2870" spans="1:18" x14ac:dyDescent="0.2">
      <c r="A2870" s="1">
        <v>44258</v>
      </c>
      <c r="B2870" s="1">
        <v>44539</v>
      </c>
      <c r="C2870">
        <v>15423</v>
      </c>
      <c r="D2870" t="str">
        <f>TEXT(SALES[[#This Row],[Date]],"ddd")</f>
        <v>Wed</v>
      </c>
      <c r="E2870" t="s">
        <v>157</v>
      </c>
      <c r="F2870" t="s">
        <v>1</v>
      </c>
      <c r="G2870" t="s">
        <v>167</v>
      </c>
      <c r="H2870" t="s">
        <v>395</v>
      </c>
      <c r="I2870">
        <v>38</v>
      </c>
      <c r="J2870">
        <f>ABS(SALES[[#This Row],[Quantity]]/10)</f>
        <v>9</v>
      </c>
      <c r="K2870">
        <v>90</v>
      </c>
      <c r="L2870">
        <v>3600</v>
      </c>
      <c r="M2870" s="7">
        <f>SALES[[#This Row],[Quantity Sold]]*SALES[[#This Row],[Price]]</f>
        <v>32400</v>
      </c>
      <c r="N2870" t="s">
        <v>144</v>
      </c>
      <c r="O2870" t="s">
        <v>108</v>
      </c>
      <c r="P2870" t="s">
        <v>6</v>
      </c>
      <c r="Q2870" t="str">
        <f>TEXT(SALES[[#This Row],[Transaction Date]],"mmm")</f>
        <v>Dec</v>
      </c>
      <c r="R2870" t="s">
        <v>50</v>
      </c>
    </row>
    <row r="2871" spans="1:18" x14ac:dyDescent="0.2">
      <c r="A2871" s="1">
        <v>44259</v>
      </c>
      <c r="B2871" s="1">
        <v>44539</v>
      </c>
      <c r="C2871">
        <v>63</v>
      </c>
      <c r="D2871" t="str">
        <f>TEXT(SALES[[#This Row],[Date]],"ddd")</f>
        <v>Thu</v>
      </c>
      <c r="E2871" t="s">
        <v>27</v>
      </c>
      <c r="F2871" t="s">
        <v>99</v>
      </c>
      <c r="G2871" t="s">
        <v>100</v>
      </c>
      <c r="H2871" t="s">
        <v>104</v>
      </c>
      <c r="I2871" t="s">
        <v>174</v>
      </c>
      <c r="J2871">
        <f>ABS(SALES[[#This Row],[Quantity]]/10)</f>
        <v>9</v>
      </c>
      <c r="K2871">
        <v>90</v>
      </c>
      <c r="L2871">
        <v>2800</v>
      </c>
      <c r="M2871" s="7">
        <f>SALES[[#This Row],[Quantity Sold]]*SALES[[#This Row],[Price]]</f>
        <v>25200</v>
      </c>
      <c r="N2871" t="s">
        <v>138</v>
      </c>
      <c r="O2871" t="s">
        <v>132</v>
      </c>
      <c r="P2871" t="s">
        <v>32</v>
      </c>
      <c r="Q2871" t="str">
        <f>TEXT(SALES[[#This Row],[Transaction Date]],"mmm")</f>
        <v>Dec</v>
      </c>
      <c r="R2871" t="s">
        <v>50</v>
      </c>
    </row>
    <row r="2872" spans="1:18" x14ac:dyDescent="0.2">
      <c r="A2872" s="1">
        <v>44265</v>
      </c>
      <c r="B2872" s="1">
        <v>44539</v>
      </c>
      <c r="C2872">
        <v>2038</v>
      </c>
      <c r="D2872" t="str">
        <f>TEXT(SALES[[#This Row],[Date]],"ddd")</f>
        <v>Wed</v>
      </c>
      <c r="E2872" t="s">
        <v>194</v>
      </c>
      <c r="F2872" t="s">
        <v>8</v>
      </c>
      <c r="G2872" t="s">
        <v>195</v>
      </c>
      <c r="H2872" t="s">
        <v>147</v>
      </c>
      <c r="I2872">
        <v>10</v>
      </c>
      <c r="J2872">
        <f>ABS(SALES[[#This Row],[Quantity]]/10)</f>
        <v>9</v>
      </c>
      <c r="K2872">
        <v>90</v>
      </c>
      <c r="L2872">
        <v>4050</v>
      </c>
      <c r="M2872" s="7">
        <f>SALES[[#This Row],[Quantity Sold]]*SALES[[#This Row],[Price]]</f>
        <v>36450</v>
      </c>
      <c r="N2872" t="s">
        <v>1374</v>
      </c>
      <c r="O2872" t="s">
        <v>363</v>
      </c>
      <c r="P2872" t="s">
        <v>6</v>
      </c>
      <c r="Q2872" t="str">
        <f>TEXT(SALES[[#This Row],[Transaction Date]],"mmm")</f>
        <v>Dec</v>
      </c>
      <c r="R2872" t="s">
        <v>364</v>
      </c>
    </row>
    <row r="2873" spans="1:18" x14ac:dyDescent="0.2">
      <c r="A2873" s="1">
        <v>44265</v>
      </c>
      <c r="B2873" s="1">
        <v>44539</v>
      </c>
      <c r="C2873">
        <v>5704</v>
      </c>
      <c r="D2873" t="str">
        <f>TEXT(SALES[[#This Row],[Date]],"ddd")</f>
        <v>Wed</v>
      </c>
      <c r="E2873" t="s">
        <v>90</v>
      </c>
      <c r="F2873" t="s">
        <v>55</v>
      </c>
      <c r="G2873" t="s">
        <v>772</v>
      </c>
      <c r="I2873" t="s">
        <v>38</v>
      </c>
      <c r="J2873">
        <f>ABS(SALES[[#This Row],[Quantity]]/10)</f>
        <v>9</v>
      </c>
      <c r="K2873">
        <v>90</v>
      </c>
      <c r="L2873">
        <v>12000</v>
      </c>
      <c r="M2873" s="7">
        <f>SALES[[#This Row],[Quantity Sold]]*SALES[[#This Row],[Price]]</f>
        <v>108000</v>
      </c>
      <c r="N2873" t="s">
        <v>1374</v>
      </c>
      <c r="O2873" t="s">
        <v>363</v>
      </c>
      <c r="P2873" t="s">
        <v>32</v>
      </c>
      <c r="Q2873" t="str">
        <f>TEXT(SALES[[#This Row],[Transaction Date]],"mmm")</f>
        <v>Dec</v>
      </c>
      <c r="R2873" t="s">
        <v>364</v>
      </c>
    </row>
    <row r="2874" spans="1:18" x14ac:dyDescent="0.2">
      <c r="A2874" s="1">
        <v>44265</v>
      </c>
      <c r="B2874" s="1">
        <v>44539</v>
      </c>
      <c r="C2874">
        <v>19262</v>
      </c>
      <c r="D2874" t="str">
        <f>TEXT(SALES[[#This Row],[Date]],"ddd")</f>
        <v>Wed</v>
      </c>
      <c r="E2874" t="s">
        <v>51</v>
      </c>
      <c r="F2874" t="s">
        <v>52</v>
      </c>
      <c r="G2874" t="s">
        <v>613</v>
      </c>
      <c r="I2874">
        <v>44178</v>
      </c>
      <c r="J2874">
        <f>ABS(SALES[[#This Row],[Quantity]]/10)</f>
        <v>9</v>
      </c>
      <c r="K2874">
        <v>90</v>
      </c>
      <c r="L2874">
        <v>5200</v>
      </c>
      <c r="M2874" s="7">
        <f>SALES[[#This Row],[Quantity Sold]]*SALES[[#This Row],[Price]]</f>
        <v>46800</v>
      </c>
      <c r="N2874" t="s">
        <v>48</v>
      </c>
      <c r="O2874" t="s">
        <v>49</v>
      </c>
      <c r="P2874" t="s">
        <v>32</v>
      </c>
      <c r="Q2874" t="str">
        <f>TEXT(SALES[[#This Row],[Transaction Date]],"mmm")</f>
        <v>Dec</v>
      </c>
      <c r="R2874" t="s">
        <v>50</v>
      </c>
    </row>
    <row r="2875" spans="1:18" x14ac:dyDescent="0.2">
      <c r="A2875" s="1">
        <v>44258</v>
      </c>
      <c r="B2875" s="1">
        <v>44540</v>
      </c>
      <c r="C2875">
        <v>2143</v>
      </c>
      <c r="D2875" t="str">
        <f>TEXT(SALES[[#This Row],[Date]],"ddd")</f>
        <v>Wed</v>
      </c>
      <c r="E2875" t="s">
        <v>388</v>
      </c>
      <c r="F2875" t="s">
        <v>1</v>
      </c>
      <c r="G2875" t="s">
        <v>390</v>
      </c>
      <c r="H2875" t="s">
        <v>147</v>
      </c>
      <c r="I2875">
        <v>28</v>
      </c>
      <c r="J2875">
        <f>ABS(SALES[[#This Row],[Quantity]]/10)</f>
        <v>9</v>
      </c>
      <c r="K2875">
        <v>-90</v>
      </c>
      <c r="L2875">
        <v>11700</v>
      </c>
      <c r="M2875" s="7">
        <f>SALES[[#This Row],[Quantity Sold]]*SALES[[#This Row],[Price]]</f>
        <v>105300</v>
      </c>
      <c r="N2875" t="s">
        <v>48</v>
      </c>
      <c r="O2875" t="s">
        <v>49</v>
      </c>
      <c r="P2875" t="s">
        <v>6</v>
      </c>
      <c r="Q2875" t="str">
        <f>TEXT(SALES[[#This Row],[Transaction Date]],"mmm")</f>
        <v>Dec</v>
      </c>
      <c r="R2875" t="s">
        <v>50</v>
      </c>
    </row>
    <row r="2876" spans="1:18" x14ac:dyDescent="0.2">
      <c r="A2876" s="1">
        <v>44258</v>
      </c>
      <c r="B2876" s="1">
        <v>44540</v>
      </c>
      <c r="C2876">
        <v>4483</v>
      </c>
      <c r="D2876" t="str">
        <f>TEXT(SALES[[#This Row],[Date]],"ddd")</f>
        <v>Wed</v>
      </c>
      <c r="E2876" t="s">
        <v>388</v>
      </c>
      <c r="F2876" t="s">
        <v>8</v>
      </c>
      <c r="G2876" t="s">
        <v>389</v>
      </c>
      <c r="H2876" t="s">
        <v>147</v>
      </c>
      <c r="I2876">
        <v>34</v>
      </c>
      <c r="J2876">
        <f>ABS(SALES[[#This Row],[Quantity]]/10)</f>
        <v>9</v>
      </c>
      <c r="K2876">
        <v>90</v>
      </c>
      <c r="L2876">
        <v>13000</v>
      </c>
      <c r="M2876" s="7">
        <f>SALES[[#This Row],[Quantity Sold]]*SALES[[#This Row],[Price]]</f>
        <v>117000</v>
      </c>
      <c r="N2876" t="s">
        <v>48</v>
      </c>
      <c r="O2876" t="s">
        <v>49</v>
      </c>
      <c r="P2876" t="s">
        <v>6</v>
      </c>
      <c r="Q2876" t="str">
        <f>TEXT(SALES[[#This Row],[Transaction Date]],"mmm")</f>
        <v>Dec</v>
      </c>
      <c r="R2876" t="s">
        <v>50</v>
      </c>
    </row>
    <row r="2877" spans="1:18" x14ac:dyDescent="0.2">
      <c r="A2877" s="1">
        <v>44258</v>
      </c>
      <c r="B2877" s="1">
        <v>44540</v>
      </c>
      <c r="C2877">
        <v>4485</v>
      </c>
      <c r="D2877" t="str">
        <f>TEXT(SALES[[#This Row],[Date]],"ddd")</f>
        <v>Wed</v>
      </c>
      <c r="E2877" t="s">
        <v>388</v>
      </c>
      <c r="F2877" t="s">
        <v>8</v>
      </c>
      <c r="G2877" t="s">
        <v>389</v>
      </c>
      <c r="H2877" t="s">
        <v>147</v>
      </c>
      <c r="I2877">
        <v>33</v>
      </c>
      <c r="J2877">
        <f>ABS(SALES[[#This Row],[Quantity]]/10)</f>
        <v>9</v>
      </c>
      <c r="K2877">
        <v>90</v>
      </c>
      <c r="L2877">
        <v>13000</v>
      </c>
      <c r="M2877" s="7">
        <f>SALES[[#This Row],[Quantity Sold]]*SALES[[#This Row],[Price]]</f>
        <v>117000</v>
      </c>
      <c r="N2877" t="s">
        <v>48</v>
      </c>
      <c r="O2877" t="s">
        <v>49</v>
      </c>
      <c r="P2877" t="s">
        <v>6</v>
      </c>
      <c r="Q2877" t="str">
        <f>TEXT(SALES[[#This Row],[Transaction Date]],"mmm")</f>
        <v>Dec</v>
      </c>
      <c r="R2877" t="s">
        <v>50</v>
      </c>
    </row>
    <row r="2878" spans="1:18" x14ac:dyDescent="0.2">
      <c r="A2878" s="1">
        <v>44258</v>
      </c>
      <c r="B2878" s="1">
        <v>44540</v>
      </c>
      <c r="C2878">
        <v>12067</v>
      </c>
      <c r="D2878" t="str">
        <f>TEXT(SALES[[#This Row],[Date]],"ddd")</f>
        <v>Wed</v>
      </c>
      <c r="E2878" t="s">
        <v>90</v>
      </c>
      <c r="F2878" t="s">
        <v>391</v>
      </c>
      <c r="G2878" t="s">
        <v>392</v>
      </c>
      <c r="I2878">
        <v>43958</v>
      </c>
      <c r="J2878">
        <f>ABS(SALES[[#This Row],[Quantity]]/10)</f>
        <v>9</v>
      </c>
      <c r="K2878">
        <v>90</v>
      </c>
      <c r="L2878">
        <v>8000</v>
      </c>
      <c r="M2878" s="7">
        <f>SALES[[#This Row],[Quantity Sold]]*SALES[[#This Row],[Price]]</f>
        <v>72000</v>
      </c>
      <c r="N2878" t="s">
        <v>107</v>
      </c>
      <c r="O2878" t="s">
        <v>108</v>
      </c>
      <c r="P2878" t="s">
        <v>32</v>
      </c>
      <c r="Q2878" t="str">
        <f>TEXT(SALES[[#This Row],[Transaction Date]],"mmm")</f>
        <v>Dec</v>
      </c>
      <c r="R2878" t="s">
        <v>50</v>
      </c>
    </row>
    <row r="2879" spans="1:18" x14ac:dyDescent="0.2">
      <c r="A2879" s="1">
        <v>44259</v>
      </c>
      <c r="B2879" s="1">
        <v>44540</v>
      </c>
      <c r="C2879">
        <v>13394</v>
      </c>
      <c r="D2879" t="str">
        <f>TEXT(SALES[[#This Row],[Date]],"ddd")</f>
        <v>Thu</v>
      </c>
      <c r="E2879" t="s">
        <v>207</v>
      </c>
      <c r="F2879" t="s">
        <v>229</v>
      </c>
      <c r="G2879" t="s">
        <v>570</v>
      </c>
      <c r="J2879">
        <f>ABS(SALES[[#This Row],[Quantity]]/10)</f>
        <v>9</v>
      </c>
      <c r="K2879">
        <v>90</v>
      </c>
      <c r="L2879">
        <v>3200</v>
      </c>
      <c r="M2879" s="7">
        <f>SALES[[#This Row],[Quantity Sold]]*SALES[[#This Row],[Price]]</f>
        <v>28800</v>
      </c>
      <c r="N2879" t="s">
        <v>138</v>
      </c>
      <c r="O2879" t="s">
        <v>132</v>
      </c>
      <c r="P2879" t="s">
        <v>32</v>
      </c>
      <c r="Q2879" t="str">
        <f>TEXT(SALES[[#This Row],[Transaction Date]],"mmm")</f>
        <v>Dec</v>
      </c>
      <c r="R2879" t="s">
        <v>50</v>
      </c>
    </row>
    <row r="2880" spans="1:18" x14ac:dyDescent="0.2">
      <c r="A2880" s="1">
        <v>44259</v>
      </c>
      <c r="B2880" s="1">
        <v>44540</v>
      </c>
      <c r="C2880">
        <v>16594</v>
      </c>
      <c r="D2880" t="str">
        <f>TEXT(SALES[[#This Row],[Date]],"ddd")</f>
        <v>Thu</v>
      </c>
      <c r="E2880" t="s">
        <v>68</v>
      </c>
      <c r="F2880" t="s">
        <v>571</v>
      </c>
      <c r="G2880" t="s">
        <v>572</v>
      </c>
      <c r="J2880">
        <f>ABS(SALES[[#This Row],[Quantity]]/10)</f>
        <v>9</v>
      </c>
      <c r="K2880">
        <v>90</v>
      </c>
      <c r="L2880">
        <v>6200</v>
      </c>
      <c r="M2880" s="7">
        <f>SALES[[#This Row],[Quantity Sold]]*SALES[[#This Row],[Price]]</f>
        <v>55800</v>
      </c>
      <c r="N2880" t="s">
        <v>138</v>
      </c>
      <c r="O2880" t="s">
        <v>132</v>
      </c>
      <c r="P2880" t="s">
        <v>32</v>
      </c>
      <c r="Q2880" t="str">
        <f>TEXT(SALES[[#This Row],[Transaction Date]],"mmm")</f>
        <v>Dec</v>
      </c>
      <c r="R2880" t="s">
        <v>50</v>
      </c>
    </row>
    <row r="2881" spans="1:18" x14ac:dyDescent="0.2">
      <c r="A2881" s="1">
        <v>44264</v>
      </c>
      <c r="B2881" s="1">
        <v>44540</v>
      </c>
      <c r="C2881">
        <v>4165</v>
      </c>
      <c r="D2881" t="str">
        <f>TEXT(SALES[[#This Row],[Date]],"ddd")</f>
        <v>Tue</v>
      </c>
      <c r="E2881" t="s">
        <v>45</v>
      </c>
      <c r="F2881" t="s">
        <v>86</v>
      </c>
      <c r="G2881" t="s">
        <v>948</v>
      </c>
      <c r="J2881">
        <f>ABS(SALES[[#This Row],[Quantity]]/10)</f>
        <v>9</v>
      </c>
      <c r="K2881">
        <v>90</v>
      </c>
      <c r="L2881">
        <v>12400</v>
      </c>
      <c r="M2881" s="7">
        <f>SALES[[#This Row],[Quantity Sold]]*SALES[[#This Row],[Price]]</f>
        <v>111600</v>
      </c>
      <c r="N2881" t="s">
        <v>328</v>
      </c>
      <c r="O2881" t="s">
        <v>213</v>
      </c>
      <c r="P2881" t="s">
        <v>32</v>
      </c>
      <c r="Q2881" t="str">
        <f>TEXT(SALES[[#This Row],[Transaction Date]],"mmm")</f>
        <v>Dec</v>
      </c>
      <c r="R2881" t="s">
        <v>50</v>
      </c>
    </row>
    <row r="2882" spans="1:18" x14ac:dyDescent="0.2">
      <c r="A2882" s="1">
        <v>44264</v>
      </c>
      <c r="B2882" s="1">
        <v>44540</v>
      </c>
      <c r="C2882">
        <v>15417</v>
      </c>
      <c r="D2882" t="str">
        <f>TEXT(SALES[[#This Row],[Date]],"ddd")</f>
        <v>Tue</v>
      </c>
      <c r="E2882" t="s">
        <v>157</v>
      </c>
      <c r="F2882" t="s">
        <v>1</v>
      </c>
      <c r="G2882" t="s">
        <v>167</v>
      </c>
      <c r="H2882" t="s">
        <v>39</v>
      </c>
      <c r="I2882">
        <v>38</v>
      </c>
      <c r="J2882">
        <f>ABS(SALES[[#This Row],[Quantity]]/10)</f>
        <v>9</v>
      </c>
      <c r="K2882">
        <v>90</v>
      </c>
      <c r="L2882">
        <v>3600</v>
      </c>
      <c r="M2882" s="7">
        <f>SALES[[#This Row],[Quantity Sold]]*SALES[[#This Row],[Price]]</f>
        <v>32400</v>
      </c>
      <c r="N2882" t="s">
        <v>328</v>
      </c>
      <c r="O2882" t="s">
        <v>213</v>
      </c>
      <c r="P2882" t="s">
        <v>6</v>
      </c>
      <c r="Q2882" t="str">
        <f>TEXT(SALES[[#This Row],[Transaction Date]],"mmm")</f>
        <v>Dec</v>
      </c>
      <c r="R2882" t="s">
        <v>50</v>
      </c>
    </row>
    <row r="2883" spans="1:18" x14ac:dyDescent="0.2">
      <c r="A2883" s="1">
        <v>44264</v>
      </c>
      <c r="B2883" s="1">
        <v>44540</v>
      </c>
      <c r="C2883">
        <v>14194</v>
      </c>
      <c r="D2883" t="str">
        <f>TEXT(SALES[[#This Row],[Date]],"ddd")</f>
        <v>Tue</v>
      </c>
      <c r="E2883" t="s">
        <v>135</v>
      </c>
      <c r="F2883" t="s">
        <v>354</v>
      </c>
      <c r="G2883" t="s">
        <v>589</v>
      </c>
      <c r="H2883" t="s">
        <v>104</v>
      </c>
      <c r="I2883">
        <v>42</v>
      </c>
      <c r="J2883">
        <f>ABS(SALES[[#This Row],[Quantity]]/10)</f>
        <v>9</v>
      </c>
      <c r="K2883">
        <v>-90</v>
      </c>
      <c r="L2883">
        <v>15250</v>
      </c>
      <c r="M2883" s="7">
        <f>SALES[[#This Row],[Quantity Sold]]*SALES[[#This Row],[Price]]</f>
        <v>137250</v>
      </c>
      <c r="N2883" t="s">
        <v>328</v>
      </c>
      <c r="O2883" t="s">
        <v>213</v>
      </c>
      <c r="P2883" t="s">
        <v>32</v>
      </c>
      <c r="Q2883" t="str">
        <f>TEXT(SALES[[#This Row],[Transaction Date]],"mmm")</f>
        <v>Dec</v>
      </c>
      <c r="R2883" t="s">
        <v>50</v>
      </c>
    </row>
    <row r="2884" spans="1:18" x14ac:dyDescent="0.2">
      <c r="A2884" s="1">
        <v>44264</v>
      </c>
      <c r="B2884" s="1">
        <v>44540</v>
      </c>
      <c r="C2884">
        <v>14195</v>
      </c>
      <c r="D2884" t="str">
        <f>TEXT(SALES[[#This Row],[Date]],"ddd")</f>
        <v>Tue</v>
      </c>
      <c r="E2884" t="s">
        <v>135</v>
      </c>
      <c r="F2884" t="s">
        <v>354</v>
      </c>
      <c r="G2884" t="s">
        <v>589</v>
      </c>
      <c r="H2884" t="s">
        <v>104</v>
      </c>
      <c r="I2884">
        <v>43</v>
      </c>
      <c r="J2884">
        <f>ABS(SALES[[#This Row],[Quantity]]/10)</f>
        <v>9</v>
      </c>
      <c r="K2884">
        <v>90</v>
      </c>
      <c r="L2884">
        <v>15250</v>
      </c>
      <c r="M2884" s="7">
        <f>SALES[[#This Row],[Quantity Sold]]*SALES[[#This Row],[Price]]</f>
        <v>137250</v>
      </c>
      <c r="N2884" t="s">
        <v>359</v>
      </c>
      <c r="O2884" t="s">
        <v>213</v>
      </c>
      <c r="P2884" t="s">
        <v>32</v>
      </c>
      <c r="Q2884" t="str">
        <f>TEXT(SALES[[#This Row],[Transaction Date]],"mmm")</f>
        <v>Dec</v>
      </c>
      <c r="R2884" t="s">
        <v>50</v>
      </c>
    </row>
    <row r="2885" spans="1:18" x14ac:dyDescent="0.2">
      <c r="A2885" s="1">
        <v>44265</v>
      </c>
      <c r="B2885" s="1">
        <v>44540</v>
      </c>
      <c r="C2885">
        <v>20906</v>
      </c>
      <c r="D2885" t="str">
        <f>TEXT(SALES[[#This Row],[Date]],"ddd")</f>
        <v>Wed</v>
      </c>
      <c r="E2885" t="s">
        <v>207</v>
      </c>
      <c r="F2885" t="s">
        <v>208</v>
      </c>
      <c r="G2885" t="s">
        <v>957</v>
      </c>
      <c r="J2885">
        <f>ABS(SALES[[#This Row],[Quantity]]/10)</f>
        <v>9</v>
      </c>
      <c r="K2885">
        <v>90</v>
      </c>
      <c r="L2885">
        <v>3000</v>
      </c>
      <c r="M2885" s="7">
        <f>SALES[[#This Row],[Quantity Sold]]*SALES[[#This Row],[Price]]</f>
        <v>27000</v>
      </c>
      <c r="N2885" t="s">
        <v>1374</v>
      </c>
      <c r="O2885" t="s">
        <v>363</v>
      </c>
      <c r="P2885" t="s">
        <v>32</v>
      </c>
      <c r="Q2885" t="str">
        <f>TEXT(SALES[[#This Row],[Transaction Date]],"mmm")</f>
        <v>Dec</v>
      </c>
      <c r="R2885" t="s">
        <v>364</v>
      </c>
    </row>
    <row r="2886" spans="1:18" x14ac:dyDescent="0.2">
      <c r="A2886" s="1">
        <v>44265</v>
      </c>
      <c r="B2886" s="1">
        <v>44540</v>
      </c>
      <c r="C2886">
        <v>20890</v>
      </c>
      <c r="D2886" t="str">
        <f>TEXT(SALES[[#This Row],[Date]],"ddd")</f>
        <v>Wed</v>
      </c>
      <c r="E2886" t="s">
        <v>207</v>
      </c>
      <c r="F2886" t="s">
        <v>208</v>
      </c>
      <c r="G2886" t="s">
        <v>960</v>
      </c>
      <c r="J2886">
        <f>ABS(SALES[[#This Row],[Quantity]]/10)</f>
        <v>9</v>
      </c>
      <c r="K2886">
        <v>90</v>
      </c>
      <c r="L2886">
        <v>3000</v>
      </c>
      <c r="M2886" s="7">
        <f>SALES[[#This Row],[Quantity Sold]]*SALES[[#This Row],[Price]]</f>
        <v>27000</v>
      </c>
      <c r="N2886" t="s">
        <v>1374</v>
      </c>
      <c r="O2886" t="s">
        <v>363</v>
      </c>
      <c r="P2886" t="s">
        <v>32</v>
      </c>
      <c r="Q2886" t="str">
        <f>TEXT(SALES[[#This Row],[Transaction Date]],"mmm")</f>
        <v>Dec</v>
      </c>
      <c r="R2886" t="s">
        <v>364</v>
      </c>
    </row>
    <row r="2887" spans="1:18" x14ac:dyDescent="0.2">
      <c r="A2887" s="1">
        <v>44258</v>
      </c>
      <c r="B2887" s="1">
        <v>44541</v>
      </c>
      <c r="C2887">
        <v>2841</v>
      </c>
      <c r="D2887" t="str">
        <f>TEXT(SALES[[#This Row],[Date]],"ddd")</f>
        <v>Wed</v>
      </c>
      <c r="E2887" t="s">
        <v>27</v>
      </c>
      <c r="F2887" t="s">
        <v>28</v>
      </c>
      <c r="G2887" t="s">
        <v>33</v>
      </c>
      <c r="H2887" t="s">
        <v>30</v>
      </c>
      <c r="I2887">
        <v>43928</v>
      </c>
      <c r="J2887">
        <f>ABS(SALES[[#This Row],[Quantity]]/10)</f>
        <v>18</v>
      </c>
      <c r="K2887">
        <v>180</v>
      </c>
      <c r="L2887">
        <v>2050</v>
      </c>
      <c r="M2887" s="7">
        <f>SALES[[#This Row],[Quantity Sold]]*SALES[[#This Row],[Price]]</f>
        <v>36900</v>
      </c>
      <c r="N2887" t="s">
        <v>107</v>
      </c>
      <c r="O2887" t="s">
        <v>108</v>
      </c>
      <c r="P2887" t="s">
        <v>32</v>
      </c>
      <c r="Q2887" t="str">
        <f>TEXT(SALES[[#This Row],[Transaction Date]],"mmm")</f>
        <v>Dec</v>
      </c>
      <c r="R2887" t="s">
        <v>50</v>
      </c>
    </row>
    <row r="2888" spans="1:18" x14ac:dyDescent="0.2">
      <c r="A2888" s="1">
        <v>44258</v>
      </c>
      <c r="B2888" s="1">
        <v>44541</v>
      </c>
      <c r="C2888">
        <v>5070</v>
      </c>
      <c r="D2888" t="str">
        <f>TEXT(SALES[[#This Row],[Date]],"ddd")</f>
        <v>Wed</v>
      </c>
      <c r="E2888" t="s">
        <v>27</v>
      </c>
      <c r="F2888" t="s">
        <v>28</v>
      </c>
      <c r="G2888" t="s">
        <v>29</v>
      </c>
      <c r="H2888" t="s">
        <v>83</v>
      </c>
      <c r="I2888" t="s">
        <v>31</v>
      </c>
      <c r="J2888">
        <f>ABS(SALES[[#This Row],[Quantity]]/10)</f>
        <v>9</v>
      </c>
      <c r="K2888">
        <v>90</v>
      </c>
      <c r="L2888">
        <v>1550</v>
      </c>
      <c r="M2888" s="7">
        <f>SALES[[#This Row],[Quantity Sold]]*SALES[[#This Row],[Price]]</f>
        <v>13950</v>
      </c>
      <c r="N2888" t="s">
        <v>107</v>
      </c>
      <c r="O2888" t="s">
        <v>108</v>
      </c>
      <c r="P2888" t="s">
        <v>32</v>
      </c>
      <c r="Q2888" t="str">
        <f>TEXT(SALES[[#This Row],[Transaction Date]],"mmm")</f>
        <v>Dec</v>
      </c>
      <c r="R2888" t="s">
        <v>50</v>
      </c>
    </row>
    <row r="2889" spans="1:18" x14ac:dyDescent="0.2">
      <c r="A2889" s="1">
        <v>44259</v>
      </c>
      <c r="B2889" s="1">
        <v>44541</v>
      </c>
      <c r="C2889">
        <v>16595</v>
      </c>
      <c r="D2889" t="str">
        <f>TEXT(SALES[[#This Row],[Date]],"ddd")</f>
        <v>Thu</v>
      </c>
      <c r="E2889" t="s">
        <v>68</v>
      </c>
      <c r="F2889" t="s">
        <v>571</v>
      </c>
      <c r="G2889" t="s">
        <v>573</v>
      </c>
      <c r="J2889">
        <f>ABS(SALES[[#This Row],[Quantity]]/10)</f>
        <v>9</v>
      </c>
      <c r="K2889">
        <v>90</v>
      </c>
      <c r="L2889">
        <v>6200</v>
      </c>
      <c r="M2889" s="7">
        <f>SALES[[#This Row],[Quantity Sold]]*SALES[[#This Row],[Price]]</f>
        <v>55800</v>
      </c>
      <c r="N2889" t="s">
        <v>138</v>
      </c>
      <c r="O2889" t="s">
        <v>132</v>
      </c>
      <c r="P2889" t="s">
        <v>32</v>
      </c>
      <c r="Q2889" t="str">
        <f>TEXT(SALES[[#This Row],[Transaction Date]],"mmm")</f>
        <v>Dec</v>
      </c>
      <c r="R2889" t="s">
        <v>50</v>
      </c>
    </row>
    <row r="2890" spans="1:18" x14ac:dyDescent="0.2">
      <c r="A2890" s="1">
        <v>44264</v>
      </c>
      <c r="B2890" s="1">
        <v>44541</v>
      </c>
      <c r="C2890">
        <v>18627</v>
      </c>
      <c r="D2890" t="str">
        <f>TEXT(SALES[[#This Row],[Date]],"ddd")</f>
        <v>Tue</v>
      </c>
      <c r="E2890" t="s">
        <v>194</v>
      </c>
      <c r="F2890" t="s">
        <v>297</v>
      </c>
      <c r="G2890" t="s">
        <v>358</v>
      </c>
      <c r="I2890">
        <v>12</v>
      </c>
      <c r="J2890">
        <f>ABS(SALES[[#This Row],[Quantity]]/10)</f>
        <v>9</v>
      </c>
      <c r="K2890">
        <v>-90</v>
      </c>
      <c r="L2890">
        <v>3500</v>
      </c>
      <c r="M2890" s="7">
        <f>SALES[[#This Row],[Quantity Sold]]*SALES[[#This Row],[Price]]</f>
        <v>31500</v>
      </c>
      <c r="N2890" t="s">
        <v>328</v>
      </c>
      <c r="O2890" t="s">
        <v>213</v>
      </c>
      <c r="P2890" t="s">
        <v>6</v>
      </c>
      <c r="Q2890" t="str">
        <f>TEXT(SALES[[#This Row],[Transaction Date]],"mmm")</f>
        <v>Dec</v>
      </c>
      <c r="R2890" t="s">
        <v>50</v>
      </c>
    </row>
    <row r="2891" spans="1:18" x14ac:dyDescent="0.2">
      <c r="A2891" s="1">
        <v>44264</v>
      </c>
      <c r="B2891" s="1">
        <v>44541</v>
      </c>
      <c r="C2891">
        <v>18628</v>
      </c>
      <c r="D2891" t="str">
        <f>TEXT(SALES[[#This Row],[Date]],"ddd")</f>
        <v>Tue</v>
      </c>
      <c r="E2891" t="s">
        <v>194</v>
      </c>
      <c r="F2891" t="s">
        <v>297</v>
      </c>
      <c r="G2891" t="s">
        <v>358</v>
      </c>
      <c r="I2891">
        <v>14</v>
      </c>
      <c r="J2891">
        <f>ABS(SALES[[#This Row],[Quantity]]/10)</f>
        <v>9</v>
      </c>
      <c r="K2891">
        <v>90</v>
      </c>
      <c r="L2891">
        <v>3500</v>
      </c>
      <c r="M2891" s="7">
        <f>SALES[[#This Row],[Quantity Sold]]*SALES[[#This Row],[Price]]</f>
        <v>31500</v>
      </c>
      <c r="N2891" t="s">
        <v>359</v>
      </c>
      <c r="O2891" t="s">
        <v>213</v>
      </c>
      <c r="P2891" t="s">
        <v>6</v>
      </c>
      <c r="Q2891" t="str">
        <f>TEXT(SALES[[#This Row],[Transaction Date]],"mmm")</f>
        <v>Dec</v>
      </c>
      <c r="R2891" t="s">
        <v>50</v>
      </c>
    </row>
    <row r="2892" spans="1:18" x14ac:dyDescent="0.2">
      <c r="A2892" s="1">
        <v>44265</v>
      </c>
      <c r="B2892" s="1">
        <v>44541</v>
      </c>
      <c r="C2892">
        <v>20611</v>
      </c>
      <c r="D2892" t="str">
        <f>TEXT(SALES[[#This Row],[Date]],"ddd")</f>
        <v>Wed</v>
      </c>
      <c r="E2892" t="s">
        <v>187</v>
      </c>
      <c r="F2892" t="s">
        <v>188</v>
      </c>
      <c r="G2892" t="s">
        <v>591</v>
      </c>
      <c r="H2892" t="s">
        <v>63</v>
      </c>
      <c r="J2892">
        <f>ABS(SALES[[#This Row],[Quantity]]/10)</f>
        <v>9</v>
      </c>
      <c r="K2892">
        <v>90</v>
      </c>
      <c r="L2892">
        <v>1000</v>
      </c>
      <c r="M2892" s="7">
        <f>SALES[[#This Row],[Quantity Sold]]*SALES[[#This Row],[Price]]</f>
        <v>9000</v>
      </c>
      <c r="N2892" t="s">
        <v>1374</v>
      </c>
      <c r="O2892" t="s">
        <v>363</v>
      </c>
      <c r="P2892" t="s">
        <v>32</v>
      </c>
      <c r="Q2892" t="str">
        <f>TEXT(SALES[[#This Row],[Transaction Date]],"mmm")</f>
        <v>Dec</v>
      </c>
      <c r="R2892" t="s">
        <v>364</v>
      </c>
    </row>
    <row r="2893" spans="1:18" x14ac:dyDescent="0.2">
      <c r="A2893" s="1">
        <v>44258</v>
      </c>
      <c r="B2893" s="1">
        <v>44542</v>
      </c>
      <c r="C2893">
        <v>6064</v>
      </c>
      <c r="D2893" t="str">
        <f>TEXT(SALES[[#This Row],[Date]],"ddd")</f>
        <v>Wed</v>
      </c>
      <c r="E2893" t="s">
        <v>0</v>
      </c>
      <c r="F2893" t="s">
        <v>1</v>
      </c>
      <c r="G2893" t="s">
        <v>2</v>
      </c>
      <c r="H2893" t="s">
        <v>63</v>
      </c>
      <c r="I2893">
        <v>10</v>
      </c>
      <c r="J2893">
        <f>ABS(SALES[[#This Row],[Quantity]]/10)</f>
        <v>9</v>
      </c>
      <c r="K2893">
        <v>90</v>
      </c>
      <c r="L2893">
        <v>3900</v>
      </c>
      <c r="M2893" s="7">
        <f>SALES[[#This Row],[Quantity Sold]]*SALES[[#This Row],[Price]]</f>
        <v>35100</v>
      </c>
      <c r="N2893" t="s">
        <v>48</v>
      </c>
      <c r="O2893" t="s">
        <v>49</v>
      </c>
      <c r="P2893" t="s">
        <v>6</v>
      </c>
      <c r="Q2893" t="str">
        <f>TEXT(SALES[[#This Row],[Transaction Date]],"mmm")</f>
        <v>Dec</v>
      </c>
      <c r="R2893" t="s">
        <v>50</v>
      </c>
    </row>
    <row r="2894" spans="1:18" x14ac:dyDescent="0.2">
      <c r="A2894" s="1">
        <v>44258</v>
      </c>
      <c r="B2894" s="1">
        <v>44542</v>
      </c>
      <c r="C2894">
        <v>10818</v>
      </c>
      <c r="D2894" t="str">
        <f>TEXT(SALES[[#This Row],[Date]],"ddd")</f>
        <v>Wed</v>
      </c>
      <c r="E2894" t="s">
        <v>35</v>
      </c>
      <c r="F2894" t="s">
        <v>19</v>
      </c>
      <c r="G2894" t="s">
        <v>159</v>
      </c>
      <c r="H2894" t="s">
        <v>147</v>
      </c>
      <c r="I2894">
        <v>43989</v>
      </c>
      <c r="J2894">
        <f>ABS(SALES[[#This Row],[Quantity]]/10)</f>
        <v>18</v>
      </c>
      <c r="K2894">
        <v>180</v>
      </c>
      <c r="L2894">
        <v>2500</v>
      </c>
      <c r="M2894" s="7">
        <f>SALES[[#This Row],[Quantity Sold]]*SALES[[#This Row],[Price]]</f>
        <v>45000</v>
      </c>
      <c r="N2894" t="s">
        <v>48</v>
      </c>
      <c r="O2894" t="s">
        <v>49</v>
      </c>
      <c r="P2894" t="s">
        <v>32</v>
      </c>
      <c r="Q2894" t="str">
        <f>TEXT(SALES[[#This Row],[Transaction Date]],"mmm")</f>
        <v>Dec</v>
      </c>
      <c r="R2894" t="s">
        <v>50</v>
      </c>
    </row>
    <row r="2895" spans="1:18" x14ac:dyDescent="0.2">
      <c r="A2895" s="1">
        <v>44264</v>
      </c>
      <c r="B2895" s="1">
        <v>44542</v>
      </c>
      <c r="C2895">
        <v>17693</v>
      </c>
      <c r="D2895" t="str">
        <f>TEXT(SALES[[#This Row],[Date]],"ddd")</f>
        <v>Tue</v>
      </c>
      <c r="E2895" t="s">
        <v>51</v>
      </c>
      <c r="F2895" t="s">
        <v>52</v>
      </c>
      <c r="G2895" t="s">
        <v>608</v>
      </c>
      <c r="I2895">
        <v>44115</v>
      </c>
      <c r="J2895">
        <f>ABS(SALES[[#This Row],[Quantity]]/10)</f>
        <v>9</v>
      </c>
      <c r="K2895">
        <v>90</v>
      </c>
      <c r="L2895">
        <v>5500</v>
      </c>
      <c r="M2895" s="7">
        <f>SALES[[#This Row],[Quantity Sold]]*SALES[[#This Row],[Price]]</f>
        <v>49500</v>
      </c>
      <c r="N2895" t="s">
        <v>328</v>
      </c>
      <c r="O2895" t="s">
        <v>213</v>
      </c>
      <c r="P2895" t="s">
        <v>32</v>
      </c>
      <c r="Q2895" t="str">
        <f>TEXT(SALES[[#This Row],[Transaction Date]],"mmm")</f>
        <v>Dec</v>
      </c>
      <c r="R2895" t="s">
        <v>50</v>
      </c>
    </row>
    <row r="2896" spans="1:18" x14ac:dyDescent="0.2">
      <c r="A2896" s="1">
        <v>44264</v>
      </c>
      <c r="B2896" s="1">
        <v>44542</v>
      </c>
      <c r="C2896">
        <v>17704</v>
      </c>
      <c r="D2896" t="str">
        <f>TEXT(SALES[[#This Row],[Date]],"ddd")</f>
        <v>Tue</v>
      </c>
      <c r="E2896" t="s">
        <v>51</v>
      </c>
      <c r="F2896" t="s">
        <v>52</v>
      </c>
      <c r="G2896" t="s">
        <v>793</v>
      </c>
      <c r="I2896">
        <v>44084</v>
      </c>
      <c r="J2896">
        <f>ABS(SALES[[#This Row],[Quantity]]/10)</f>
        <v>9</v>
      </c>
      <c r="K2896">
        <v>90</v>
      </c>
      <c r="L2896">
        <v>5500</v>
      </c>
      <c r="M2896" s="7">
        <f>SALES[[#This Row],[Quantity Sold]]*SALES[[#This Row],[Price]]</f>
        <v>49500</v>
      </c>
      <c r="N2896" t="s">
        <v>328</v>
      </c>
      <c r="O2896" t="s">
        <v>213</v>
      </c>
      <c r="P2896" t="s">
        <v>32</v>
      </c>
      <c r="Q2896" t="str">
        <f>TEXT(SALES[[#This Row],[Transaction Date]],"mmm")</f>
        <v>Dec</v>
      </c>
      <c r="R2896" t="s">
        <v>50</v>
      </c>
    </row>
    <row r="2897" spans="1:18" x14ac:dyDescent="0.2">
      <c r="A2897" s="1">
        <v>44258</v>
      </c>
      <c r="B2897" s="1">
        <v>44555</v>
      </c>
      <c r="C2897">
        <v>11811</v>
      </c>
      <c r="D2897" t="str">
        <f>TEXT(SALES[[#This Row],[Date]],"ddd")</f>
        <v>Wed</v>
      </c>
      <c r="E2897" t="s">
        <v>296</v>
      </c>
      <c r="F2897" t="s">
        <v>19</v>
      </c>
      <c r="G2897" t="s">
        <v>298</v>
      </c>
      <c r="H2897" t="s">
        <v>63</v>
      </c>
      <c r="I2897" t="s">
        <v>41</v>
      </c>
      <c r="J2897">
        <f>ABS(SALES[[#This Row],[Quantity]]/10)</f>
        <v>9</v>
      </c>
      <c r="K2897">
        <v>90</v>
      </c>
      <c r="L2897">
        <v>3500</v>
      </c>
      <c r="M2897" s="7">
        <f>SALES[[#This Row],[Quantity Sold]]*SALES[[#This Row],[Price]]</f>
        <v>31500</v>
      </c>
      <c r="N2897" t="s">
        <v>144</v>
      </c>
      <c r="O2897" t="s">
        <v>108</v>
      </c>
      <c r="P2897" t="s">
        <v>6</v>
      </c>
      <c r="Q2897" t="str">
        <f>TEXT(SALES[[#This Row],[Transaction Date]],"mmm")</f>
        <v>Dec</v>
      </c>
      <c r="R2897" t="s">
        <v>50</v>
      </c>
    </row>
    <row r="2898" spans="1:18" x14ac:dyDescent="0.2">
      <c r="A2898" s="1">
        <v>44259</v>
      </c>
      <c r="B2898" s="1">
        <v>44555</v>
      </c>
      <c r="C2898">
        <v>20092</v>
      </c>
      <c r="D2898" t="str">
        <f>TEXT(SALES[[#This Row],[Date]],"ddd")</f>
        <v>Thu</v>
      </c>
      <c r="E2898" t="s">
        <v>51</v>
      </c>
      <c r="F2898" t="s">
        <v>55</v>
      </c>
      <c r="G2898" t="s">
        <v>473</v>
      </c>
      <c r="H2898" t="s">
        <v>57</v>
      </c>
      <c r="I2898" t="s">
        <v>41</v>
      </c>
      <c r="J2898">
        <f>ABS(SALES[[#This Row],[Quantity]]/10)</f>
        <v>9</v>
      </c>
      <c r="K2898">
        <v>90</v>
      </c>
      <c r="L2898">
        <v>4050</v>
      </c>
      <c r="M2898" s="7">
        <f>SALES[[#This Row],[Quantity Sold]]*SALES[[#This Row],[Price]]</f>
        <v>36450</v>
      </c>
      <c r="N2898" t="s">
        <v>138</v>
      </c>
      <c r="O2898" t="s">
        <v>132</v>
      </c>
      <c r="P2898" t="s">
        <v>32</v>
      </c>
      <c r="Q2898" t="str">
        <f>TEXT(SALES[[#This Row],[Transaction Date]],"mmm")</f>
        <v>Dec</v>
      </c>
      <c r="R2898" t="s">
        <v>50</v>
      </c>
    </row>
    <row r="2899" spans="1:18" x14ac:dyDescent="0.2">
      <c r="A2899" s="1">
        <v>44265</v>
      </c>
      <c r="B2899" s="1">
        <v>44555</v>
      </c>
      <c r="C2899">
        <v>10177</v>
      </c>
      <c r="D2899" t="str">
        <f>TEXT(SALES[[#This Row],[Date]],"ddd")</f>
        <v>Wed</v>
      </c>
      <c r="E2899" t="s">
        <v>45</v>
      </c>
      <c r="F2899" t="s">
        <v>382</v>
      </c>
      <c r="G2899" t="s">
        <v>952</v>
      </c>
      <c r="J2899">
        <f>ABS(SALES[[#This Row],[Quantity]]/10)</f>
        <v>9</v>
      </c>
      <c r="K2899">
        <v>90</v>
      </c>
      <c r="L2899">
        <v>1100</v>
      </c>
      <c r="M2899" s="7">
        <f>SALES[[#This Row],[Quantity Sold]]*SALES[[#This Row],[Price]]</f>
        <v>9900</v>
      </c>
      <c r="N2899" t="s">
        <v>1374</v>
      </c>
      <c r="O2899" t="s">
        <v>363</v>
      </c>
      <c r="P2899" t="s">
        <v>32</v>
      </c>
      <c r="Q2899" t="str">
        <f>TEXT(SALES[[#This Row],[Transaction Date]],"mmm")</f>
        <v>Dec</v>
      </c>
      <c r="R2899" t="s">
        <v>364</v>
      </c>
    </row>
    <row r="2900" spans="1:18" x14ac:dyDescent="0.2">
      <c r="A2900" s="1">
        <v>44265</v>
      </c>
      <c r="B2900" s="1">
        <v>44555</v>
      </c>
      <c r="C2900">
        <v>12021</v>
      </c>
      <c r="D2900" t="str">
        <f>TEXT(SALES[[#This Row],[Date]],"ddd")</f>
        <v>Wed</v>
      </c>
      <c r="E2900" t="s">
        <v>45</v>
      </c>
      <c r="F2900" t="s">
        <v>258</v>
      </c>
      <c r="G2900" t="s">
        <v>375</v>
      </c>
      <c r="H2900" t="s">
        <v>104</v>
      </c>
      <c r="J2900">
        <f>ABS(SALES[[#This Row],[Quantity]]/10)</f>
        <v>18</v>
      </c>
      <c r="K2900">
        <v>180</v>
      </c>
      <c r="L2900">
        <v>50</v>
      </c>
      <c r="M2900" s="7">
        <f>SALES[[#This Row],[Quantity Sold]]*SALES[[#This Row],[Price]]</f>
        <v>900</v>
      </c>
      <c r="N2900" t="s">
        <v>48</v>
      </c>
      <c r="O2900" t="s">
        <v>49</v>
      </c>
      <c r="P2900" t="s">
        <v>32</v>
      </c>
      <c r="Q2900" t="str">
        <f>TEXT(SALES[[#This Row],[Transaction Date]],"mmm")</f>
        <v>Dec</v>
      </c>
      <c r="R2900" t="s">
        <v>50</v>
      </c>
    </row>
    <row r="2901" spans="1:18" x14ac:dyDescent="0.2">
      <c r="A2901" s="1">
        <v>44258</v>
      </c>
      <c r="B2901" s="1">
        <v>44556</v>
      </c>
      <c r="C2901">
        <v>19815</v>
      </c>
      <c r="D2901" t="str">
        <f>TEXT(SALES[[#This Row],[Date]],"ddd")</f>
        <v>Wed</v>
      </c>
      <c r="E2901" t="s">
        <v>90</v>
      </c>
      <c r="F2901" t="s">
        <v>86</v>
      </c>
      <c r="G2901" t="s">
        <v>360</v>
      </c>
      <c r="J2901">
        <f>ABS(SALES[[#This Row],[Quantity]]/10)</f>
        <v>9</v>
      </c>
      <c r="K2901">
        <v>90</v>
      </c>
      <c r="L2901">
        <v>700</v>
      </c>
      <c r="M2901" s="7">
        <f>SALES[[#This Row],[Quantity Sold]]*SALES[[#This Row],[Price]]</f>
        <v>6300</v>
      </c>
      <c r="N2901" t="s">
        <v>144</v>
      </c>
      <c r="O2901" t="s">
        <v>108</v>
      </c>
      <c r="P2901" t="s">
        <v>32</v>
      </c>
      <c r="Q2901" t="str">
        <f>TEXT(SALES[[#This Row],[Transaction Date]],"mmm")</f>
        <v>Dec</v>
      </c>
      <c r="R2901" t="s">
        <v>50</v>
      </c>
    </row>
    <row r="2902" spans="1:18" x14ac:dyDescent="0.2">
      <c r="A2902" s="1">
        <v>44258</v>
      </c>
      <c r="B2902" s="1">
        <v>44556</v>
      </c>
      <c r="C2902">
        <v>2645</v>
      </c>
      <c r="D2902" t="str">
        <f>TEXT(SALES[[#This Row],[Date]],"ddd")</f>
        <v>Wed</v>
      </c>
      <c r="E2902" t="s">
        <v>90</v>
      </c>
      <c r="F2902" t="s">
        <v>382</v>
      </c>
      <c r="G2902" t="s">
        <v>383</v>
      </c>
      <c r="J2902">
        <f>ABS(SALES[[#This Row],[Quantity]]/10)</f>
        <v>9</v>
      </c>
      <c r="K2902">
        <v>90</v>
      </c>
      <c r="L2902">
        <v>5300</v>
      </c>
      <c r="M2902" s="7">
        <f>SALES[[#This Row],[Quantity Sold]]*SALES[[#This Row],[Price]]</f>
        <v>47700</v>
      </c>
      <c r="N2902" t="s">
        <v>144</v>
      </c>
      <c r="O2902" t="s">
        <v>108</v>
      </c>
      <c r="P2902" t="s">
        <v>32</v>
      </c>
      <c r="Q2902" t="str">
        <f>TEXT(SALES[[#This Row],[Transaction Date]],"mmm")</f>
        <v>Dec</v>
      </c>
      <c r="R2902" t="s">
        <v>50</v>
      </c>
    </row>
    <row r="2903" spans="1:18" x14ac:dyDescent="0.2">
      <c r="A2903" s="1">
        <v>44258</v>
      </c>
      <c r="B2903" s="1">
        <v>44556</v>
      </c>
      <c r="C2903">
        <v>3003</v>
      </c>
      <c r="D2903" t="str">
        <f>TEXT(SALES[[#This Row],[Date]],"ddd")</f>
        <v>Wed</v>
      </c>
      <c r="E2903" t="s">
        <v>58</v>
      </c>
      <c r="F2903" t="s">
        <v>86</v>
      </c>
      <c r="G2903" t="s">
        <v>384</v>
      </c>
      <c r="H2903" t="s">
        <v>63</v>
      </c>
      <c r="J2903">
        <f>ABS(SALES[[#This Row],[Quantity]]/10)</f>
        <v>9</v>
      </c>
      <c r="K2903">
        <v>90</v>
      </c>
      <c r="L2903">
        <v>900</v>
      </c>
      <c r="M2903" s="7">
        <f>SALES[[#This Row],[Quantity Sold]]*SALES[[#This Row],[Price]]</f>
        <v>8100</v>
      </c>
      <c r="N2903" t="s">
        <v>144</v>
      </c>
      <c r="O2903" t="s">
        <v>108</v>
      </c>
      <c r="P2903" t="s">
        <v>32</v>
      </c>
      <c r="Q2903" t="str">
        <f>TEXT(SALES[[#This Row],[Transaction Date]],"mmm")</f>
        <v>Dec</v>
      </c>
      <c r="R2903" t="s">
        <v>50</v>
      </c>
    </row>
    <row r="2904" spans="1:18" x14ac:dyDescent="0.2">
      <c r="A2904" s="1">
        <v>44259</v>
      </c>
      <c r="B2904" s="1">
        <v>44556</v>
      </c>
      <c r="C2904">
        <v>12019</v>
      </c>
      <c r="D2904" t="str">
        <f>TEXT(SALES[[#This Row],[Date]],"ddd")</f>
        <v>Thu</v>
      </c>
      <c r="E2904" t="s">
        <v>45</v>
      </c>
      <c r="F2904" t="s">
        <v>258</v>
      </c>
      <c r="G2904" t="s">
        <v>416</v>
      </c>
      <c r="H2904" t="s">
        <v>73</v>
      </c>
      <c r="I2904" t="s">
        <v>417</v>
      </c>
      <c r="J2904">
        <f>ABS(SALES[[#This Row],[Quantity]]/10)</f>
        <v>9</v>
      </c>
      <c r="K2904">
        <v>90</v>
      </c>
      <c r="L2904">
        <v>150</v>
      </c>
      <c r="M2904" s="7">
        <f>SALES[[#This Row],[Quantity Sold]]*SALES[[#This Row],[Price]]</f>
        <v>1350</v>
      </c>
      <c r="N2904" t="s">
        <v>138</v>
      </c>
      <c r="O2904" t="s">
        <v>132</v>
      </c>
      <c r="P2904" t="s">
        <v>32</v>
      </c>
      <c r="Q2904" t="str">
        <f>TEXT(SALES[[#This Row],[Transaction Date]],"mmm")</f>
        <v>Dec</v>
      </c>
      <c r="R2904" t="s">
        <v>50</v>
      </c>
    </row>
    <row r="2905" spans="1:18" x14ac:dyDescent="0.2">
      <c r="A2905" s="1">
        <v>44265</v>
      </c>
      <c r="B2905" s="1">
        <v>44556</v>
      </c>
      <c r="C2905">
        <v>20879</v>
      </c>
      <c r="D2905" t="str">
        <f>TEXT(SALES[[#This Row],[Date]],"ddd")</f>
        <v>Wed</v>
      </c>
      <c r="E2905" t="s">
        <v>207</v>
      </c>
      <c r="F2905" t="s">
        <v>208</v>
      </c>
      <c r="G2905" t="s">
        <v>953</v>
      </c>
      <c r="J2905">
        <f>ABS(SALES[[#This Row],[Quantity]]/10)</f>
        <v>9</v>
      </c>
      <c r="K2905">
        <v>90</v>
      </c>
      <c r="L2905">
        <v>3000</v>
      </c>
      <c r="M2905" s="7">
        <f>SALES[[#This Row],[Quantity Sold]]*SALES[[#This Row],[Price]]</f>
        <v>27000</v>
      </c>
      <c r="N2905" t="s">
        <v>1374</v>
      </c>
      <c r="O2905" t="s">
        <v>363</v>
      </c>
      <c r="P2905" t="s">
        <v>32</v>
      </c>
      <c r="Q2905" t="str">
        <f>TEXT(SALES[[#This Row],[Transaction Date]],"mmm")</f>
        <v>Dec</v>
      </c>
      <c r="R2905" t="s">
        <v>364</v>
      </c>
    </row>
    <row r="2906" spans="1:18" x14ac:dyDescent="0.2">
      <c r="A2906" s="1">
        <v>44265</v>
      </c>
      <c r="B2906" s="1">
        <v>44556</v>
      </c>
      <c r="C2906">
        <v>20898</v>
      </c>
      <c r="D2906" t="str">
        <f>TEXT(SALES[[#This Row],[Date]],"ddd")</f>
        <v>Wed</v>
      </c>
      <c r="E2906" t="s">
        <v>207</v>
      </c>
      <c r="F2906" t="s">
        <v>208</v>
      </c>
      <c r="G2906" t="s">
        <v>954</v>
      </c>
      <c r="J2906">
        <f>ABS(SALES[[#This Row],[Quantity]]/10)</f>
        <v>9</v>
      </c>
      <c r="K2906">
        <v>90</v>
      </c>
      <c r="L2906">
        <v>3000</v>
      </c>
      <c r="M2906" s="7">
        <f>SALES[[#This Row],[Quantity Sold]]*SALES[[#This Row],[Price]]</f>
        <v>27000</v>
      </c>
      <c r="N2906" t="s">
        <v>1374</v>
      </c>
      <c r="O2906" t="s">
        <v>363</v>
      </c>
      <c r="P2906" t="s">
        <v>32</v>
      </c>
      <c r="Q2906" t="str">
        <f>TEXT(SALES[[#This Row],[Transaction Date]],"mmm")</f>
        <v>Dec</v>
      </c>
      <c r="R2906" t="s">
        <v>364</v>
      </c>
    </row>
    <row r="2907" spans="1:18" x14ac:dyDescent="0.2">
      <c r="A2907" s="1">
        <v>44265</v>
      </c>
      <c r="B2907" s="1">
        <v>44556</v>
      </c>
      <c r="C2907">
        <v>20878</v>
      </c>
      <c r="D2907" t="str">
        <f>TEXT(SALES[[#This Row],[Date]],"ddd")</f>
        <v>Wed</v>
      </c>
      <c r="E2907" t="s">
        <v>207</v>
      </c>
      <c r="F2907" t="s">
        <v>208</v>
      </c>
      <c r="G2907" t="s">
        <v>955</v>
      </c>
      <c r="J2907">
        <f>ABS(SALES[[#This Row],[Quantity]]/10)</f>
        <v>9</v>
      </c>
      <c r="K2907">
        <v>90</v>
      </c>
      <c r="L2907">
        <v>3000</v>
      </c>
      <c r="M2907" s="7">
        <f>SALES[[#This Row],[Quantity Sold]]*SALES[[#This Row],[Price]]</f>
        <v>27000</v>
      </c>
      <c r="N2907" t="s">
        <v>1374</v>
      </c>
      <c r="O2907" t="s">
        <v>363</v>
      </c>
      <c r="P2907" t="s">
        <v>32</v>
      </c>
      <c r="Q2907" t="str">
        <f>TEXT(SALES[[#This Row],[Transaction Date]],"mmm")</f>
        <v>Dec</v>
      </c>
      <c r="R2907" t="s">
        <v>364</v>
      </c>
    </row>
    <row r="2908" spans="1:18" x14ac:dyDescent="0.2">
      <c r="A2908" s="1">
        <v>44265</v>
      </c>
      <c r="B2908" s="1">
        <v>44556</v>
      </c>
      <c r="C2908">
        <v>6068</v>
      </c>
      <c r="D2908" t="str">
        <f>TEXT(SALES[[#This Row],[Date]],"ddd")</f>
        <v>Wed</v>
      </c>
      <c r="E2908" t="s">
        <v>0</v>
      </c>
      <c r="F2908" t="s">
        <v>1</v>
      </c>
      <c r="G2908" t="s">
        <v>2</v>
      </c>
      <c r="H2908" t="s">
        <v>63</v>
      </c>
      <c r="I2908">
        <v>18</v>
      </c>
      <c r="J2908">
        <f>ABS(SALES[[#This Row],[Quantity]]/10)</f>
        <v>9</v>
      </c>
      <c r="K2908">
        <v>90</v>
      </c>
      <c r="L2908">
        <v>3900</v>
      </c>
      <c r="M2908" s="7">
        <f>SALES[[#This Row],[Quantity Sold]]*SALES[[#This Row],[Price]]</f>
        <v>35100</v>
      </c>
      <c r="N2908" t="s">
        <v>48</v>
      </c>
      <c r="O2908" t="s">
        <v>49</v>
      </c>
      <c r="P2908" t="s">
        <v>6</v>
      </c>
      <c r="Q2908" t="str">
        <f>TEXT(SALES[[#This Row],[Transaction Date]],"mmm")</f>
        <v>Dec</v>
      </c>
      <c r="R2908" t="s">
        <v>50</v>
      </c>
    </row>
    <row r="2909" spans="1:18" x14ac:dyDescent="0.2">
      <c r="A2909" s="1">
        <v>44258</v>
      </c>
      <c r="B2909" s="1">
        <v>44557</v>
      </c>
      <c r="C2909">
        <v>11807</v>
      </c>
      <c r="D2909" t="str">
        <f>TEXT(SALES[[#This Row],[Date]],"ddd")</f>
        <v>Wed</v>
      </c>
      <c r="E2909" t="s">
        <v>296</v>
      </c>
      <c r="F2909" t="s">
        <v>19</v>
      </c>
      <c r="G2909" t="s">
        <v>379</v>
      </c>
      <c r="H2909" t="s">
        <v>63</v>
      </c>
      <c r="I2909" t="s">
        <v>44</v>
      </c>
      <c r="J2909">
        <f>ABS(SALES[[#This Row],[Quantity]]/10)</f>
        <v>9</v>
      </c>
      <c r="K2909">
        <v>90</v>
      </c>
      <c r="L2909">
        <v>3000</v>
      </c>
      <c r="M2909" s="7">
        <f>SALES[[#This Row],[Quantity Sold]]*SALES[[#This Row],[Price]]</f>
        <v>27000</v>
      </c>
      <c r="N2909" t="s">
        <v>48</v>
      </c>
      <c r="O2909" t="s">
        <v>49</v>
      </c>
      <c r="P2909" t="s">
        <v>6</v>
      </c>
      <c r="Q2909" t="str">
        <f>TEXT(SALES[[#This Row],[Transaction Date]],"mmm")</f>
        <v>Dec</v>
      </c>
      <c r="R2909" t="s">
        <v>50</v>
      </c>
    </row>
    <row r="2910" spans="1:18" x14ac:dyDescent="0.2">
      <c r="A2910" s="1">
        <v>44258</v>
      </c>
      <c r="B2910" s="1">
        <v>44557</v>
      </c>
      <c r="C2910">
        <v>7828</v>
      </c>
      <c r="D2910" t="str">
        <f>TEXT(SALES[[#This Row],[Date]],"ddd")</f>
        <v>Wed</v>
      </c>
      <c r="E2910" t="s">
        <v>65</v>
      </c>
      <c r="F2910" t="s">
        <v>334</v>
      </c>
      <c r="G2910" t="s">
        <v>385</v>
      </c>
      <c r="J2910">
        <f>ABS(SALES[[#This Row],[Quantity]]/10)</f>
        <v>9</v>
      </c>
      <c r="K2910">
        <v>90</v>
      </c>
      <c r="L2910">
        <v>750</v>
      </c>
      <c r="M2910" s="7">
        <f>SALES[[#This Row],[Quantity Sold]]*SALES[[#This Row],[Price]]</f>
        <v>6750</v>
      </c>
      <c r="N2910" t="s">
        <v>48</v>
      </c>
      <c r="O2910" t="s">
        <v>49</v>
      </c>
      <c r="P2910" t="s">
        <v>32</v>
      </c>
      <c r="Q2910" t="str">
        <f>TEXT(SALES[[#This Row],[Transaction Date]],"mmm")</f>
        <v>Dec</v>
      </c>
      <c r="R2910" t="s">
        <v>50</v>
      </c>
    </row>
    <row r="2911" spans="1:18" x14ac:dyDescent="0.2">
      <c r="A2911" s="1">
        <v>44264</v>
      </c>
      <c r="B2911" s="1">
        <v>44557</v>
      </c>
      <c r="C2911">
        <v>20601</v>
      </c>
      <c r="D2911" t="str">
        <f>TEXT(SALES[[#This Row],[Date]],"ddd")</f>
        <v>Tue</v>
      </c>
      <c r="E2911" t="s">
        <v>187</v>
      </c>
      <c r="F2911" t="s">
        <v>188</v>
      </c>
      <c r="G2911" t="s">
        <v>946</v>
      </c>
      <c r="J2911">
        <f>ABS(SALES[[#This Row],[Quantity]]/10)</f>
        <v>9</v>
      </c>
      <c r="K2911">
        <v>90</v>
      </c>
      <c r="L2911">
        <v>2050</v>
      </c>
      <c r="M2911" s="7">
        <f>SALES[[#This Row],[Quantity Sold]]*SALES[[#This Row],[Price]]</f>
        <v>18450</v>
      </c>
      <c r="N2911" t="s">
        <v>328</v>
      </c>
      <c r="O2911" t="s">
        <v>213</v>
      </c>
      <c r="P2911" t="s">
        <v>32</v>
      </c>
      <c r="Q2911" t="str">
        <f>TEXT(SALES[[#This Row],[Transaction Date]],"mmm")</f>
        <v>Dec</v>
      </c>
      <c r="R2911" t="s">
        <v>50</v>
      </c>
    </row>
    <row r="2912" spans="1:18" x14ac:dyDescent="0.2">
      <c r="A2912" s="1">
        <v>44264</v>
      </c>
      <c r="B2912" s="1">
        <v>44557</v>
      </c>
      <c r="C2912">
        <v>13081</v>
      </c>
      <c r="D2912" t="str">
        <f>TEXT(SALES[[#This Row],[Date]],"ddd")</f>
        <v>Tue</v>
      </c>
      <c r="E2912" t="s">
        <v>35</v>
      </c>
      <c r="F2912" t="s">
        <v>664</v>
      </c>
      <c r="G2912" t="s">
        <v>829</v>
      </c>
      <c r="I2912" t="s">
        <v>31</v>
      </c>
      <c r="J2912">
        <f>ABS(SALES[[#This Row],[Quantity]]/10)</f>
        <v>9</v>
      </c>
      <c r="K2912">
        <v>90</v>
      </c>
      <c r="L2912">
        <v>4250</v>
      </c>
      <c r="M2912" s="7">
        <f>SALES[[#This Row],[Quantity Sold]]*SALES[[#This Row],[Price]]</f>
        <v>38250</v>
      </c>
      <c r="N2912" t="s">
        <v>328</v>
      </c>
      <c r="O2912" t="s">
        <v>213</v>
      </c>
      <c r="P2912" t="s">
        <v>32</v>
      </c>
      <c r="Q2912" t="str">
        <f>TEXT(SALES[[#This Row],[Transaction Date]],"mmm")</f>
        <v>Dec</v>
      </c>
      <c r="R2912" t="s">
        <v>50</v>
      </c>
    </row>
    <row r="2913" spans="1:18" x14ac:dyDescent="0.2">
      <c r="A2913" s="1">
        <v>44258</v>
      </c>
      <c r="B2913" s="1">
        <v>44558</v>
      </c>
      <c r="C2913">
        <v>5004</v>
      </c>
      <c r="D2913" t="str">
        <f>TEXT(SALES[[#This Row],[Date]],"ddd")</f>
        <v>Wed</v>
      </c>
      <c r="E2913" t="s">
        <v>388</v>
      </c>
      <c r="F2913" t="s">
        <v>8</v>
      </c>
      <c r="G2913" t="s">
        <v>389</v>
      </c>
      <c r="H2913" t="s">
        <v>147</v>
      </c>
      <c r="I2913">
        <v>44</v>
      </c>
      <c r="J2913">
        <f>ABS(SALES[[#This Row],[Quantity]]/10)</f>
        <v>9</v>
      </c>
      <c r="K2913">
        <v>90</v>
      </c>
      <c r="L2913">
        <v>11700</v>
      </c>
      <c r="M2913" s="7">
        <f>SALES[[#This Row],[Quantity Sold]]*SALES[[#This Row],[Price]]</f>
        <v>105300</v>
      </c>
      <c r="N2913" t="s">
        <v>48</v>
      </c>
      <c r="O2913" t="s">
        <v>49</v>
      </c>
      <c r="P2913" t="s">
        <v>6</v>
      </c>
      <c r="Q2913" t="str">
        <f>TEXT(SALES[[#This Row],[Transaction Date]],"mmm")</f>
        <v>Dec</v>
      </c>
      <c r="R2913" t="s">
        <v>50</v>
      </c>
    </row>
    <row r="2914" spans="1:18" x14ac:dyDescent="0.2">
      <c r="A2914" s="1">
        <v>44258</v>
      </c>
      <c r="B2914" s="1">
        <v>44558</v>
      </c>
      <c r="C2914">
        <v>21336</v>
      </c>
      <c r="D2914" t="str">
        <f>TEXT(SALES[[#This Row],[Date]],"ddd")</f>
        <v>Wed</v>
      </c>
      <c r="E2914" t="s">
        <v>90</v>
      </c>
      <c r="F2914" t="s">
        <v>86</v>
      </c>
      <c r="G2914" t="s">
        <v>253</v>
      </c>
      <c r="I2914" t="s">
        <v>41</v>
      </c>
      <c r="J2914">
        <f>ABS(SALES[[#This Row],[Quantity]]/10)</f>
        <v>9</v>
      </c>
      <c r="K2914">
        <v>90</v>
      </c>
      <c r="L2914">
        <v>8500</v>
      </c>
      <c r="M2914" s="7">
        <f>SALES[[#This Row],[Quantity Sold]]*SALES[[#This Row],[Price]]</f>
        <v>76500</v>
      </c>
      <c r="N2914" t="s">
        <v>107</v>
      </c>
      <c r="O2914" t="s">
        <v>108</v>
      </c>
      <c r="P2914" t="s">
        <v>32</v>
      </c>
      <c r="Q2914" t="str">
        <f>TEXT(SALES[[#This Row],[Transaction Date]],"mmm")</f>
        <v>Dec</v>
      </c>
      <c r="R2914" t="s">
        <v>50</v>
      </c>
    </row>
    <row r="2915" spans="1:18" x14ac:dyDescent="0.2">
      <c r="A2915" s="1">
        <v>44258</v>
      </c>
      <c r="B2915" s="1">
        <v>44558</v>
      </c>
      <c r="C2915">
        <v>15417</v>
      </c>
      <c r="D2915" t="str">
        <f>TEXT(SALES[[#This Row],[Date]],"ddd")</f>
        <v>Wed</v>
      </c>
      <c r="E2915" t="s">
        <v>157</v>
      </c>
      <c r="F2915" t="s">
        <v>1</v>
      </c>
      <c r="G2915" t="s">
        <v>167</v>
      </c>
      <c r="H2915" t="s">
        <v>39</v>
      </c>
      <c r="I2915">
        <v>38</v>
      </c>
      <c r="J2915">
        <f>ABS(SALES[[#This Row],[Quantity]]/10)</f>
        <v>9</v>
      </c>
      <c r="K2915">
        <v>90</v>
      </c>
      <c r="L2915">
        <v>3600</v>
      </c>
      <c r="M2915" s="7">
        <f>SALES[[#This Row],[Quantity Sold]]*SALES[[#This Row],[Price]]</f>
        <v>32400</v>
      </c>
      <c r="N2915" t="s">
        <v>144</v>
      </c>
      <c r="O2915" t="s">
        <v>108</v>
      </c>
      <c r="P2915" t="s">
        <v>6</v>
      </c>
      <c r="Q2915" t="str">
        <f>TEXT(SALES[[#This Row],[Transaction Date]],"mmm")</f>
        <v>Dec</v>
      </c>
      <c r="R2915" t="s">
        <v>50</v>
      </c>
    </row>
    <row r="2916" spans="1:18" x14ac:dyDescent="0.2">
      <c r="A2916" s="1">
        <v>44259</v>
      </c>
      <c r="B2916" s="1">
        <v>44558</v>
      </c>
      <c r="C2916">
        <v>14512</v>
      </c>
      <c r="D2916" t="str">
        <f>TEXT(SALES[[#This Row],[Date]],"ddd")</f>
        <v>Thu</v>
      </c>
      <c r="E2916" t="s">
        <v>45</v>
      </c>
      <c r="F2916" t="s">
        <v>126</v>
      </c>
      <c r="G2916" t="s">
        <v>575</v>
      </c>
      <c r="I2916" t="s">
        <v>576</v>
      </c>
      <c r="J2916">
        <f>ABS(SALES[[#This Row],[Quantity]]/10)</f>
        <v>9</v>
      </c>
      <c r="K2916">
        <v>90</v>
      </c>
      <c r="L2916">
        <v>2150</v>
      </c>
      <c r="M2916" s="7">
        <f>SALES[[#This Row],[Quantity Sold]]*SALES[[#This Row],[Price]]</f>
        <v>19350</v>
      </c>
      <c r="N2916" t="s">
        <v>138</v>
      </c>
      <c r="O2916" t="s">
        <v>132</v>
      </c>
      <c r="P2916" t="s">
        <v>32</v>
      </c>
      <c r="Q2916" t="str">
        <f>TEXT(SALES[[#This Row],[Transaction Date]],"mmm")</f>
        <v>Dec</v>
      </c>
      <c r="R2916" t="s">
        <v>50</v>
      </c>
    </row>
    <row r="2917" spans="1:18" x14ac:dyDescent="0.2">
      <c r="A2917" s="1">
        <v>44264</v>
      </c>
      <c r="B2917" s="1">
        <v>44558</v>
      </c>
      <c r="C2917">
        <v>3280</v>
      </c>
      <c r="D2917" t="str">
        <f>TEXT(SALES[[#This Row],[Date]],"ddd")</f>
        <v>Tue</v>
      </c>
      <c r="E2917" t="s">
        <v>9</v>
      </c>
      <c r="F2917" t="s">
        <v>8</v>
      </c>
      <c r="G2917" t="s">
        <v>442</v>
      </c>
      <c r="H2917" t="s">
        <v>63</v>
      </c>
      <c r="I2917">
        <v>14</v>
      </c>
      <c r="J2917">
        <f>ABS(SALES[[#This Row],[Quantity]]/10)</f>
        <v>9</v>
      </c>
      <c r="K2917">
        <v>90</v>
      </c>
      <c r="L2917">
        <v>4400</v>
      </c>
      <c r="M2917" s="7">
        <f>SALES[[#This Row],[Quantity Sold]]*SALES[[#This Row],[Price]]</f>
        <v>39600</v>
      </c>
      <c r="N2917" t="s">
        <v>328</v>
      </c>
      <c r="O2917" t="s">
        <v>213</v>
      </c>
      <c r="P2917" t="s">
        <v>6</v>
      </c>
      <c r="Q2917" t="str">
        <f>TEXT(SALES[[#This Row],[Transaction Date]],"mmm")</f>
        <v>Dec</v>
      </c>
      <c r="R2917" t="s">
        <v>50</v>
      </c>
    </row>
    <row r="2918" spans="1:18" x14ac:dyDescent="0.2">
      <c r="A2918" s="1">
        <v>44264</v>
      </c>
      <c r="B2918" s="1">
        <v>44558</v>
      </c>
      <c r="C2918">
        <v>18850</v>
      </c>
      <c r="D2918" t="str">
        <f>TEXT(SALES[[#This Row],[Date]],"ddd")</f>
        <v>Tue</v>
      </c>
      <c r="E2918" t="s">
        <v>135</v>
      </c>
      <c r="F2918" t="s">
        <v>354</v>
      </c>
      <c r="G2918" t="s">
        <v>409</v>
      </c>
      <c r="H2918" t="s">
        <v>104</v>
      </c>
      <c r="I2918">
        <v>38</v>
      </c>
      <c r="J2918">
        <f>ABS(SALES[[#This Row],[Quantity]]/10)</f>
        <v>9</v>
      </c>
      <c r="K2918">
        <v>90</v>
      </c>
      <c r="L2918">
        <v>14000</v>
      </c>
      <c r="M2918" s="7">
        <f>SALES[[#This Row],[Quantity Sold]]*SALES[[#This Row],[Price]]</f>
        <v>126000</v>
      </c>
      <c r="N2918" t="s">
        <v>359</v>
      </c>
      <c r="O2918" t="s">
        <v>213</v>
      </c>
      <c r="P2918" t="s">
        <v>32</v>
      </c>
      <c r="Q2918" t="str">
        <f>TEXT(SALES[[#This Row],[Transaction Date]],"mmm")</f>
        <v>Dec</v>
      </c>
      <c r="R2918" t="s">
        <v>50</v>
      </c>
    </row>
    <row r="2919" spans="1:18" x14ac:dyDescent="0.2">
      <c r="A2919" s="1">
        <v>44265</v>
      </c>
      <c r="B2919" s="1">
        <v>44558</v>
      </c>
      <c r="C2919">
        <v>8918</v>
      </c>
      <c r="D2919" t="str">
        <f>TEXT(SALES[[#This Row],[Date]],"ddd")</f>
        <v>Wed</v>
      </c>
      <c r="E2919" t="s">
        <v>145</v>
      </c>
      <c r="F2919" t="s">
        <v>25</v>
      </c>
      <c r="G2919" t="s">
        <v>211</v>
      </c>
      <c r="H2919" t="s">
        <v>439</v>
      </c>
      <c r="I2919">
        <v>30</v>
      </c>
      <c r="J2919">
        <f>ABS(SALES[[#This Row],[Quantity]]/10)</f>
        <v>9</v>
      </c>
      <c r="K2919">
        <v>90</v>
      </c>
      <c r="L2919">
        <v>5250</v>
      </c>
      <c r="M2919" s="7">
        <f>SALES[[#This Row],[Quantity Sold]]*SALES[[#This Row],[Price]]</f>
        <v>47250</v>
      </c>
      <c r="N2919" t="s">
        <v>1374</v>
      </c>
      <c r="O2919" t="s">
        <v>363</v>
      </c>
      <c r="P2919" t="s">
        <v>6</v>
      </c>
      <c r="Q2919" t="str">
        <f>TEXT(SALES[[#This Row],[Transaction Date]],"mmm")</f>
        <v>Dec</v>
      </c>
      <c r="R2919" t="s">
        <v>364</v>
      </c>
    </row>
    <row r="2920" spans="1:18" x14ac:dyDescent="0.2">
      <c r="A2920" s="1">
        <v>44265</v>
      </c>
      <c r="B2920" s="1">
        <v>44558</v>
      </c>
      <c r="C2920">
        <v>21246</v>
      </c>
      <c r="D2920" t="str">
        <f>TEXT(SALES[[#This Row],[Date]],"ddd")</f>
        <v>Wed</v>
      </c>
      <c r="E2920" t="s">
        <v>35</v>
      </c>
      <c r="F2920" t="s">
        <v>122</v>
      </c>
      <c r="G2920" t="s">
        <v>616</v>
      </c>
      <c r="H2920" t="s">
        <v>617</v>
      </c>
      <c r="J2920">
        <f>ABS(SALES[[#This Row],[Quantity]]/10)</f>
        <v>18</v>
      </c>
      <c r="K2920">
        <v>180</v>
      </c>
      <c r="L2920">
        <v>8000</v>
      </c>
      <c r="M2920" s="7">
        <f>SALES[[#This Row],[Quantity Sold]]*SALES[[#This Row],[Price]]</f>
        <v>144000</v>
      </c>
      <c r="N2920" t="s">
        <v>1374</v>
      </c>
      <c r="O2920" t="s">
        <v>363</v>
      </c>
      <c r="P2920" t="s">
        <v>32</v>
      </c>
      <c r="Q2920" t="str">
        <f>TEXT(SALES[[#This Row],[Transaction Date]],"mmm")</f>
        <v>Dec</v>
      </c>
      <c r="R2920" t="s">
        <v>364</v>
      </c>
    </row>
    <row r="2921" spans="1:18" x14ac:dyDescent="0.2">
      <c r="A2921" s="1">
        <v>44258</v>
      </c>
      <c r="B2921" s="1">
        <v>44559</v>
      </c>
      <c r="C2921">
        <v>12783</v>
      </c>
      <c r="D2921" t="str">
        <f>TEXT(SALES[[#This Row],[Date]],"ddd")</f>
        <v>Wed</v>
      </c>
      <c r="E2921" t="s">
        <v>27</v>
      </c>
      <c r="F2921" t="s">
        <v>61</v>
      </c>
      <c r="G2921" t="s">
        <v>387</v>
      </c>
      <c r="H2921" t="s">
        <v>147</v>
      </c>
      <c r="I2921">
        <v>44084</v>
      </c>
      <c r="J2921">
        <f>ABS(SALES[[#This Row],[Quantity]]/10)</f>
        <v>9</v>
      </c>
      <c r="K2921">
        <v>90</v>
      </c>
      <c r="L2921">
        <v>2550</v>
      </c>
      <c r="M2921" s="7">
        <f>SALES[[#This Row],[Quantity Sold]]*SALES[[#This Row],[Price]]</f>
        <v>22950</v>
      </c>
      <c r="N2921" t="s">
        <v>48</v>
      </c>
      <c r="O2921" t="s">
        <v>49</v>
      </c>
      <c r="P2921" t="s">
        <v>32</v>
      </c>
      <c r="Q2921" t="str">
        <f>TEXT(SALES[[#This Row],[Transaction Date]],"mmm")</f>
        <v>Dec</v>
      </c>
      <c r="R2921" t="s">
        <v>50</v>
      </c>
    </row>
    <row r="2922" spans="1:18" x14ac:dyDescent="0.2">
      <c r="A2922" s="1">
        <v>44258</v>
      </c>
      <c r="B2922" s="1">
        <v>44559</v>
      </c>
      <c r="C2922">
        <v>18523</v>
      </c>
      <c r="D2922" t="str">
        <f>TEXT(SALES[[#This Row],[Date]],"ddd")</f>
        <v>Wed</v>
      </c>
      <c r="E2922" t="s">
        <v>45</v>
      </c>
      <c r="F2922" t="s">
        <v>126</v>
      </c>
      <c r="G2922" t="s">
        <v>397</v>
      </c>
      <c r="H2922" t="s">
        <v>3</v>
      </c>
      <c r="J2922">
        <f>ABS(SALES[[#This Row],[Quantity]]/10)</f>
        <v>9</v>
      </c>
      <c r="K2922">
        <v>90</v>
      </c>
      <c r="L2922">
        <v>650</v>
      </c>
      <c r="M2922" s="7">
        <f>SALES[[#This Row],[Quantity Sold]]*SALES[[#This Row],[Price]]</f>
        <v>5850</v>
      </c>
      <c r="N2922" t="s">
        <v>202</v>
      </c>
      <c r="O2922" t="s">
        <v>108</v>
      </c>
      <c r="P2922" t="s">
        <v>32</v>
      </c>
      <c r="Q2922" t="str">
        <f>TEXT(SALES[[#This Row],[Transaction Date]],"mmm")</f>
        <v>Dec</v>
      </c>
      <c r="R2922" t="s">
        <v>50</v>
      </c>
    </row>
    <row r="2923" spans="1:18" x14ac:dyDescent="0.2">
      <c r="A2923" s="1">
        <v>44259</v>
      </c>
      <c r="B2923" s="1">
        <v>44559</v>
      </c>
      <c r="C2923">
        <v>21330</v>
      </c>
      <c r="D2923" t="str">
        <f>TEXT(SALES[[#This Row],[Date]],"ddd")</f>
        <v>Thu</v>
      </c>
      <c r="E2923" t="s">
        <v>90</v>
      </c>
      <c r="F2923" t="s">
        <v>69</v>
      </c>
      <c r="G2923" t="s">
        <v>578</v>
      </c>
      <c r="I2923" t="s">
        <v>41</v>
      </c>
      <c r="J2923">
        <f>ABS(SALES[[#This Row],[Quantity]]/10)</f>
        <v>9</v>
      </c>
      <c r="K2923">
        <v>90</v>
      </c>
      <c r="L2923">
        <v>8950</v>
      </c>
      <c r="M2923" s="7">
        <f>SALES[[#This Row],[Quantity Sold]]*SALES[[#This Row],[Price]]</f>
        <v>80550</v>
      </c>
      <c r="N2923" t="s">
        <v>138</v>
      </c>
      <c r="O2923" t="s">
        <v>132</v>
      </c>
      <c r="P2923" t="s">
        <v>32</v>
      </c>
      <c r="Q2923" t="str">
        <f>TEXT(SALES[[#This Row],[Transaction Date]],"mmm")</f>
        <v>Dec</v>
      </c>
      <c r="R2923" t="s">
        <v>50</v>
      </c>
    </row>
    <row r="2924" spans="1:18" x14ac:dyDescent="0.2">
      <c r="A2924" s="1">
        <v>44264</v>
      </c>
      <c r="B2924" s="1">
        <v>44559</v>
      </c>
      <c r="C2924">
        <v>2547</v>
      </c>
      <c r="D2924" t="str">
        <f>TEXT(SALES[[#This Row],[Date]],"ddd")</f>
        <v>Tue</v>
      </c>
      <c r="E2924" t="s">
        <v>45</v>
      </c>
      <c r="F2924" t="s">
        <v>86</v>
      </c>
      <c r="G2924" t="s">
        <v>193</v>
      </c>
      <c r="J2924">
        <f>ABS(SALES[[#This Row],[Quantity]]/10)</f>
        <v>27</v>
      </c>
      <c r="K2924">
        <v>270</v>
      </c>
      <c r="L2924">
        <v>300</v>
      </c>
      <c r="M2924" s="7">
        <f>SALES[[#This Row],[Quantity Sold]]*SALES[[#This Row],[Price]]</f>
        <v>8100</v>
      </c>
      <c r="N2924" t="s">
        <v>328</v>
      </c>
      <c r="O2924" t="s">
        <v>213</v>
      </c>
      <c r="P2924" t="s">
        <v>32</v>
      </c>
      <c r="Q2924" t="str">
        <f>TEXT(SALES[[#This Row],[Transaction Date]],"mmm")</f>
        <v>Dec</v>
      </c>
      <c r="R2924" t="s">
        <v>50</v>
      </c>
    </row>
    <row r="2925" spans="1:18" x14ac:dyDescent="0.2">
      <c r="A2925" s="1">
        <v>44265</v>
      </c>
      <c r="B2925" s="1">
        <v>44559</v>
      </c>
      <c r="C2925">
        <v>20877</v>
      </c>
      <c r="D2925" t="str">
        <f>TEXT(SALES[[#This Row],[Date]],"ddd")</f>
        <v>Wed</v>
      </c>
      <c r="E2925" t="s">
        <v>207</v>
      </c>
      <c r="F2925" t="s">
        <v>208</v>
      </c>
      <c r="G2925" t="s">
        <v>956</v>
      </c>
      <c r="J2925">
        <f>ABS(SALES[[#This Row],[Quantity]]/10)</f>
        <v>9</v>
      </c>
      <c r="K2925">
        <v>90</v>
      </c>
      <c r="L2925">
        <v>3000</v>
      </c>
      <c r="M2925" s="7">
        <f>SALES[[#This Row],[Quantity Sold]]*SALES[[#This Row],[Price]]</f>
        <v>27000</v>
      </c>
      <c r="N2925" t="s">
        <v>1374</v>
      </c>
      <c r="O2925" t="s">
        <v>363</v>
      </c>
      <c r="P2925" t="s">
        <v>32</v>
      </c>
      <c r="Q2925" t="str">
        <f>TEXT(SALES[[#This Row],[Transaction Date]],"mmm")</f>
        <v>Dec</v>
      </c>
      <c r="R2925" t="s">
        <v>364</v>
      </c>
    </row>
    <row r="2926" spans="1:18" x14ac:dyDescent="0.2">
      <c r="A2926" s="1">
        <v>44265</v>
      </c>
      <c r="B2926" s="1">
        <v>44559</v>
      </c>
      <c r="C2926">
        <v>6066</v>
      </c>
      <c r="D2926" t="str">
        <f>TEXT(SALES[[#This Row],[Date]],"ddd")</f>
        <v>Wed</v>
      </c>
      <c r="E2926" t="s">
        <v>0</v>
      </c>
      <c r="F2926" t="s">
        <v>1</v>
      </c>
      <c r="G2926" t="s">
        <v>2</v>
      </c>
      <c r="H2926" t="s">
        <v>63</v>
      </c>
      <c r="I2926">
        <v>14</v>
      </c>
      <c r="J2926">
        <f>ABS(SALES[[#This Row],[Quantity]]/10)</f>
        <v>27</v>
      </c>
      <c r="K2926">
        <v>270</v>
      </c>
      <c r="L2926">
        <v>3900</v>
      </c>
      <c r="M2926" s="7">
        <f>SALES[[#This Row],[Quantity Sold]]*SALES[[#This Row],[Price]]</f>
        <v>105300</v>
      </c>
      <c r="N2926" t="s">
        <v>48</v>
      </c>
      <c r="O2926" t="s">
        <v>49</v>
      </c>
      <c r="P2926" t="s">
        <v>6</v>
      </c>
      <c r="Q2926" t="str">
        <f>TEXT(SALES[[#This Row],[Transaction Date]],"mmm")</f>
        <v>Dec</v>
      </c>
      <c r="R2926" t="s">
        <v>50</v>
      </c>
    </row>
    <row r="2927" spans="1:18" x14ac:dyDescent="0.2">
      <c r="A2927" s="1">
        <v>44266</v>
      </c>
      <c r="B2927" s="1">
        <v>44256</v>
      </c>
      <c r="C2927">
        <v>21298</v>
      </c>
      <c r="D2927" t="str">
        <f>TEXT(SALES[[#This Row],[Date]],"ddd")</f>
        <v>Thu</v>
      </c>
      <c r="E2927" t="s">
        <v>35</v>
      </c>
      <c r="F2927" t="s">
        <v>36</v>
      </c>
      <c r="G2927" t="s">
        <v>916</v>
      </c>
      <c r="H2927" t="s">
        <v>83</v>
      </c>
      <c r="I2927" t="s">
        <v>38</v>
      </c>
      <c r="J2927">
        <f>ABS(SALES[[#This Row],[Quantity]]/10)</f>
        <v>9</v>
      </c>
      <c r="K2927">
        <v>90</v>
      </c>
      <c r="L2927">
        <v>4000</v>
      </c>
      <c r="M2927" s="7">
        <f>SALES[[#This Row],[Quantity Sold]]*SALES[[#This Row],[Price]]</f>
        <v>36000</v>
      </c>
      <c r="N2927" t="s">
        <v>918</v>
      </c>
      <c r="O2927" t="s">
        <v>108</v>
      </c>
      <c r="P2927" t="s">
        <v>32</v>
      </c>
      <c r="Q2927" t="str">
        <f>TEXT(SALES[[#This Row],[Transaction Date]],"mmm")</f>
        <v>Mar</v>
      </c>
      <c r="R2927" t="s">
        <v>7</v>
      </c>
    </row>
    <row r="2928" spans="1:18" x14ac:dyDescent="0.2">
      <c r="A2928" s="1">
        <v>44266</v>
      </c>
      <c r="B2928" s="1">
        <v>44256</v>
      </c>
      <c r="C2928">
        <v>21389</v>
      </c>
      <c r="D2928" t="str">
        <f>TEXT(SALES[[#This Row],[Date]],"ddd")</f>
        <v>Thu</v>
      </c>
      <c r="E2928" t="s">
        <v>35</v>
      </c>
      <c r="F2928" t="s">
        <v>36</v>
      </c>
      <c r="G2928" t="s">
        <v>916</v>
      </c>
      <c r="H2928" t="s">
        <v>73</v>
      </c>
      <c r="I2928" t="s">
        <v>42</v>
      </c>
      <c r="J2928">
        <f>ABS(SALES[[#This Row],[Quantity]]/10)</f>
        <v>9</v>
      </c>
      <c r="K2928">
        <v>90</v>
      </c>
      <c r="L2928">
        <v>4000</v>
      </c>
      <c r="M2928" s="7">
        <f>SALES[[#This Row],[Quantity Sold]]*SALES[[#This Row],[Price]]</f>
        <v>36000</v>
      </c>
      <c r="N2928" t="s">
        <v>918</v>
      </c>
      <c r="O2928" t="s">
        <v>108</v>
      </c>
      <c r="P2928" t="s">
        <v>32</v>
      </c>
      <c r="Q2928" t="str">
        <f>TEXT(SALES[[#This Row],[Transaction Date]],"mmm")</f>
        <v>Mar</v>
      </c>
      <c r="R2928" t="s">
        <v>7</v>
      </c>
    </row>
    <row r="2929" spans="1:18" x14ac:dyDescent="0.2">
      <c r="A2929" s="1">
        <v>44266</v>
      </c>
      <c r="B2929" s="1">
        <v>44256</v>
      </c>
      <c r="C2929">
        <v>21391</v>
      </c>
      <c r="D2929" t="str">
        <f>TEXT(SALES[[#This Row],[Date]],"ddd")</f>
        <v>Thu</v>
      </c>
      <c r="E2929" t="s">
        <v>35</v>
      </c>
      <c r="F2929" t="s">
        <v>36</v>
      </c>
      <c r="G2929" t="s">
        <v>916</v>
      </c>
      <c r="H2929" t="s">
        <v>73</v>
      </c>
      <c r="I2929" t="s">
        <v>43</v>
      </c>
      <c r="J2929">
        <f>ABS(SALES[[#This Row],[Quantity]]/10)</f>
        <v>54</v>
      </c>
      <c r="K2929">
        <v>540</v>
      </c>
      <c r="L2929">
        <v>4000</v>
      </c>
      <c r="M2929" s="7">
        <f>SALES[[#This Row],[Quantity Sold]]*SALES[[#This Row],[Price]]</f>
        <v>216000</v>
      </c>
      <c r="N2929" t="s">
        <v>918</v>
      </c>
      <c r="O2929" t="s">
        <v>108</v>
      </c>
      <c r="P2929" t="s">
        <v>32</v>
      </c>
      <c r="Q2929" t="str">
        <f>TEXT(SALES[[#This Row],[Transaction Date]],"mmm")</f>
        <v>Mar</v>
      </c>
      <c r="R2929" t="s">
        <v>7</v>
      </c>
    </row>
    <row r="2930" spans="1:18" x14ac:dyDescent="0.2">
      <c r="A2930" s="1">
        <v>44266</v>
      </c>
      <c r="B2930" s="1">
        <v>44256</v>
      </c>
      <c r="C2930">
        <v>21403</v>
      </c>
      <c r="D2930" t="str">
        <f>TEXT(SALES[[#This Row],[Date]],"ddd")</f>
        <v>Thu</v>
      </c>
      <c r="E2930" t="s">
        <v>35</v>
      </c>
      <c r="F2930" t="s">
        <v>518</v>
      </c>
      <c r="G2930" t="s">
        <v>916</v>
      </c>
      <c r="H2930" t="s">
        <v>82</v>
      </c>
      <c r="I2930" t="s">
        <v>42</v>
      </c>
      <c r="J2930">
        <f>ABS(SALES[[#This Row],[Quantity]]/10)</f>
        <v>11.7</v>
      </c>
      <c r="K2930">
        <v>117</v>
      </c>
      <c r="L2930">
        <v>4000</v>
      </c>
      <c r="M2930" s="7">
        <f>SALES[[#This Row],[Quantity Sold]]*SALES[[#This Row],[Price]]</f>
        <v>46800</v>
      </c>
      <c r="N2930" t="s">
        <v>918</v>
      </c>
      <c r="O2930" t="s">
        <v>108</v>
      </c>
      <c r="P2930" t="s">
        <v>32</v>
      </c>
      <c r="Q2930" t="str">
        <f>TEXT(SALES[[#This Row],[Transaction Date]],"mmm")</f>
        <v>Mar</v>
      </c>
      <c r="R2930" t="s">
        <v>7</v>
      </c>
    </row>
    <row r="2931" spans="1:18" x14ac:dyDescent="0.2">
      <c r="A2931" s="1">
        <v>44266</v>
      </c>
      <c r="B2931" s="1">
        <v>44256</v>
      </c>
      <c r="C2931">
        <v>21404</v>
      </c>
      <c r="D2931" t="str">
        <f>TEXT(SALES[[#This Row],[Date]],"ddd")</f>
        <v>Thu</v>
      </c>
      <c r="E2931" t="s">
        <v>35</v>
      </c>
      <c r="F2931" t="s">
        <v>518</v>
      </c>
      <c r="G2931" t="s">
        <v>916</v>
      </c>
      <c r="H2931" t="s">
        <v>82</v>
      </c>
      <c r="I2931" t="s">
        <v>119</v>
      </c>
      <c r="J2931">
        <f>ABS(SALES[[#This Row],[Quantity]]/10)</f>
        <v>45</v>
      </c>
      <c r="K2931">
        <v>450</v>
      </c>
      <c r="L2931">
        <v>4000</v>
      </c>
      <c r="M2931" s="7">
        <f>SALES[[#This Row],[Quantity Sold]]*SALES[[#This Row],[Price]]</f>
        <v>180000</v>
      </c>
      <c r="N2931" t="s">
        <v>918</v>
      </c>
      <c r="O2931" t="s">
        <v>108</v>
      </c>
      <c r="P2931" t="s">
        <v>32</v>
      </c>
      <c r="Q2931" t="str">
        <f>TEXT(SALES[[#This Row],[Transaction Date]],"mmm")</f>
        <v>Mar</v>
      </c>
      <c r="R2931" t="s">
        <v>7</v>
      </c>
    </row>
    <row r="2932" spans="1:18" x14ac:dyDescent="0.2">
      <c r="A2932" s="1">
        <v>44266</v>
      </c>
      <c r="B2932" s="1">
        <v>44256</v>
      </c>
      <c r="C2932">
        <v>21408</v>
      </c>
      <c r="D2932" t="str">
        <f>TEXT(SALES[[#This Row],[Date]],"ddd")</f>
        <v>Thu</v>
      </c>
      <c r="E2932" t="s">
        <v>35</v>
      </c>
      <c r="F2932" t="s">
        <v>518</v>
      </c>
      <c r="G2932" t="s">
        <v>916</v>
      </c>
      <c r="H2932" t="s">
        <v>83</v>
      </c>
      <c r="I2932" t="s">
        <v>42</v>
      </c>
      <c r="J2932">
        <f>ABS(SALES[[#This Row],[Quantity]]/10)</f>
        <v>11.7</v>
      </c>
      <c r="K2932">
        <v>117</v>
      </c>
      <c r="L2932">
        <v>4000</v>
      </c>
      <c r="M2932" s="7">
        <f>SALES[[#This Row],[Quantity Sold]]*SALES[[#This Row],[Price]]</f>
        <v>46800</v>
      </c>
      <c r="N2932" t="s">
        <v>918</v>
      </c>
      <c r="O2932" t="s">
        <v>108</v>
      </c>
      <c r="P2932" t="s">
        <v>32</v>
      </c>
      <c r="Q2932" t="str">
        <f>TEXT(SALES[[#This Row],[Transaction Date]],"mmm")</f>
        <v>Mar</v>
      </c>
      <c r="R2932" t="s">
        <v>7</v>
      </c>
    </row>
    <row r="2933" spans="1:18" x14ac:dyDescent="0.2">
      <c r="A2933" s="1">
        <v>44266</v>
      </c>
      <c r="B2933" s="1">
        <v>44256</v>
      </c>
      <c r="C2933">
        <v>21405</v>
      </c>
      <c r="D2933" t="str">
        <f>TEXT(SALES[[#This Row],[Date]],"ddd")</f>
        <v>Thu</v>
      </c>
      <c r="E2933" t="s">
        <v>35</v>
      </c>
      <c r="F2933" t="s">
        <v>518</v>
      </c>
      <c r="G2933" t="s">
        <v>916</v>
      </c>
      <c r="H2933" t="s">
        <v>83</v>
      </c>
      <c r="I2933" t="s">
        <v>113</v>
      </c>
      <c r="J2933">
        <f>ABS(SALES[[#This Row],[Quantity]]/10)</f>
        <v>45</v>
      </c>
      <c r="K2933">
        <v>450</v>
      </c>
      <c r="L2933">
        <v>4000</v>
      </c>
      <c r="M2933" s="7">
        <f>SALES[[#This Row],[Quantity Sold]]*SALES[[#This Row],[Price]]</f>
        <v>180000</v>
      </c>
      <c r="N2933" t="s">
        <v>918</v>
      </c>
      <c r="O2933" t="s">
        <v>108</v>
      </c>
      <c r="P2933" t="s">
        <v>32</v>
      </c>
      <c r="Q2933" t="str">
        <f>TEXT(SALES[[#This Row],[Transaction Date]],"mmm")</f>
        <v>Mar</v>
      </c>
      <c r="R2933" t="s">
        <v>7</v>
      </c>
    </row>
    <row r="2934" spans="1:18" x14ac:dyDescent="0.2">
      <c r="A2934" s="1">
        <v>44266</v>
      </c>
      <c r="B2934" s="1">
        <v>44256</v>
      </c>
      <c r="C2934">
        <v>21406</v>
      </c>
      <c r="D2934" t="str">
        <f>TEXT(SALES[[#This Row],[Date]],"ddd")</f>
        <v>Thu</v>
      </c>
      <c r="E2934" t="s">
        <v>35</v>
      </c>
      <c r="F2934" t="s">
        <v>518</v>
      </c>
      <c r="G2934" t="s">
        <v>916</v>
      </c>
      <c r="H2934" t="s">
        <v>83</v>
      </c>
      <c r="I2934" t="s">
        <v>119</v>
      </c>
      <c r="J2934">
        <f>ABS(SALES[[#This Row],[Quantity]]/10)</f>
        <v>45</v>
      </c>
      <c r="K2934">
        <v>450</v>
      </c>
      <c r="L2934">
        <v>4000</v>
      </c>
      <c r="M2934" s="7">
        <f>SALES[[#This Row],[Quantity Sold]]*SALES[[#This Row],[Price]]</f>
        <v>180000</v>
      </c>
      <c r="N2934" t="s">
        <v>918</v>
      </c>
      <c r="O2934" t="s">
        <v>108</v>
      </c>
      <c r="P2934" t="s">
        <v>32</v>
      </c>
      <c r="Q2934" t="str">
        <f>TEXT(SALES[[#This Row],[Transaction Date]],"mmm")</f>
        <v>Mar</v>
      </c>
      <c r="R2934" t="s">
        <v>7</v>
      </c>
    </row>
    <row r="2935" spans="1:18" x14ac:dyDescent="0.2">
      <c r="A2935" s="1">
        <v>44266</v>
      </c>
      <c r="B2935" s="1">
        <v>44256</v>
      </c>
      <c r="C2935">
        <v>21407</v>
      </c>
      <c r="D2935" t="str">
        <f>TEXT(SALES[[#This Row],[Date]],"ddd")</f>
        <v>Thu</v>
      </c>
      <c r="E2935" t="s">
        <v>35</v>
      </c>
      <c r="F2935" t="s">
        <v>518</v>
      </c>
      <c r="G2935" t="s">
        <v>916</v>
      </c>
      <c r="H2935" t="s">
        <v>73</v>
      </c>
      <c r="I2935" t="s">
        <v>119</v>
      </c>
      <c r="J2935">
        <f>ABS(SALES[[#This Row],[Quantity]]/10)</f>
        <v>45</v>
      </c>
      <c r="K2935">
        <v>450</v>
      </c>
      <c r="L2935">
        <v>4000</v>
      </c>
      <c r="M2935" s="7">
        <f>SALES[[#This Row],[Quantity Sold]]*SALES[[#This Row],[Price]]</f>
        <v>180000</v>
      </c>
      <c r="N2935" t="s">
        <v>918</v>
      </c>
      <c r="O2935" t="s">
        <v>108</v>
      </c>
      <c r="P2935" t="s">
        <v>32</v>
      </c>
      <c r="Q2935" t="str">
        <f>TEXT(SALES[[#This Row],[Transaction Date]],"mmm")</f>
        <v>Mar</v>
      </c>
      <c r="R2935" t="s">
        <v>7</v>
      </c>
    </row>
    <row r="2936" spans="1:18" x14ac:dyDescent="0.2">
      <c r="A2936" s="1">
        <v>44266</v>
      </c>
      <c r="B2936" s="1">
        <v>44256</v>
      </c>
      <c r="C2936">
        <v>9005</v>
      </c>
      <c r="D2936" t="str">
        <f>TEXT(SALES[[#This Row],[Date]],"ddd")</f>
        <v>Thu</v>
      </c>
      <c r="E2936" t="s">
        <v>24</v>
      </c>
      <c r="F2936" t="s">
        <v>1</v>
      </c>
      <c r="G2936" t="s">
        <v>26</v>
      </c>
      <c r="H2936" t="s">
        <v>439</v>
      </c>
      <c r="I2936">
        <v>43957</v>
      </c>
      <c r="J2936">
        <f>ABS(SALES[[#This Row],[Quantity]]/10)</f>
        <v>18</v>
      </c>
      <c r="K2936">
        <v>180</v>
      </c>
      <c r="L2936">
        <v>3400</v>
      </c>
      <c r="M2936" s="7">
        <f>SALES[[#This Row],[Quantity Sold]]*SALES[[#This Row],[Price]]</f>
        <v>61200</v>
      </c>
      <c r="N2936" t="s">
        <v>1008</v>
      </c>
      <c r="O2936" t="s">
        <v>108</v>
      </c>
      <c r="P2936" t="s">
        <v>6</v>
      </c>
      <c r="Q2936" t="str">
        <f>TEXT(SALES[[#This Row],[Transaction Date]],"mmm")</f>
        <v>Mar</v>
      </c>
      <c r="R2936" t="s">
        <v>7</v>
      </c>
    </row>
    <row r="2937" spans="1:18" x14ac:dyDescent="0.2">
      <c r="A2937" s="1">
        <v>44266</v>
      </c>
      <c r="B2937" s="1">
        <v>44256</v>
      </c>
      <c r="C2937">
        <v>6075</v>
      </c>
      <c r="D2937" t="str">
        <f>TEXT(SALES[[#This Row],[Date]],"ddd")</f>
        <v>Thu</v>
      </c>
      <c r="E2937" t="s">
        <v>9</v>
      </c>
      <c r="F2937" t="s">
        <v>1</v>
      </c>
      <c r="G2937" t="s">
        <v>10</v>
      </c>
      <c r="H2937" t="s">
        <v>73</v>
      </c>
      <c r="I2937">
        <v>13.5</v>
      </c>
      <c r="J2937">
        <f>ABS(SALES[[#This Row],[Quantity]]/10)</f>
        <v>9</v>
      </c>
      <c r="K2937">
        <v>90</v>
      </c>
      <c r="L2937">
        <v>2500</v>
      </c>
      <c r="M2937" s="7">
        <f>SALES[[#This Row],[Quantity Sold]]*SALES[[#This Row],[Price]]</f>
        <v>22500</v>
      </c>
      <c r="N2937" t="s">
        <v>1008</v>
      </c>
      <c r="O2937" t="s">
        <v>108</v>
      </c>
      <c r="P2937" t="s">
        <v>6</v>
      </c>
      <c r="Q2937" t="str">
        <f>TEXT(SALES[[#This Row],[Transaction Date]],"mmm")</f>
        <v>Mar</v>
      </c>
      <c r="R2937" t="s">
        <v>7</v>
      </c>
    </row>
    <row r="2938" spans="1:18" x14ac:dyDescent="0.2">
      <c r="A2938" s="1">
        <v>44266</v>
      </c>
      <c r="B2938" s="1">
        <v>44256</v>
      </c>
      <c r="C2938">
        <v>9115</v>
      </c>
      <c r="D2938" t="str">
        <f>TEXT(SALES[[#This Row],[Date]],"ddd")</f>
        <v>Thu</v>
      </c>
      <c r="E2938" t="s">
        <v>145</v>
      </c>
      <c r="F2938" t="s">
        <v>1</v>
      </c>
      <c r="G2938" t="s">
        <v>211</v>
      </c>
      <c r="H2938" t="s">
        <v>439</v>
      </c>
      <c r="I2938">
        <v>33</v>
      </c>
      <c r="J2938">
        <f>ABS(SALES[[#This Row],[Quantity]]/10)</f>
        <v>9</v>
      </c>
      <c r="K2938">
        <v>90</v>
      </c>
      <c r="L2938">
        <v>7000</v>
      </c>
      <c r="M2938" s="7">
        <f>SALES[[#This Row],[Quantity Sold]]*SALES[[#This Row],[Price]]</f>
        <v>63000</v>
      </c>
      <c r="N2938" t="s">
        <v>1008</v>
      </c>
      <c r="O2938" t="s">
        <v>108</v>
      </c>
      <c r="P2938" t="s">
        <v>6</v>
      </c>
      <c r="Q2938" t="str">
        <f>TEXT(SALES[[#This Row],[Transaction Date]],"mmm")</f>
        <v>Mar</v>
      </c>
      <c r="R2938" t="s">
        <v>7</v>
      </c>
    </row>
    <row r="2939" spans="1:18" x14ac:dyDescent="0.2">
      <c r="A2939" s="1">
        <v>44266</v>
      </c>
      <c r="B2939" s="1">
        <v>44256</v>
      </c>
      <c r="C2939">
        <v>6074</v>
      </c>
      <c r="D2939" t="str">
        <f>TEXT(SALES[[#This Row],[Date]],"ddd")</f>
        <v>Thu</v>
      </c>
      <c r="E2939" t="s">
        <v>9</v>
      </c>
      <c r="F2939" t="s">
        <v>1</v>
      </c>
      <c r="G2939" t="s">
        <v>10</v>
      </c>
      <c r="H2939" t="s">
        <v>73</v>
      </c>
      <c r="I2939">
        <v>13</v>
      </c>
      <c r="J2939">
        <f>ABS(SALES[[#This Row],[Quantity]]/10)</f>
        <v>9</v>
      </c>
      <c r="K2939">
        <v>90</v>
      </c>
      <c r="L2939">
        <v>3900</v>
      </c>
      <c r="M2939" s="7">
        <f>SALES[[#This Row],[Quantity Sold]]*SALES[[#This Row],[Price]]</f>
        <v>35100</v>
      </c>
      <c r="N2939" t="s">
        <v>1008</v>
      </c>
      <c r="O2939" t="s">
        <v>108</v>
      </c>
      <c r="P2939" t="s">
        <v>6</v>
      </c>
      <c r="Q2939" t="str">
        <f>TEXT(SALES[[#This Row],[Transaction Date]],"mmm")</f>
        <v>Mar</v>
      </c>
      <c r="R2939" t="s">
        <v>7</v>
      </c>
    </row>
    <row r="2940" spans="1:18" x14ac:dyDescent="0.2">
      <c r="A2940" s="1">
        <v>44266</v>
      </c>
      <c r="B2940" s="1">
        <v>44256</v>
      </c>
      <c r="C2940">
        <v>356</v>
      </c>
      <c r="D2940" t="str">
        <f>TEXT(SALES[[#This Row],[Date]],"ddd")</f>
        <v>Thu</v>
      </c>
      <c r="E2940" t="s">
        <v>124</v>
      </c>
      <c r="F2940" t="s">
        <v>171</v>
      </c>
      <c r="G2940" t="s">
        <v>172</v>
      </c>
      <c r="H2940" t="s">
        <v>104</v>
      </c>
      <c r="I2940" t="s">
        <v>42</v>
      </c>
      <c r="J2940">
        <f>ABS(SALES[[#This Row],[Quantity]]/10)</f>
        <v>9</v>
      </c>
      <c r="K2940">
        <v>90</v>
      </c>
      <c r="L2940">
        <v>2850</v>
      </c>
      <c r="M2940" s="7">
        <f>SALES[[#This Row],[Quantity Sold]]*SALES[[#This Row],[Price]]</f>
        <v>25650</v>
      </c>
      <c r="N2940" t="s">
        <v>212</v>
      </c>
      <c r="O2940" t="s">
        <v>213</v>
      </c>
      <c r="P2940" t="s">
        <v>32</v>
      </c>
      <c r="Q2940" t="str">
        <f>TEXT(SALES[[#This Row],[Transaction Date]],"mmm")</f>
        <v>Mar</v>
      </c>
      <c r="R2940" t="s">
        <v>50</v>
      </c>
    </row>
    <row r="2941" spans="1:18" x14ac:dyDescent="0.2">
      <c r="A2941" s="1">
        <v>44266</v>
      </c>
      <c r="B2941" s="1">
        <v>44256</v>
      </c>
      <c r="C2941">
        <v>7240</v>
      </c>
      <c r="D2941" t="str">
        <f>TEXT(SALES[[#This Row],[Date]],"ddd")</f>
        <v>Thu</v>
      </c>
      <c r="E2941" t="s">
        <v>24</v>
      </c>
      <c r="F2941" t="s">
        <v>25</v>
      </c>
      <c r="G2941" t="s">
        <v>26</v>
      </c>
      <c r="H2941" t="s">
        <v>147</v>
      </c>
      <c r="I2941">
        <v>44115</v>
      </c>
      <c r="J2941">
        <f>ABS(SALES[[#This Row],[Quantity]]/10)</f>
        <v>9</v>
      </c>
      <c r="K2941">
        <v>90</v>
      </c>
      <c r="L2941">
        <v>4300</v>
      </c>
      <c r="M2941" s="7">
        <f>SALES[[#This Row],[Quantity Sold]]*SALES[[#This Row],[Price]]</f>
        <v>38700</v>
      </c>
      <c r="N2941" t="s">
        <v>212</v>
      </c>
      <c r="O2941" t="s">
        <v>213</v>
      </c>
      <c r="P2941" t="s">
        <v>6</v>
      </c>
      <c r="Q2941" t="str">
        <f>TEXT(SALES[[#This Row],[Transaction Date]],"mmm")</f>
        <v>Mar</v>
      </c>
      <c r="R2941" t="s">
        <v>50</v>
      </c>
    </row>
    <row r="2942" spans="1:18" x14ac:dyDescent="0.2">
      <c r="A2942" s="1">
        <v>44266</v>
      </c>
      <c r="B2942" s="1">
        <v>44256</v>
      </c>
      <c r="C2942">
        <v>15880</v>
      </c>
      <c r="D2942" t="str">
        <f>TEXT(SALES[[#This Row],[Date]],"ddd")</f>
        <v>Thu</v>
      </c>
      <c r="E2942" t="s">
        <v>157</v>
      </c>
      <c r="F2942" t="s">
        <v>1</v>
      </c>
      <c r="G2942" t="s">
        <v>167</v>
      </c>
      <c r="H2942" t="s">
        <v>39</v>
      </c>
      <c r="I2942">
        <v>34</v>
      </c>
      <c r="J2942">
        <f>ABS(SALES[[#This Row],[Quantity]]/10)</f>
        <v>9</v>
      </c>
      <c r="K2942">
        <v>90</v>
      </c>
      <c r="L2942">
        <v>3600</v>
      </c>
      <c r="M2942" s="7">
        <f>SALES[[#This Row],[Quantity Sold]]*SALES[[#This Row],[Price]]</f>
        <v>32400</v>
      </c>
      <c r="N2942" t="s">
        <v>212</v>
      </c>
      <c r="O2942" t="s">
        <v>213</v>
      </c>
      <c r="P2942" t="s">
        <v>6</v>
      </c>
      <c r="Q2942" t="str">
        <f>TEXT(SALES[[#This Row],[Transaction Date]],"mmm")</f>
        <v>Mar</v>
      </c>
      <c r="R2942" t="s">
        <v>50</v>
      </c>
    </row>
    <row r="2943" spans="1:18" x14ac:dyDescent="0.2">
      <c r="A2943" s="1">
        <v>44266</v>
      </c>
      <c r="B2943" s="1">
        <v>44258</v>
      </c>
      <c r="C2943">
        <v>14338</v>
      </c>
      <c r="D2943" t="str">
        <f>TEXT(SALES[[#This Row],[Date]],"ddd")</f>
        <v>Thu</v>
      </c>
      <c r="E2943" t="s">
        <v>157</v>
      </c>
      <c r="F2943" t="s">
        <v>1</v>
      </c>
      <c r="G2943" t="s">
        <v>167</v>
      </c>
      <c r="H2943" t="s">
        <v>39</v>
      </c>
      <c r="I2943">
        <v>32</v>
      </c>
      <c r="J2943">
        <f>ABS(SALES[[#This Row],[Quantity]]/10)</f>
        <v>9</v>
      </c>
      <c r="K2943">
        <v>90</v>
      </c>
      <c r="L2943">
        <v>3600</v>
      </c>
      <c r="M2943" s="7">
        <f>SALES[[#This Row],[Quantity Sold]]*SALES[[#This Row],[Price]]</f>
        <v>32400</v>
      </c>
      <c r="N2943" t="s">
        <v>212</v>
      </c>
      <c r="O2943" t="s">
        <v>213</v>
      </c>
      <c r="P2943" t="s">
        <v>6</v>
      </c>
      <c r="Q2943" t="str">
        <f>TEXT(SALES[[#This Row],[Transaction Date]],"mmm")</f>
        <v>Mar</v>
      </c>
      <c r="R2943" t="s">
        <v>50</v>
      </c>
    </row>
    <row r="2944" spans="1:18" x14ac:dyDescent="0.2">
      <c r="A2944" s="1">
        <v>44266</v>
      </c>
      <c r="B2944" s="1">
        <v>44258</v>
      </c>
      <c r="C2944">
        <v>2546</v>
      </c>
      <c r="D2944" t="str">
        <f>TEXT(SALES[[#This Row],[Date]],"ddd")</f>
        <v>Thu</v>
      </c>
      <c r="E2944" t="s">
        <v>45</v>
      </c>
      <c r="F2944" t="s">
        <v>86</v>
      </c>
      <c r="G2944" t="s">
        <v>114</v>
      </c>
      <c r="J2944">
        <f>ABS(SALES[[#This Row],[Quantity]]/10)</f>
        <v>9</v>
      </c>
      <c r="K2944">
        <v>90</v>
      </c>
      <c r="L2944">
        <v>100</v>
      </c>
      <c r="M2944" s="7">
        <f>SALES[[#This Row],[Quantity Sold]]*SALES[[#This Row],[Price]]</f>
        <v>900</v>
      </c>
      <c r="N2944" t="s">
        <v>212</v>
      </c>
      <c r="O2944" t="s">
        <v>213</v>
      </c>
      <c r="P2944" t="s">
        <v>32</v>
      </c>
      <c r="Q2944" t="str">
        <f>TEXT(SALES[[#This Row],[Transaction Date]],"mmm")</f>
        <v>Mar</v>
      </c>
      <c r="R2944" t="s">
        <v>50</v>
      </c>
    </row>
    <row r="2945" spans="1:18" x14ac:dyDescent="0.2">
      <c r="A2945" s="1">
        <v>44266</v>
      </c>
      <c r="B2945" s="1">
        <v>44258</v>
      </c>
      <c r="C2945">
        <v>4032</v>
      </c>
      <c r="D2945" t="str">
        <f>TEXT(SALES[[#This Row],[Date]],"ddd")</f>
        <v>Thu</v>
      </c>
      <c r="E2945" t="s">
        <v>45</v>
      </c>
      <c r="F2945" t="s">
        <v>86</v>
      </c>
      <c r="G2945" t="s">
        <v>281</v>
      </c>
      <c r="I2945" t="s">
        <v>130</v>
      </c>
      <c r="J2945">
        <f>ABS(SALES[[#This Row],[Quantity]]/10)</f>
        <v>9</v>
      </c>
      <c r="K2945">
        <v>90</v>
      </c>
      <c r="L2945">
        <v>750</v>
      </c>
      <c r="M2945" s="7">
        <f>SALES[[#This Row],[Quantity Sold]]*SALES[[#This Row],[Price]]</f>
        <v>6750</v>
      </c>
      <c r="N2945" t="s">
        <v>212</v>
      </c>
      <c r="O2945" t="s">
        <v>213</v>
      </c>
      <c r="P2945" t="s">
        <v>32</v>
      </c>
      <c r="Q2945" t="str">
        <f>TEXT(SALES[[#This Row],[Transaction Date]],"mmm")</f>
        <v>Mar</v>
      </c>
      <c r="R2945" t="s">
        <v>50</v>
      </c>
    </row>
    <row r="2946" spans="1:18" x14ac:dyDescent="0.2">
      <c r="A2946" s="1">
        <v>44266</v>
      </c>
      <c r="B2946" s="1">
        <v>44258</v>
      </c>
      <c r="C2946">
        <v>19073</v>
      </c>
      <c r="D2946" t="str">
        <f>TEXT(SALES[[#This Row],[Date]],"ddd")</f>
        <v>Thu</v>
      </c>
      <c r="E2946" t="s">
        <v>45</v>
      </c>
      <c r="F2946" t="s">
        <v>71</v>
      </c>
      <c r="G2946" t="s">
        <v>318</v>
      </c>
      <c r="J2946">
        <f>ABS(SALES[[#This Row],[Quantity]]/10)</f>
        <v>9</v>
      </c>
      <c r="K2946">
        <v>90</v>
      </c>
      <c r="L2946">
        <v>1300</v>
      </c>
      <c r="M2946" s="7">
        <f>SALES[[#This Row],[Quantity Sold]]*SALES[[#This Row],[Price]]</f>
        <v>11700</v>
      </c>
      <c r="N2946" t="s">
        <v>138</v>
      </c>
      <c r="O2946" t="s">
        <v>132</v>
      </c>
      <c r="P2946" t="s">
        <v>32</v>
      </c>
      <c r="Q2946" t="str">
        <f>TEXT(SALES[[#This Row],[Transaction Date]],"mmm")</f>
        <v>Mar</v>
      </c>
      <c r="R2946" t="s">
        <v>50</v>
      </c>
    </row>
    <row r="2947" spans="1:18" x14ac:dyDescent="0.2">
      <c r="A2947" s="1">
        <v>44266</v>
      </c>
      <c r="B2947" s="1">
        <v>44258</v>
      </c>
      <c r="C2947">
        <v>6132</v>
      </c>
      <c r="D2947" t="str">
        <f>TEXT(SALES[[#This Row],[Date]],"ddd")</f>
        <v>Thu</v>
      </c>
      <c r="E2947" t="s">
        <v>198</v>
      </c>
      <c r="F2947" t="s">
        <v>199</v>
      </c>
      <c r="G2947" t="s">
        <v>200</v>
      </c>
      <c r="H2947" t="s">
        <v>147</v>
      </c>
      <c r="I2947" t="s">
        <v>113</v>
      </c>
      <c r="J2947">
        <f>ABS(SALES[[#This Row],[Quantity]]/10)</f>
        <v>9</v>
      </c>
      <c r="K2947">
        <v>90</v>
      </c>
      <c r="L2947">
        <v>5000</v>
      </c>
      <c r="M2947" s="7">
        <f>SALES[[#This Row],[Quantity Sold]]*SALES[[#This Row],[Price]]</f>
        <v>45000</v>
      </c>
      <c r="N2947" t="s">
        <v>138</v>
      </c>
      <c r="O2947" t="s">
        <v>132</v>
      </c>
      <c r="P2947" t="s">
        <v>6</v>
      </c>
      <c r="Q2947" t="str">
        <f>TEXT(SALES[[#This Row],[Transaction Date]],"mmm")</f>
        <v>Mar</v>
      </c>
      <c r="R2947" t="s">
        <v>50</v>
      </c>
    </row>
    <row r="2948" spans="1:18" x14ac:dyDescent="0.2">
      <c r="A2948" s="1">
        <v>44266</v>
      </c>
      <c r="B2948" s="1">
        <v>44258</v>
      </c>
      <c r="C2948">
        <v>12646</v>
      </c>
      <c r="D2948" t="str">
        <f>TEXT(SALES[[#This Row],[Date]],"ddd")</f>
        <v>Thu</v>
      </c>
      <c r="E2948" t="s">
        <v>90</v>
      </c>
      <c r="F2948" t="s">
        <v>148</v>
      </c>
      <c r="G2948" t="s">
        <v>692</v>
      </c>
      <c r="I2948" t="s">
        <v>43</v>
      </c>
      <c r="J2948">
        <f>ABS(SALES[[#This Row],[Quantity]]/10)</f>
        <v>9</v>
      </c>
      <c r="K2948">
        <v>90</v>
      </c>
      <c r="L2948">
        <v>7000</v>
      </c>
      <c r="M2948" s="7">
        <f>SALES[[#This Row],[Quantity Sold]]*SALES[[#This Row],[Price]]</f>
        <v>63000</v>
      </c>
      <c r="N2948" t="s">
        <v>138</v>
      </c>
      <c r="O2948" t="s">
        <v>132</v>
      </c>
      <c r="P2948" t="s">
        <v>32</v>
      </c>
      <c r="Q2948" t="str">
        <f>TEXT(SALES[[#This Row],[Transaction Date]],"mmm")</f>
        <v>Mar</v>
      </c>
      <c r="R2948" t="s">
        <v>50</v>
      </c>
    </row>
    <row r="2949" spans="1:18" x14ac:dyDescent="0.2">
      <c r="A2949" s="1">
        <v>44266</v>
      </c>
      <c r="B2949" s="1">
        <v>44258</v>
      </c>
      <c r="C2949">
        <v>2734</v>
      </c>
      <c r="D2949" t="str">
        <f>TEXT(SALES[[#This Row],[Date]],"ddd")</f>
        <v>Thu</v>
      </c>
      <c r="E2949" t="s">
        <v>45</v>
      </c>
      <c r="F2949" t="s">
        <v>86</v>
      </c>
      <c r="G2949" t="s">
        <v>876</v>
      </c>
      <c r="J2949">
        <f>ABS(SALES[[#This Row],[Quantity]]/10)</f>
        <v>18</v>
      </c>
      <c r="K2949">
        <v>180</v>
      </c>
      <c r="L2949">
        <v>250</v>
      </c>
      <c r="M2949" s="7">
        <f>SALES[[#This Row],[Quantity Sold]]*SALES[[#This Row],[Price]]</f>
        <v>4500</v>
      </c>
      <c r="N2949" t="s">
        <v>138</v>
      </c>
      <c r="O2949" t="s">
        <v>132</v>
      </c>
      <c r="P2949" t="s">
        <v>32</v>
      </c>
      <c r="Q2949" t="str">
        <f>TEXT(SALES[[#This Row],[Transaction Date]],"mmm")</f>
        <v>Mar</v>
      </c>
      <c r="R2949" t="s">
        <v>50</v>
      </c>
    </row>
    <row r="2950" spans="1:18" x14ac:dyDescent="0.2">
      <c r="A2950" s="1">
        <v>44266</v>
      </c>
      <c r="B2950" s="1">
        <v>44258</v>
      </c>
      <c r="C2950">
        <v>11808</v>
      </c>
      <c r="D2950" t="str">
        <f>TEXT(SALES[[#This Row],[Date]],"ddd")</f>
        <v>Thu</v>
      </c>
      <c r="E2950" t="s">
        <v>296</v>
      </c>
      <c r="F2950" t="s">
        <v>19</v>
      </c>
      <c r="G2950" t="s">
        <v>379</v>
      </c>
      <c r="H2950" t="s">
        <v>63</v>
      </c>
      <c r="I2950" t="s">
        <v>41</v>
      </c>
      <c r="J2950">
        <f>ABS(SALES[[#This Row],[Quantity]]/10)</f>
        <v>9</v>
      </c>
      <c r="K2950">
        <v>90</v>
      </c>
      <c r="L2950">
        <v>3000</v>
      </c>
      <c r="M2950" s="7">
        <f>SALES[[#This Row],[Quantity Sold]]*SALES[[#This Row],[Price]]</f>
        <v>27000</v>
      </c>
      <c r="N2950" t="s">
        <v>138</v>
      </c>
      <c r="O2950" t="s">
        <v>132</v>
      </c>
      <c r="P2950" t="s">
        <v>6</v>
      </c>
      <c r="Q2950" t="str">
        <f>TEXT(SALES[[#This Row],[Transaction Date]],"mmm")</f>
        <v>Mar</v>
      </c>
      <c r="R2950" t="s">
        <v>50</v>
      </c>
    </row>
    <row r="2951" spans="1:18" x14ac:dyDescent="0.2">
      <c r="A2951" s="1">
        <v>44266</v>
      </c>
      <c r="B2951" s="1">
        <v>44258</v>
      </c>
      <c r="C2951">
        <v>11807</v>
      </c>
      <c r="D2951" t="str">
        <f>TEXT(SALES[[#This Row],[Date]],"ddd")</f>
        <v>Thu</v>
      </c>
      <c r="E2951" t="s">
        <v>296</v>
      </c>
      <c r="F2951" t="s">
        <v>19</v>
      </c>
      <c r="G2951" t="s">
        <v>379</v>
      </c>
      <c r="H2951" t="s">
        <v>63</v>
      </c>
      <c r="I2951" t="s">
        <v>44</v>
      </c>
      <c r="J2951">
        <f>ABS(SALES[[#This Row],[Quantity]]/10)</f>
        <v>9</v>
      </c>
      <c r="K2951">
        <v>90</v>
      </c>
      <c r="L2951">
        <v>3000</v>
      </c>
      <c r="M2951" s="7">
        <f>SALES[[#This Row],[Quantity Sold]]*SALES[[#This Row],[Price]]</f>
        <v>27000</v>
      </c>
      <c r="N2951" t="s">
        <v>138</v>
      </c>
      <c r="O2951" t="s">
        <v>132</v>
      </c>
      <c r="P2951" t="s">
        <v>6</v>
      </c>
      <c r="Q2951" t="str">
        <f>TEXT(SALES[[#This Row],[Transaction Date]],"mmm")</f>
        <v>Mar</v>
      </c>
      <c r="R2951" t="s">
        <v>50</v>
      </c>
    </row>
    <row r="2952" spans="1:18" x14ac:dyDescent="0.2">
      <c r="A2952" s="1">
        <v>44266</v>
      </c>
      <c r="B2952" s="1">
        <v>44258</v>
      </c>
      <c r="C2952">
        <v>1764</v>
      </c>
      <c r="D2952" t="str">
        <f>TEXT(SALES[[#This Row],[Date]],"ddd")</f>
        <v>Thu</v>
      </c>
      <c r="E2952" t="s">
        <v>175</v>
      </c>
      <c r="F2952" t="s">
        <v>8</v>
      </c>
      <c r="G2952" t="s">
        <v>176</v>
      </c>
      <c r="H2952" t="s">
        <v>147</v>
      </c>
      <c r="I2952">
        <v>30</v>
      </c>
      <c r="J2952">
        <f>ABS(SALES[[#This Row],[Quantity]]/10)</f>
        <v>18</v>
      </c>
      <c r="K2952">
        <v>180</v>
      </c>
      <c r="L2952">
        <v>5463</v>
      </c>
      <c r="M2952" s="7">
        <f>SALES[[#This Row],[Quantity Sold]]*SALES[[#This Row],[Price]]</f>
        <v>98334</v>
      </c>
      <c r="N2952" t="s">
        <v>138</v>
      </c>
      <c r="O2952" t="s">
        <v>132</v>
      </c>
      <c r="P2952" t="s">
        <v>6</v>
      </c>
      <c r="Q2952" t="str">
        <f>TEXT(SALES[[#This Row],[Transaction Date]],"mmm")</f>
        <v>Mar</v>
      </c>
      <c r="R2952" t="s">
        <v>50</v>
      </c>
    </row>
    <row r="2953" spans="1:18" x14ac:dyDescent="0.2">
      <c r="A2953" s="1">
        <v>44266</v>
      </c>
      <c r="B2953" s="1">
        <v>44258</v>
      </c>
      <c r="C2953">
        <v>6130</v>
      </c>
      <c r="D2953" t="str">
        <f>TEXT(SALES[[#This Row],[Date]],"ddd")</f>
        <v>Thu</v>
      </c>
      <c r="E2953" t="s">
        <v>198</v>
      </c>
      <c r="F2953" t="s">
        <v>199</v>
      </c>
      <c r="G2953" t="s">
        <v>200</v>
      </c>
      <c r="H2953" t="s">
        <v>147</v>
      </c>
      <c r="I2953" t="s">
        <v>42</v>
      </c>
      <c r="J2953">
        <f>ABS(SALES[[#This Row],[Quantity]]/10)</f>
        <v>9</v>
      </c>
      <c r="K2953">
        <v>90</v>
      </c>
      <c r="L2953">
        <v>4750</v>
      </c>
      <c r="M2953" s="7">
        <f>SALES[[#This Row],[Quantity Sold]]*SALES[[#This Row],[Price]]</f>
        <v>42750</v>
      </c>
      <c r="N2953" t="s">
        <v>138</v>
      </c>
      <c r="O2953" t="s">
        <v>132</v>
      </c>
      <c r="P2953" t="s">
        <v>6</v>
      </c>
      <c r="Q2953" t="str">
        <f>TEXT(SALES[[#This Row],[Transaction Date]],"mmm")</f>
        <v>Mar</v>
      </c>
      <c r="R2953" t="s">
        <v>50</v>
      </c>
    </row>
    <row r="2954" spans="1:18" x14ac:dyDescent="0.2">
      <c r="A2954" s="1">
        <v>44266</v>
      </c>
      <c r="B2954" s="1">
        <v>44258</v>
      </c>
      <c r="C2954">
        <v>21344</v>
      </c>
      <c r="D2954" t="str">
        <f>TEXT(SALES[[#This Row],[Date]],"ddd")</f>
        <v>Thu</v>
      </c>
      <c r="E2954" t="s">
        <v>58</v>
      </c>
      <c r="F2954" t="s">
        <v>86</v>
      </c>
      <c r="G2954" t="s">
        <v>352</v>
      </c>
      <c r="I2954" t="s">
        <v>353</v>
      </c>
      <c r="J2954">
        <f>ABS(SALES[[#This Row],[Quantity]]/10)</f>
        <v>18</v>
      </c>
      <c r="K2954">
        <v>180</v>
      </c>
      <c r="L2954">
        <v>1500</v>
      </c>
      <c r="M2954" s="7">
        <f>SALES[[#This Row],[Quantity Sold]]*SALES[[#This Row],[Price]]</f>
        <v>27000</v>
      </c>
      <c r="N2954" t="s">
        <v>138</v>
      </c>
      <c r="O2954" t="s">
        <v>132</v>
      </c>
      <c r="P2954" t="s">
        <v>32</v>
      </c>
      <c r="Q2954" t="str">
        <f>TEXT(SALES[[#This Row],[Transaction Date]],"mmm")</f>
        <v>Mar</v>
      </c>
      <c r="R2954" t="s">
        <v>50</v>
      </c>
    </row>
    <row r="2955" spans="1:18" x14ac:dyDescent="0.2">
      <c r="A2955" s="1">
        <v>44266</v>
      </c>
      <c r="B2955" s="1">
        <v>44258</v>
      </c>
      <c r="C2955">
        <v>3746</v>
      </c>
      <c r="D2955" t="str">
        <f>TEXT(SALES[[#This Row],[Date]],"ddd")</f>
        <v>Thu</v>
      </c>
      <c r="E2955" t="s">
        <v>124</v>
      </c>
      <c r="F2955" t="s">
        <v>470</v>
      </c>
      <c r="G2955" t="s">
        <v>1009</v>
      </c>
      <c r="H2955" t="s">
        <v>104</v>
      </c>
      <c r="J2955">
        <f>ABS(SALES[[#This Row],[Quantity]]/10)</f>
        <v>9</v>
      </c>
      <c r="K2955">
        <v>90</v>
      </c>
      <c r="L2955">
        <v>4000</v>
      </c>
      <c r="M2955" s="7">
        <f>SALES[[#This Row],[Quantity Sold]]*SALES[[#This Row],[Price]]</f>
        <v>36000</v>
      </c>
      <c r="N2955" t="s">
        <v>138</v>
      </c>
      <c r="O2955" t="s">
        <v>132</v>
      </c>
      <c r="P2955" t="s">
        <v>32</v>
      </c>
      <c r="Q2955" t="str">
        <f>TEXT(SALES[[#This Row],[Transaction Date]],"mmm")</f>
        <v>Mar</v>
      </c>
      <c r="R2955" t="s">
        <v>50</v>
      </c>
    </row>
    <row r="2956" spans="1:18" x14ac:dyDescent="0.2">
      <c r="A2956" s="1">
        <v>44266</v>
      </c>
      <c r="B2956" s="1">
        <v>44258</v>
      </c>
      <c r="C2956">
        <v>15655</v>
      </c>
      <c r="D2956" t="str">
        <f>TEXT(SALES[[#This Row],[Date]],"ddd")</f>
        <v>Thu</v>
      </c>
      <c r="E2956" t="s">
        <v>145</v>
      </c>
      <c r="F2956" t="s">
        <v>8</v>
      </c>
      <c r="G2956" t="s">
        <v>146</v>
      </c>
      <c r="H2956" t="s">
        <v>80</v>
      </c>
      <c r="I2956">
        <v>44115</v>
      </c>
      <c r="J2956">
        <f>ABS(SALES[[#This Row],[Quantity]]/10)</f>
        <v>9</v>
      </c>
      <c r="K2956">
        <v>90</v>
      </c>
      <c r="L2956">
        <v>6200</v>
      </c>
      <c r="M2956" s="7">
        <f>SALES[[#This Row],[Quantity Sold]]*SALES[[#This Row],[Price]]</f>
        <v>55800</v>
      </c>
      <c r="N2956" t="s">
        <v>301</v>
      </c>
      <c r="O2956" t="s">
        <v>108</v>
      </c>
      <c r="P2956" t="s">
        <v>6</v>
      </c>
      <c r="Q2956" t="str">
        <f>TEXT(SALES[[#This Row],[Transaction Date]],"mmm")</f>
        <v>Mar</v>
      </c>
      <c r="R2956" t="s">
        <v>50</v>
      </c>
    </row>
    <row r="2957" spans="1:18" x14ac:dyDescent="0.2">
      <c r="A2957" s="1">
        <v>44266</v>
      </c>
      <c r="B2957" s="1">
        <v>44258</v>
      </c>
      <c r="C2957">
        <v>369</v>
      </c>
      <c r="D2957" t="str">
        <f>TEXT(SALES[[#This Row],[Date]],"ddd")</f>
        <v>Thu</v>
      </c>
      <c r="E2957" t="s">
        <v>145</v>
      </c>
      <c r="F2957" t="s">
        <v>8</v>
      </c>
      <c r="G2957" t="s">
        <v>211</v>
      </c>
      <c r="H2957" t="s">
        <v>104</v>
      </c>
      <c r="I2957">
        <v>26</v>
      </c>
      <c r="J2957">
        <f>ABS(SALES[[#This Row],[Quantity]]/10)</f>
        <v>9</v>
      </c>
      <c r="K2957">
        <v>90</v>
      </c>
      <c r="L2957">
        <v>5500</v>
      </c>
      <c r="M2957" s="7">
        <f>SALES[[#This Row],[Quantity Sold]]*SALES[[#This Row],[Price]]</f>
        <v>49500</v>
      </c>
      <c r="N2957" t="s">
        <v>301</v>
      </c>
      <c r="O2957" t="s">
        <v>108</v>
      </c>
      <c r="P2957" t="s">
        <v>6</v>
      </c>
      <c r="Q2957" t="str">
        <f>TEXT(SALES[[#This Row],[Transaction Date]],"mmm")</f>
        <v>Mar</v>
      </c>
      <c r="R2957" t="s">
        <v>50</v>
      </c>
    </row>
    <row r="2958" spans="1:18" x14ac:dyDescent="0.2">
      <c r="A2958" s="1">
        <v>44266</v>
      </c>
      <c r="B2958" s="1">
        <v>44258</v>
      </c>
      <c r="C2958">
        <v>3326</v>
      </c>
      <c r="D2958" t="str">
        <f>TEXT(SALES[[#This Row],[Date]],"ddd")</f>
        <v>Thu</v>
      </c>
      <c r="E2958" t="s">
        <v>9</v>
      </c>
      <c r="F2958" t="s">
        <v>8</v>
      </c>
      <c r="G2958" t="s">
        <v>10</v>
      </c>
      <c r="H2958" t="s">
        <v>63</v>
      </c>
      <c r="I2958">
        <v>14</v>
      </c>
      <c r="J2958">
        <f>ABS(SALES[[#This Row],[Quantity]]/10)</f>
        <v>9</v>
      </c>
      <c r="K2958">
        <v>90</v>
      </c>
      <c r="L2958">
        <v>3900</v>
      </c>
      <c r="M2958" s="7">
        <f>SALES[[#This Row],[Quantity Sold]]*SALES[[#This Row],[Price]]</f>
        <v>35100</v>
      </c>
      <c r="N2958" t="s">
        <v>301</v>
      </c>
      <c r="O2958" t="s">
        <v>108</v>
      </c>
      <c r="P2958" t="s">
        <v>6</v>
      </c>
      <c r="Q2958" t="str">
        <f>TEXT(SALES[[#This Row],[Transaction Date]],"mmm")</f>
        <v>Mar</v>
      </c>
      <c r="R2958" t="s">
        <v>50</v>
      </c>
    </row>
    <row r="2959" spans="1:18" x14ac:dyDescent="0.2">
      <c r="A2959" s="1">
        <v>44266</v>
      </c>
      <c r="B2959" s="1">
        <v>44259</v>
      </c>
      <c r="C2959">
        <v>4635</v>
      </c>
      <c r="D2959" t="str">
        <f>TEXT(SALES[[#This Row],[Date]],"ddd")</f>
        <v>Thu</v>
      </c>
      <c r="E2959" t="s">
        <v>0</v>
      </c>
      <c r="F2959" t="s">
        <v>536</v>
      </c>
      <c r="G2959" t="s">
        <v>2</v>
      </c>
      <c r="H2959" t="s">
        <v>73</v>
      </c>
      <c r="I2959">
        <v>20</v>
      </c>
      <c r="J2959">
        <f>ABS(SALES[[#This Row],[Quantity]]/10)</f>
        <v>9</v>
      </c>
      <c r="K2959">
        <v>90</v>
      </c>
      <c r="L2959">
        <v>3900</v>
      </c>
      <c r="M2959" s="7">
        <f>SALES[[#This Row],[Quantity Sold]]*SALES[[#This Row],[Price]]</f>
        <v>35100</v>
      </c>
      <c r="N2959" t="s">
        <v>301</v>
      </c>
      <c r="O2959" t="s">
        <v>108</v>
      </c>
      <c r="P2959" t="s">
        <v>6</v>
      </c>
      <c r="Q2959" t="str">
        <f>TEXT(SALES[[#This Row],[Transaction Date]],"mmm")</f>
        <v>Mar</v>
      </c>
      <c r="R2959" t="s">
        <v>50</v>
      </c>
    </row>
    <row r="2960" spans="1:18" x14ac:dyDescent="0.2">
      <c r="A2960" s="1">
        <v>44266</v>
      </c>
      <c r="B2960" s="1">
        <v>44259</v>
      </c>
      <c r="C2960">
        <v>13392</v>
      </c>
      <c r="D2960" t="str">
        <f>TEXT(SALES[[#This Row],[Date]],"ddd")</f>
        <v>Thu</v>
      </c>
      <c r="E2960" t="s">
        <v>90</v>
      </c>
      <c r="F2960" t="s">
        <v>229</v>
      </c>
      <c r="G2960" t="s">
        <v>537</v>
      </c>
      <c r="I2960">
        <v>43896</v>
      </c>
      <c r="J2960">
        <f>ABS(SALES[[#This Row],[Quantity]]/10)</f>
        <v>9</v>
      </c>
      <c r="K2960">
        <v>90</v>
      </c>
      <c r="L2960">
        <v>12500</v>
      </c>
      <c r="M2960" s="7">
        <f>SALES[[#This Row],[Quantity Sold]]*SALES[[#This Row],[Price]]</f>
        <v>112500</v>
      </c>
      <c r="N2960" t="s">
        <v>301</v>
      </c>
      <c r="O2960" t="s">
        <v>108</v>
      </c>
      <c r="P2960" t="s">
        <v>32</v>
      </c>
      <c r="Q2960" t="str">
        <f>TEXT(SALES[[#This Row],[Transaction Date]],"mmm")</f>
        <v>Mar</v>
      </c>
      <c r="R2960" t="s">
        <v>50</v>
      </c>
    </row>
    <row r="2961" spans="1:18" x14ac:dyDescent="0.2">
      <c r="A2961" s="1">
        <v>44266</v>
      </c>
      <c r="B2961" s="1">
        <v>44259</v>
      </c>
      <c r="C2961">
        <v>14648</v>
      </c>
      <c r="D2961" t="str">
        <f>TEXT(SALES[[#This Row],[Date]],"ddd")</f>
        <v>Thu</v>
      </c>
      <c r="E2961" t="s">
        <v>0</v>
      </c>
      <c r="F2961" t="s">
        <v>19</v>
      </c>
      <c r="G2961" t="s">
        <v>1010</v>
      </c>
      <c r="H2961" t="s">
        <v>63</v>
      </c>
      <c r="I2961">
        <v>36</v>
      </c>
      <c r="J2961">
        <f>ABS(SALES[[#This Row],[Quantity]]/10)</f>
        <v>9</v>
      </c>
      <c r="K2961">
        <v>90</v>
      </c>
      <c r="L2961">
        <v>5000</v>
      </c>
      <c r="M2961" s="7">
        <f>SALES[[#This Row],[Quantity Sold]]*SALES[[#This Row],[Price]]</f>
        <v>45000</v>
      </c>
      <c r="N2961" t="s">
        <v>301</v>
      </c>
      <c r="O2961" t="s">
        <v>108</v>
      </c>
      <c r="P2961" t="s">
        <v>6</v>
      </c>
      <c r="Q2961" t="str">
        <f>TEXT(SALES[[#This Row],[Transaction Date]],"mmm")</f>
        <v>Mar</v>
      </c>
      <c r="R2961" t="s">
        <v>50</v>
      </c>
    </row>
    <row r="2962" spans="1:18" x14ac:dyDescent="0.2">
      <c r="A2962" s="1">
        <v>44266</v>
      </c>
      <c r="B2962" s="1">
        <v>44259</v>
      </c>
      <c r="C2962">
        <v>14615</v>
      </c>
      <c r="D2962" t="str">
        <f>TEXT(SALES[[#This Row],[Date]],"ddd")</f>
        <v>Thu</v>
      </c>
      <c r="E2962" t="s">
        <v>145</v>
      </c>
      <c r="F2962" t="s">
        <v>19</v>
      </c>
      <c r="G2962" t="s">
        <v>1011</v>
      </c>
      <c r="H2962" t="s">
        <v>635</v>
      </c>
      <c r="I2962">
        <v>44178</v>
      </c>
      <c r="J2962">
        <f>ABS(SALES[[#This Row],[Quantity]]/10)</f>
        <v>9</v>
      </c>
      <c r="K2962">
        <v>90</v>
      </c>
      <c r="L2962">
        <v>5500</v>
      </c>
      <c r="M2962" s="7">
        <f>SALES[[#This Row],[Quantity Sold]]*SALES[[#This Row],[Price]]</f>
        <v>49500</v>
      </c>
      <c r="N2962" t="s">
        <v>301</v>
      </c>
      <c r="O2962" t="s">
        <v>108</v>
      </c>
      <c r="P2962" t="s">
        <v>6</v>
      </c>
      <c r="Q2962" t="str">
        <f>TEXT(SALES[[#This Row],[Transaction Date]],"mmm")</f>
        <v>Mar</v>
      </c>
      <c r="R2962" t="s">
        <v>50</v>
      </c>
    </row>
    <row r="2963" spans="1:18" x14ac:dyDescent="0.2">
      <c r="A2963" s="1">
        <v>44266</v>
      </c>
      <c r="B2963" s="1">
        <v>44259</v>
      </c>
      <c r="C2963">
        <v>17789</v>
      </c>
      <c r="D2963" t="str">
        <f>TEXT(SALES[[#This Row],[Date]],"ddd")</f>
        <v>Thu</v>
      </c>
      <c r="E2963" t="s">
        <v>135</v>
      </c>
      <c r="F2963" t="s">
        <v>325</v>
      </c>
      <c r="G2963" t="s">
        <v>326</v>
      </c>
      <c r="I2963">
        <v>10</v>
      </c>
      <c r="J2963">
        <f>ABS(SALES[[#This Row],[Quantity]]/10)</f>
        <v>9</v>
      </c>
      <c r="K2963">
        <v>90</v>
      </c>
      <c r="L2963">
        <v>12300</v>
      </c>
      <c r="M2963" s="7">
        <f>SALES[[#This Row],[Quantity Sold]]*SALES[[#This Row],[Price]]</f>
        <v>110700</v>
      </c>
      <c r="N2963" t="s">
        <v>301</v>
      </c>
      <c r="O2963" t="s">
        <v>108</v>
      </c>
      <c r="P2963" t="s">
        <v>32</v>
      </c>
      <c r="Q2963" t="str">
        <f>TEXT(SALES[[#This Row],[Transaction Date]],"mmm")</f>
        <v>Mar</v>
      </c>
      <c r="R2963" t="s">
        <v>50</v>
      </c>
    </row>
    <row r="2964" spans="1:18" x14ac:dyDescent="0.2">
      <c r="A2964" s="1">
        <v>44266</v>
      </c>
      <c r="B2964" s="1">
        <v>44259</v>
      </c>
      <c r="C2964">
        <v>10459</v>
      </c>
      <c r="D2964" t="str">
        <f>TEXT(SALES[[#This Row],[Date]],"ddd")</f>
        <v>Thu</v>
      </c>
      <c r="E2964" t="s">
        <v>45</v>
      </c>
      <c r="F2964" t="s">
        <v>66</v>
      </c>
      <c r="G2964" t="s">
        <v>93</v>
      </c>
      <c r="J2964">
        <f>ABS(SALES[[#This Row],[Quantity]]/10)</f>
        <v>9</v>
      </c>
      <c r="K2964">
        <v>90</v>
      </c>
      <c r="L2964">
        <v>800</v>
      </c>
      <c r="M2964" s="7">
        <f>SALES[[#This Row],[Quantity Sold]]*SALES[[#This Row],[Price]]</f>
        <v>7200</v>
      </c>
      <c r="N2964" t="s">
        <v>301</v>
      </c>
      <c r="O2964" t="s">
        <v>108</v>
      </c>
      <c r="P2964" t="s">
        <v>32</v>
      </c>
      <c r="Q2964" t="str">
        <f>TEXT(SALES[[#This Row],[Transaction Date]],"mmm")</f>
        <v>Mar</v>
      </c>
      <c r="R2964" t="s">
        <v>50</v>
      </c>
    </row>
    <row r="2965" spans="1:18" x14ac:dyDescent="0.2">
      <c r="A2965" s="1">
        <v>44266</v>
      </c>
      <c r="B2965" s="1">
        <v>44259</v>
      </c>
      <c r="C2965">
        <v>11596</v>
      </c>
      <c r="D2965" t="str">
        <f>TEXT(SALES[[#This Row],[Date]],"ddd")</f>
        <v>Thu</v>
      </c>
      <c r="E2965" t="s">
        <v>35</v>
      </c>
      <c r="F2965" t="s">
        <v>19</v>
      </c>
      <c r="G2965" t="s">
        <v>159</v>
      </c>
      <c r="H2965" t="s">
        <v>73</v>
      </c>
      <c r="I2965" t="s">
        <v>43</v>
      </c>
      <c r="J2965">
        <f>ABS(SALES[[#This Row],[Quantity]]/10)</f>
        <v>9</v>
      </c>
      <c r="K2965">
        <v>90</v>
      </c>
      <c r="L2965">
        <v>2000</v>
      </c>
      <c r="M2965" s="7">
        <f>SALES[[#This Row],[Quantity Sold]]*SALES[[#This Row],[Price]]</f>
        <v>18000</v>
      </c>
      <c r="N2965" t="s">
        <v>328</v>
      </c>
      <c r="O2965" t="s">
        <v>213</v>
      </c>
      <c r="P2965" t="s">
        <v>32</v>
      </c>
      <c r="Q2965" t="str">
        <f>TEXT(SALES[[#This Row],[Transaction Date]],"mmm")</f>
        <v>Mar</v>
      </c>
      <c r="R2965" t="s">
        <v>50</v>
      </c>
    </row>
    <row r="2966" spans="1:18" x14ac:dyDescent="0.2">
      <c r="A2966" s="1">
        <v>44266</v>
      </c>
      <c r="B2966" s="1">
        <v>44259</v>
      </c>
      <c r="C2966">
        <v>12626</v>
      </c>
      <c r="D2966" t="str">
        <f>TEXT(SALES[[#This Row],[Date]],"ddd")</f>
        <v>Thu</v>
      </c>
      <c r="E2966" t="s">
        <v>35</v>
      </c>
      <c r="F2966" t="s">
        <v>19</v>
      </c>
      <c r="G2966" t="s">
        <v>159</v>
      </c>
      <c r="H2966" t="s">
        <v>73</v>
      </c>
      <c r="I2966" t="s">
        <v>113</v>
      </c>
      <c r="J2966">
        <f>ABS(SALES[[#This Row],[Quantity]]/10)</f>
        <v>9</v>
      </c>
      <c r="K2966">
        <v>90</v>
      </c>
      <c r="L2966">
        <v>2500</v>
      </c>
      <c r="M2966" s="7">
        <f>SALES[[#This Row],[Quantity Sold]]*SALES[[#This Row],[Price]]</f>
        <v>22500</v>
      </c>
      <c r="N2966" t="s">
        <v>328</v>
      </c>
      <c r="O2966" t="s">
        <v>213</v>
      </c>
      <c r="P2966" t="s">
        <v>32</v>
      </c>
      <c r="Q2966" t="str">
        <f>TEXT(SALES[[#This Row],[Transaction Date]],"mmm")</f>
        <v>Mar</v>
      </c>
      <c r="R2966" t="s">
        <v>50</v>
      </c>
    </row>
    <row r="2967" spans="1:18" x14ac:dyDescent="0.2">
      <c r="A2967" s="1">
        <v>44266</v>
      </c>
      <c r="B2967" s="1">
        <v>44259</v>
      </c>
      <c r="C2967">
        <v>4059</v>
      </c>
      <c r="D2967" t="str">
        <f>TEXT(SALES[[#This Row],[Date]],"ddd")</f>
        <v>Thu</v>
      </c>
      <c r="E2967" t="s">
        <v>35</v>
      </c>
      <c r="F2967" t="s">
        <v>322</v>
      </c>
      <c r="G2967" t="s">
        <v>323</v>
      </c>
      <c r="I2967">
        <v>40</v>
      </c>
      <c r="J2967">
        <f>ABS(SALES[[#This Row],[Quantity]]/10)</f>
        <v>9</v>
      </c>
      <c r="K2967">
        <v>90</v>
      </c>
      <c r="L2967">
        <v>10900</v>
      </c>
      <c r="M2967" s="7">
        <f>SALES[[#This Row],[Quantity Sold]]*SALES[[#This Row],[Price]]</f>
        <v>98100</v>
      </c>
      <c r="N2967" t="s">
        <v>328</v>
      </c>
      <c r="O2967" t="s">
        <v>213</v>
      </c>
      <c r="P2967" t="s">
        <v>32</v>
      </c>
      <c r="Q2967" t="str">
        <f>TEXT(SALES[[#This Row],[Transaction Date]],"mmm")</f>
        <v>Mar</v>
      </c>
      <c r="R2967" t="s">
        <v>50</v>
      </c>
    </row>
    <row r="2968" spans="1:18" x14ac:dyDescent="0.2">
      <c r="A2968" s="1">
        <v>44266</v>
      </c>
      <c r="B2968" s="1">
        <v>44259</v>
      </c>
      <c r="C2968">
        <v>15416</v>
      </c>
      <c r="D2968" t="str">
        <f>TEXT(SALES[[#This Row],[Date]],"ddd")</f>
        <v>Thu</v>
      </c>
      <c r="E2968" t="s">
        <v>157</v>
      </c>
      <c r="F2968" t="s">
        <v>1</v>
      </c>
      <c r="G2968" t="s">
        <v>167</v>
      </c>
      <c r="H2968" t="s">
        <v>39</v>
      </c>
      <c r="I2968">
        <v>36</v>
      </c>
      <c r="J2968">
        <f>ABS(SALES[[#This Row],[Quantity]]/10)</f>
        <v>9</v>
      </c>
      <c r="K2968">
        <v>90</v>
      </c>
      <c r="L2968">
        <v>3600</v>
      </c>
      <c r="M2968" s="7">
        <f>SALES[[#This Row],[Quantity Sold]]*SALES[[#This Row],[Price]]</f>
        <v>32400</v>
      </c>
      <c r="N2968" t="s">
        <v>328</v>
      </c>
      <c r="O2968" t="s">
        <v>213</v>
      </c>
      <c r="P2968" t="s">
        <v>6</v>
      </c>
      <c r="Q2968" t="str">
        <f>TEXT(SALES[[#This Row],[Transaction Date]],"mmm")</f>
        <v>Mar</v>
      </c>
      <c r="R2968" t="s">
        <v>50</v>
      </c>
    </row>
    <row r="2969" spans="1:18" x14ac:dyDescent="0.2">
      <c r="A2969" s="1">
        <v>44266</v>
      </c>
      <c r="B2969" s="1">
        <v>44259</v>
      </c>
      <c r="C2969">
        <v>15880</v>
      </c>
      <c r="D2969" t="str">
        <f>TEXT(SALES[[#This Row],[Date]],"ddd")</f>
        <v>Thu</v>
      </c>
      <c r="E2969" t="s">
        <v>157</v>
      </c>
      <c r="F2969" t="s">
        <v>1</v>
      </c>
      <c r="G2969" t="s">
        <v>167</v>
      </c>
      <c r="H2969" t="s">
        <v>39</v>
      </c>
      <c r="I2969">
        <v>34</v>
      </c>
      <c r="J2969">
        <f>ABS(SALES[[#This Row],[Quantity]]/10)</f>
        <v>9</v>
      </c>
      <c r="K2969">
        <v>90</v>
      </c>
      <c r="L2969">
        <v>3600</v>
      </c>
      <c r="M2969" s="7">
        <f>SALES[[#This Row],[Quantity Sold]]*SALES[[#This Row],[Price]]</f>
        <v>32400</v>
      </c>
      <c r="N2969" t="s">
        <v>328</v>
      </c>
      <c r="O2969" t="s">
        <v>213</v>
      </c>
      <c r="P2969" t="s">
        <v>6</v>
      </c>
      <c r="Q2969" t="str">
        <f>TEXT(SALES[[#This Row],[Transaction Date]],"mmm")</f>
        <v>Mar</v>
      </c>
      <c r="R2969" t="s">
        <v>50</v>
      </c>
    </row>
    <row r="2970" spans="1:18" x14ac:dyDescent="0.2">
      <c r="A2970" s="1">
        <v>44266</v>
      </c>
      <c r="B2970" s="1">
        <v>44259</v>
      </c>
      <c r="C2970">
        <v>4644</v>
      </c>
      <c r="D2970" t="str">
        <f>TEXT(SALES[[#This Row],[Date]],"ddd")</f>
        <v>Thu</v>
      </c>
      <c r="E2970" t="s">
        <v>35</v>
      </c>
      <c r="F2970" t="s">
        <v>664</v>
      </c>
      <c r="G2970" t="s">
        <v>1012</v>
      </c>
      <c r="I2970" t="s">
        <v>31</v>
      </c>
      <c r="J2970">
        <f>ABS(SALES[[#This Row],[Quantity]]/10)</f>
        <v>9</v>
      </c>
      <c r="K2970">
        <v>90</v>
      </c>
      <c r="L2970">
        <v>4450</v>
      </c>
      <c r="M2970" s="7">
        <f>SALES[[#This Row],[Quantity Sold]]*SALES[[#This Row],[Price]]</f>
        <v>40050</v>
      </c>
      <c r="N2970" t="s">
        <v>328</v>
      </c>
      <c r="O2970" t="s">
        <v>213</v>
      </c>
      <c r="P2970" t="s">
        <v>32</v>
      </c>
      <c r="Q2970" t="str">
        <f>TEXT(SALES[[#This Row],[Transaction Date]],"mmm")</f>
        <v>Mar</v>
      </c>
      <c r="R2970" t="s">
        <v>50</v>
      </c>
    </row>
    <row r="2971" spans="1:18" x14ac:dyDescent="0.2">
      <c r="A2971" s="1">
        <v>44266</v>
      </c>
      <c r="B2971" s="1">
        <v>44259</v>
      </c>
      <c r="C2971">
        <v>2294</v>
      </c>
      <c r="D2971" t="str">
        <f>TEXT(SALES[[#This Row],[Date]],"ddd")</f>
        <v>Thu</v>
      </c>
      <c r="E2971" t="s">
        <v>124</v>
      </c>
      <c r="F2971" t="s">
        <v>55</v>
      </c>
      <c r="G2971" t="s">
        <v>125</v>
      </c>
      <c r="H2971" t="s">
        <v>3</v>
      </c>
      <c r="I2971">
        <v>34</v>
      </c>
      <c r="J2971">
        <f>ABS(SALES[[#This Row],[Quantity]]/10)</f>
        <v>9</v>
      </c>
      <c r="K2971">
        <v>90</v>
      </c>
      <c r="L2971">
        <v>5450</v>
      </c>
      <c r="M2971" s="7">
        <f>SALES[[#This Row],[Quantity Sold]]*SALES[[#This Row],[Price]]</f>
        <v>49050</v>
      </c>
      <c r="N2971" t="s">
        <v>328</v>
      </c>
      <c r="O2971" t="s">
        <v>213</v>
      </c>
      <c r="P2971" t="s">
        <v>32</v>
      </c>
      <c r="Q2971" t="str">
        <f>TEXT(SALES[[#This Row],[Transaction Date]],"mmm")</f>
        <v>Mar</v>
      </c>
      <c r="R2971" t="s">
        <v>50</v>
      </c>
    </row>
    <row r="2972" spans="1:18" x14ac:dyDescent="0.2">
      <c r="A2972" s="1">
        <v>44266</v>
      </c>
      <c r="B2972" s="1">
        <v>44259</v>
      </c>
      <c r="C2972">
        <v>5316</v>
      </c>
      <c r="D2972" t="str">
        <f>TEXT(SALES[[#This Row],[Date]],"ddd")</f>
        <v>Thu</v>
      </c>
      <c r="E2972" t="s">
        <v>27</v>
      </c>
      <c r="F2972" t="s">
        <v>86</v>
      </c>
      <c r="G2972" t="s">
        <v>165</v>
      </c>
      <c r="J2972">
        <f>ABS(SALES[[#This Row],[Quantity]]/10)</f>
        <v>9</v>
      </c>
      <c r="K2972">
        <v>90</v>
      </c>
      <c r="L2972">
        <v>2000</v>
      </c>
      <c r="M2972" s="7">
        <f>SALES[[#This Row],[Quantity Sold]]*SALES[[#This Row],[Price]]</f>
        <v>18000</v>
      </c>
      <c r="N2972" t="s">
        <v>328</v>
      </c>
      <c r="O2972" t="s">
        <v>213</v>
      </c>
      <c r="P2972" t="s">
        <v>32</v>
      </c>
      <c r="Q2972" t="str">
        <f>TEXT(SALES[[#This Row],[Transaction Date]],"mmm")</f>
        <v>Mar</v>
      </c>
      <c r="R2972" t="s">
        <v>50</v>
      </c>
    </row>
    <row r="2973" spans="1:18" x14ac:dyDescent="0.2">
      <c r="A2973" s="1">
        <v>44266</v>
      </c>
      <c r="B2973" s="1">
        <v>44259</v>
      </c>
      <c r="C2973">
        <v>10908</v>
      </c>
      <c r="D2973" t="str">
        <f>TEXT(SALES[[#This Row],[Date]],"ddd")</f>
        <v>Thu</v>
      </c>
      <c r="E2973" t="s">
        <v>239</v>
      </c>
      <c r="F2973" t="s">
        <v>514</v>
      </c>
      <c r="G2973" t="s">
        <v>1013</v>
      </c>
      <c r="H2973" t="s">
        <v>1014</v>
      </c>
      <c r="J2973">
        <f>ABS(SALES[[#This Row],[Quantity]]/10)</f>
        <v>9</v>
      </c>
      <c r="K2973">
        <v>90</v>
      </c>
      <c r="L2973">
        <v>20500</v>
      </c>
      <c r="M2973" s="7">
        <f>SALES[[#This Row],[Quantity Sold]]*SALES[[#This Row],[Price]]</f>
        <v>184500</v>
      </c>
      <c r="N2973" t="s">
        <v>328</v>
      </c>
      <c r="O2973" t="s">
        <v>213</v>
      </c>
      <c r="P2973" t="s">
        <v>32</v>
      </c>
      <c r="Q2973" t="str">
        <f>TEXT(SALES[[#This Row],[Transaction Date]],"mmm")</f>
        <v>Mar</v>
      </c>
      <c r="R2973" t="s">
        <v>50</v>
      </c>
    </row>
    <row r="2974" spans="1:18" x14ac:dyDescent="0.2">
      <c r="A2974" s="1">
        <v>44266</v>
      </c>
      <c r="B2974" s="1">
        <v>44259</v>
      </c>
      <c r="C2974">
        <v>19101</v>
      </c>
      <c r="D2974" t="str">
        <f>TEXT(SALES[[#This Row],[Date]],"ddd")</f>
        <v>Thu</v>
      </c>
      <c r="E2974" t="s">
        <v>45</v>
      </c>
      <c r="F2974" t="s">
        <v>71</v>
      </c>
      <c r="G2974" t="s">
        <v>1015</v>
      </c>
      <c r="J2974">
        <f>ABS(SALES[[#This Row],[Quantity]]/10)</f>
        <v>9</v>
      </c>
      <c r="K2974">
        <v>90</v>
      </c>
      <c r="L2974">
        <v>350</v>
      </c>
      <c r="M2974" s="7">
        <f>SALES[[#This Row],[Quantity Sold]]*SALES[[#This Row],[Price]]</f>
        <v>3150</v>
      </c>
      <c r="N2974" t="s">
        <v>328</v>
      </c>
      <c r="O2974" t="s">
        <v>213</v>
      </c>
      <c r="P2974" t="s">
        <v>32</v>
      </c>
      <c r="Q2974" t="str">
        <f>TEXT(SALES[[#This Row],[Transaction Date]],"mmm")</f>
        <v>Mar</v>
      </c>
      <c r="R2974" t="s">
        <v>50</v>
      </c>
    </row>
    <row r="2975" spans="1:18" x14ac:dyDescent="0.2">
      <c r="A2975" s="1">
        <v>44266</v>
      </c>
      <c r="B2975" s="1">
        <v>44261</v>
      </c>
      <c r="C2975">
        <v>19101</v>
      </c>
      <c r="D2975" t="str">
        <f>TEXT(SALES[[#This Row],[Date]],"ddd")</f>
        <v>Thu</v>
      </c>
      <c r="E2975" t="s">
        <v>45</v>
      </c>
      <c r="F2975" t="s">
        <v>71</v>
      </c>
      <c r="G2975" t="s">
        <v>1015</v>
      </c>
      <c r="J2975">
        <f>ABS(SALES[[#This Row],[Quantity]]/10)</f>
        <v>9</v>
      </c>
      <c r="K2975">
        <v>90</v>
      </c>
      <c r="L2975">
        <v>350</v>
      </c>
      <c r="M2975" s="7">
        <f>SALES[[#This Row],[Quantity Sold]]*SALES[[#This Row],[Price]]</f>
        <v>3150</v>
      </c>
      <c r="N2975" t="s">
        <v>328</v>
      </c>
      <c r="O2975" t="s">
        <v>213</v>
      </c>
      <c r="P2975" t="s">
        <v>32</v>
      </c>
      <c r="Q2975" t="str">
        <f>TEXT(SALES[[#This Row],[Transaction Date]],"mmm")</f>
        <v>Mar</v>
      </c>
      <c r="R2975" t="s">
        <v>50</v>
      </c>
    </row>
    <row r="2976" spans="1:18" x14ac:dyDescent="0.2">
      <c r="A2976" s="1">
        <v>44266</v>
      </c>
      <c r="B2976" s="1">
        <v>44261</v>
      </c>
      <c r="C2976">
        <v>10688</v>
      </c>
      <c r="D2976" t="str">
        <f>TEXT(SALES[[#This Row],[Date]],"ddd")</f>
        <v>Thu</v>
      </c>
      <c r="E2976" t="s">
        <v>45</v>
      </c>
      <c r="F2976" t="s">
        <v>88</v>
      </c>
      <c r="G2976" t="s">
        <v>1016</v>
      </c>
      <c r="J2976">
        <f>ABS(SALES[[#This Row],[Quantity]]/10)</f>
        <v>9</v>
      </c>
      <c r="K2976">
        <v>90</v>
      </c>
      <c r="L2976">
        <v>600</v>
      </c>
      <c r="M2976" s="7">
        <f>SALES[[#This Row],[Quantity Sold]]*SALES[[#This Row],[Price]]</f>
        <v>5400</v>
      </c>
      <c r="N2976" t="s">
        <v>328</v>
      </c>
      <c r="O2976" t="s">
        <v>213</v>
      </c>
      <c r="P2976" t="s">
        <v>32</v>
      </c>
      <c r="Q2976" t="str">
        <f>TEXT(SALES[[#This Row],[Transaction Date]],"mmm")</f>
        <v>Mar</v>
      </c>
      <c r="R2976" t="s">
        <v>50</v>
      </c>
    </row>
    <row r="2977" spans="1:18" x14ac:dyDescent="0.2">
      <c r="A2977" s="1">
        <v>44266</v>
      </c>
      <c r="B2977" s="1">
        <v>44261</v>
      </c>
      <c r="C2977">
        <v>14513</v>
      </c>
      <c r="D2977" t="str">
        <f>TEXT(SALES[[#This Row],[Date]],"ddd")</f>
        <v>Thu</v>
      </c>
      <c r="E2977" t="s">
        <v>45</v>
      </c>
      <c r="F2977" t="s">
        <v>126</v>
      </c>
      <c r="G2977" t="s">
        <v>447</v>
      </c>
      <c r="I2977" t="s">
        <v>448</v>
      </c>
      <c r="J2977">
        <f>ABS(SALES[[#This Row],[Quantity]]/10)</f>
        <v>9</v>
      </c>
      <c r="K2977">
        <v>90</v>
      </c>
      <c r="L2977">
        <v>1300</v>
      </c>
      <c r="M2977" s="7">
        <f>SALES[[#This Row],[Quantity Sold]]*SALES[[#This Row],[Price]]</f>
        <v>11700</v>
      </c>
      <c r="N2977" t="s">
        <v>328</v>
      </c>
      <c r="O2977" t="s">
        <v>213</v>
      </c>
      <c r="P2977" t="s">
        <v>32</v>
      </c>
      <c r="Q2977" t="str">
        <f>TEXT(SALES[[#This Row],[Transaction Date]],"mmm")</f>
        <v>Mar</v>
      </c>
      <c r="R2977" t="s">
        <v>50</v>
      </c>
    </row>
    <row r="2978" spans="1:18" x14ac:dyDescent="0.2">
      <c r="A2978" s="1">
        <v>44266</v>
      </c>
      <c r="B2978" s="1">
        <v>44261</v>
      </c>
      <c r="C2978">
        <v>7818</v>
      </c>
      <c r="D2978" t="str">
        <f>TEXT(SALES[[#This Row],[Date]],"ddd")</f>
        <v>Thu</v>
      </c>
      <c r="E2978" t="s">
        <v>65</v>
      </c>
      <c r="F2978" t="s">
        <v>334</v>
      </c>
      <c r="G2978" t="s">
        <v>1017</v>
      </c>
      <c r="J2978">
        <f>ABS(SALES[[#This Row],[Quantity]]/10)</f>
        <v>9</v>
      </c>
      <c r="K2978">
        <v>90</v>
      </c>
      <c r="L2978">
        <v>250</v>
      </c>
      <c r="M2978" s="7">
        <f>SALES[[#This Row],[Quantity Sold]]*SALES[[#This Row],[Price]]</f>
        <v>2250</v>
      </c>
      <c r="N2978" t="s">
        <v>328</v>
      </c>
      <c r="O2978" t="s">
        <v>213</v>
      </c>
      <c r="P2978" t="s">
        <v>32</v>
      </c>
      <c r="Q2978" t="str">
        <f>TEXT(SALES[[#This Row],[Transaction Date]],"mmm")</f>
        <v>Mar</v>
      </c>
      <c r="R2978" t="s">
        <v>50</v>
      </c>
    </row>
    <row r="2979" spans="1:18" x14ac:dyDescent="0.2">
      <c r="A2979" s="1">
        <v>44266</v>
      </c>
      <c r="B2979" s="1">
        <v>44261</v>
      </c>
      <c r="C2979">
        <v>12564</v>
      </c>
      <c r="D2979" t="str">
        <f>TEXT(SALES[[#This Row],[Date]],"ddd")</f>
        <v>Thu</v>
      </c>
      <c r="E2979" t="s">
        <v>65</v>
      </c>
      <c r="F2979" t="s">
        <v>334</v>
      </c>
      <c r="G2979" t="s">
        <v>1018</v>
      </c>
      <c r="H2979" t="s">
        <v>1019</v>
      </c>
      <c r="J2979">
        <f>ABS(SALES[[#This Row],[Quantity]]/10)</f>
        <v>9</v>
      </c>
      <c r="K2979">
        <v>90</v>
      </c>
      <c r="L2979">
        <v>250</v>
      </c>
      <c r="M2979" s="7">
        <f>SALES[[#This Row],[Quantity Sold]]*SALES[[#This Row],[Price]]</f>
        <v>2250</v>
      </c>
      <c r="N2979" t="s">
        <v>328</v>
      </c>
      <c r="O2979" t="s">
        <v>213</v>
      </c>
      <c r="P2979" t="s">
        <v>32</v>
      </c>
      <c r="Q2979" t="str">
        <f>TEXT(SALES[[#This Row],[Transaction Date]],"mmm")</f>
        <v>Mar</v>
      </c>
      <c r="R2979" t="s">
        <v>50</v>
      </c>
    </row>
    <row r="2980" spans="1:18" x14ac:dyDescent="0.2">
      <c r="A2980" s="1">
        <v>44266</v>
      </c>
      <c r="B2980" s="1">
        <v>44261</v>
      </c>
      <c r="C2980">
        <v>8602</v>
      </c>
      <c r="D2980" t="str">
        <f>TEXT(SALES[[#This Row],[Date]],"ddd")</f>
        <v>Thu</v>
      </c>
      <c r="E2980" t="s">
        <v>194</v>
      </c>
      <c r="F2980" t="s">
        <v>1</v>
      </c>
      <c r="G2980" t="s">
        <v>195</v>
      </c>
      <c r="H2980" t="s">
        <v>147</v>
      </c>
      <c r="I2980">
        <v>3</v>
      </c>
      <c r="J2980">
        <f>ABS(SALES[[#This Row],[Quantity]]/10)</f>
        <v>9</v>
      </c>
      <c r="K2980">
        <v>90</v>
      </c>
      <c r="L2980">
        <v>3500</v>
      </c>
      <c r="M2980" s="7">
        <f>SALES[[#This Row],[Quantity Sold]]*SALES[[#This Row],[Price]]</f>
        <v>31500</v>
      </c>
      <c r="N2980" t="s">
        <v>328</v>
      </c>
      <c r="O2980" t="s">
        <v>213</v>
      </c>
      <c r="P2980" t="s">
        <v>6</v>
      </c>
      <c r="Q2980" t="str">
        <f>TEXT(SALES[[#This Row],[Transaction Date]],"mmm")</f>
        <v>Mar</v>
      </c>
      <c r="R2980" t="s">
        <v>50</v>
      </c>
    </row>
    <row r="2981" spans="1:18" x14ac:dyDescent="0.2">
      <c r="A2981" s="1">
        <v>44266</v>
      </c>
      <c r="B2981" s="1">
        <v>44261</v>
      </c>
      <c r="C2981">
        <v>15879</v>
      </c>
      <c r="D2981" t="str">
        <f>TEXT(SALES[[#This Row],[Date]],"ddd")</f>
        <v>Thu</v>
      </c>
      <c r="E2981" t="s">
        <v>157</v>
      </c>
      <c r="F2981" t="s">
        <v>1</v>
      </c>
      <c r="G2981" t="s">
        <v>167</v>
      </c>
      <c r="H2981" t="s">
        <v>39</v>
      </c>
      <c r="I2981">
        <v>20</v>
      </c>
      <c r="J2981">
        <f>ABS(SALES[[#This Row],[Quantity]]/10)</f>
        <v>9</v>
      </c>
      <c r="K2981">
        <v>90</v>
      </c>
      <c r="L2981">
        <v>3200</v>
      </c>
      <c r="M2981" s="7">
        <f>SALES[[#This Row],[Quantity Sold]]*SALES[[#This Row],[Price]]</f>
        <v>28800</v>
      </c>
      <c r="N2981" t="s">
        <v>328</v>
      </c>
      <c r="O2981" t="s">
        <v>213</v>
      </c>
      <c r="P2981" t="s">
        <v>6</v>
      </c>
      <c r="Q2981" t="str">
        <f>TEXT(SALES[[#This Row],[Transaction Date]],"mmm")</f>
        <v>Mar</v>
      </c>
      <c r="R2981" t="s">
        <v>50</v>
      </c>
    </row>
    <row r="2982" spans="1:18" x14ac:dyDescent="0.2">
      <c r="A2982" s="1">
        <v>44266</v>
      </c>
      <c r="B2982" s="1">
        <v>44261</v>
      </c>
      <c r="C2982">
        <v>15907</v>
      </c>
      <c r="D2982" t="str">
        <f>TEXT(SALES[[#This Row],[Date]],"ddd")</f>
        <v>Thu</v>
      </c>
      <c r="E2982" t="s">
        <v>157</v>
      </c>
      <c r="F2982" t="s">
        <v>1</v>
      </c>
      <c r="G2982" t="s">
        <v>167</v>
      </c>
      <c r="H2982" t="s">
        <v>394</v>
      </c>
      <c r="I2982">
        <v>22</v>
      </c>
      <c r="J2982">
        <f>ABS(SALES[[#This Row],[Quantity]]/10)</f>
        <v>9</v>
      </c>
      <c r="K2982">
        <v>90</v>
      </c>
      <c r="L2982">
        <v>3200</v>
      </c>
      <c r="M2982" s="7">
        <f>SALES[[#This Row],[Quantity Sold]]*SALES[[#This Row],[Price]]</f>
        <v>28800</v>
      </c>
      <c r="N2982" t="s">
        <v>328</v>
      </c>
      <c r="O2982" t="s">
        <v>213</v>
      </c>
      <c r="P2982" t="s">
        <v>6</v>
      </c>
      <c r="Q2982" t="str">
        <f>TEXT(SALES[[#This Row],[Transaction Date]],"mmm")</f>
        <v>Mar</v>
      </c>
      <c r="R2982" t="s">
        <v>50</v>
      </c>
    </row>
    <row r="2983" spans="1:18" x14ac:dyDescent="0.2">
      <c r="A2983" s="1">
        <v>44266</v>
      </c>
      <c r="B2983" s="1">
        <v>44261</v>
      </c>
      <c r="C2983">
        <v>14760</v>
      </c>
      <c r="D2983" t="str">
        <f>TEXT(SALES[[#This Row],[Date]],"ddd")</f>
        <v>Thu</v>
      </c>
      <c r="E2983" t="s">
        <v>157</v>
      </c>
      <c r="F2983" t="s">
        <v>1</v>
      </c>
      <c r="G2983" t="s">
        <v>167</v>
      </c>
      <c r="H2983" t="s">
        <v>83</v>
      </c>
      <c r="I2983">
        <v>22</v>
      </c>
      <c r="J2983">
        <f>ABS(SALES[[#This Row],[Quantity]]/10)</f>
        <v>9</v>
      </c>
      <c r="K2983">
        <v>90</v>
      </c>
      <c r="L2983">
        <v>3200</v>
      </c>
      <c r="M2983" s="7">
        <f>SALES[[#This Row],[Quantity Sold]]*SALES[[#This Row],[Price]]</f>
        <v>28800</v>
      </c>
      <c r="N2983" t="s">
        <v>328</v>
      </c>
      <c r="O2983" t="s">
        <v>213</v>
      </c>
      <c r="P2983" t="s">
        <v>6</v>
      </c>
      <c r="Q2983" t="str">
        <f>TEXT(SALES[[#This Row],[Transaction Date]],"mmm")</f>
        <v>Mar</v>
      </c>
      <c r="R2983" t="s">
        <v>50</v>
      </c>
    </row>
    <row r="2984" spans="1:18" x14ac:dyDescent="0.2">
      <c r="A2984" s="1">
        <v>44266</v>
      </c>
      <c r="B2984" s="1">
        <v>44261</v>
      </c>
      <c r="C2984">
        <v>10061</v>
      </c>
      <c r="D2984" t="str">
        <f>TEXT(SALES[[#This Row],[Date]],"ddd")</f>
        <v>Thu</v>
      </c>
      <c r="E2984" t="s">
        <v>157</v>
      </c>
      <c r="F2984" t="s">
        <v>1</v>
      </c>
      <c r="G2984" t="s">
        <v>167</v>
      </c>
      <c r="H2984" t="s">
        <v>832</v>
      </c>
      <c r="I2984">
        <v>22</v>
      </c>
      <c r="J2984">
        <f>ABS(SALES[[#This Row],[Quantity]]/10)</f>
        <v>9</v>
      </c>
      <c r="K2984">
        <v>90</v>
      </c>
      <c r="L2984">
        <v>3200</v>
      </c>
      <c r="M2984" s="7">
        <f>SALES[[#This Row],[Quantity Sold]]*SALES[[#This Row],[Price]]</f>
        <v>28800</v>
      </c>
      <c r="N2984" t="s">
        <v>328</v>
      </c>
      <c r="O2984" t="s">
        <v>213</v>
      </c>
      <c r="P2984" t="s">
        <v>6</v>
      </c>
      <c r="Q2984" t="str">
        <f>TEXT(SALES[[#This Row],[Transaction Date]],"mmm")</f>
        <v>Mar</v>
      </c>
      <c r="R2984" t="s">
        <v>50</v>
      </c>
    </row>
    <row r="2985" spans="1:18" x14ac:dyDescent="0.2">
      <c r="A2985" s="1">
        <v>44266</v>
      </c>
      <c r="B2985" s="1">
        <v>44261</v>
      </c>
      <c r="C2985">
        <v>18282</v>
      </c>
      <c r="D2985" t="str">
        <f>TEXT(SALES[[#This Row],[Date]],"ddd")</f>
        <v>Thu</v>
      </c>
      <c r="E2985" t="s">
        <v>115</v>
      </c>
      <c r="F2985" t="s">
        <v>602</v>
      </c>
      <c r="G2985" t="s">
        <v>1020</v>
      </c>
      <c r="J2985">
        <f>ABS(SALES[[#This Row],[Quantity]]/10)</f>
        <v>9</v>
      </c>
      <c r="K2985">
        <v>90</v>
      </c>
      <c r="L2985">
        <v>2600</v>
      </c>
      <c r="M2985" s="7">
        <f>SALES[[#This Row],[Quantity Sold]]*SALES[[#This Row],[Price]]</f>
        <v>23400</v>
      </c>
      <c r="N2985" t="s">
        <v>328</v>
      </c>
      <c r="O2985" t="s">
        <v>213</v>
      </c>
      <c r="P2985" t="s">
        <v>32</v>
      </c>
      <c r="Q2985" t="str">
        <f>TEXT(SALES[[#This Row],[Transaction Date]],"mmm")</f>
        <v>Mar</v>
      </c>
      <c r="R2985" t="s">
        <v>50</v>
      </c>
    </row>
    <row r="2986" spans="1:18" x14ac:dyDescent="0.2">
      <c r="A2986" s="1">
        <v>44266</v>
      </c>
      <c r="B2986" s="1">
        <v>44261</v>
      </c>
      <c r="C2986">
        <v>18288</v>
      </c>
      <c r="D2986" t="str">
        <f>TEXT(SALES[[#This Row],[Date]],"ddd")</f>
        <v>Thu</v>
      </c>
      <c r="E2986" t="s">
        <v>115</v>
      </c>
      <c r="F2986" t="s">
        <v>602</v>
      </c>
      <c r="G2986" t="s">
        <v>1021</v>
      </c>
      <c r="J2986">
        <f>ABS(SALES[[#This Row],[Quantity]]/10)</f>
        <v>9</v>
      </c>
      <c r="K2986">
        <v>90</v>
      </c>
      <c r="L2986">
        <v>3200</v>
      </c>
      <c r="M2986" s="7">
        <f>SALES[[#This Row],[Quantity Sold]]*SALES[[#This Row],[Price]]</f>
        <v>28800</v>
      </c>
      <c r="N2986" t="s">
        <v>328</v>
      </c>
      <c r="O2986" t="s">
        <v>213</v>
      </c>
      <c r="P2986" t="s">
        <v>32</v>
      </c>
      <c r="Q2986" t="str">
        <f>TEXT(SALES[[#This Row],[Transaction Date]],"mmm")</f>
        <v>Mar</v>
      </c>
      <c r="R2986" t="s">
        <v>50</v>
      </c>
    </row>
    <row r="2987" spans="1:18" x14ac:dyDescent="0.2">
      <c r="A2987" s="1">
        <v>44266</v>
      </c>
      <c r="B2987" s="1">
        <v>44261</v>
      </c>
      <c r="C2987">
        <v>17905</v>
      </c>
      <c r="D2987" t="str">
        <f>TEXT(SALES[[#This Row],[Date]],"ddd")</f>
        <v>Thu</v>
      </c>
      <c r="E2987" t="s">
        <v>207</v>
      </c>
      <c r="F2987" t="s">
        <v>382</v>
      </c>
      <c r="G2987" t="s">
        <v>1022</v>
      </c>
      <c r="J2987">
        <f>ABS(SALES[[#This Row],[Quantity]]/10)</f>
        <v>9</v>
      </c>
      <c r="K2987">
        <v>90</v>
      </c>
      <c r="L2987">
        <v>4100</v>
      </c>
      <c r="M2987" s="7">
        <f>SALES[[#This Row],[Quantity Sold]]*SALES[[#This Row],[Price]]</f>
        <v>36900</v>
      </c>
      <c r="N2987" t="s">
        <v>328</v>
      </c>
      <c r="O2987" t="s">
        <v>213</v>
      </c>
      <c r="P2987" t="s">
        <v>32</v>
      </c>
      <c r="Q2987" t="str">
        <f>TEXT(SALES[[#This Row],[Transaction Date]],"mmm")</f>
        <v>Mar</v>
      </c>
      <c r="R2987" t="s">
        <v>50</v>
      </c>
    </row>
    <row r="2988" spans="1:18" x14ac:dyDescent="0.2">
      <c r="A2988" s="1">
        <v>44266</v>
      </c>
      <c r="B2988" s="1">
        <v>44261</v>
      </c>
      <c r="C2988">
        <v>17920</v>
      </c>
      <c r="D2988" t="str">
        <f>TEXT(SALES[[#This Row],[Date]],"ddd")</f>
        <v>Thu</v>
      </c>
      <c r="E2988" t="s">
        <v>207</v>
      </c>
      <c r="F2988" t="s">
        <v>382</v>
      </c>
      <c r="G2988" t="s">
        <v>1023</v>
      </c>
      <c r="J2988">
        <f>ABS(SALES[[#This Row],[Quantity]]/10)</f>
        <v>9</v>
      </c>
      <c r="K2988">
        <v>90</v>
      </c>
      <c r="L2988">
        <v>2000</v>
      </c>
      <c r="M2988" s="7">
        <f>SALES[[#This Row],[Quantity Sold]]*SALES[[#This Row],[Price]]</f>
        <v>18000</v>
      </c>
      <c r="N2988" t="s">
        <v>328</v>
      </c>
      <c r="O2988" t="s">
        <v>213</v>
      </c>
      <c r="P2988" t="s">
        <v>32</v>
      </c>
      <c r="Q2988" t="str">
        <f>TEXT(SALES[[#This Row],[Transaction Date]],"mmm")</f>
        <v>Mar</v>
      </c>
      <c r="R2988" t="s">
        <v>50</v>
      </c>
    </row>
    <row r="2989" spans="1:18" x14ac:dyDescent="0.2">
      <c r="A2989" s="1">
        <v>44266</v>
      </c>
      <c r="B2989" s="1">
        <v>44261</v>
      </c>
      <c r="C2989">
        <v>19350</v>
      </c>
      <c r="D2989" t="str">
        <f>TEXT(SALES[[#This Row],[Date]],"ddd")</f>
        <v>Thu</v>
      </c>
      <c r="E2989" t="s">
        <v>175</v>
      </c>
      <c r="F2989" t="s">
        <v>297</v>
      </c>
      <c r="G2989" t="s">
        <v>1024</v>
      </c>
      <c r="H2989" t="s">
        <v>147</v>
      </c>
      <c r="I2989">
        <v>10</v>
      </c>
      <c r="J2989">
        <f>ABS(SALES[[#This Row],[Quantity]]/10)</f>
        <v>9</v>
      </c>
      <c r="K2989">
        <v>90</v>
      </c>
      <c r="L2989">
        <v>5000</v>
      </c>
      <c r="M2989" s="7">
        <f>SALES[[#This Row],[Quantity Sold]]*SALES[[#This Row],[Price]]</f>
        <v>45000</v>
      </c>
      <c r="N2989" t="s">
        <v>328</v>
      </c>
      <c r="O2989" t="s">
        <v>213</v>
      </c>
      <c r="P2989" t="s">
        <v>6</v>
      </c>
      <c r="Q2989" t="str">
        <f>TEXT(SALES[[#This Row],[Transaction Date]],"mmm")</f>
        <v>Mar</v>
      </c>
      <c r="R2989" t="s">
        <v>50</v>
      </c>
    </row>
    <row r="2990" spans="1:18" x14ac:dyDescent="0.2">
      <c r="A2990" s="1">
        <v>44266</v>
      </c>
      <c r="B2990" s="1">
        <v>44261</v>
      </c>
      <c r="C2990">
        <v>19349</v>
      </c>
      <c r="D2990" t="str">
        <f>TEXT(SALES[[#This Row],[Date]],"ddd")</f>
        <v>Thu</v>
      </c>
      <c r="E2990" t="s">
        <v>175</v>
      </c>
      <c r="F2990" t="s">
        <v>297</v>
      </c>
      <c r="G2990" t="s">
        <v>1024</v>
      </c>
      <c r="H2990" t="s">
        <v>147</v>
      </c>
      <c r="I2990">
        <v>8</v>
      </c>
      <c r="J2990">
        <f>ABS(SALES[[#This Row],[Quantity]]/10)</f>
        <v>9</v>
      </c>
      <c r="K2990">
        <v>90</v>
      </c>
      <c r="L2990">
        <v>5000</v>
      </c>
      <c r="M2990" s="7">
        <f>SALES[[#This Row],[Quantity Sold]]*SALES[[#This Row],[Price]]</f>
        <v>45000</v>
      </c>
      <c r="N2990" t="s">
        <v>328</v>
      </c>
      <c r="O2990" t="s">
        <v>213</v>
      </c>
      <c r="P2990" t="s">
        <v>6</v>
      </c>
      <c r="Q2990" t="str">
        <f>TEXT(SALES[[#This Row],[Transaction Date]],"mmm")</f>
        <v>Mar</v>
      </c>
      <c r="R2990" t="s">
        <v>50</v>
      </c>
    </row>
    <row r="2991" spans="1:18" x14ac:dyDescent="0.2">
      <c r="A2991" s="1">
        <v>44266</v>
      </c>
      <c r="B2991" s="1">
        <v>44263</v>
      </c>
      <c r="C2991">
        <v>15907</v>
      </c>
      <c r="D2991" t="str">
        <f>TEXT(SALES[[#This Row],[Date]],"ddd")</f>
        <v>Thu</v>
      </c>
      <c r="E2991" t="s">
        <v>157</v>
      </c>
      <c r="F2991" t="s">
        <v>1</v>
      </c>
      <c r="G2991" t="s">
        <v>167</v>
      </c>
      <c r="H2991" t="s">
        <v>394</v>
      </c>
      <c r="I2991">
        <v>22</v>
      </c>
      <c r="J2991">
        <f>ABS(SALES[[#This Row],[Quantity]]/10)</f>
        <v>18</v>
      </c>
      <c r="K2991">
        <v>180</v>
      </c>
      <c r="L2991">
        <v>3200</v>
      </c>
      <c r="M2991" s="7">
        <f>SALES[[#This Row],[Quantity Sold]]*SALES[[#This Row],[Price]]</f>
        <v>57600</v>
      </c>
      <c r="N2991" t="s">
        <v>328</v>
      </c>
      <c r="O2991" t="s">
        <v>213</v>
      </c>
      <c r="P2991" t="s">
        <v>6</v>
      </c>
      <c r="Q2991" t="str">
        <f>TEXT(SALES[[#This Row],[Transaction Date]],"mmm")</f>
        <v>Mar</v>
      </c>
      <c r="R2991" t="s">
        <v>50</v>
      </c>
    </row>
    <row r="2992" spans="1:18" x14ac:dyDescent="0.2">
      <c r="A2992" s="1">
        <v>44266</v>
      </c>
      <c r="B2992" s="1">
        <v>44263</v>
      </c>
      <c r="C2992">
        <v>15908</v>
      </c>
      <c r="D2992" t="str">
        <f>TEXT(SALES[[#This Row],[Date]],"ddd")</f>
        <v>Thu</v>
      </c>
      <c r="E2992" t="s">
        <v>157</v>
      </c>
      <c r="F2992" t="s">
        <v>1</v>
      </c>
      <c r="G2992" t="s">
        <v>167</v>
      </c>
      <c r="H2992" t="s">
        <v>394</v>
      </c>
      <c r="I2992">
        <v>24</v>
      </c>
      <c r="J2992">
        <f>ABS(SALES[[#This Row],[Quantity]]/10)</f>
        <v>18</v>
      </c>
      <c r="K2992">
        <v>180</v>
      </c>
      <c r="L2992">
        <v>3200</v>
      </c>
      <c r="M2992" s="7">
        <f>SALES[[#This Row],[Quantity Sold]]*SALES[[#This Row],[Price]]</f>
        <v>57600</v>
      </c>
      <c r="N2992" t="s">
        <v>328</v>
      </c>
      <c r="O2992" t="s">
        <v>213</v>
      </c>
      <c r="P2992" t="s">
        <v>6</v>
      </c>
      <c r="Q2992" t="str">
        <f>TEXT(SALES[[#This Row],[Transaction Date]],"mmm")</f>
        <v>Mar</v>
      </c>
      <c r="R2992" t="s">
        <v>50</v>
      </c>
    </row>
    <row r="2993" spans="1:18" x14ac:dyDescent="0.2">
      <c r="A2993" s="1">
        <v>44266</v>
      </c>
      <c r="B2993" s="1">
        <v>44263</v>
      </c>
      <c r="C2993">
        <v>20099</v>
      </c>
      <c r="D2993" t="str">
        <f>TEXT(SALES[[#This Row],[Date]],"ddd")</f>
        <v>Thu</v>
      </c>
      <c r="E2993" t="s">
        <v>35</v>
      </c>
      <c r="F2993" t="s">
        <v>55</v>
      </c>
      <c r="G2993" t="s">
        <v>118</v>
      </c>
      <c r="H2993" t="s">
        <v>57</v>
      </c>
      <c r="I2993" t="s">
        <v>119</v>
      </c>
      <c r="J2993">
        <f>ABS(SALES[[#This Row],[Quantity]]/10)</f>
        <v>9</v>
      </c>
      <c r="K2993">
        <v>90</v>
      </c>
      <c r="L2993">
        <v>8950</v>
      </c>
      <c r="M2993" s="7">
        <f>SALES[[#This Row],[Quantity Sold]]*SALES[[#This Row],[Price]]</f>
        <v>80550</v>
      </c>
      <c r="N2993" t="s">
        <v>328</v>
      </c>
      <c r="O2993" t="s">
        <v>213</v>
      </c>
      <c r="P2993" t="s">
        <v>32</v>
      </c>
      <c r="Q2993" t="str">
        <f>TEXT(SALES[[#This Row],[Transaction Date]],"mmm")</f>
        <v>Mar</v>
      </c>
      <c r="R2993" t="s">
        <v>50</v>
      </c>
    </row>
    <row r="2994" spans="1:18" x14ac:dyDescent="0.2">
      <c r="A2994" s="1">
        <v>44266</v>
      </c>
      <c r="B2994" s="1">
        <v>44263</v>
      </c>
      <c r="C2994">
        <v>4445</v>
      </c>
      <c r="D2994" t="str">
        <f>TEXT(SALES[[#This Row],[Date]],"ddd")</f>
        <v>Thu</v>
      </c>
      <c r="E2994" t="s">
        <v>35</v>
      </c>
      <c r="F2994" t="s">
        <v>99</v>
      </c>
      <c r="G2994" t="s">
        <v>782</v>
      </c>
      <c r="H2994" t="s">
        <v>147</v>
      </c>
      <c r="I2994" t="s">
        <v>1025</v>
      </c>
      <c r="J2994">
        <f>ABS(SALES[[#This Row],[Quantity]]/10)</f>
        <v>9</v>
      </c>
      <c r="K2994">
        <v>90</v>
      </c>
      <c r="L2994">
        <v>2500</v>
      </c>
      <c r="M2994" s="7">
        <f>SALES[[#This Row],[Quantity Sold]]*SALES[[#This Row],[Price]]</f>
        <v>22500</v>
      </c>
      <c r="N2994" t="s">
        <v>328</v>
      </c>
      <c r="O2994" t="s">
        <v>213</v>
      </c>
      <c r="P2994" t="s">
        <v>32</v>
      </c>
      <c r="Q2994" t="str">
        <f>TEXT(SALES[[#This Row],[Transaction Date]],"mmm")</f>
        <v>Mar</v>
      </c>
      <c r="R2994" t="s">
        <v>50</v>
      </c>
    </row>
    <row r="2995" spans="1:18" x14ac:dyDescent="0.2">
      <c r="A2995" s="1">
        <v>44266</v>
      </c>
      <c r="B2995" s="1">
        <v>44263</v>
      </c>
      <c r="C2995">
        <v>2422</v>
      </c>
      <c r="D2995" t="str">
        <f>TEXT(SALES[[#This Row],[Date]],"ddd")</f>
        <v>Thu</v>
      </c>
      <c r="E2995" t="s">
        <v>124</v>
      </c>
      <c r="F2995" t="s">
        <v>171</v>
      </c>
      <c r="G2995" t="s">
        <v>172</v>
      </c>
      <c r="H2995" t="s">
        <v>3</v>
      </c>
      <c r="I2995" t="s">
        <v>41</v>
      </c>
      <c r="J2995">
        <f>ABS(SALES[[#This Row],[Quantity]]/10)</f>
        <v>9</v>
      </c>
      <c r="K2995">
        <v>90</v>
      </c>
      <c r="L2995">
        <v>2850</v>
      </c>
      <c r="M2995" s="7">
        <f>SALES[[#This Row],[Quantity Sold]]*SALES[[#This Row],[Price]]</f>
        <v>25650</v>
      </c>
      <c r="N2995" t="s">
        <v>328</v>
      </c>
      <c r="O2995" t="s">
        <v>213</v>
      </c>
      <c r="P2995" t="s">
        <v>32</v>
      </c>
      <c r="Q2995" t="str">
        <f>TEXT(SALES[[#This Row],[Transaction Date]],"mmm")</f>
        <v>Mar</v>
      </c>
      <c r="R2995" t="s">
        <v>50</v>
      </c>
    </row>
    <row r="2996" spans="1:18" x14ac:dyDescent="0.2">
      <c r="A2996" s="1">
        <v>44266</v>
      </c>
      <c r="B2996" s="1">
        <v>44263</v>
      </c>
      <c r="C2996">
        <v>10003</v>
      </c>
      <c r="D2996" t="str">
        <f>TEXT(SALES[[#This Row],[Date]],"ddd")</f>
        <v>Thu</v>
      </c>
      <c r="E2996" t="s">
        <v>45</v>
      </c>
      <c r="F2996" t="s">
        <v>46</v>
      </c>
      <c r="G2996" t="s">
        <v>268</v>
      </c>
      <c r="J2996">
        <f>ABS(SALES[[#This Row],[Quantity]]/10)</f>
        <v>10.8</v>
      </c>
      <c r="K2996">
        <v>108</v>
      </c>
      <c r="L2996">
        <v>100</v>
      </c>
      <c r="M2996" s="7">
        <f>SALES[[#This Row],[Quantity Sold]]*SALES[[#This Row],[Price]]</f>
        <v>1080</v>
      </c>
      <c r="N2996" t="s">
        <v>212</v>
      </c>
      <c r="O2996" t="s">
        <v>213</v>
      </c>
      <c r="P2996" t="s">
        <v>32</v>
      </c>
      <c r="Q2996" t="str">
        <f>TEXT(SALES[[#This Row],[Transaction Date]],"mmm")</f>
        <v>Mar</v>
      </c>
      <c r="R2996" t="s">
        <v>50</v>
      </c>
    </row>
    <row r="2997" spans="1:18" x14ac:dyDescent="0.2">
      <c r="A2997" s="1">
        <v>44266</v>
      </c>
      <c r="B2997" s="1">
        <v>44263</v>
      </c>
      <c r="C2997">
        <v>12632</v>
      </c>
      <c r="D2997" t="str">
        <f>TEXT(SALES[[#This Row],[Date]],"ddd")</f>
        <v>Thu</v>
      </c>
      <c r="E2997" t="s">
        <v>45</v>
      </c>
      <c r="F2997" t="s">
        <v>258</v>
      </c>
      <c r="G2997" t="s">
        <v>1026</v>
      </c>
      <c r="J2997">
        <f>ABS(SALES[[#This Row],[Quantity]]/10)</f>
        <v>27</v>
      </c>
      <c r="K2997">
        <v>270</v>
      </c>
      <c r="L2997">
        <v>250</v>
      </c>
      <c r="M2997" s="7">
        <f>SALES[[#This Row],[Quantity Sold]]*SALES[[#This Row],[Price]]</f>
        <v>6750</v>
      </c>
      <c r="N2997" t="s">
        <v>212</v>
      </c>
      <c r="O2997" t="s">
        <v>213</v>
      </c>
      <c r="P2997" t="s">
        <v>32</v>
      </c>
      <c r="Q2997" t="str">
        <f>TEXT(SALES[[#This Row],[Transaction Date]],"mmm")</f>
        <v>Mar</v>
      </c>
      <c r="R2997" t="s">
        <v>50</v>
      </c>
    </row>
    <row r="2998" spans="1:18" x14ac:dyDescent="0.2">
      <c r="A2998" s="1">
        <v>44266</v>
      </c>
      <c r="B2998" s="1">
        <v>44263</v>
      </c>
      <c r="C2998">
        <v>11738</v>
      </c>
      <c r="D2998" t="str">
        <f>TEXT(SALES[[#This Row],[Date]],"ddd")</f>
        <v>Thu</v>
      </c>
      <c r="E2998" t="s">
        <v>0</v>
      </c>
      <c r="F2998" t="s">
        <v>1</v>
      </c>
      <c r="G2998" t="s">
        <v>1027</v>
      </c>
      <c r="H2998" t="s">
        <v>63</v>
      </c>
      <c r="I2998">
        <v>22</v>
      </c>
      <c r="J2998">
        <f>ABS(SALES[[#This Row],[Quantity]]/10)</f>
        <v>9</v>
      </c>
      <c r="K2998">
        <v>90</v>
      </c>
      <c r="L2998">
        <v>3500</v>
      </c>
      <c r="M2998" s="7">
        <f>SALES[[#This Row],[Quantity Sold]]*SALES[[#This Row],[Price]]</f>
        <v>31500</v>
      </c>
      <c r="N2998" t="s">
        <v>359</v>
      </c>
      <c r="O2998" t="s">
        <v>213</v>
      </c>
      <c r="P2998" t="s">
        <v>6</v>
      </c>
      <c r="Q2998" t="str">
        <f>TEXT(SALES[[#This Row],[Transaction Date]],"mmm")</f>
        <v>Mar</v>
      </c>
      <c r="R2998" t="s">
        <v>50</v>
      </c>
    </row>
    <row r="2999" spans="1:18" x14ac:dyDescent="0.2">
      <c r="A2999" s="1">
        <v>44266</v>
      </c>
      <c r="B2999" s="1">
        <v>44263</v>
      </c>
      <c r="C2999">
        <v>2028</v>
      </c>
      <c r="D2999" t="str">
        <f>TEXT(SALES[[#This Row],[Date]],"ddd")</f>
        <v>Thu</v>
      </c>
      <c r="E2999" t="s">
        <v>11</v>
      </c>
      <c r="F2999" t="s">
        <v>8</v>
      </c>
      <c r="G2999" t="s">
        <v>661</v>
      </c>
      <c r="H2999" t="s">
        <v>147</v>
      </c>
      <c r="I2999">
        <v>7</v>
      </c>
      <c r="J2999">
        <f>ABS(SALES[[#This Row],[Quantity]]/10)</f>
        <v>9</v>
      </c>
      <c r="K2999">
        <v>90</v>
      </c>
      <c r="L2999">
        <v>4750</v>
      </c>
      <c r="M2999" s="7">
        <f>SALES[[#This Row],[Quantity Sold]]*SALES[[#This Row],[Price]]</f>
        <v>42750</v>
      </c>
      <c r="N2999" t="s">
        <v>359</v>
      </c>
      <c r="O2999" t="s">
        <v>213</v>
      </c>
      <c r="P2999" t="s">
        <v>6</v>
      </c>
      <c r="Q2999" t="str">
        <f>TEXT(SALES[[#This Row],[Transaction Date]],"mmm")</f>
        <v>Mar</v>
      </c>
      <c r="R2999" t="s">
        <v>50</v>
      </c>
    </row>
    <row r="3000" spans="1:18" x14ac:dyDescent="0.2">
      <c r="A3000" s="1">
        <v>44266</v>
      </c>
      <c r="B3000" s="1">
        <v>44263</v>
      </c>
      <c r="C3000">
        <v>4445</v>
      </c>
      <c r="D3000" t="str">
        <f>TEXT(SALES[[#This Row],[Date]],"ddd")</f>
        <v>Thu</v>
      </c>
      <c r="E3000" t="s">
        <v>35</v>
      </c>
      <c r="F3000" t="s">
        <v>99</v>
      </c>
      <c r="G3000" t="s">
        <v>782</v>
      </c>
      <c r="H3000" t="s">
        <v>147</v>
      </c>
      <c r="I3000" t="s">
        <v>1025</v>
      </c>
      <c r="J3000">
        <f>ABS(SALES[[#This Row],[Quantity]]/10)</f>
        <v>9</v>
      </c>
      <c r="K3000">
        <v>-90</v>
      </c>
      <c r="L3000">
        <v>2500</v>
      </c>
      <c r="M3000" s="7">
        <f>SALES[[#This Row],[Quantity Sold]]*SALES[[#This Row],[Price]]</f>
        <v>22500</v>
      </c>
      <c r="N3000" t="s">
        <v>328</v>
      </c>
      <c r="O3000" t="s">
        <v>213</v>
      </c>
      <c r="P3000" t="s">
        <v>32</v>
      </c>
      <c r="Q3000" t="str">
        <f>TEXT(SALES[[#This Row],[Transaction Date]],"mmm")</f>
        <v>Mar</v>
      </c>
      <c r="R3000" t="s">
        <v>50</v>
      </c>
    </row>
    <row r="3001" spans="1:18" x14ac:dyDescent="0.2">
      <c r="A3001" s="1">
        <v>44266</v>
      </c>
      <c r="B3001" s="1">
        <v>44263</v>
      </c>
      <c r="C3001">
        <v>4807</v>
      </c>
      <c r="D3001" t="str">
        <f>TEXT(SALES[[#This Row],[Date]],"ddd")</f>
        <v>Thu</v>
      </c>
      <c r="E3001" t="s">
        <v>35</v>
      </c>
      <c r="F3001" t="s">
        <v>99</v>
      </c>
      <c r="G3001" t="s">
        <v>782</v>
      </c>
      <c r="H3001" t="s">
        <v>147</v>
      </c>
      <c r="I3001" t="s">
        <v>1028</v>
      </c>
      <c r="J3001">
        <f>ABS(SALES[[#This Row],[Quantity]]/10)</f>
        <v>9</v>
      </c>
      <c r="K3001">
        <v>90</v>
      </c>
      <c r="L3001">
        <v>2500</v>
      </c>
      <c r="M3001" s="7">
        <f>SALES[[#This Row],[Quantity Sold]]*SALES[[#This Row],[Price]]</f>
        <v>22500</v>
      </c>
      <c r="N3001" t="s">
        <v>359</v>
      </c>
      <c r="O3001" t="s">
        <v>213</v>
      </c>
      <c r="P3001" t="s">
        <v>32</v>
      </c>
      <c r="Q3001" t="str">
        <f>TEXT(SALES[[#This Row],[Transaction Date]],"mmm")</f>
        <v>Mar</v>
      </c>
      <c r="R3001" t="s">
        <v>50</v>
      </c>
    </row>
    <row r="3002" spans="1:18" x14ac:dyDescent="0.2">
      <c r="A3002" s="1">
        <v>44266</v>
      </c>
      <c r="B3002" s="1">
        <v>44263</v>
      </c>
      <c r="C3002">
        <v>5316</v>
      </c>
      <c r="D3002" t="str">
        <f>TEXT(SALES[[#This Row],[Date]],"ddd")</f>
        <v>Thu</v>
      </c>
      <c r="E3002" t="s">
        <v>27</v>
      </c>
      <c r="F3002" t="s">
        <v>86</v>
      </c>
      <c r="G3002" t="s">
        <v>165</v>
      </c>
      <c r="J3002">
        <f>ABS(SALES[[#This Row],[Quantity]]/10)</f>
        <v>9</v>
      </c>
      <c r="K3002">
        <v>-90</v>
      </c>
      <c r="L3002">
        <v>2000</v>
      </c>
      <c r="M3002" s="7">
        <f>SALES[[#This Row],[Quantity Sold]]*SALES[[#This Row],[Price]]</f>
        <v>18000</v>
      </c>
      <c r="N3002" t="s">
        <v>328</v>
      </c>
      <c r="O3002" t="s">
        <v>213</v>
      </c>
      <c r="P3002" t="s">
        <v>32</v>
      </c>
      <c r="Q3002" t="str">
        <f>TEXT(SALES[[#This Row],[Transaction Date]],"mmm")</f>
        <v>Mar</v>
      </c>
      <c r="R3002" t="s">
        <v>50</v>
      </c>
    </row>
    <row r="3003" spans="1:18" x14ac:dyDescent="0.2">
      <c r="A3003" s="1">
        <v>44266</v>
      </c>
      <c r="B3003" s="1">
        <v>44263</v>
      </c>
      <c r="C3003">
        <v>20893</v>
      </c>
      <c r="D3003" t="str">
        <f>TEXT(SALES[[#This Row],[Date]],"ddd")</f>
        <v>Thu</v>
      </c>
      <c r="E3003" t="s">
        <v>207</v>
      </c>
      <c r="F3003" t="s">
        <v>208</v>
      </c>
      <c r="G3003" t="s">
        <v>683</v>
      </c>
      <c r="J3003">
        <f>ABS(SALES[[#This Row],[Quantity]]/10)</f>
        <v>9</v>
      </c>
      <c r="K3003">
        <v>90</v>
      </c>
      <c r="L3003">
        <v>3900</v>
      </c>
      <c r="M3003" s="7">
        <f>SALES[[#This Row],[Quantity Sold]]*SALES[[#This Row],[Price]]</f>
        <v>35100</v>
      </c>
      <c r="N3003" t="s">
        <v>359</v>
      </c>
      <c r="O3003" t="s">
        <v>213</v>
      </c>
      <c r="P3003" t="s">
        <v>32</v>
      </c>
      <c r="Q3003" t="str">
        <f>TEXT(SALES[[#This Row],[Transaction Date]],"mmm")</f>
        <v>Mar</v>
      </c>
      <c r="R3003" t="s">
        <v>50</v>
      </c>
    </row>
    <row r="3004" spans="1:18" x14ac:dyDescent="0.2">
      <c r="A3004" s="1">
        <v>44266</v>
      </c>
      <c r="B3004" s="1">
        <v>44263</v>
      </c>
      <c r="C3004">
        <v>19921</v>
      </c>
      <c r="D3004" t="str">
        <f>TEXT(SALES[[#This Row],[Date]],"ddd")</f>
        <v>Thu</v>
      </c>
      <c r="E3004" t="s">
        <v>124</v>
      </c>
      <c r="F3004" t="s">
        <v>55</v>
      </c>
      <c r="G3004" t="s">
        <v>963</v>
      </c>
      <c r="H3004" t="s">
        <v>559</v>
      </c>
      <c r="I3004" t="s">
        <v>1029</v>
      </c>
      <c r="J3004">
        <f>ABS(SALES[[#This Row],[Quantity]]/10)</f>
        <v>9</v>
      </c>
      <c r="K3004">
        <v>90</v>
      </c>
      <c r="L3004">
        <v>8400</v>
      </c>
      <c r="M3004" s="7">
        <f>SALES[[#This Row],[Quantity Sold]]*SALES[[#This Row],[Price]]</f>
        <v>75600</v>
      </c>
      <c r="N3004" t="s">
        <v>359</v>
      </c>
      <c r="O3004" t="s">
        <v>213</v>
      </c>
      <c r="P3004" t="s">
        <v>32</v>
      </c>
      <c r="Q3004" t="str">
        <f>TEXT(SALES[[#This Row],[Transaction Date]],"mmm")</f>
        <v>Mar</v>
      </c>
      <c r="R3004" t="s">
        <v>50</v>
      </c>
    </row>
    <row r="3005" spans="1:18" x14ac:dyDescent="0.2">
      <c r="A3005" s="1">
        <v>44266</v>
      </c>
      <c r="B3005" s="1">
        <v>44263</v>
      </c>
      <c r="C3005">
        <v>4796</v>
      </c>
      <c r="D3005" t="str">
        <f>TEXT(SALES[[#This Row],[Date]],"ddd")</f>
        <v>Thu</v>
      </c>
      <c r="E3005" t="s">
        <v>124</v>
      </c>
      <c r="F3005" t="s">
        <v>55</v>
      </c>
      <c r="G3005" t="s">
        <v>125</v>
      </c>
      <c r="H3005" t="s">
        <v>104</v>
      </c>
      <c r="I3005">
        <v>36</v>
      </c>
      <c r="J3005">
        <f>ABS(SALES[[#This Row],[Quantity]]/10)</f>
        <v>9</v>
      </c>
      <c r="K3005">
        <v>90</v>
      </c>
      <c r="L3005">
        <v>5450</v>
      </c>
      <c r="M3005" s="7">
        <f>SALES[[#This Row],[Quantity Sold]]*SALES[[#This Row],[Price]]</f>
        <v>49050</v>
      </c>
      <c r="N3005" t="s">
        <v>359</v>
      </c>
      <c r="O3005" t="s">
        <v>213</v>
      </c>
      <c r="P3005" t="s">
        <v>32</v>
      </c>
      <c r="Q3005" t="str">
        <f>TEXT(SALES[[#This Row],[Transaction Date]],"mmm")</f>
        <v>Mar</v>
      </c>
      <c r="R3005" t="s">
        <v>50</v>
      </c>
    </row>
    <row r="3006" spans="1:18" x14ac:dyDescent="0.2">
      <c r="A3006" s="1">
        <v>44266</v>
      </c>
      <c r="B3006" s="1">
        <v>44263</v>
      </c>
      <c r="C3006">
        <v>8342</v>
      </c>
      <c r="D3006" t="str">
        <f>TEXT(SALES[[#This Row],[Date]],"ddd")</f>
        <v>Thu</v>
      </c>
      <c r="E3006" t="s">
        <v>35</v>
      </c>
      <c r="F3006" t="s">
        <v>219</v>
      </c>
      <c r="G3006" t="s">
        <v>221</v>
      </c>
      <c r="H3006" t="s">
        <v>147</v>
      </c>
      <c r="I3006" t="s">
        <v>38</v>
      </c>
      <c r="J3006">
        <f>ABS(SALES[[#This Row],[Quantity]]/10)</f>
        <v>9</v>
      </c>
      <c r="K3006">
        <v>90</v>
      </c>
      <c r="L3006">
        <v>7200</v>
      </c>
      <c r="M3006" s="7">
        <f>SALES[[#This Row],[Quantity Sold]]*SALES[[#This Row],[Price]]</f>
        <v>64800</v>
      </c>
      <c r="N3006" t="s">
        <v>359</v>
      </c>
      <c r="O3006" t="s">
        <v>213</v>
      </c>
      <c r="P3006" t="s">
        <v>32</v>
      </c>
      <c r="Q3006" t="str">
        <f>TEXT(SALES[[#This Row],[Transaction Date]],"mmm")</f>
        <v>Mar</v>
      </c>
      <c r="R3006" t="s">
        <v>50</v>
      </c>
    </row>
    <row r="3007" spans="1:18" x14ac:dyDescent="0.2">
      <c r="A3007" s="1">
        <v>44266</v>
      </c>
      <c r="B3007" s="1">
        <v>44263</v>
      </c>
      <c r="C3007">
        <v>8373</v>
      </c>
      <c r="D3007" t="str">
        <f>TEXT(SALES[[#This Row],[Date]],"ddd")</f>
        <v>Thu</v>
      </c>
      <c r="E3007" t="s">
        <v>35</v>
      </c>
      <c r="F3007" t="s">
        <v>219</v>
      </c>
      <c r="G3007" t="s">
        <v>1030</v>
      </c>
      <c r="H3007" t="s">
        <v>147</v>
      </c>
      <c r="I3007" t="s">
        <v>43</v>
      </c>
      <c r="J3007">
        <f>ABS(SALES[[#This Row],[Quantity]]/10)</f>
        <v>9</v>
      </c>
      <c r="K3007">
        <v>90</v>
      </c>
      <c r="L3007">
        <v>8200</v>
      </c>
      <c r="M3007" s="7">
        <f>SALES[[#This Row],[Quantity Sold]]*SALES[[#This Row],[Price]]</f>
        <v>73800</v>
      </c>
      <c r="N3007" t="s">
        <v>359</v>
      </c>
      <c r="O3007" t="s">
        <v>213</v>
      </c>
      <c r="P3007" t="s">
        <v>32</v>
      </c>
      <c r="Q3007" t="str">
        <f>TEXT(SALES[[#This Row],[Transaction Date]],"mmm")</f>
        <v>Mar</v>
      </c>
      <c r="R3007" t="s">
        <v>50</v>
      </c>
    </row>
    <row r="3008" spans="1:18" x14ac:dyDescent="0.2">
      <c r="A3008" s="1">
        <v>44267</v>
      </c>
      <c r="B3008" s="1">
        <v>44263</v>
      </c>
      <c r="C3008">
        <v>21278</v>
      </c>
      <c r="D3008" t="str">
        <f>TEXT(SALES[[#This Row],[Date]],"ddd")</f>
        <v>Fri</v>
      </c>
      <c r="E3008" t="s">
        <v>187</v>
      </c>
      <c r="F3008" t="s">
        <v>369</v>
      </c>
      <c r="G3008" t="s">
        <v>370</v>
      </c>
      <c r="H3008" t="s">
        <v>80</v>
      </c>
      <c r="J3008">
        <f>ABS(SALES[[#This Row],[Quantity]]/10)</f>
        <v>9</v>
      </c>
      <c r="K3008">
        <v>90</v>
      </c>
      <c r="L3008">
        <v>11040</v>
      </c>
      <c r="M3008" s="7">
        <f>SALES[[#This Row],[Quantity Sold]]*SALES[[#This Row],[Price]]</f>
        <v>99360</v>
      </c>
      <c r="N3008" t="s">
        <v>1374</v>
      </c>
      <c r="O3008" t="s">
        <v>363</v>
      </c>
      <c r="P3008" t="s">
        <v>32</v>
      </c>
      <c r="Q3008" t="str">
        <f>TEXT(SALES[[#This Row],[Transaction Date]],"mmm")</f>
        <v>Mar</v>
      </c>
      <c r="R3008" t="s">
        <v>364</v>
      </c>
    </row>
    <row r="3009" spans="1:18" x14ac:dyDescent="0.2">
      <c r="A3009" s="1">
        <v>44267</v>
      </c>
      <c r="B3009" s="1">
        <v>44263</v>
      </c>
      <c r="C3009">
        <v>14503</v>
      </c>
      <c r="D3009" t="str">
        <f>TEXT(SALES[[#This Row],[Date]],"ddd")</f>
        <v>Fri</v>
      </c>
      <c r="E3009" t="s">
        <v>35</v>
      </c>
      <c r="F3009" t="s">
        <v>214</v>
      </c>
      <c r="G3009" t="s">
        <v>215</v>
      </c>
      <c r="H3009" t="s">
        <v>63</v>
      </c>
      <c r="I3009">
        <v>37</v>
      </c>
      <c r="J3009">
        <f>ABS(SALES[[#This Row],[Quantity]]/10)</f>
        <v>9</v>
      </c>
      <c r="K3009">
        <v>90</v>
      </c>
      <c r="L3009">
        <v>10300</v>
      </c>
      <c r="M3009" s="7">
        <f>SALES[[#This Row],[Quantity Sold]]*SALES[[#This Row],[Price]]</f>
        <v>92700</v>
      </c>
      <c r="N3009" t="s">
        <v>1374</v>
      </c>
      <c r="O3009" t="s">
        <v>363</v>
      </c>
      <c r="P3009" t="s">
        <v>32</v>
      </c>
      <c r="Q3009" t="str">
        <f>TEXT(SALES[[#This Row],[Transaction Date]],"mmm")</f>
        <v>Mar</v>
      </c>
      <c r="R3009" t="s">
        <v>364</v>
      </c>
    </row>
    <row r="3010" spans="1:18" x14ac:dyDescent="0.2">
      <c r="A3010" s="1">
        <v>44267</v>
      </c>
      <c r="B3010" s="1">
        <v>44263</v>
      </c>
      <c r="C3010">
        <v>15904</v>
      </c>
      <c r="D3010" t="str">
        <f>TEXT(SALES[[#This Row],[Date]],"ddd")</f>
        <v>Fri</v>
      </c>
      <c r="E3010" t="s">
        <v>157</v>
      </c>
      <c r="F3010" t="s">
        <v>1</v>
      </c>
      <c r="G3010" t="s">
        <v>167</v>
      </c>
      <c r="H3010" t="s">
        <v>395</v>
      </c>
      <c r="I3010">
        <v>30</v>
      </c>
      <c r="J3010">
        <f>ABS(SALES[[#This Row],[Quantity]]/10)</f>
        <v>9</v>
      </c>
      <c r="K3010">
        <v>90</v>
      </c>
      <c r="L3010">
        <v>3000</v>
      </c>
      <c r="M3010" s="7">
        <f>SALES[[#This Row],[Quantity Sold]]*SALES[[#This Row],[Price]]</f>
        <v>27000</v>
      </c>
      <c r="N3010" t="s">
        <v>1374</v>
      </c>
      <c r="O3010" t="s">
        <v>363</v>
      </c>
      <c r="P3010" t="s">
        <v>6</v>
      </c>
      <c r="Q3010" t="str">
        <f>TEXT(SALES[[#This Row],[Transaction Date]],"mmm")</f>
        <v>Mar</v>
      </c>
      <c r="R3010" t="s">
        <v>364</v>
      </c>
    </row>
    <row r="3011" spans="1:18" x14ac:dyDescent="0.2">
      <c r="A3011" s="1">
        <v>44267</v>
      </c>
      <c r="B3011" s="1">
        <v>44263</v>
      </c>
      <c r="C3011">
        <v>18555</v>
      </c>
      <c r="D3011" t="str">
        <f>TEXT(SALES[[#This Row],[Date]],"ddd")</f>
        <v>Fri</v>
      </c>
      <c r="E3011" t="s">
        <v>187</v>
      </c>
      <c r="F3011" t="s">
        <v>369</v>
      </c>
      <c r="G3011" t="s">
        <v>1031</v>
      </c>
      <c r="H3011" t="s">
        <v>1032</v>
      </c>
      <c r="J3011">
        <f>ABS(SALES[[#This Row],[Quantity]]/10)</f>
        <v>9</v>
      </c>
      <c r="K3011">
        <v>90</v>
      </c>
      <c r="L3011">
        <v>5000</v>
      </c>
      <c r="M3011" s="7">
        <f>SALES[[#This Row],[Quantity Sold]]*SALES[[#This Row],[Price]]</f>
        <v>45000</v>
      </c>
      <c r="N3011" t="s">
        <v>1374</v>
      </c>
      <c r="O3011" t="s">
        <v>363</v>
      </c>
      <c r="P3011" t="s">
        <v>32</v>
      </c>
      <c r="Q3011" t="str">
        <f>TEXT(SALES[[#This Row],[Transaction Date]],"mmm")</f>
        <v>Mar</v>
      </c>
      <c r="R3011" t="s">
        <v>364</v>
      </c>
    </row>
    <row r="3012" spans="1:18" x14ac:dyDescent="0.2">
      <c r="A3012" s="1">
        <v>44267</v>
      </c>
      <c r="B3012" s="1">
        <v>44263</v>
      </c>
      <c r="C3012">
        <v>20604</v>
      </c>
      <c r="D3012" t="str">
        <f>TEXT(SALES[[#This Row],[Date]],"ddd")</f>
        <v>Fri</v>
      </c>
      <c r="E3012" t="s">
        <v>187</v>
      </c>
      <c r="F3012" t="s">
        <v>188</v>
      </c>
      <c r="G3012" t="s">
        <v>365</v>
      </c>
      <c r="J3012">
        <f>ABS(SALES[[#This Row],[Quantity]]/10)</f>
        <v>9</v>
      </c>
      <c r="K3012">
        <v>90</v>
      </c>
      <c r="L3012">
        <v>2400</v>
      </c>
      <c r="M3012" s="7">
        <f>SALES[[#This Row],[Quantity Sold]]*SALES[[#This Row],[Price]]</f>
        <v>21600</v>
      </c>
      <c r="N3012" t="s">
        <v>1374</v>
      </c>
      <c r="O3012" t="s">
        <v>363</v>
      </c>
      <c r="P3012" t="s">
        <v>32</v>
      </c>
      <c r="Q3012" t="str">
        <f>TEXT(SALES[[#This Row],[Transaction Date]],"mmm")</f>
        <v>Mar</v>
      </c>
      <c r="R3012" t="s">
        <v>364</v>
      </c>
    </row>
    <row r="3013" spans="1:18" x14ac:dyDescent="0.2">
      <c r="A3013" s="1">
        <v>44267</v>
      </c>
      <c r="B3013" s="1">
        <v>44263</v>
      </c>
      <c r="C3013">
        <v>10784</v>
      </c>
      <c r="D3013" t="str">
        <f>TEXT(SALES[[#This Row],[Date]],"ddd")</f>
        <v>Fri</v>
      </c>
      <c r="E3013" t="s">
        <v>35</v>
      </c>
      <c r="F3013" t="s">
        <v>36</v>
      </c>
      <c r="G3013" t="s">
        <v>517</v>
      </c>
      <c r="H3013" t="s">
        <v>104</v>
      </c>
      <c r="I3013">
        <v>40</v>
      </c>
      <c r="J3013">
        <f>ABS(SALES[[#This Row],[Quantity]]/10)</f>
        <v>18</v>
      </c>
      <c r="K3013">
        <v>180</v>
      </c>
      <c r="L3013">
        <v>765</v>
      </c>
      <c r="M3013" s="7">
        <f>SALES[[#This Row],[Quantity Sold]]*SALES[[#This Row],[Price]]</f>
        <v>13770</v>
      </c>
      <c r="N3013" t="s">
        <v>1374</v>
      </c>
      <c r="O3013" t="s">
        <v>363</v>
      </c>
      <c r="P3013" t="s">
        <v>32</v>
      </c>
      <c r="Q3013" t="str">
        <f>TEXT(SALES[[#This Row],[Transaction Date]],"mmm")</f>
        <v>Mar</v>
      </c>
      <c r="R3013" t="s">
        <v>364</v>
      </c>
    </row>
    <row r="3014" spans="1:18" x14ac:dyDescent="0.2">
      <c r="A3014" s="1">
        <v>44267</v>
      </c>
      <c r="B3014" s="1">
        <v>44263</v>
      </c>
      <c r="C3014">
        <v>21033</v>
      </c>
      <c r="D3014" t="str">
        <f>TEXT(SALES[[#This Row],[Date]],"ddd")</f>
        <v>Fri</v>
      </c>
      <c r="E3014" t="s">
        <v>35</v>
      </c>
      <c r="F3014" t="s">
        <v>99</v>
      </c>
      <c r="G3014" t="s">
        <v>372</v>
      </c>
      <c r="J3014">
        <f>ABS(SALES[[#This Row],[Quantity]]/10)</f>
        <v>9</v>
      </c>
      <c r="K3014">
        <v>90</v>
      </c>
      <c r="L3014">
        <v>2000</v>
      </c>
      <c r="M3014" s="7">
        <f>SALES[[#This Row],[Quantity Sold]]*SALES[[#This Row],[Price]]</f>
        <v>18000</v>
      </c>
      <c r="N3014" t="s">
        <v>48</v>
      </c>
      <c r="O3014" t="s">
        <v>49</v>
      </c>
      <c r="P3014" t="s">
        <v>32</v>
      </c>
      <c r="Q3014" t="str">
        <f>TEXT(SALES[[#This Row],[Transaction Date]],"mmm")</f>
        <v>Mar</v>
      </c>
      <c r="R3014" t="s">
        <v>50</v>
      </c>
    </row>
    <row r="3015" spans="1:18" x14ac:dyDescent="0.2">
      <c r="A3015" s="1">
        <v>44267</v>
      </c>
      <c r="B3015" s="1">
        <v>44264</v>
      </c>
      <c r="C3015">
        <v>20273</v>
      </c>
      <c r="D3015" t="str">
        <f>TEXT(SALES[[#This Row],[Date]],"ddd")</f>
        <v>Fri</v>
      </c>
      <c r="E3015" t="s">
        <v>27</v>
      </c>
      <c r="F3015" t="s">
        <v>183</v>
      </c>
      <c r="G3015" t="s">
        <v>184</v>
      </c>
      <c r="H3015" t="s">
        <v>63</v>
      </c>
      <c r="I3015">
        <v>43896</v>
      </c>
      <c r="J3015">
        <f>ABS(SALES[[#This Row],[Quantity]]/10)</f>
        <v>9</v>
      </c>
      <c r="K3015">
        <v>90</v>
      </c>
      <c r="L3015">
        <v>2950</v>
      </c>
      <c r="M3015" s="7">
        <f>SALES[[#This Row],[Quantity Sold]]*SALES[[#This Row],[Price]]</f>
        <v>26550</v>
      </c>
      <c r="N3015" t="s">
        <v>48</v>
      </c>
      <c r="O3015" t="s">
        <v>49</v>
      </c>
      <c r="P3015" t="s">
        <v>32</v>
      </c>
      <c r="Q3015" t="str">
        <f>TEXT(SALES[[#This Row],[Transaction Date]],"mmm")</f>
        <v>Mar</v>
      </c>
      <c r="R3015" t="s">
        <v>50</v>
      </c>
    </row>
    <row r="3016" spans="1:18" x14ac:dyDescent="0.2">
      <c r="A3016" s="1">
        <v>44267</v>
      </c>
      <c r="B3016" s="1">
        <v>44264</v>
      </c>
      <c r="C3016">
        <v>20216</v>
      </c>
      <c r="D3016" t="str">
        <f>TEXT(SALES[[#This Row],[Date]],"ddd")</f>
        <v>Fri</v>
      </c>
      <c r="E3016" t="s">
        <v>51</v>
      </c>
      <c r="F3016" t="s">
        <v>183</v>
      </c>
      <c r="G3016" t="s">
        <v>250</v>
      </c>
      <c r="H3016" t="s">
        <v>63</v>
      </c>
      <c r="I3016">
        <v>43894</v>
      </c>
      <c r="J3016">
        <f>ABS(SALES[[#This Row],[Quantity]]/10)</f>
        <v>9</v>
      </c>
      <c r="K3016">
        <v>90</v>
      </c>
      <c r="L3016">
        <v>3000</v>
      </c>
      <c r="M3016" s="7">
        <f>SALES[[#This Row],[Quantity Sold]]*SALES[[#This Row],[Price]]</f>
        <v>27000</v>
      </c>
      <c r="N3016" t="s">
        <v>48</v>
      </c>
      <c r="O3016" t="s">
        <v>49</v>
      </c>
      <c r="P3016" t="s">
        <v>32</v>
      </c>
      <c r="Q3016" t="str">
        <f>TEXT(SALES[[#This Row],[Transaction Date]],"mmm")</f>
        <v>Mar</v>
      </c>
      <c r="R3016" t="s">
        <v>50</v>
      </c>
    </row>
    <row r="3017" spans="1:18" x14ac:dyDescent="0.2">
      <c r="A3017" s="1">
        <v>44267</v>
      </c>
      <c r="B3017" s="1">
        <v>44264</v>
      </c>
      <c r="C3017">
        <v>18645</v>
      </c>
      <c r="D3017" t="str">
        <f>TEXT(SALES[[#This Row],[Date]],"ddd")</f>
        <v>Fri</v>
      </c>
      <c r="E3017" t="s">
        <v>135</v>
      </c>
      <c r="F3017" t="s">
        <v>214</v>
      </c>
      <c r="G3017" t="s">
        <v>350</v>
      </c>
      <c r="H3017" t="s">
        <v>104</v>
      </c>
      <c r="I3017">
        <v>28</v>
      </c>
      <c r="J3017">
        <f>ABS(SALES[[#This Row],[Quantity]]/10)</f>
        <v>9</v>
      </c>
      <c r="K3017">
        <v>90</v>
      </c>
      <c r="L3017">
        <v>9950</v>
      </c>
      <c r="M3017" s="7">
        <f>SALES[[#This Row],[Quantity Sold]]*SALES[[#This Row],[Price]]</f>
        <v>89550</v>
      </c>
      <c r="N3017" t="s">
        <v>48</v>
      </c>
      <c r="O3017" t="s">
        <v>49</v>
      </c>
      <c r="P3017" t="s">
        <v>32</v>
      </c>
      <c r="Q3017" t="str">
        <f>TEXT(SALES[[#This Row],[Transaction Date]],"mmm")</f>
        <v>Mar</v>
      </c>
      <c r="R3017" t="s">
        <v>50</v>
      </c>
    </row>
    <row r="3018" spans="1:18" x14ac:dyDescent="0.2">
      <c r="A3018" s="1">
        <v>44267</v>
      </c>
      <c r="B3018" s="1">
        <v>44264</v>
      </c>
      <c r="C3018">
        <v>13081</v>
      </c>
      <c r="D3018" t="str">
        <f>TEXT(SALES[[#This Row],[Date]],"ddd")</f>
        <v>Fri</v>
      </c>
      <c r="E3018" t="s">
        <v>35</v>
      </c>
      <c r="F3018" t="s">
        <v>664</v>
      </c>
      <c r="G3018" t="s">
        <v>829</v>
      </c>
      <c r="I3018" t="s">
        <v>31</v>
      </c>
      <c r="J3018">
        <f>ABS(SALES[[#This Row],[Quantity]]/10)</f>
        <v>9</v>
      </c>
      <c r="K3018">
        <v>90</v>
      </c>
      <c r="L3018">
        <v>4250</v>
      </c>
      <c r="M3018" s="7">
        <f>SALES[[#This Row],[Quantity Sold]]*SALES[[#This Row],[Price]]</f>
        <v>38250</v>
      </c>
      <c r="N3018" t="s">
        <v>48</v>
      </c>
      <c r="O3018" t="s">
        <v>49</v>
      </c>
      <c r="P3018" t="s">
        <v>32</v>
      </c>
      <c r="Q3018" t="str">
        <f>TEXT(SALES[[#This Row],[Transaction Date]],"mmm")</f>
        <v>Mar</v>
      </c>
      <c r="R3018" t="s">
        <v>50</v>
      </c>
    </row>
    <row r="3019" spans="1:18" x14ac:dyDescent="0.2">
      <c r="A3019" s="1">
        <v>44267</v>
      </c>
      <c r="B3019" s="1">
        <v>44264</v>
      </c>
      <c r="C3019">
        <v>20211</v>
      </c>
      <c r="D3019" t="str">
        <f>TEXT(SALES[[#This Row],[Date]],"ddd")</f>
        <v>Fri</v>
      </c>
      <c r="E3019" t="s">
        <v>35</v>
      </c>
      <c r="F3019" t="s">
        <v>55</v>
      </c>
      <c r="G3019" t="s">
        <v>341</v>
      </c>
      <c r="H3019" t="s">
        <v>57</v>
      </c>
      <c r="I3019" t="s">
        <v>44</v>
      </c>
      <c r="J3019">
        <f>ABS(SALES[[#This Row],[Quantity]]/10)</f>
        <v>9</v>
      </c>
      <c r="K3019">
        <v>90</v>
      </c>
      <c r="L3019">
        <v>5300</v>
      </c>
      <c r="M3019" s="7">
        <f>SALES[[#This Row],[Quantity Sold]]*SALES[[#This Row],[Price]]</f>
        <v>47700</v>
      </c>
      <c r="N3019" t="s">
        <v>48</v>
      </c>
      <c r="O3019" t="s">
        <v>49</v>
      </c>
      <c r="P3019" t="s">
        <v>32</v>
      </c>
      <c r="Q3019" t="str">
        <f>TEXT(SALES[[#This Row],[Transaction Date]],"mmm")</f>
        <v>Mar</v>
      </c>
      <c r="R3019" t="s">
        <v>50</v>
      </c>
    </row>
    <row r="3020" spans="1:18" x14ac:dyDescent="0.2">
      <c r="A3020" s="1">
        <v>44267</v>
      </c>
      <c r="B3020" s="1">
        <v>44264</v>
      </c>
      <c r="C3020">
        <v>2421</v>
      </c>
      <c r="D3020" t="str">
        <f>TEXT(SALES[[#This Row],[Date]],"ddd")</f>
        <v>Fri</v>
      </c>
      <c r="E3020" t="s">
        <v>124</v>
      </c>
      <c r="F3020" t="s">
        <v>171</v>
      </c>
      <c r="G3020" t="s">
        <v>172</v>
      </c>
      <c r="H3020" t="s">
        <v>3</v>
      </c>
      <c r="I3020" t="s">
        <v>44</v>
      </c>
      <c r="J3020">
        <f>ABS(SALES[[#This Row],[Quantity]]/10)</f>
        <v>9</v>
      </c>
      <c r="K3020">
        <v>90</v>
      </c>
      <c r="L3020">
        <v>2850</v>
      </c>
      <c r="M3020" s="7">
        <f>SALES[[#This Row],[Quantity Sold]]*SALES[[#This Row],[Price]]</f>
        <v>25650</v>
      </c>
      <c r="N3020" t="s">
        <v>48</v>
      </c>
      <c r="O3020" t="s">
        <v>49</v>
      </c>
      <c r="P3020" t="s">
        <v>32</v>
      </c>
      <c r="Q3020" t="str">
        <f>TEXT(SALES[[#This Row],[Transaction Date]],"mmm")</f>
        <v>Mar</v>
      </c>
      <c r="R3020" t="s">
        <v>50</v>
      </c>
    </row>
    <row r="3021" spans="1:18" x14ac:dyDescent="0.2">
      <c r="A3021" s="1">
        <v>44267</v>
      </c>
      <c r="B3021" s="1">
        <v>44264</v>
      </c>
      <c r="C3021">
        <v>2292</v>
      </c>
      <c r="D3021" t="str">
        <f>TEXT(SALES[[#This Row],[Date]],"ddd")</f>
        <v>Fri</v>
      </c>
      <c r="E3021" t="s">
        <v>124</v>
      </c>
      <c r="F3021" t="s">
        <v>55</v>
      </c>
      <c r="G3021" t="s">
        <v>125</v>
      </c>
      <c r="H3021" t="s">
        <v>3</v>
      </c>
      <c r="I3021">
        <v>30</v>
      </c>
      <c r="J3021">
        <f>ABS(SALES[[#This Row],[Quantity]]/10)</f>
        <v>9</v>
      </c>
      <c r="K3021">
        <v>90</v>
      </c>
      <c r="L3021">
        <v>5450</v>
      </c>
      <c r="M3021" s="7">
        <f>SALES[[#This Row],[Quantity Sold]]*SALES[[#This Row],[Price]]</f>
        <v>49050</v>
      </c>
      <c r="N3021" t="s">
        <v>48</v>
      </c>
      <c r="O3021" t="s">
        <v>49</v>
      </c>
      <c r="P3021" t="s">
        <v>32</v>
      </c>
      <c r="Q3021" t="str">
        <f>TEXT(SALES[[#This Row],[Transaction Date]],"mmm")</f>
        <v>Mar</v>
      </c>
      <c r="R3021" t="s">
        <v>50</v>
      </c>
    </row>
    <row r="3022" spans="1:18" x14ac:dyDescent="0.2">
      <c r="A3022" s="1">
        <v>44267</v>
      </c>
      <c r="B3022" s="1">
        <v>44264</v>
      </c>
      <c r="C3022">
        <v>19926</v>
      </c>
      <c r="D3022" t="str">
        <f>TEXT(SALES[[#This Row],[Date]],"ddd")</f>
        <v>Fri</v>
      </c>
      <c r="E3022" t="s">
        <v>124</v>
      </c>
      <c r="F3022" t="s">
        <v>55</v>
      </c>
      <c r="G3022" t="s">
        <v>963</v>
      </c>
      <c r="H3022" t="s">
        <v>3</v>
      </c>
      <c r="I3022" t="s">
        <v>38</v>
      </c>
      <c r="J3022">
        <f>ABS(SALES[[#This Row],[Quantity]]/10)</f>
        <v>9</v>
      </c>
      <c r="K3022">
        <v>90</v>
      </c>
      <c r="L3022">
        <v>8500</v>
      </c>
      <c r="M3022" s="7">
        <f>SALES[[#This Row],[Quantity Sold]]*SALES[[#This Row],[Price]]</f>
        <v>76500</v>
      </c>
      <c r="N3022" t="s">
        <v>48</v>
      </c>
      <c r="O3022" t="s">
        <v>49</v>
      </c>
      <c r="P3022" t="s">
        <v>32</v>
      </c>
      <c r="Q3022" t="str">
        <f>TEXT(SALES[[#This Row],[Transaction Date]],"mmm")</f>
        <v>Mar</v>
      </c>
      <c r="R3022" t="s">
        <v>50</v>
      </c>
    </row>
    <row r="3023" spans="1:18" x14ac:dyDescent="0.2">
      <c r="A3023" s="1">
        <v>44267</v>
      </c>
      <c r="B3023" s="1">
        <v>44264</v>
      </c>
      <c r="C3023">
        <v>3946</v>
      </c>
      <c r="D3023" t="str">
        <f>TEXT(SALES[[#This Row],[Date]],"ddd")</f>
        <v>Fri</v>
      </c>
      <c r="E3023" t="s">
        <v>27</v>
      </c>
      <c r="F3023" t="s">
        <v>1033</v>
      </c>
      <c r="G3023" t="s">
        <v>1034</v>
      </c>
      <c r="H3023" t="s">
        <v>3</v>
      </c>
      <c r="I3023" t="s">
        <v>1035</v>
      </c>
      <c r="J3023">
        <f>ABS(SALES[[#This Row],[Quantity]]/10)</f>
        <v>9</v>
      </c>
      <c r="K3023">
        <v>90</v>
      </c>
      <c r="L3023">
        <v>350</v>
      </c>
      <c r="M3023" s="7">
        <f>SALES[[#This Row],[Quantity Sold]]*SALES[[#This Row],[Price]]</f>
        <v>3150</v>
      </c>
      <c r="N3023" t="s">
        <v>48</v>
      </c>
      <c r="O3023" t="s">
        <v>49</v>
      </c>
      <c r="P3023" t="s">
        <v>32</v>
      </c>
      <c r="Q3023" t="str">
        <f>TEXT(SALES[[#This Row],[Transaction Date]],"mmm")</f>
        <v>Mar</v>
      </c>
      <c r="R3023" t="s">
        <v>50</v>
      </c>
    </row>
    <row r="3024" spans="1:18" x14ac:dyDescent="0.2">
      <c r="A3024" s="1">
        <v>44267</v>
      </c>
      <c r="B3024" s="1">
        <v>44264</v>
      </c>
      <c r="C3024">
        <v>645</v>
      </c>
      <c r="D3024" t="str">
        <f>TEXT(SALES[[#This Row],[Date]],"ddd")</f>
        <v>Fri</v>
      </c>
      <c r="E3024" t="s">
        <v>27</v>
      </c>
      <c r="F3024" t="s">
        <v>1033</v>
      </c>
      <c r="G3024" t="s">
        <v>1034</v>
      </c>
      <c r="H3024" t="s">
        <v>73</v>
      </c>
      <c r="I3024" t="s">
        <v>1035</v>
      </c>
      <c r="J3024">
        <f>ABS(SALES[[#This Row],[Quantity]]/10)</f>
        <v>9</v>
      </c>
      <c r="K3024">
        <v>90</v>
      </c>
      <c r="L3024">
        <v>350</v>
      </c>
      <c r="M3024" s="7">
        <f>SALES[[#This Row],[Quantity Sold]]*SALES[[#This Row],[Price]]</f>
        <v>3150</v>
      </c>
      <c r="N3024" t="s">
        <v>48</v>
      </c>
      <c r="O3024" t="s">
        <v>49</v>
      </c>
      <c r="P3024" t="s">
        <v>32</v>
      </c>
      <c r="Q3024" t="str">
        <f>TEXT(SALES[[#This Row],[Transaction Date]],"mmm")</f>
        <v>Mar</v>
      </c>
      <c r="R3024" t="s">
        <v>50</v>
      </c>
    </row>
    <row r="3025" spans="1:18" x14ac:dyDescent="0.2">
      <c r="A3025" s="1">
        <v>44267</v>
      </c>
      <c r="B3025" s="1">
        <v>44264</v>
      </c>
      <c r="C3025">
        <v>6066</v>
      </c>
      <c r="D3025" t="str">
        <f>TEXT(SALES[[#This Row],[Date]],"ddd")</f>
        <v>Fri</v>
      </c>
      <c r="E3025" t="s">
        <v>0</v>
      </c>
      <c r="F3025" t="s">
        <v>1</v>
      </c>
      <c r="G3025" t="s">
        <v>2</v>
      </c>
      <c r="H3025" t="s">
        <v>63</v>
      </c>
      <c r="I3025">
        <v>14</v>
      </c>
      <c r="J3025">
        <f>ABS(SALES[[#This Row],[Quantity]]/10)</f>
        <v>9</v>
      </c>
      <c r="K3025">
        <v>90</v>
      </c>
      <c r="L3025">
        <v>3900</v>
      </c>
      <c r="M3025" s="7">
        <f>SALES[[#This Row],[Quantity Sold]]*SALES[[#This Row],[Price]]</f>
        <v>35100</v>
      </c>
      <c r="N3025" t="s">
        <v>48</v>
      </c>
      <c r="O3025" t="s">
        <v>49</v>
      </c>
      <c r="P3025" t="s">
        <v>6</v>
      </c>
      <c r="Q3025" t="str">
        <f>TEXT(SALES[[#This Row],[Transaction Date]],"mmm")</f>
        <v>Mar</v>
      </c>
      <c r="R3025" t="s">
        <v>50</v>
      </c>
    </row>
    <row r="3026" spans="1:18" x14ac:dyDescent="0.2">
      <c r="A3026" s="1">
        <v>44267</v>
      </c>
      <c r="B3026" s="1">
        <v>44264</v>
      </c>
      <c r="C3026">
        <v>3299</v>
      </c>
      <c r="D3026" t="str">
        <f>TEXT(SALES[[#This Row],[Date]],"ddd")</f>
        <v>Fri</v>
      </c>
      <c r="E3026" t="s">
        <v>0</v>
      </c>
      <c r="F3026" t="s">
        <v>8</v>
      </c>
      <c r="G3026" t="s">
        <v>2</v>
      </c>
      <c r="H3026" t="s">
        <v>39</v>
      </c>
      <c r="I3026">
        <v>14</v>
      </c>
      <c r="J3026">
        <f>ABS(SALES[[#This Row],[Quantity]]/10)</f>
        <v>9</v>
      </c>
      <c r="K3026">
        <v>90</v>
      </c>
      <c r="L3026">
        <v>3900</v>
      </c>
      <c r="M3026" s="7">
        <f>SALES[[#This Row],[Quantity Sold]]*SALES[[#This Row],[Price]]</f>
        <v>35100</v>
      </c>
      <c r="N3026" t="s">
        <v>48</v>
      </c>
      <c r="O3026" t="s">
        <v>49</v>
      </c>
      <c r="P3026" t="s">
        <v>6</v>
      </c>
      <c r="Q3026" t="str">
        <f>TEXT(SALES[[#This Row],[Transaction Date]],"mmm")</f>
        <v>Mar</v>
      </c>
      <c r="R3026" t="s">
        <v>50</v>
      </c>
    </row>
    <row r="3027" spans="1:18" x14ac:dyDescent="0.2">
      <c r="A3027" s="1">
        <v>44267</v>
      </c>
      <c r="B3027" s="1">
        <v>44264</v>
      </c>
      <c r="C3027">
        <v>3873</v>
      </c>
      <c r="D3027" t="str">
        <f>TEXT(SALES[[#This Row],[Date]],"ddd")</f>
        <v>Fri</v>
      </c>
      <c r="E3027" t="s">
        <v>27</v>
      </c>
      <c r="F3027" t="s">
        <v>61</v>
      </c>
      <c r="G3027" t="s">
        <v>498</v>
      </c>
      <c r="H3027" t="s">
        <v>83</v>
      </c>
      <c r="J3027">
        <f>ABS(SALES[[#This Row],[Quantity]]/10)</f>
        <v>9</v>
      </c>
      <c r="K3027">
        <v>90</v>
      </c>
      <c r="L3027">
        <v>1200</v>
      </c>
      <c r="M3027" s="7">
        <f>SALES[[#This Row],[Quantity Sold]]*SALES[[#This Row],[Price]]</f>
        <v>10800</v>
      </c>
      <c r="N3027" t="s">
        <v>48</v>
      </c>
      <c r="O3027" t="s">
        <v>49</v>
      </c>
      <c r="P3027" t="s">
        <v>32</v>
      </c>
      <c r="Q3027" t="str">
        <f>TEXT(SALES[[#This Row],[Transaction Date]],"mmm")</f>
        <v>Mar</v>
      </c>
      <c r="R3027" t="s">
        <v>50</v>
      </c>
    </row>
    <row r="3028" spans="1:18" x14ac:dyDescent="0.2">
      <c r="A3028" s="1">
        <v>44267</v>
      </c>
      <c r="B3028" s="1">
        <v>44264</v>
      </c>
      <c r="C3028">
        <v>3946</v>
      </c>
      <c r="D3028" t="str">
        <f>TEXT(SALES[[#This Row],[Date]],"ddd")</f>
        <v>Fri</v>
      </c>
      <c r="E3028" t="s">
        <v>27</v>
      </c>
      <c r="F3028" t="s">
        <v>1033</v>
      </c>
      <c r="G3028" t="s">
        <v>1034</v>
      </c>
      <c r="H3028" t="s">
        <v>3</v>
      </c>
      <c r="I3028" t="s">
        <v>1035</v>
      </c>
      <c r="J3028">
        <f>ABS(SALES[[#This Row],[Quantity]]/10)</f>
        <v>18</v>
      </c>
      <c r="K3028">
        <v>180</v>
      </c>
      <c r="L3028">
        <v>350</v>
      </c>
      <c r="M3028" s="7">
        <f>SALES[[#This Row],[Quantity Sold]]*SALES[[#This Row],[Price]]</f>
        <v>6300</v>
      </c>
      <c r="N3028" t="s">
        <v>48</v>
      </c>
      <c r="O3028" t="s">
        <v>49</v>
      </c>
      <c r="P3028" t="s">
        <v>32</v>
      </c>
      <c r="Q3028" t="str">
        <f>TEXT(SALES[[#This Row],[Transaction Date]],"mmm")</f>
        <v>Mar</v>
      </c>
      <c r="R3028" t="s">
        <v>50</v>
      </c>
    </row>
    <row r="3029" spans="1:18" x14ac:dyDescent="0.2">
      <c r="A3029" s="1">
        <v>44267</v>
      </c>
      <c r="B3029" s="1">
        <v>44321</v>
      </c>
      <c r="C3029">
        <v>3948</v>
      </c>
      <c r="D3029" t="str">
        <f>TEXT(SALES[[#This Row],[Date]],"ddd")</f>
        <v>Fri</v>
      </c>
      <c r="E3029" t="s">
        <v>27</v>
      </c>
      <c r="F3029" t="s">
        <v>1033</v>
      </c>
      <c r="G3029" t="s">
        <v>1034</v>
      </c>
      <c r="H3029" t="s">
        <v>39</v>
      </c>
      <c r="I3029" t="s">
        <v>1036</v>
      </c>
      <c r="J3029">
        <f>ABS(SALES[[#This Row],[Quantity]]/10)</f>
        <v>18</v>
      </c>
      <c r="K3029">
        <v>180</v>
      </c>
      <c r="L3029">
        <v>350</v>
      </c>
      <c r="M3029" s="7">
        <f>SALES[[#This Row],[Quantity Sold]]*SALES[[#This Row],[Price]]</f>
        <v>6300</v>
      </c>
      <c r="N3029" t="s">
        <v>48</v>
      </c>
      <c r="O3029" t="s">
        <v>49</v>
      </c>
      <c r="P3029" t="s">
        <v>32</v>
      </c>
      <c r="Q3029" t="str">
        <f>TEXT(SALES[[#This Row],[Transaction Date]],"mmm")</f>
        <v>May</v>
      </c>
      <c r="R3029" t="s">
        <v>50</v>
      </c>
    </row>
    <row r="3030" spans="1:18" x14ac:dyDescent="0.2">
      <c r="A3030" s="1">
        <v>44267</v>
      </c>
      <c r="B3030" s="1">
        <v>44321</v>
      </c>
      <c r="C3030">
        <v>6478</v>
      </c>
      <c r="D3030" t="str">
        <f>TEXT(SALES[[#This Row],[Date]],"ddd")</f>
        <v>Fri</v>
      </c>
      <c r="E3030" t="s">
        <v>27</v>
      </c>
      <c r="F3030" t="s">
        <v>61</v>
      </c>
      <c r="G3030" t="s">
        <v>120</v>
      </c>
      <c r="H3030" t="s">
        <v>104</v>
      </c>
      <c r="I3030" t="s">
        <v>1037</v>
      </c>
      <c r="J3030">
        <f>ABS(SALES[[#This Row],[Quantity]]/10)</f>
        <v>9</v>
      </c>
      <c r="K3030">
        <v>90</v>
      </c>
      <c r="L3030">
        <v>3050</v>
      </c>
      <c r="M3030" s="7">
        <f>SALES[[#This Row],[Quantity Sold]]*SALES[[#This Row],[Price]]</f>
        <v>27450</v>
      </c>
      <c r="N3030" t="s">
        <v>48</v>
      </c>
      <c r="O3030" t="s">
        <v>49</v>
      </c>
      <c r="P3030" t="s">
        <v>32</v>
      </c>
      <c r="Q3030" t="str">
        <f>TEXT(SALES[[#This Row],[Transaction Date]],"mmm")</f>
        <v>May</v>
      </c>
      <c r="R3030" t="s">
        <v>50</v>
      </c>
    </row>
    <row r="3031" spans="1:18" x14ac:dyDescent="0.2">
      <c r="A3031" s="1">
        <v>44267</v>
      </c>
      <c r="B3031" s="1">
        <v>44321</v>
      </c>
      <c r="C3031">
        <v>18860</v>
      </c>
      <c r="D3031" t="str">
        <f>TEXT(SALES[[#This Row],[Date]],"ddd")</f>
        <v>Fri</v>
      </c>
      <c r="E3031" t="s">
        <v>135</v>
      </c>
      <c r="F3031" t="s">
        <v>354</v>
      </c>
      <c r="G3031" t="s">
        <v>567</v>
      </c>
      <c r="H3031" t="s">
        <v>104</v>
      </c>
      <c r="I3031">
        <v>37</v>
      </c>
      <c r="J3031">
        <f>ABS(SALES[[#This Row],[Quantity]]/10)</f>
        <v>9</v>
      </c>
      <c r="K3031">
        <v>90</v>
      </c>
      <c r="L3031">
        <v>14000</v>
      </c>
      <c r="M3031" s="7">
        <f>SALES[[#This Row],[Quantity Sold]]*SALES[[#This Row],[Price]]</f>
        <v>126000</v>
      </c>
      <c r="N3031" t="s">
        <v>48</v>
      </c>
      <c r="O3031" t="s">
        <v>49</v>
      </c>
      <c r="P3031" t="s">
        <v>32</v>
      </c>
      <c r="Q3031" t="str">
        <f>TEXT(SALES[[#This Row],[Transaction Date]],"mmm")</f>
        <v>May</v>
      </c>
      <c r="R3031" t="s">
        <v>50</v>
      </c>
    </row>
    <row r="3032" spans="1:18" x14ac:dyDescent="0.2">
      <c r="A3032" s="1">
        <v>44267</v>
      </c>
      <c r="B3032" s="1">
        <v>44321</v>
      </c>
      <c r="C3032">
        <v>1517</v>
      </c>
      <c r="D3032" t="str">
        <f>TEXT(SALES[[#This Row],[Date]],"ddd")</f>
        <v>Fri</v>
      </c>
      <c r="E3032" t="s">
        <v>27</v>
      </c>
      <c r="F3032" t="s">
        <v>99</v>
      </c>
      <c r="G3032" t="s">
        <v>100</v>
      </c>
      <c r="H3032" t="s">
        <v>147</v>
      </c>
      <c r="I3032">
        <v>44086</v>
      </c>
      <c r="J3032">
        <f>ABS(SALES[[#This Row],[Quantity]]/10)</f>
        <v>9</v>
      </c>
      <c r="K3032">
        <v>90</v>
      </c>
      <c r="L3032">
        <v>2800</v>
      </c>
      <c r="M3032" s="7">
        <f>SALES[[#This Row],[Quantity Sold]]*SALES[[#This Row],[Price]]</f>
        <v>25200</v>
      </c>
      <c r="N3032" t="s">
        <v>48</v>
      </c>
      <c r="O3032" t="s">
        <v>49</v>
      </c>
      <c r="P3032" t="s">
        <v>32</v>
      </c>
      <c r="Q3032" t="str">
        <f>TEXT(SALES[[#This Row],[Transaction Date]],"mmm")</f>
        <v>May</v>
      </c>
      <c r="R3032" t="s">
        <v>50</v>
      </c>
    </row>
    <row r="3033" spans="1:18" x14ac:dyDescent="0.2">
      <c r="A3033" s="1">
        <v>44267</v>
      </c>
      <c r="B3033" s="1">
        <v>44321</v>
      </c>
      <c r="C3033">
        <v>6007</v>
      </c>
      <c r="D3033" t="str">
        <f>TEXT(SALES[[#This Row],[Date]],"ddd")</f>
        <v>Fri</v>
      </c>
      <c r="E3033" t="s">
        <v>9</v>
      </c>
      <c r="F3033" t="s">
        <v>1</v>
      </c>
      <c r="G3033" t="s">
        <v>10</v>
      </c>
      <c r="H3033" t="s">
        <v>63</v>
      </c>
      <c r="I3033">
        <v>11</v>
      </c>
      <c r="J3033">
        <f>ABS(SALES[[#This Row],[Quantity]]/10)</f>
        <v>9</v>
      </c>
      <c r="K3033">
        <v>-90</v>
      </c>
      <c r="L3033">
        <v>3150</v>
      </c>
      <c r="M3033" s="7">
        <f>SALES[[#This Row],[Quantity Sold]]*SALES[[#This Row],[Price]]</f>
        <v>28350</v>
      </c>
      <c r="N3033" t="s">
        <v>1038</v>
      </c>
      <c r="O3033" t="s">
        <v>49</v>
      </c>
      <c r="P3033" t="s">
        <v>6</v>
      </c>
      <c r="Q3033" t="str">
        <f>TEXT(SALES[[#This Row],[Transaction Date]],"mmm")</f>
        <v>May</v>
      </c>
      <c r="R3033" t="s">
        <v>50</v>
      </c>
    </row>
    <row r="3034" spans="1:18" x14ac:dyDescent="0.2">
      <c r="A3034" s="1">
        <v>44267</v>
      </c>
      <c r="B3034" s="1">
        <v>44321</v>
      </c>
      <c r="C3034">
        <v>8456</v>
      </c>
      <c r="D3034" t="str">
        <f>TEXT(SALES[[#This Row],[Date]],"ddd")</f>
        <v>Fri</v>
      </c>
      <c r="E3034" t="s">
        <v>9</v>
      </c>
      <c r="F3034" t="s">
        <v>1</v>
      </c>
      <c r="G3034" t="s">
        <v>10</v>
      </c>
      <c r="H3034" t="s">
        <v>63</v>
      </c>
      <c r="I3034">
        <v>12</v>
      </c>
      <c r="J3034">
        <f>ABS(SALES[[#This Row],[Quantity]]/10)</f>
        <v>9</v>
      </c>
      <c r="K3034">
        <v>90</v>
      </c>
      <c r="L3034">
        <v>3330</v>
      </c>
      <c r="M3034" s="7">
        <f>SALES[[#This Row],[Quantity Sold]]*SALES[[#This Row],[Price]]</f>
        <v>29970</v>
      </c>
      <c r="N3034" t="s">
        <v>48</v>
      </c>
      <c r="O3034" t="s">
        <v>49</v>
      </c>
      <c r="P3034" t="s">
        <v>6</v>
      </c>
      <c r="Q3034" t="str">
        <f>TEXT(SALES[[#This Row],[Transaction Date]],"mmm")</f>
        <v>May</v>
      </c>
      <c r="R3034" t="s">
        <v>50</v>
      </c>
    </row>
    <row r="3035" spans="1:18" x14ac:dyDescent="0.2">
      <c r="A3035" s="1">
        <v>44267</v>
      </c>
      <c r="B3035" s="1">
        <v>44321</v>
      </c>
      <c r="C3035">
        <v>6361</v>
      </c>
      <c r="D3035" t="str">
        <f>TEXT(SALES[[#This Row],[Date]],"ddd")</f>
        <v>Fri</v>
      </c>
      <c r="E3035" t="s">
        <v>45</v>
      </c>
      <c r="F3035" t="s">
        <v>71</v>
      </c>
      <c r="G3035" t="s">
        <v>441</v>
      </c>
      <c r="J3035">
        <f>ABS(SALES[[#This Row],[Quantity]]/10)</f>
        <v>9</v>
      </c>
      <c r="K3035">
        <v>90</v>
      </c>
      <c r="L3035">
        <v>300</v>
      </c>
      <c r="M3035" s="7">
        <f>SALES[[#This Row],[Quantity Sold]]*SALES[[#This Row],[Price]]</f>
        <v>2700</v>
      </c>
      <c r="N3035" t="s">
        <v>107</v>
      </c>
      <c r="O3035" t="s">
        <v>108</v>
      </c>
      <c r="P3035" t="s">
        <v>32</v>
      </c>
      <c r="Q3035" t="str">
        <f>TEXT(SALES[[#This Row],[Transaction Date]],"mmm")</f>
        <v>May</v>
      </c>
      <c r="R3035" t="s">
        <v>50</v>
      </c>
    </row>
    <row r="3036" spans="1:18" x14ac:dyDescent="0.2">
      <c r="A3036" s="1">
        <v>44267</v>
      </c>
      <c r="B3036" s="1">
        <v>44321</v>
      </c>
      <c r="C3036">
        <v>21033</v>
      </c>
      <c r="D3036" t="str">
        <f>TEXT(SALES[[#This Row],[Date]],"ddd")</f>
        <v>Fri</v>
      </c>
      <c r="E3036" t="s">
        <v>35</v>
      </c>
      <c r="F3036" t="s">
        <v>99</v>
      </c>
      <c r="G3036" t="s">
        <v>372</v>
      </c>
      <c r="J3036">
        <f>ABS(SALES[[#This Row],[Quantity]]/10)</f>
        <v>9</v>
      </c>
      <c r="K3036">
        <v>90</v>
      </c>
      <c r="L3036">
        <v>2000</v>
      </c>
      <c r="M3036" s="7">
        <f>SALES[[#This Row],[Quantity Sold]]*SALES[[#This Row],[Price]]</f>
        <v>18000</v>
      </c>
      <c r="N3036" t="s">
        <v>107</v>
      </c>
      <c r="O3036" t="s">
        <v>108</v>
      </c>
      <c r="P3036" t="s">
        <v>32</v>
      </c>
      <c r="Q3036" t="str">
        <f>TEXT(SALES[[#This Row],[Transaction Date]],"mmm")</f>
        <v>May</v>
      </c>
      <c r="R3036" t="s">
        <v>50</v>
      </c>
    </row>
    <row r="3037" spans="1:18" x14ac:dyDescent="0.2">
      <c r="A3037" s="1">
        <v>44267</v>
      </c>
      <c r="B3037" s="1">
        <v>44321</v>
      </c>
      <c r="C3037">
        <v>11808</v>
      </c>
      <c r="D3037" t="str">
        <f>TEXT(SALES[[#This Row],[Date]],"ddd")</f>
        <v>Fri</v>
      </c>
      <c r="E3037" t="s">
        <v>296</v>
      </c>
      <c r="F3037" t="s">
        <v>19</v>
      </c>
      <c r="G3037" t="s">
        <v>379</v>
      </c>
      <c r="H3037" t="s">
        <v>63</v>
      </c>
      <c r="I3037" t="s">
        <v>41</v>
      </c>
      <c r="J3037">
        <f>ABS(SALES[[#This Row],[Quantity]]/10)</f>
        <v>9</v>
      </c>
      <c r="K3037">
        <v>90</v>
      </c>
      <c r="L3037">
        <v>3000</v>
      </c>
      <c r="M3037" s="7">
        <f>SALES[[#This Row],[Quantity Sold]]*SALES[[#This Row],[Price]]</f>
        <v>27000</v>
      </c>
      <c r="N3037" t="s">
        <v>107</v>
      </c>
      <c r="O3037" t="s">
        <v>108</v>
      </c>
      <c r="P3037" t="s">
        <v>6</v>
      </c>
      <c r="Q3037" t="str">
        <f>TEXT(SALES[[#This Row],[Transaction Date]],"mmm")</f>
        <v>May</v>
      </c>
      <c r="R3037" t="s">
        <v>50</v>
      </c>
    </row>
    <row r="3038" spans="1:18" x14ac:dyDescent="0.2">
      <c r="A3038" s="1">
        <v>44267</v>
      </c>
      <c r="B3038" s="1">
        <v>44321</v>
      </c>
      <c r="C3038">
        <v>10111</v>
      </c>
      <c r="D3038" t="str">
        <f>TEXT(SALES[[#This Row],[Date]],"ddd")</f>
        <v>Fri</v>
      </c>
      <c r="E3038" t="s">
        <v>35</v>
      </c>
      <c r="F3038" t="s">
        <v>1356</v>
      </c>
      <c r="G3038" t="s">
        <v>460</v>
      </c>
      <c r="I3038">
        <v>110</v>
      </c>
      <c r="J3038">
        <f>ABS(SALES[[#This Row],[Quantity]]/10)</f>
        <v>9</v>
      </c>
      <c r="K3038">
        <v>90</v>
      </c>
      <c r="L3038">
        <v>8650</v>
      </c>
      <c r="M3038" s="7">
        <f>SALES[[#This Row],[Quantity Sold]]*SALES[[#This Row],[Price]]</f>
        <v>77850</v>
      </c>
      <c r="N3038" t="s">
        <v>107</v>
      </c>
      <c r="O3038" t="s">
        <v>108</v>
      </c>
      <c r="P3038" t="s">
        <v>32</v>
      </c>
      <c r="Q3038" t="str">
        <f>TEXT(SALES[[#This Row],[Transaction Date]],"mmm")</f>
        <v>May</v>
      </c>
      <c r="R3038" t="s">
        <v>50</v>
      </c>
    </row>
    <row r="3039" spans="1:18" x14ac:dyDescent="0.2">
      <c r="A3039" s="1">
        <v>44267</v>
      </c>
      <c r="B3039" s="1">
        <v>44321</v>
      </c>
      <c r="C3039">
        <v>18707</v>
      </c>
      <c r="D3039" t="str">
        <f>TEXT(SALES[[#This Row],[Date]],"ddd")</f>
        <v>Fri</v>
      </c>
      <c r="E3039" t="s">
        <v>65</v>
      </c>
      <c r="F3039" t="s">
        <v>66</v>
      </c>
      <c r="G3039" t="s">
        <v>1039</v>
      </c>
      <c r="J3039">
        <f>ABS(SALES[[#This Row],[Quantity]]/10)</f>
        <v>9</v>
      </c>
      <c r="K3039">
        <v>90</v>
      </c>
      <c r="L3039">
        <v>2400</v>
      </c>
      <c r="M3039" s="7">
        <f>SALES[[#This Row],[Quantity Sold]]*SALES[[#This Row],[Price]]</f>
        <v>21600</v>
      </c>
      <c r="N3039" t="s">
        <v>107</v>
      </c>
      <c r="O3039" t="s">
        <v>108</v>
      </c>
      <c r="P3039" t="s">
        <v>32</v>
      </c>
      <c r="Q3039" t="str">
        <f>TEXT(SALES[[#This Row],[Transaction Date]],"mmm")</f>
        <v>May</v>
      </c>
      <c r="R3039" t="s">
        <v>50</v>
      </c>
    </row>
    <row r="3040" spans="1:18" x14ac:dyDescent="0.2">
      <c r="A3040" s="1">
        <v>44267</v>
      </c>
      <c r="B3040" s="1">
        <v>44321</v>
      </c>
      <c r="C3040">
        <v>18705</v>
      </c>
      <c r="D3040" t="str">
        <f>TEXT(SALES[[#This Row],[Date]],"ddd")</f>
        <v>Fri</v>
      </c>
      <c r="E3040" t="s">
        <v>65</v>
      </c>
      <c r="F3040" t="s">
        <v>66</v>
      </c>
      <c r="G3040" t="s">
        <v>1040</v>
      </c>
      <c r="J3040">
        <f>ABS(SALES[[#This Row],[Quantity]]/10)</f>
        <v>9</v>
      </c>
      <c r="K3040">
        <v>90</v>
      </c>
      <c r="L3040">
        <v>2850</v>
      </c>
      <c r="M3040" s="7">
        <f>SALES[[#This Row],[Quantity Sold]]*SALES[[#This Row],[Price]]</f>
        <v>25650</v>
      </c>
      <c r="N3040" t="s">
        <v>107</v>
      </c>
      <c r="O3040" t="s">
        <v>108</v>
      </c>
      <c r="P3040" t="s">
        <v>32</v>
      </c>
      <c r="Q3040" t="str">
        <f>TEXT(SALES[[#This Row],[Transaction Date]],"mmm")</f>
        <v>May</v>
      </c>
      <c r="R3040" t="s">
        <v>50</v>
      </c>
    </row>
    <row r="3041" spans="1:18" x14ac:dyDescent="0.2">
      <c r="A3041" s="1">
        <v>44267</v>
      </c>
      <c r="B3041" s="1">
        <v>44321</v>
      </c>
      <c r="C3041">
        <v>13627</v>
      </c>
      <c r="D3041" t="str">
        <f>TEXT(SALES[[#This Row],[Date]],"ddd")</f>
        <v>Fri</v>
      </c>
      <c r="E3041" t="s">
        <v>65</v>
      </c>
      <c r="F3041" t="s">
        <v>260</v>
      </c>
      <c r="G3041" t="s">
        <v>444</v>
      </c>
      <c r="J3041">
        <f>ABS(SALES[[#This Row],[Quantity]]/10)</f>
        <v>9</v>
      </c>
      <c r="K3041">
        <v>90</v>
      </c>
      <c r="L3041">
        <v>1350</v>
      </c>
      <c r="M3041" s="7">
        <f>SALES[[#This Row],[Quantity Sold]]*SALES[[#This Row],[Price]]</f>
        <v>12150</v>
      </c>
      <c r="N3041" t="s">
        <v>107</v>
      </c>
      <c r="O3041" t="s">
        <v>108</v>
      </c>
      <c r="P3041" t="s">
        <v>32</v>
      </c>
      <c r="Q3041" t="str">
        <f>TEXT(SALES[[#This Row],[Transaction Date]],"mmm")</f>
        <v>May</v>
      </c>
      <c r="R3041" t="s">
        <v>50</v>
      </c>
    </row>
    <row r="3042" spans="1:18" x14ac:dyDescent="0.2">
      <c r="A3042" s="1">
        <v>44267</v>
      </c>
      <c r="B3042" s="1">
        <v>44321</v>
      </c>
      <c r="C3042">
        <v>13268</v>
      </c>
      <c r="D3042" t="str">
        <f>TEXT(SALES[[#This Row],[Date]],"ddd")</f>
        <v>Fri</v>
      </c>
      <c r="E3042" t="s">
        <v>65</v>
      </c>
      <c r="F3042" t="s">
        <v>260</v>
      </c>
      <c r="G3042" t="s">
        <v>443</v>
      </c>
      <c r="J3042">
        <f>ABS(SALES[[#This Row],[Quantity]]/10)</f>
        <v>9</v>
      </c>
      <c r="K3042">
        <v>90</v>
      </c>
      <c r="L3042">
        <v>1350</v>
      </c>
      <c r="M3042" s="7">
        <f>SALES[[#This Row],[Quantity Sold]]*SALES[[#This Row],[Price]]</f>
        <v>12150</v>
      </c>
      <c r="N3042" t="s">
        <v>107</v>
      </c>
      <c r="O3042" t="s">
        <v>108</v>
      </c>
      <c r="P3042" t="s">
        <v>32</v>
      </c>
      <c r="Q3042" t="str">
        <f>TEXT(SALES[[#This Row],[Transaction Date]],"mmm")</f>
        <v>May</v>
      </c>
      <c r="R3042" t="s">
        <v>50</v>
      </c>
    </row>
    <row r="3043" spans="1:18" x14ac:dyDescent="0.2">
      <c r="A3043" s="1">
        <v>44267</v>
      </c>
      <c r="B3043" s="1">
        <v>44321</v>
      </c>
      <c r="C3043">
        <v>13470</v>
      </c>
      <c r="D3043" t="str">
        <f>TEXT(SALES[[#This Row],[Date]],"ddd")</f>
        <v>Fri</v>
      </c>
      <c r="E3043" t="s">
        <v>65</v>
      </c>
      <c r="F3043" t="s">
        <v>260</v>
      </c>
      <c r="G3043" t="s">
        <v>1041</v>
      </c>
      <c r="J3043">
        <f>ABS(SALES[[#This Row],[Quantity]]/10)</f>
        <v>9</v>
      </c>
      <c r="K3043">
        <v>90</v>
      </c>
      <c r="L3043">
        <v>1350</v>
      </c>
      <c r="M3043" s="7">
        <f>SALES[[#This Row],[Quantity Sold]]*SALES[[#This Row],[Price]]</f>
        <v>12150</v>
      </c>
      <c r="N3043" t="s">
        <v>107</v>
      </c>
      <c r="O3043" t="s">
        <v>108</v>
      </c>
      <c r="P3043" t="s">
        <v>32</v>
      </c>
      <c r="Q3043" t="str">
        <f>TEXT(SALES[[#This Row],[Transaction Date]],"mmm")</f>
        <v>May</v>
      </c>
      <c r="R3043" t="s">
        <v>50</v>
      </c>
    </row>
    <row r="3044" spans="1:18" x14ac:dyDescent="0.2">
      <c r="A3044" s="1">
        <v>44267</v>
      </c>
      <c r="B3044" s="1">
        <v>44321</v>
      </c>
      <c r="C3044">
        <v>21242</v>
      </c>
      <c r="D3044" t="str">
        <f>TEXT(SALES[[#This Row],[Date]],"ddd")</f>
        <v>Fri</v>
      </c>
      <c r="E3044" t="s">
        <v>65</v>
      </c>
      <c r="F3044" t="s">
        <v>260</v>
      </c>
      <c r="G3044" t="s">
        <v>449</v>
      </c>
      <c r="J3044">
        <f>ABS(SALES[[#This Row],[Quantity]]/10)</f>
        <v>9</v>
      </c>
      <c r="K3044">
        <v>90</v>
      </c>
      <c r="L3044">
        <v>1350</v>
      </c>
      <c r="M3044" s="7">
        <f>SALES[[#This Row],[Quantity Sold]]*SALES[[#This Row],[Price]]</f>
        <v>12150</v>
      </c>
      <c r="N3044" t="s">
        <v>107</v>
      </c>
      <c r="O3044" t="s">
        <v>108</v>
      </c>
      <c r="P3044" t="s">
        <v>32</v>
      </c>
      <c r="Q3044" t="str">
        <f>TEXT(SALES[[#This Row],[Transaction Date]],"mmm")</f>
        <v>May</v>
      </c>
      <c r="R3044" t="s">
        <v>50</v>
      </c>
    </row>
    <row r="3045" spans="1:18" x14ac:dyDescent="0.2">
      <c r="A3045" s="1">
        <v>44267</v>
      </c>
      <c r="B3045" s="1">
        <v>44321</v>
      </c>
      <c r="C3045">
        <v>13269</v>
      </c>
      <c r="D3045" t="str">
        <f>TEXT(SALES[[#This Row],[Date]],"ddd")</f>
        <v>Fri</v>
      </c>
      <c r="E3045" t="s">
        <v>65</v>
      </c>
      <c r="F3045" t="s">
        <v>260</v>
      </c>
      <c r="G3045" t="s">
        <v>753</v>
      </c>
      <c r="J3045">
        <f>ABS(SALES[[#This Row],[Quantity]]/10)</f>
        <v>9</v>
      </c>
      <c r="K3045">
        <v>90</v>
      </c>
      <c r="L3045">
        <v>1350</v>
      </c>
      <c r="M3045" s="7">
        <f>SALES[[#This Row],[Quantity Sold]]*SALES[[#This Row],[Price]]</f>
        <v>12150</v>
      </c>
      <c r="N3045" t="s">
        <v>107</v>
      </c>
      <c r="O3045" t="s">
        <v>108</v>
      </c>
      <c r="P3045" t="s">
        <v>32</v>
      </c>
      <c r="Q3045" t="str">
        <f>TEXT(SALES[[#This Row],[Transaction Date]],"mmm")</f>
        <v>May</v>
      </c>
      <c r="R3045" t="s">
        <v>50</v>
      </c>
    </row>
    <row r="3046" spans="1:18" x14ac:dyDescent="0.2">
      <c r="A3046" s="1">
        <v>44267</v>
      </c>
      <c r="B3046" s="1">
        <v>44321</v>
      </c>
      <c r="C3046">
        <v>13469</v>
      </c>
      <c r="D3046" t="str">
        <f>TEXT(SALES[[#This Row],[Date]],"ddd")</f>
        <v>Fri</v>
      </c>
      <c r="E3046" t="s">
        <v>65</v>
      </c>
      <c r="F3046" t="s">
        <v>260</v>
      </c>
      <c r="G3046" t="s">
        <v>1042</v>
      </c>
      <c r="J3046">
        <f>ABS(SALES[[#This Row],[Quantity]]/10)</f>
        <v>9</v>
      </c>
      <c r="K3046">
        <v>90</v>
      </c>
      <c r="L3046">
        <v>1350</v>
      </c>
      <c r="M3046" s="7">
        <f>SALES[[#This Row],[Quantity Sold]]*SALES[[#This Row],[Price]]</f>
        <v>12150</v>
      </c>
      <c r="N3046" t="s">
        <v>107</v>
      </c>
      <c r="O3046" t="s">
        <v>108</v>
      </c>
      <c r="P3046" t="s">
        <v>32</v>
      </c>
      <c r="Q3046" t="str">
        <f>TEXT(SALES[[#This Row],[Transaction Date]],"mmm")</f>
        <v>May</v>
      </c>
      <c r="R3046" t="s">
        <v>50</v>
      </c>
    </row>
    <row r="3047" spans="1:18" x14ac:dyDescent="0.2">
      <c r="A3047" s="1">
        <v>44267</v>
      </c>
      <c r="B3047" s="1">
        <v>44321</v>
      </c>
      <c r="C3047">
        <v>15880</v>
      </c>
      <c r="D3047" t="str">
        <f>TEXT(SALES[[#This Row],[Date]],"ddd")</f>
        <v>Fri</v>
      </c>
      <c r="E3047" t="s">
        <v>157</v>
      </c>
      <c r="F3047" t="s">
        <v>1</v>
      </c>
      <c r="G3047" t="s">
        <v>167</v>
      </c>
      <c r="H3047" t="s">
        <v>39</v>
      </c>
      <c r="I3047">
        <v>34</v>
      </c>
      <c r="J3047">
        <f>ABS(SALES[[#This Row],[Quantity]]/10)</f>
        <v>9</v>
      </c>
      <c r="K3047">
        <v>90</v>
      </c>
      <c r="L3047">
        <v>3600</v>
      </c>
      <c r="M3047" s="7">
        <f>SALES[[#This Row],[Quantity Sold]]*SALES[[#This Row],[Price]]</f>
        <v>32400</v>
      </c>
      <c r="N3047" t="s">
        <v>107</v>
      </c>
      <c r="O3047" t="s">
        <v>108</v>
      </c>
      <c r="P3047" t="s">
        <v>6</v>
      </c>
      <c r="Q3047" t="str">
        <f>TEXT(SALES[[#This Row],[Transaction Date]],"mmm")</f>
        <v>May</v>
      </c>
      <c r="R3047" t="s">
        <v>50</v>
      </c>
    </row>
    <row r="3048" spans="1:18" x14ac:dyDescent="0.2">
      <c r="A3048" s="1">
        <v>44267</v>
      </c>
      <c r="B3048" s="1">
        <v>44321</v>
      </c>
      <c r="C3048">
        <v>5302</v>
      </c>
      <c r="D3048" t="str">
        <f>TEXT(SALES[[#This Row],[Date]],"ddd")</f>
        <v>Fri</v>
      </c>
      <c r="E3048" t="s">
        <v>90</v>
      </c>
      <c r="F3048" t="s">
        <v>148</v>
      </c>
      <c r="G3048" t="s">
        <v>588</v>
      </c>
      <c r="I3048" t="s">
        <v>42</v>
      </c>
      <c r="J3048">
        <f>ABS(SALES[[#This Row],[Quantity]]/10)</f>
        <v>9</v>
      </c>
      <c r="K3048">
        <v>-90</v>
      </c>
      <c r="L3048">
        <v>8500</v>
      </c>
      <c r="M3048" s="7">
        <f>SALES[[#This Row],[Quantity Sold]]*SALES[[#This Row],[Price]]</f>
        <v>76500</v>
      </c>
      <c r="N3048" t="s">
        <v>138</v>
      </c>
      <c r="O3048" t="s">
        <v>132</v>
      </c>
      <c r="P3048" t="s">
        <v>32</v>
      </c>
      <c r="Q3048" t="str">
        <f>TEXT(SALES[[#This Row],[Transaction Date]],"mmm")</f>
        <v>May</v>
      </c>
      <c r="R3048" t="s">
        <v>50</v>
      </c>
    </row>
    <row r="3049" spans="1:18" x14ac:dyDescent="0.2">
      <c r="A3049" s="1">
        <v>44267</v>
      </c>
      <c r="B3049" s="1">
        <v>44321</v>
      </c>
      <c r="C3049">
        <v>12645</v>
      </c>
      <c r="D3049" t="str">
        <f>TEXT(SALES[[#This Row],[Date]],"ddd")</f>
        <v>Fri</v>
      </c>
      <c r="E3049" t="s">
        <v>90</v>
      </c>
      <c r="F3049" t="s">
        <v>148</v>
      </c>
      <c r="G3049" t="s">
        <v>692</v>
      </c>
      <c r="I3049" t="s">
        <v>42</v>
      </c>
      <c r="J3049">
        <f>ABS(SALES[[#This Row],[Quantity]]/10)</f>
        <v>9</v>
      </c>
      <c r="K3049">
        <v>90</v>
      </c>
      <c r="L3049">
        <v>7000</v>
      </c>
      <c r="M3049" s="7">
        <f>SALES[[#This Row],[Quantity Sold]]*SALES[[#This Row],[Price]]</f>
        <v>63000</v>
      </c>
      <c r="N3049" t="s">
        <v>134</v>
      </c>
      <c r="O3049" t="s">
        <v>132</v>
      </c>
      <c r="P3049" t="s">
        <v>32</v>
      </c>
      <c r="Q3049" t="str">
        <f>TEXT(SALES[[#This Row],[Transaction Date]],"mmm")</f>
        <v>May</v>
      </c>
      <c r="R3049" t="s">
        <v>50</v>
      </c>
    </row>
    <row r="3050" spans="1:18" x14ac:dyDescent="0.2">
      <c r="A3050" s="1">
        <v>44267</v>
      </c>
      <c r="B3050" s="1">
        <v>44321</v>
      </c>
      <c r="C3050">
        <v>15893</v>
      </c>
      <c r="D3050" t="str">
        <f>TEXT(SALES[[#This Row],[Date]],"ddd")</f>
        <v>Fri</v>
      </c>
      <c r="E3050" t="s">
        <v>157</v>
      </c>
      <c r="F3050" t="s">
        <v>1</v>
      </c>
      <c r="G3050" t="s">
        <v>167</v>
      </c>
      <c r="H3050" t="s">
        <v>63</v>
      </c>
      <c r="I3050">
        <v>32</v>
      </c>
      <c r="J3050">
        <f>ABS(SALES[[#This Row],[Quantity]]/10)</f>
        <v>9</v>
      </c>
      <c r="K3050">
        <v>-90</v>
      </c>
      <c r="L3050">
        <v>3600</v>
      </c>
      <c r="M3050" s="7">
        <f>SALES[[#This Row],[Quantity Sold]]*SALES[[#This Row],[Price]]</f>
        <v>32400</v>
      </c>
      <c r="N3050" t="s">
        <v>138</v>
      </c>
      <c r="O3050" t="s">
        <v>132</v>
      </c>
      <c r="P3050" t="s">
        <v>6</v>
      </c>
      <c r="Q3050" t="str">
        <f>TEXT(SALES[[#This Row],[Transaction Date]],"mmm")</f>
        <v>May</v>
      </c>
      <c r="R3050" t="s">
        <v>50</v>
      </c>
    </row>
    <row r="3051" spans="1:18" x14ac:dyDescent="0.2">
      <c r="A3051" s="1">
        <v>44267</v>
      </c>
      <c r="B3051" s="1">
        <v>44321</v>
      </c>
      <c r="C3051">
        <v>6131</v>
      </c>
      <c r="D3051" t="str">
        <f>TEXT(SALES[[#This Row],[Date]],"ddd")</f>
        <v>Fri</v>
      </c>
      <c r="E3051" t="s">
        <v>198</v>
      </c>
      <c r="F3051" t="s">
        <v>199</v>
      </c>
      <c r="G3051" t="s">
        <v>200</v>
      </c>
      <c r="H3051" t="s">
        <v>147</v>
      </c>
      <c r="I3051" t="s">
        <v>43</v>
      </c>
      <c r="J3051">
        <f>ABS(SALES[[#This Row],[Quantity]]/10)</f>
        <v>18</v>
      </c>
      <c r="K3051">
        <v>180</v>
      </c>
      <c r="L3051">
        <v>5000</v>
      </c>
      <c r="M3051" s="7">
        <f>SALES[[#This Row],[Quantity Sold]]*SALES[[#This Row],[Price]]</f>
        <v>90000</v>
      </c>
      <c r="N3051" t="s">
        <v>144</v>
      </c>
      <c r="O3051" t="s">
        <v>108</v>
      </c>
      <c r="P3051" t="s">
        <v>6</v>
      </c>
      <c r="Q3051" t="str">
        <f>TEXT(SALES[[#This Row],[Transaction Date]],"mmm")</f>
        <v>May</v>
      </c>
      <c r="R3051" t="s">
        <v>50</v>
      </c>
    </row>
    <row r="3052" spans="1:18" x14ac:dyDescent="0.2">
      <c r="A3052" s="1">
        <v>44267</v>
      </c>
      <c r="B3052" s="1">
        <v>44321</v>
      </c>
      <c r="C3052">
        <v>3077</v>
      </c>
      <c r="D3052" t="str">
        <f>TEXT(SALES[[#This Row],[Date]],"ddd")</f>
        <v>Fri</v>
      </c>
      <c r="E3052" t="s">
        <v>27</v>
      </c>
      <c r="F3052" t="s">
        <v>99</v>
      </c>
      <c r="G3052" t="s">
        <v>100</v>
      </c>
      <c r="H3052" t="s">
        <v>63</v>
      </c>
      <c r="I3052">
        <v>44023</v>
      </c>
      <c r="J3052">
        <f>ABS(SALES[[#This Row],[Quantity]]/10)</f>
        <v>9</v>
      </c>
      <c r="K3052">
        <v>90</v>
      </c>
      <c r="L3052">
        <v>2900</v>
      </c>
      <c r="M3052" s="7">
        <f>SALES[[#This Row],[Quantity Sold]]*SALES[[#This Row],[Price]]</f>
        <v>26100</v>
      </c>
      <c r="N3052" t="s">
        <v>144</v>
      </c>
      <c r="O3052" t="s">
        <v>108</v>
      </c>
      <c r="P3052" t="s">
        <v>32</v>
      </c>
      <c r="Q3052" t="str">
        <f>TEXT(SALES[[#This Row],[Transaction Date]],"mmm")</f>
        <v>May</v>
      </c>
      <c r="R3052" t="s">
        <v>50</v>
      </c>
    </row>
    <row r="3053" spans="1:18" x14ac:dyDescent="0.2">
      <c r="A3053" s="1">
        <v>44267</v>
      </c>
      <c r="B3053" s="1">
        <v>44321</v>
      </c>
      <c r="C3053">
        <v>3077</v>
      </c>
      <c r="D3053" t="str">
        <f>TEXT(SALES[[#This Row],[Date]],"ddd")</f>
        <v>Fri</v>
      </c>
      <c r="E3053" t="s">
        <v>27</v>
      </c>
      <c r="F3053" t="s">
        <v>99</v>
      </c>
      <c r="G3053" t="s">
        <v>100</v>
      </c>
      <c r="H3053" t="s">
        <v>63</v>
      </c>
      <c r="I3053">
        <v>44023</v>
      </c>
      <c r="J3053">
        <f>ABS(SALES[[#This Row],[Quantity]]/10)</f>
        <v>9</v>
      </c>
      <c r="K3053">
        <v>90</v>
      </c>
      <c r="L3053">
        <v>2900</v>
      </c>
      <c r="M3053" s="7">
        <f>SALES[[#This Row],[Quantity Sold]]*SALES[[#This Row],[Price]]</f>
        <v>26100</v>
      </c>
      <c r="N3053" t="s">
        <v>144</v>
      </c>
      <c r="O3053" t="s">
        <v>108</v>
      </c>
      <c r="P3053" t="s">
        <v>32</v>
      </c>
      <c r="Q3053" t="str">
        <f>TEXT(SALES[[#This Row],[Transaction Date]],"mmm")</f>
        <v>May</v>
      </c>
      <c r="R3053" t="s">
        <v>50</v>
      </c>
    </row>
    <row r="3054" spans="1:18" x14ac:dyDescent="0.2">
      <c r="A3054" s="1">
        <v>44267</v>
      </c>
      <c r="B3054" s="1">
        <v>44321</v>
      </c>
      <c r="C3054">
        <v>11129</v>
      </c>
      <c r="D3054" t="str">
        <f>TEXT(SALES[[#This Row],[Date]],"ddd")</f>
        <v>Fri</v>
      </c>
      <c r="E3054" t="s">
        <v>35</v>
      </c>
      <c r="F3054" t="s">
        <v>518</v>
      </c>
      <c r="G3054" t="s">
        <v>37</v>
      </c>
      <c r="H3054" t="s">
        <v>73</v>
      </c>
      <c r="I3054" t="s">
        <v>38</v>
      </c>
      <c r="J3054">
        <f>ABS(SALES[[#This Row],[Quantity]]/10)</f>
        <v>27.9</v>
      </c>
      <c r="K3054">
        <v>279</v>
      </c>
      <c r="L3054">
        <v>3800</v>
      </c>
      <c r="M3054" s="7">
        <f>SALES[[#This Row],[Quantity Sold]]*SALES[[#This Row],[Price]]</f>
        <v>106020</v>
      </c>
      <c r="N3054" t="s">
        <v>918</v>
      </c>
      <c r="O3054" t="s">
        <v>108</v>
      </c>
      <c r="P3054" t="s">
        <v>32</v>
      </c>
      <c r="Q3054" t="str">
        <f>TEXT(SALES[[#This Row],[Transaction Date]],"mmm")</f>
        <v>May</v>
      </c>
      <c r="R3054" t="s">
        <v>7</v>
      </c>
    </row>
    <row r="3055" spans="1:18" x14ac:dyDescent="0.2">
      <c r="A3055" s="1">
        <v>44267</v>
      </c>
      <c r="B3055" s="1">
        <v>44321</v>
      </c>
      <c r="C3055">
        <v>10250</v>
      </c>
      <c r="D3055" t="str">
        <f>TEXT(SALES[[#This Row],[Date]],"ddd")</f>
        <v>Fri</v>
      </c>
      <c r="E3055" t="s">
        <v>35</v>
      </c>
      <c r="F3055" t="s">
        <v>36</v>
      </c>
      <c r="G3055" t="s">
        <v>37</v>
      </c>
      <c r="H3055" t="s">
        <v>73</v>
      </c>
      <c r="I3055" t="s">
        <v>42</v>
      </c>
      <c r="J3055">
        <f>ABS(SALES[[#This Row],[Quantity]]/10)</f>
        <v>39.6</v>
      </c>
      <c r="K3055">
        <v>396</v>
      </c>
      <c r="L3055">
        <v>3800</v>
      </c>
      <c r="M3055" s="7">
        <f>SALES[[#This Row],[Quantity Sold]]*SALES[[#This Row],[Price]]</f>
        <v>150480</v>
      </c>
      <c r="N3055" t="s">
        <v>918</v>
      </c>
      <c r="O3055" t="s">
        <v>108</v>
      </c>
      <c r="P3055" t="s">
        <v>32</v>
      </c>
      <c r="Q3055" t="str">
        <f>TEXT(SALES[[#This Row],[Transaction Date]],"mmm")</f>
        <v>May</v>
      </c>
      <c r="R3055" t="s">
        <v>7</v>
      </c>
    </row>
    <row r="3056" spans="1:18" x14ac:dyDescent="0.2">
      <c r="A3056" s="1">
        <v>44267</v>
      </c>
      <c r="B3056" s="1">
        <v>44321</v>
      </c>
      <c r="C3056">
        <v>11798</v>
      </c>
      <c r="D3056" t="str">
        <f>TEXT(SALES[[#This Row],[Date]],"ddd")</f>
        <v>Fri</v>
      </c>
      <c r="E3056" t="s">
        <v>35</v>
      </c>
      <c r="F3056" t="s">
        <v>36</v>
      </c>
      <c r="G3056" t="s">
        <v>37</v>
      </c>
      <c r="H3056" t="s">
        <v>73</v>
      </c>
      <c r="I3056" t="s">
        <v>43</v>
      </c>
      <c r="J3056">
        <f>ABS(SALES[[#This Row],[Quantity]]/10)</f>
        <v>198</v>
      </c>
      <c r="K3056">
        <v>1980</v>
      </c>
      <c r="L3056">
        <v>3800</v>
      </c>
      <c r="M3056" s="7">
        <f>SALES[[#This Row],[Quantity Sold]]*SALES[[#This Row],[Price]]</f>
        <v>752400</v>
      </c>
      <c r="N3056" t="s">
        <v>918</v>
      </c>
      <c r="O3056" t="s">
        <v>108</v>
      </c>
      <c r="P3056" t="s">
        <v>32</v>
      </c>
      <c r="Q3056" t="str">
        <f>TEXT(SALES[[#This Row],[Transaction Date]],"mmm")</f>
        <v>May</v>
      </c>
      <c r="R3056" t="s">
        <v>7</v>
      </c>
    </row>
    <row r="3057" spans="1:18" x14ac:dyDescent="0.2">
      <c r="A3057" s="1">
        <v>44267</v>
      </c>
      <c r="B3057" s="1">
        <v>44321</v>
      </c>
      <c r="C3057">
        <v>12420</v>
      </c>
      <c r="D3057" t="str">
        <f>TEXT(SALES[[#This Row],[Date]],"ddd")</f>
        <v>Fri</v>
      </c>
      <c r="E3057" t="s">
        <v>35</v>
      </c>
      <c r="F3057" t="s">
        <v>36</v>
      </c>
      <c r="G3057" t="s">
        <v>37</v>
      </c>
      <c r="H3057" t="s">
        <v>73</v>
      </c>
      <c r="I3057" t="s">
        <v>113</v>
      </c>
      <c r="J3057">
        <f>ABS(SALES[[#This Row],[Quantity]]/10)</f>
        <v>18</v>
      </c>
      <c r="K3057">
        <v>180</v>
      </c>
      <c r="L3057">
        <v>3800</v>
      </c>
      <c r="M3057" s="7">
        <f>SALES[[#This Row],[Quantity Sold]]*SALES[[#This Row],[Price]]</f>
        <v>68400</v>
      </c>
      <c r="N3057" t="s">
        <v>918</v>
      </c>
      <c r="O3057" t="s">
        <v>108</v>
      </c>
      <c r="P3057" t="s">
        <v>32</v>
      </c>
      <c r="Q3057" t="str">
        <f>TEXT(SALES[[#This Row],[Transaction Date]],"mmm")</f>
        <v>May</v>
      </c>
      <c r="R3057" t="s">
        <v>7</v>
      </c>
    </row>
    <row r="3058" spans="1:18" x14ac:dyDescent="0.2">
      <c r="A3058" s="1">
        <v>44267</v>
      </c>
      <c r="B3058" s="1">
        <v>44322</v>
      </c>
      <c r="C3058">
        <v>10032</v>
      </c>
      <c r="D3058" t="str">
        <f>TEXT(SALES[[#This Row],[Date]],"ddd")</f>
        <v>Fri</v>
      </c>
      <c r="E3058" t="s">
        <v>35</v>
      </c>
      <c r="F3058" t="s">
        <v>36</v>
      </c>
      <c r="G3058" t="s">
        <v>37</v>
      </c>
      <c r="H3058" t="s">
        <v>39</v>
      </c>
      <c r="I3058" t="s">
        <v>38</v>
      </c>
      <c r="J3058">
        <f>ABS(SALES[[#This Row],[Quantity]]/10)</f>
        <v>270</v>
      </c>
      <c r="K3058">
        <v>2700</v>
      </c>
      <c r="L3058">
        <v>3800</v>
      </c>
      <c r="M3058" s="7">
        <f>SALES[[#This Row],[Quantity Sold]]*SALES[[#This Row],[Price]]</f>
        <v>1026000</v>
      </c>
      <c r="N3058" t="s">
        <v>918</v>
      </c>
      <c r="O3058" t="s">
        <v>108</v>
      </c>
      <c r="P3058" t="s">
        <v>32</v>
      </c>
      <c r="Q3058" t="str">
        <f>TEXT(SALES[[#This Row],[Transaction Date]],"mmm")</f>
        <v>May</v>
      </c>
      <c r="R3058" t="s">
        <v>7</v>
      </c>
    </row>
    <row r="3059" spans="1:18" x14ac:dyDescent="0.2">
      <c r="A3059" s="1">
        <v>44267</v>
      </c>
      <c r="B3059" s="1">
        <v>44322</v>
      </c>
      <c r="C3059">
        <v>10033</v>
      </c>
      <c r="D3059" t="str">
        <f>TEXT(SALES[[#This Row],[Date]],"ddd")</f>
        <v>Fri</v>
      </c>
      <c r="E3059" t="s">
        <v>35</v>
      </c>
      <c r="F3059" t="s">
        <v>36</v>
      </c>
      <c r="G3059" t="s">
        <v>37</v>
      </c>
      <c r="H3059" t="s">
        <v>39</v>
      </c>
      <c r="I3059" t="s">
        <v>42</v>
      </c>
      <c r="J3059">
        <f>ABS(SALES[[#This Row],[Quantity]]/10)</f>
        <v>243</v>
      </c>
      <c r="K3059">
        <v>2430</v>
      </c>
      <c r="L3059">
        <v>3800</v>
      </c>
      <c r="M3059" s="7">
        <f>SALES[[#This Row],[Quantity Sold]]*SALES[[#This Row],[Price]]</f>
        <v>923400</v>
      </c>
      <c r="N3059" t="s">
        <v>918</v>
      </c>
      <c r="O3059" t="s">
        <v>108</v>
      </c>
      <c r="P3059" t="s">
        <v>32</v>
      </c>
      <c r="Q3059" t="str">
        <f>TEXT(SALES[[#This Row],[Transaction Date]],"mmm")</f>
        <v>May</v>
      </c>
      <c r="R3059" t="s">
        <v>7</v>
      </c>
    </row>
    <row r="3060" spans="1:18" x14ac:dyDescent="0.2">
      <c r="A3060" s="1">
        <v>44267</v>
      </c>
      <c r="B3060" s="1">
        <v>44322</v>
      </c>
      <c r="C3060">
        <v>11732</v>
      </c>
      <c r="D3060" t="str">
        <f>TEXT(SALES[[#This Row],[Date]],"ddd")</f>
        <v>Fri</v>
      </c>
      <c r="E3060" t="s">
        <v>35</v>
      </c>
      <c r="F3060" t="s">
        <v>518</v>
      </c>
      <c r="G3060" t="s">
        <v>37</v>
      </c>
      <c r="H3060" t="s">
        <v>39</v>
      </c>
      <c r="I3060" t="s">
        <v>43</v>
      </c>
      <c r="J3060">
        <f>ABS(SALES[[#This Row],[Quantity]]/10)</f>
        <v>261</v>
      </c>
      <c r="K3060">
        <v>2610</v>
      </c>
      <c r="L3060">
        <v>3800</v>
      </c>
      <c r="M3060" s="7">
        <f>SALES[[#This Row],[Quantity Sold]]*SALES[[#This Row],[Price]]</f>
        <v>991800</v>
      </c>
      <c r="N3060" t="s">
        <v>918</v>
      </c>
      <c r="O3060" t="s">
        <v>108</v>
      </c>
      <c r="P3060" t="s">
        <v>32</v>
      </c>
      <c r="Q3060" t="str">
        <f>TEXT(SALES[[#This Row],[Transaction Date]],"mmm")</f>
        <v>May</v>
      </c>
      <c r="R3060" t="s">
        <v>7</v>
      </c>
    </row>
    <row r="3061" spans="1:18" x14ac:dyDescent="0.2">
      <c r="A3061" s="1">
        <v>44267</v>
      </c>
      <c r="B3061" s="1">
        <v>44322</v>
      </c>
      <c r="C3061">
        <v>11733</v>
      </c>
      <c r="D3061" t="str">
        <f>TEXT(SALES[[#This Row],[Date]],"ddd")</f>
        <v>Fri</v>
      </c>
      <c r="E3061" t="s">
        <v>35</v>
      </c>
      <c r="F3061" t="s">
        <v>518</v>
      </c>
      <c r="G3061" t="s">
        <v>37</v>
      </c>
      <c r="H3061" t="s">
        <v>39</v>
      </c>
      <c r="I3061" t="s">
        <v>113</v>
      </c>
      <c r="J3061">
        <f>ABS(SALES[[#This Row],[Quantity]]/10)</f>
        <v>108</v>
      </c>
      <c r="K3061">
        <v>1080</v>
      </c>
      <c r="L3061">
        <v>3800</v>
      </c>
      <c r="M3061" s="7">
        <f>SALES[[#This Row],[Quantity Sold]]*SALES[[#This Row],[Price]]</f>
        <v>410400</v>
      </c>
      <c r="N3061" t="s">
        <v>918</v>
      </c>
      <c r="O3061" t="s">
        <v>108</v>
      </c>
      <c r="P3061" t="s">
        <v>32</v>
      </c>
      <c r="Q3061" t="str">
        <f>TEXT(SALES[[#This Row],[Transaction Date]],"mmm")</f>
        <v>May</v>
      </c>
      <c r="R3061" t="s">
        <v>7</v>
      </c>
    </row>
    <row r="3062" spans="1:18" x14ac:dyDescent="0.2">
      <c r="A3062" s="1">
        <v>44267</v>
      </c>
      <c r="B3062" s="1">
        <v>44322</v>
      </c>
      <c r="C3062">
        <v>11130</v>
      </c>
      <c r="D3062" t="str">
        <f>TEXT(SALES[[#This Row],[Date]],"ddd")</f>
        <v>Fri</v>
      </c>
      <c r="E3062" t="s">
        <v>35</v>
      </c>
      <c r="F3062" t="s">
        <v>518</v>
      </c>
      <c r="G3062" t="s">
        <v>37</v>
      </c>
      <c r="H3062" t="s">
        <v>82</v>
      </c>
      <c r="I3062" t="s">
        <v>38</v>
      </c>
      <c r="J3062">
        <f>ABS(SALES[[#This Row],[Quantity]]/10)</f>
        <v>234</v>
      </c>
      <c r="K3062">
        <v>2340</v>
      </c>
      <c r="L3062">
        <v>3800</v>
      </c>
      <c r="M3062" s="7">
        <f>SALES[[#This Row],[Quantity Sold]]*SALES[[#This Row],[Price]]</f>
        <v>889200</v>
      </c>
      <c r="N3062" t="s">
        <v>918</v>
      </c>
      <c r="O3062" t="s">
        <v>108</v>
      </c>
      <c r="P3062" t="s">
        <v>32</v>
      </c>
      <c r="Q3062" t="str">
        <f>TEXT(SALES[[#This Row],[Transaction Date]],"mmm")</f>
        <v>May</v>
      </c>
      <c r="R3062" t="s">
        <v>7</v>
      </c>
    </row>
    <row r="3063" spans="1:18" x14ac:dyDescent="0.2">
      <c r="A3063" s="1">
        <v>44267</v>
      </c>
      <c r="B3063" s="1">
        <v>44322</v>
      </c>
      <c r="C3063">
        <v>10269</v>
      </c>
      <c r="D3063" t="str">
        <f>TEXT(SALES[[#This Row],[Date]],"ddd")</f>
        <v>Fri</v>
      </c>
      <c r="E3063" t="s">
        <v>35</v>
      </c>
      <c r="F3063" t="s">
        <v>36</v>
      </c>
      <c r="G3063" t="s">
        <v>37</v>
      </c>
      <c r="H3063" t="s">
        <v>82</v>
      </c>
      <c r="I3063" t="s">
        <v>42</v>
      </c>
      <c r="J3063">
        <f>ABS(SALES[[#This Row],[Quantity]]/10)</f>
        <v>324</v>
      </c>
      <c r="K3063">
        <v>3240</v>
      </c>
      <c r="L3063">
        <v>3800</v>
      </c>
      <c r="M3063" s="7">
        <f>SALES[[#This Row],[Quantity Sold]]*SALES[[#This Row],[Price]]</f>
        <v>1231200</v>
      </c>
      <c r="N3063" t="s">
        <v>918</v>
      </c>
      <c r="O3063" t="s">
        <v>108</v>
      </c>
      <c r="P3063" t="s">
        <v>32</v>
      </c>
      <c r="Q3063" t="str">
        <f>TEXT(SALES[[#This Row],[Transaction Date]],"mmm")</f>
        <v>May</v>
      </c>
      <c r="R3063" t="s">
        <v>7</v>
      </c>
    </row>
    <row r="3064" spans="1:18" x14ac:dyDescent="0.2">
      <c r="A3064" s="1">
        <v>44267</v>
      </c>
      <c r="B3064" s="1">
        <v>44322</v>
      </c>
      <c r="C3064">
        <v>11730</v>
      </c>
      <c r="D3064" t="str">
        <f>TEXT(SALES[[#This Row],[Date]],"ddd")</f>
        <v>Fri</v>
      </c>
      <c r="E3064" t="s">
        <v>35</v>
      </c>
      <c r="F3064" t="s">
        <v>518</v>
      </c>
      <c r="G3064" t="s">
        <v>37</v>
      </c>
      <c r="H3064" t="s">
        <v>82</v>
      </c>
      <c r="I3064" t="s">
        <v>43</v>
      </c>
      <c r="J3064">
        <f>ABS(SALES[[#This Row],[Quantity]]/10)</f>
        <v>279</v>
      </c>
      <c r="K3064">
        <v>2790</v>
      </c>
      <c r="L3064">
        <v>3800</v>
      </c>
      <c r="M3064" s="7">
        <f>SALES[[#This Row],[Quantity Sold]]*SALES[[#This Row],[Price]]</f>
        <v>1060200</v>
      </c>
      <c r="N3064" t="s">
        <v>918</v>
      </c>
      <c r="O3064" t="s">
        <v>108</v>
      </c>
      <c r="P3064" t="s">
        <v>32</v>
      </c>
      <c r="Q3064" t="str">
        <f>TEXT(SALES[[#This Row],[Transaction Date]],"mmm")</f>
        <v>May</v>
      </c>
      <c r="R3064" t="s">
        <v>7</v>
      </c>
    </row>
    <row r="3065" spans="1:18" x14ac:dyDescent="0.2">
      <c r="A3065" s="1">
        <v>44267</v>
      </c>
      <c r="B3065" s="1">
        <v>44322</v>
      </c>
      <c r="C3065">
        <v>11731</v>
      </c>
      <c r="D3065" t="str">
        <f>TEXT(SALES[[#This Row],[Date]],"ddd")</f>
        <v>Fri</v>
      </c>
      <c r="E3065" t="s">
        <v>35</v>
      </c>
      <c r="F3065" t="s">
        <v>518</v>
      </c>
      <c r="G3065" t="s">
        <v>37</v>
      </c>
      <c r="H3065" t="s">
        <v>82</v>
      </c>
      <c r="I3065" t="s">
        <v>113</v>
      </c>
      <c r="J3065">
        <f>ABS(SALES[[#This Row],[Quantity]]/10)</f>
        <v>81</v>
      </c>
      <c r="K3065">
        <v>810</v>
      </c>
      <c r="L3065">
        <v>3800</v>
      </c>
      <c r="M3065" s="7">
        <f>SALES[[#This Row],[Quantity Sold]]*SALES[[#This Row],[Price]]</f>
        <v>307800</v>
      </c>
      <c r="N3065" t="s">
        <v>918</v>
      </c>
      <c r="O3065" t="s">
        <v>108</v>
      </c>
      <c r="P3065" t="s">
        <v>32</v>
      </c>
      <c r="Q3065" t="str">
        <f>TEXT(SALES[[#This Row],[Transaction Date]],"mmm")</f>
        <v>May</v>
      </c>
      <c r="R3065" t="s">
        <v>7</v>
      </c>
    </row>
    <row r="3066" spans="1:18" x14ac:dyDescent="0.2">
      <c r="A3066" s="1">
        <v>44267</v>
      </c>
      <c r="B3066" s="1">
        <v>44322</v>
      </c>
      <c r="C3066">
        <v>12012</v>
      </c>
      <c r="D3066" t="str">
        <f>TEXT(SALES[[#This Row],[Date]],"ddd")</f>
        <v>Fri</v>
      </c>
      <c r="E3066" t="s">
        <v>35</v>
      </c>
      <c r="F3066" t="s">
        <v>36</v>
      </c>
      <c r="G3066" t="s">
        <v>37</v>
      </c>
      <c r="H3066" t="s">
        <v>40</v>
      </c>
      <c r="I3066" t="s">
        <v>38</v>
      </c>
      <c r="J3066">
        <f>ABS(SALES[[#This Row],[Quantity]]/10)</f>
        <v>261</v>
      </c>
      <c r="K3066">
        <v>2610</v>
      </c>
      <c r="L3066">
        <v>3800</v>
      </c>
      <c r="M3066" s="7">
        <f>SALES[[#This Row],[Quantity Sold]]*SALES[[#This Row],[Price]]</f>
        <v>991800</v>
      </c>
      <c r="N3066" t="s">
        <v>918</v>
      </c>
      <c r="O3066" t="s">
        <v>108</v>
      </c>
      <c r="P3066" t="s">
        <v>32</v>
      </c>
      <c r="Q3066" t="str">
        <f>TEXT(SALES[[#This Row],[Transaction Date]],"mmm")</f>
        <v>May</v>
      </c>
      <c r="R3066" t="s">
        <v>7</v>
      </c>
    </row>
    <row r="3067" spans="1:18" x14ac:dyDescent="0.2">
      <c r="A3067" s="1">
        <v>44267</v>
      </c>
      <c r="B3067" s="1">
        <v>44322</v>
      </c>
      <c r="C3067">
        <v>12013</v>
      </c>
      <c r="D3067" t="str">
        <f>TEXT(SALES[[#This Row],[Date]],"ddd")</f>
        <v>Fri</v>
      </c>
      <c r="E3067" t="s">
        <v>35</v>
      </c>
      <c r="F3067" t="s">
        <v>36</v>
      </c>
      <c r="G3067" t="s">
        <v>37</v>
      </c>
      <c r="H3067" t="s">
        <v>40</v>
      </c>
      <c r="I3067" t="s">
        <v>42</v>
      </c>
      <c r="J3067">
        <f>ABS(SALES[[#This Row],[Quantity]]/10)</f>
        <v>198</v>
      </c>
      <c r="K3067">
        <v>1980</v>
      </c>
      <c r="L3067">
        <v>3800</v>
      </c>
      <c r="M3067" s="7">
        <f>SALES[[#This Row],[Quantity Sold]]*SALES[[#This Row],[Price]]</f>
        <v>752400</v>
      </c>
      <c r="N3067" t="s">
        <v>918</v>
      </c>
      <c r="O3067" t="s">
        <v>108</v>
      </c>
      <c r="P3067" t="s">
        <v>32</v>
      </c>
      <c r="Q3067" t="str">
        <f>TEXT(SALES[[#This Row],[Transaction Date]],"mmm")</f>
        <v>May</v>
      </c>
      <c r="R3067" t="s">
        <v>7</v>
      </c>
    </row>
    <row r="3068" spans="1:18" x14ac:dyDescent="0.2">
      <c r="A3068" s="1">
        <v>44267</v>
      </c>
      <c r="B3068" s="1">
        <v>44322</v>
      </c>
      <c r="C3068">
        <v>12637</v>
      </c>
      <c r="D3068" t="str">
        <f>TEXT(SALES[[#This Row],[Date]],"ddd")</f>
        <v>Fri</v>
      </c>
      <c r="E3068" t="s">
        <v>35</v>
      </c>
      <c r="F3068" t="s">
        <v>36</v>
      </c>
      <c r="G3068" t="s">
        <v>37</v>
      </c>
      <c r="H3068" t="s">
        <v>40</v>
      </c>
      <c r="I3068" t="s">
        <v>43</v>
      </c>
      <c r="J3068">
        <f>ABS(SALES[[#This Row],[Quantity]]/10)</f>
        <v>333</v>
      </c>
      <c r="K3068">
        <v>3330</v>
      </c>
      <c r="L3068">
        <v>3800</v>
      </c>
      <c r="M3068" s="7">
        <f>SALES[[#This Row],[Quantity Sold]]*SALES[[#This Row],[Price]]</f>
        <v>1265400</v>
      </c>
      <c r="N3068" t="s">
        <v>918</v>
      </c>
      <c r="O3068" t="s">
        <v>108</v>
      </c>
      <c r="P3068" t="s">
        <v>32</v>
      </c>
      <c r="Q3068" t="str">
        <f>TEXT(SALES[[#This Row],[Transaction Date]],"mmm")</f>
        <v>May</v>
      </c>
      <c r="R3068" t="s">
        <v>7</v>
      </c>
    </row>
    <row r="3069" spans="1:18" x14ac:dyDescent="0.2">
      <c r="A3069" s="1">
        <v>44267</v>
      </c>
      <c r="B3069" s="1">
        <v>44322</v>
      </c>
      <c r="C3069">
        <v>21409</v>
      </c>
      <c r="D3069" t="str">
        <f>TEXT(SALES[[#This Row],[Date]],"ddd")</f>
        <v>Fri</v>
      </c>
      <c r="E3069" t="s">
        <v>35</v>
      </c>
      <c r="F3069" t="s">
        <v>36</v>
      </c>
      <c r="G3069" t="s">
        <v>37</v>
      </c>
      <c r="H3069" t="s">
        <v>40</v>
      </c>
      <c r="I3069" t="s">
        <v>113</v>
      </c>
      <c r="J3069">
        <f>ABS(SALES[[#This Row],[Quantity]]/10)</f>
        <v>45</v>
      </c>
      <c r="K3069">
        <v>450</v>
      </c>
      <c r="L3069">
        <v>3800</v>
      </c>
      <c r="M3069" s="7">
        <f>SALES[[#This Row],[Quantity Sold]]*SALES[[#This Row],[Price]]</f>
        <v>171000</v>
      </c>
      <c r="N3069" t="s">
        <v>918</v>
      </c>
      <c r="O3069" t="s">
        <v>108</v>
      </c>
      <c r="P3069" t="s">
        <v>32</v>
      </c>
      <c r="Q3069" t="str">
        <f>TEXT(SALES[[#This Row],[Transaction Date]],"mmm")</f>
        <v>May</v>
      </c>
      <c r="R3069" t="s">
        <v>7</v>
      </c>
    </row>
    <row r="3070" spans="1:18" x14ac:dyDescent="0.2">
      <c r="A3070" s="1">
        <v>44267</v>
      </c>
      <c r="B3070" s="1">
        <v>44322</v>
      </c>
      <c r="C3070">
        <v>16448</v>
      </c>
      <c r="D3070" t="str">
        <f>TEXT(SALES[[#This Row],[Date]],"ddd")</f>
        <v>Fri</v>
      </c>
      <c r="E3070" t="s">
        <v>45</v>
      </c>
      <c r="F3070" t="s">
        <v>75</v>
      </c>
      <c r="G3070" t="s">
        <v>1043</v>
      </c>
      <c r="H3070" t="s">
        <v>82</v>
      </c>
      <c r="J3070">
        <f>ABS(SALES[[#This Row],[Quantity]]/10)</f>
        <v>27</v>
      </c>
      <c r="K3070">
        <v>270</v>
      </c>
      <c r="L3070">
        <v>1950</v>
      </c>
      <c r="M3070" s="7">
        <f>SALES[[#This Row],[Quantity Sold]]*SALES[[#This Row],[Price]]</f>
        <v>52650</v>
      </c>
      <c r="N3070" t="s">
        <v>1044</v>
      </c>
      <c r="O3070" t="s">
        <v>108</v>
      </c>
      <c r="P3070" t="s">
        <v>32</v>
      </c>
      <c r="Q3070" t="str">
        <f>TEXT(SALES[[#This Row],[Transaction Date]],"mmm")</f>
        <v>May</v>
      </c>
      <c r="R3070" t="s">
        <v>7</v>
      </c>
    </row>
    <row r="3071" spans="1:18" x14ac:dyDescent="0.2">
      <c r="A3071" s="1">
        <v>44267</v>
      </c>
      <c r="B3071" s="1">
        <v>44322</v>
      </c>
      <c r="C3071">
        <v>16451</v>
      </c>
      <c r="D3071" t="str">
        <f>TEXT(SALES[[#This Row],[Date]],"ddd")</f>
        <v>Fri</v>
      </c>
      <c r="E3071" t="s">
        <v>45</v>
      </c>
      <c r="F3071" t="s">
        <v>75</v>
      </c>
      <c r="G3071" t="s">
        <v>1045</v>
      </c>
      <c r="H3071" t="s">
        <v>40</v>
      </c>
      <c r="J3071">
        <f>ABS(SALES[[#This Row],[Quantity]]/10)</f>
        <v>27</v>
      </c>
      <c r="K3071">
        <v>270</v>
      </c>
      <c r="L3071">
        <v>1950</v>
      </c>
      <c r="M3071" s="7">
        <f>SALES[[#This Row],[Quantity Sold]]*SALES[[#This Row],[Price]]</f>
        <v>52650</v>
      </c>
      <c r="N3071" t="s">
        <v>1044</v>
      </c>
      <c r="O3071" t="s">
        <v>108</v>
      </c>
      <c r="P3071" t="s">
        <v>32</v>
      </c>
      <c r="Q3071" t="str">
        <f>TEXT(SALES[[#This Row],[Transaction Date]],"mmm")</f>
        <v>May</v>
      </c>
      <c r="R3071" t="s">
        <v>7</v>
      </c>
    </row>
    <row r="3072" spans="1:18" x14ac:dyDescent="0.2">
      <c r="A3072" s="1">
        <v>44267</v>
      </c>
      <c r="B3072" s="1">
        <v>44322</v>
      </c>
      <c r="C3072">
        <v>16450</v>
      </c>
      <c r="D3072" t="str">
        <f>TEXT(SALES[[#This Row],[Date]],"ddd")</f>
        <v>Fri</v>
      </c>
      <c r="E3072" t="s">
        <v>45</v>
      </c>
      <c r="F3072" t="s">
        <v>75</v>
      </c>
      <c r="G3072" t="s">
        <v>1046</v>
      </c>
      <c r="H3072" t="s">
        <v>73</v>
      </c>
      <c r="J3072">
        <f>ABS(SALES[[#This Row],[Quantity]]/10)</f>
        <v>27</v>
      </c>
      <c r="K3072">
        <v>270</v>
      </c>
      <c r="L3072">
        <v>1950</v>
      </c>
      <c r="M3072" s="7">
        <f>SALES[[#This Row],[Quantity Sold]]*SALES[[#This Row],[Price]]</f>
        <v>52650</v>
      </c>
      <c r="N3072" t="s">
        <v>1044</v>
      </c>
      <c r="O3072" t="s">
        <v>108</v>
      </c>
      <c r="P3072" t="s">
        <v>32</v>
      </c>
      <c r="Q3072" t="str">
        <f>TEXT(SALES[[#This Row],[Transaction Date]],"mmm")</f>
        <v>May</v>
      </c>
      <c r="R3072" t="s">
        <v>7</v>
      </c>
    </row>
    <row r="3073" spans="1:18" x14ac:dyDescent="0.2">
      <c r="A3073" s="1">
        <v>44267</v>
      </c>
      <c r="B3073" s="1">
        <v>44322</v>
      </c>
      <c r="C3073">
        <v>16449</v>
      </c>
      <c r="D3073" t="str">
        <f>TEXT(SALES[[#This Row],[Date]],"ddd")</f>
        <v>Fri</v>
      </c>
      <c r="E3073" t="s">
        <v>45</v>
      </c>
      <c r="F3073" t="s">
        <v>75</v>
      </c>
      <c r="G3073" t="s">
        <v>1047</v>
      </c>
      <c r="H3073" t="s">
        <v>1048</v>
      </c>
      <c r="J3073">
        <f>ABS(SALES[[#This Row],[Quantity]]/10)</f>
        <v>9</v>
      </c>
      <c r="K3073">
        <v>90</v>
      </c>
      <c r="L3073">
        <v>1950</v>
      </c>
      <c r="M3073" s="7">
        <f>SALES[[#This Row],[Quantity Sold]]*SALES[[#This Row],[Price]]</f>
        <v>17550</v>
      </c>
      <c r="N3073" t="s">
        <v>1044</v>
      </c>
      <c r="O3073" t="s">
        <v>108</v>
      </c>
      <c r="P3073" t="s">
        <v>32</v>
      </c>
      <c r="Q3073" t="str">
        <f>TEXT(SALES[[#This Row],[Transaction Date]],"mmm")</f>
        <v>May</v>
      </c>
      <c r="R3073" t="s">
        <v>7</v>
      </c>
    </row>
    <row r="3074" spans="1:18" x14ac:dyDescent="0.2">
      <c r="A3074" s="1">
        <v>44267</v>
      </c>
      <c r="B3074" s="1">
        <v>44322</v>
      </c>
      <c r="C3074">
        <v>7077</v>
      </c>
      <c r="D3074" t="str">
        <f>TEXT(SALES[[#This Row],[Date]],"ddd")</f>
        <v>Fri</v>
      </c>
      <c r="E3074" t="s">
        <v>45</v>
      </c>
      <c r="F3074" t="s">
        <v>75</v>
      </c>
      <c r="G3074" t="s">
        <v>76</v>
      </c>
      <c r="I3074" t="s">
        <v>77</v>
      </c>
      <c r="J3074">
        <f>ABS(SALES[[#This Row],[Quantity]]/10)</f>
        <v>45</v>
      </c>
      <c r="K3074">
        <v>450</v>
      </c>
      <c r="L3074">
        <v>5850</v>
      </c>
      <c r="M3074" s="7">
        <f>SALES[[#This Row],[Quantity Sold]]*SALES[[#This Row],[Price]]</f>
        <v>263250</v>
      </c>
      <c r="N3074" t="s">
        <v>1044</v>
      </c>
      <c r="O3074" t="s">
        <v>108</v>
      </c>
      <c r="P3074" t="s">
        <v>32</v>
      </c>
      <c r="Q3074" t="str">
        <f>TEXT(SALES[[#This Row],[Transaction Date]],"mmm")</f>
        <v>May</v>
      </c>
      <c r="R3074" t="s">
        <v>7</v>
      </c>
    </row>
    <row r="3075" spans="1:18" x14ac:dyDescent="0.2">
      <c r="A3075" s="1">
        <v>44267</v>
      </c>
      <c r="B3075" s="1">
        <v>44322</v>
      </c>
      <c r="C3075">
        <v>14555</v>
      </c>
      <c r="D3075" t="str">
        <f>TEXT(SALES[[#This Row],[Date]],"ddd")</f>
        <v>Fri</v>
      </c>
      <c r="E3075" t="s">
        <v>45</v>
      </c>
      <c r="F3075" t="s">
        <v>75</v>
      </c>
      <c r="G3075" t="s">
        <v>593</v>
      </c>
      <c r="I3075" t="s">
        <v>594</v>
      </c>
      <c r="J3075">
        <f>ABS(SALES[[#This Row],[Quantity]]/10)</f>
        <v>45</v>
      </c>
      <c r="K3075">
        <v>450</v>
      </c>
      <c r="L3075">
        <v>3000</v>
      </c>
      <c r="M3075" s="7">
        <f>SALES[[#This Row],[Quantity Sold]]*SALES[[#This Row],[Price]]</f>
        <v>135000</v>
      </c>
      <c r="N3075" t="s">
        <v>1044</v>
      </c>
      <c r="O3075" t="s">
        <v>108</v>
      </c>
      <c r="P3075" t="s">
        <v>32</v>
      </c>
      <c r="Q3075" t="str">
        <f>TEXT(SALES[[#This Row],[Transaction Date]],"mmm")</f>
        <v>May</v>
      </c>
      <c r="R3075" t="s">
        <v>7</v>
      </c>
    </row>
    <row r="3076" spans="1:18" x14ac:dyDescent="0.2">
      <c r="A3076" s="1">
        <v>44267</v>
      </c>
      <c r="B3076" s="1">
        <v>44322</v>
      </c>
      <c r="C3076">
        <v>14552</v>
      </c>
      <c r="D3076" t="str">
        <f>TEXT(SALES[[#This Row],[Date]],"ddd")</f>
        <v>Fri</v>
      </c>
      <c r="E3076" t="s">
        <v>45</v>
      </c>
      <c r="F3076" t="s">
        <v>75</v>
      </c>
      <c r="G3076" t="s">
        <v>949</v>
      </c>
      <c r="H3076" t="s">
        <v>104</v>
      </c>
      <c r="I3076" t="s">
        <v>950</v>
      </c>
      <c r="J3076">
        <f>ABS(SALES[[#This Row],[Quantity]]/10)</f>
        <v>45</v>
      </c>
      <c r="K3076">
        <v>450</v>
      </c>
      <c r="L3076">
        <v>5400</v>
      </c>
      <c r="M3076" s="7">
        <f>SALES[[#This Row],[Quantity Sold]]*SALES[[#This Row],[Price]]</f>
        <v>243000</v>
      </c>
      <c r="N3076" t="s">
        <v>1044</v>
      </c>
      <c r="O3076" t="s">
        <v>108</v>
      </c>
      <c r="P3076" t="s">
        <v>32</v>
      </c>
      <c r="Q3076" t="str">
        <f>TEXT(SALES[[#This Row],[Transaction Date]],"mmm")</f>
        <v>May</v>
      </c>
      <c r="R3076" t="s">
        <v>7</v>
      </c>
    </row>
    <row r="3077" spans="1:18" x14ac:dyDescent="0.2">
      <c r="A3077" s="1">
        <v>44267</v>
      </c>
      <c r="B3077" s="1">
        <v>44322</v>
      </c>
      <c r="C3077">
        <v>18094</v>
      </c>
      <c r="D3077" t="str">
        <f>TEXT(SALES[[#This Row],[Date]],"ddd")</f>
        <v>Fri</v>
      </c>
      <c r="E3077" t="s">
        <v>45</v>
      </c>
      <c r="F3077" t="s">
        <v>75</v>
      </c>
      <c r="G3077" t="s">
        <v>1049</v>
      </c>
      <c r="J3077">
        <f>ABS(SALES[[#This Row],[Quantity]]/10)</f>
        <v>45</v>
      </c>
      <c r="K3077">
        <v>450</v>
      </c>
      <c r="L3077">
        <v>2900</v>
      </c>
      <c r="M3077" s="7">
        <f>SALES[[#This Row],[Quantity Sold]]*SALES[[#This Row],[Price]]</f>
        <v>130500</v>
      </c>
      <c r="N3077" t="s">
        <v>1044</v>
      </c>
      <c r="O3077" t="s">
        <v>108</v>
      </c>
      <c r="P3077" t="s">
        <v>32</v>
      </c>
      <c r="Q3077" t="str">
        <f>TEXT(SALES[[#This Row],[Transaction Date]],"mmm")</f>
        <v>May</v>
      </c>
      <c r="R3077" t="s">
        <v>7</v>
      </c>
    </row>
    <row r="3078" spans="1:18" x14ac:dyDescent="0.2">
      <c r="A3078" s="1">
        <v>44267</v>
      </c>
      <c r="B3078" s="1">
        <v>44322</v>
      </c>
      <c r="C3078">
        <v>7077</v>
      </c>
      <c r="D3078" t="str">
        <f>TEXT(SALES[[#This Row],[Date]],"ddd")</f>
        <v>Fri</v>
      </c>
      <c r="E3078" t="s">
        <v>45</v>
      </c>
      <c r="F3078" t="s">
        <v>75</v>
      </c>
      <c r="G3078" t="s">
        <v>76</v>
      </c>
      <c r="I3078" t="s">
        <v>77</v>
      </c>
      <c r="J3078">
        <f>ABS(SALES[[#This Row],[Quantity]]/10)</f>
        <v>45</v>
      </c>
      <c r="K3078">
        <v>450</v>
      </c>
      <c r="L3078">
        <v>5850</v>
      </c>
      <c r="M3078" s="7">
        <f>SALES[[#This Row],[Quantity Sold]]*SALES[[#This Row],[Price]]</f>
        <v>263250</v>
      </c>
      <c r="N3078" t="s">
        <v>1044</v>
      </c>
      <c r="O3078" t="s">
        <v>108</v>
      </c>
      <c r="P3078" t="s">
        <v>32</v>
      </c>
      <c r="Q3078" t="str">
        <f>TEXT(SALES[[#This Row],[Transaction Date]],"mmm")</f>
        <v>May</v>
      </c>
      <c r="R3078" t="s">
        <v>7</v>
      </c>
    </row>
    <row r="3079" spans="1:18" x14ac:dyDescent="0.2">
      <c r="A3079" s="1">
        <v>44267</v>
      </c>
      <c r="B3079" s="1">
        <v>44322</v>
      </c>
      <c r="C3079">
        <v>14555</v>
      </c>
      <c r="D3079" t="str">
        <f>TEXT(SALES[[#This Row],[Date]],"ddd")</f>
        <v>Fri</v>
      </c>
      <c r="E3079" t="s">
        <v>45</v>
      </c>
      <c r="F3079" t="s">
        <v>75</v>
      </c>
      <c r="G3079" t="s">
        <v>593</v>
      </c>
      <c r="I3079" t="s">
        <v>594</v>
      </c>
      <c r="J3079">
        <f>ABS(SALES[[#This Row],[Quantity]]/10)</f>
        <v>45</v>
      </c>
      <c r="K3079">
        <v>450</v>
      </c>
      <c r="L3079">
        <v>3000</v>
      </c>
      <c r="M3079" s="7">
        <f>SALES[[#This Row],[Quantity Sold]]*SALES[[#This Row],[Price]]</f>
        <v>135000</v>
      </c>
      <c r="N3079" t="s">
        <v>1044</v>
      </c>
      <c r="O3079" t="s">
        <v>108</v>
      </c>
      <c r="P3079" t="s">
        <v>32</v>
      </c>
      <c r="Q3079" t="str">
        <f>TEXT(SALES[[#This Row],[Transaction Date]],"mmm")</f>
        <v>May</v>
      </c>
      <c r="R3079" t="s">
        <v>7</v>
      </c>
    </row>
    <row r="3080" spans="1:18" x14ac:dyDescent="0.2">
      <c r="A3080" s="1">
        <v>44267</v>
      </c>
      <c r="B3080" s="1">
        <v>44322</v>
      </c>
      <c r="C3080">
        <v>16449</v>
      </c>
      <c r="D3080" t="str">
        <f>TEXT(SALES[[#This Row],[Date]],"ddd")</f>
        <v>Fri</v>
      </c>
      <c r="E3080" t="s">
        <v>45</v>
      </c>
      <c r="F3080" t="s">
        <v>75</v>
      </c>
      <c r="G3080" t="s">
        <v>1047</v>
      </c>
      <c r="H3080" t="s">
        <v>1048</v>
      </c>
      <c r="J3080">
        <f>ABS(SALES[[#This Row],[Quantity]]/10)</f>
        <v>9</v>
      </c>
      <c r="K3080">
        <v>90</v>
      </c>
      <c r="L3080">
        <v>1950</v>
      </c>
      <c r="M3080" s="7">
        <f>SALES[[#This Row],[Quantity Sold]]*SALES[[#This Row],[Price]]</f>
        <v>17550</v>
      </c>
      <c r="N3080" t="s">
        <v>1044</v>
      </c>
      <c r="O3080" t="s">
        <v>108</v>
      </c>
      <c r="P3080" t="s">
        <v>32</v>
      </c>
      <c r="Q3080" t="str">
        <f>TEXT(SALES[[#This Row],[Transaction Date]],"mmm")</f>
        <v>May</v>
      </c>
      <c r="R3080" t="s">
        <v>7</v>
      </c>
    </row>
    <row r="3081" spans="1:18" x14ac:dyDescent="0.2">
      <c r="A3081" s="1">
        <v>44267</v>
      </c>
      <c r="B3081" s="1">
        <v>44322</v>
      </c>
      <c r="C3081">
        <v>16450</v>
      </c>
      <c r="D3081" t="str">
        <f>TEXT(SALES[[#This Row],[Date]],"ddd")</f>
        <v>Fri</v>
      </c>
      <c r="E3081" t="s">
        <v>45</v>
      </c>
      <c r="F3081" t="s">
        <v>75</v>
      </c>
      <c r="G3081" t="s">
        <v>1046</v>
      </c>
      <c r="H3081" t="s">
        <v>73</v>
      </c>
      <c r="J3081">
        <f>ABS(SALES[[#This Row],[Quantity]]/10)</f>
        <v>9</v>
      </c>
      <c r="K3081">
        <v>90</v>
      </c>
      <c r="L3081">
        <v>1950</v>
      </c>
      <c r="M3081" s="7">
        <f>SALES[[#This Row],[Quantity Sold]]*SALES[[#This Row],[Price]]</f>
        <v>17550</v>
      </c>
      <c r="N3081" t="s">
        <v>1044</v>
      </c>
      <c r="O3081" t="s">
        <v>108</v>
      </c>
      <c r="P3081" t="s">
        <v>32</v>
      </c>
      <c r="Q3081" t="str">
        <f>TEXT(SALES[[#This Row],[Transaction Date]],"mmm")</f>
        <v>May</v>
      </c>
      <c r="R3081" t="s">
        <v>7</v>
      </c>
    </row>
    <row r="3082" spans="1:18" x14ac:dyDescent="0.2">
      <c r="A3082" s="1">
        <v>44267</v>
      </c>
      <c r="B3082" s="1">
        <v>44322</v>
      </c>
      <c r="C3082">
        <v>16451</v>
      </c>
      <c r="D3082" t="str">
        <f>TEXT(SALES[[#This Row],[Date]],"ddd")</f>
        <v>Fri</v>
      </c>
      <c r="E3082" t="s">
        <v>45</v>
      </c>
      <c r="F3082" t="s">
        <v>75</v>
      </c>
      <c r="G3082" t="s">
        <v>1045</v>
      </c>
      <c r="H3082" t="s">
        <v>40</v>
      </c>
      <c r="J3082">
        <f>ABS(SALES[[#This Row],[Quantity]]/10)</f>
        <v>9</v>
      </c>
      <c r="K3082">
        <v>90</v>
      </c>
      <c r="L3082">
        <v>1950</v>
      </c>
      <c r="M3082" s="7">
        <f>SALES[[#This Row],[Quantity Sold]]*SALES[[#This Row],[Price]]</f>
        <v>17550</v>
      </c>
      <c r="N3082" t="s">
        <v>1044</v>
      </c>
      <c r="O3082" t="s">
        <v>108</v>
      </c>
      <c r="P3082" t="s">
        <v>32</v>
      </c>
      <c r="Q3082" t="str">
        <f>TEXT(SALES[[#This Row],[Transaction Date]],"mmm")</f>
        <v>May</v>
      </c>
      <c r="R3082" t="s">
        <v>7</v>
      </c>
    </row>
    <row r="3083" spans="1:18" x14ac:dyDescent="0.2">
      <c r="A3083" s="1">
        <v>44267</v>
      </c>
      <c r="B3083" s="1">
        <v>44322</v>
      </c>
      <c r="C3083">
        <v>14552</v>
      </c>
      <c r="D3083" t="str">
        <f>TEXT(SALES[[#This Row],[Date]],"ddd")</f>
        <v>Fri</v>
      </c>
      <c r="E3083" t="s">
        <v>45</v>
      </c>
      <c r="F3083" t="s">
        <v>75</v>
      </c>
      <c r="G3083" t="s">
        <v>949</v>
      </c>
      <c r="H3083" t="s">
        <v>104</v>
      </c>
      <c r="I3083" t="s">
        <v>950</v>
      </c>
      <c r="J3083">
        <f>ABS(SALES[[#This Row],[Quantity]]/10)</f>
        <v>27</v>
      </c>
      <c r="K3083">
        <v>270</v>
      </c>
      <c r="L3083">
        <v>4650</v>
      </c>
      <c r="M3083" s="7">
        <f>SALES[[#This Row],[Quantity Sold]]*SALES[[#This Row],[Price]]</f>
        <v>125550</v>
      </c>
      <c r="N3083" t="s">
        <v>1044</v>
      </c>
      <c r="O3083" t="s">
        <v>108</v>
      </c>
      <c r="P3083" t="s">
        <v>32</v>
      </c>
      <c r="Q3083" t="str">
        <f>TEXT(SALES[[#This Row],[Transaction Date]],"mmm")</f>
        <v>May</v>
      </c>
      <c r="R3083" t="s">
        <v>7</v>
      </c>
    </row>
    <row r="3084" spans="1:18" x14ac:dyDescent="0.2">
      <c r="A3084" s="1">
        <v>44267</v>
      </c>
      <c r="B3084" s="1">
        <v>44322</v>
      </c>
      <c r="C3084">
        <v>14555</v>
      </c>
      <c r="D3084" t="str">
        <f>TEXT(SALES[[#This Row],[Date]],"ddd")</f>
        <v>Fri</v>
      </c>
      <c r="E3084" t="s">
        <v>45</v>
      </c>
      <c r="F3084" t="s">
        <v>75</v>
      </c>
      <c r="G3084" t="s">
        <v>593</v>
      </c>
      <c r="I3084" t="s">
        <v>594</v>
      </c>
      <c r="J3084">
        <f>ABS(SALES[[#This Row],[Quantity]]/10)</f>
        <v>45</v>
      </c>
      <c r="K3084">
        <v>450</v>
      </c>
      <c r="L3084">
        <v>3000</v>
      </c>
      <c r="M3084" s="7">
        <f>SALES[[#This Row],[Quantity Sold]]*SALES[[#This Row],[Price]]</f>
        <v>135000</v>
      </c>
      <c r="N3084" t="s">
        <v>1044</v>
      </c>
      <c r="O3084" t="s">
        <v>108</v>
      </c>
      <c r="P3084" t="s">
        <v>32</v>
      </c>
      <c r="Q3084" t="str">
        <f>TEXT(SALES[[#This Row],[Transaction Date]],"mmm")</f>
        <v>May</v>
      </c>
      <c r="R3084" t="s">
        <v>7</v>
      </c>
    </row>
    <row r="3085" spans="1:18" x14ac:dyDescent="0.2">
      <c r="A3085" s="1">
        <v>44267</v>
      </c>
      <c r="B3085" s="1">
        <v>44322</v>
      </c>
      <c r="C3085">
        <v>14548</v>
      </c>
      <c r="D3085" t="str">
        <f>TEXT(SALES[[#This Row],[Date]],"ddd")</f>
        <v>Fri</v>
      </c>
      <c r="E3085" t="s">
        <v>45</v>
      </c>
      <c r="F3085" t="s">
        <v>75</v>
      </c>
      <c r="G3085" t="s">
        <v>1050</v>
      </c>
      <c r="H3085" t="s">
        <v>104</v>
      </c>
      <c r="I3085" t="s">
        <v>1051</v>
      </c>
      <c r="J3085">
        <f>ABS(SALES[[#This Row],[Quantity]]/10)</f>
        <v>27</v>
      </c>
      <c r="K3085">
        <v>270</v>
      </c>
      <c r="L3085">
        <v>2750</v>
      </c>
      <c r="M3085" s="7">
        <f>SALES[[#This Row],[Quantity Sold]]*SALES[[#This Row],[Price]]</f>
        <v>74250</v>
      </c>
      <c r="N3085" t="s">
        <v>1044</v>
      </c>
      <c r="O3085" t="s">
        <v>108</v>
      </c>
      <c r="P3085" t="s">
        <v>32</v>
      </c>
      <c r="Q3085" t="str">
        <f>TEXT(SALES[[#This Row],[Transaction Date]],"mmm")</f>
        <v>May</v>
      </c>
      <c r="R3085" t="s">
        <v>7</v>
      </c>
    </row>
    <row r="3086" spans="1:18" x14ac:dyDescent="0.2">
      <c r="A3086" s="1">
        <v>44267</v>
      </c>
      <c r="B3086" s="1">
        <v>44322</v>
      </c>
      <c r="C3086">
        <v>18094</v>
      </c>
      <c r="D3086" t="str">
        <f>TEXT(SALES[[#This Row],[Date]],"ddd")</f>
        <v>Fri</v>
      </c>
      <c r="E3086" t="s">
        <v>45</v>
      </c>
      <c r="F3086" t="s">
        <v>75</v>
      </c>
      <c r="G3086" t="s">
        <v>1049</v>
      </c>
      <c r="J3086">
        <f>ABS(SALES[[#This Row],[Quantity]]/10)</f>
        <v>45</v>
      </c>
      <c r="K3086">
        <v>450</v>
      </c>
      <c r="L3086">
        <v>3400</v>
      </c>
      <c r="M3086" s="7">
        <f>SALES[[#This Row],[Quantity Sold]]*SALES[[#This Row],[Price]]</f>
        <v>153000</v>
      </c>
      <c r="N3086" t="s">
        <v>1044</v>
      </c>
      <c r="O3086" t="s">
        <v>108</v>
      </c>
      <c r="P3086" t="s">
        <v>32</v>
      </c>
      <c r="Q3086" t="str">
        <f>TEXT(SALES[[#This Row],[Transaction Date]],"mmm")</f>
        <v>May</v>
      </c>
      <c r="R3086" t="s">
        <v>7</v>
      </c>
    </row>
    <row r="3087" spans="1:18" x14ac:dyDescent="0.2">
      <c r="A3087" s="1">
        <v>44267</v>
      </c>
      <c r="B3087" s="1">
        <v>44322</v>
      </c>
      <c r="C3087">
        <v>16451</v>
      </c>
      <c r="D3087" t="str">
        <f>TEXT(SALES[[#This Row],[Date]],"ddd")</f>
        <v>Fri</v>
      </c>
      <c r="E3087" t="s">
        <v>45</v>
      </c>
      <c r="F3087" t="s">
        <v>75</v>
      </c>
      <c r="G3087" t="s">
        <v>1045</v>
      </c>
      <c r="H3087" t="s">
        <v>40</v>
      </c>
      <c r="J3087">
        <f>ABS(SALES[[#This Row],[Quantity]]/10)</f>
        <v>27</v>
      </c>
      <c r="K3087">
        <v>270</v>
      </c>
      <c r="L3087">
        <v>1950</v>
      </c>
      <c r="M3087" s="7">
        <f>SALES[[#This Row],[Quantity Sold]]*SALES[[#This Row],[Price]]</f>
        <v>52650</v>
      </c>
      <c r="N3087" t="s">
        <v>1044</v>
      </c>
      <c r="O3087" t="s">
        <v>108</v>
      </c>
      <c r="P3087" t="s">
        <v>32</v>
      </c>
      <c r="Q3087" t="str">
        <f>TEXT(SALES[[#This Row],[Transaction Date]],"mmm")</f>
        <v>May</v>
      </c>
      <c r="R3087" t="s">
        <v>7</v>
      </c>
    </row>
    <row r="3088" spans="1:18" x14ac:dyDescent="0.2">
      <c r="A3088" s="1">
        <v>44267</v>
      </c>
      <c r="B3088" s="1">
        <v>44322</v>
      </c>
      <c r="C3088">
        <v>16449</v>
      </c>
      <c r="D3088" t="str">
        <f>TEXT(SALES[[#This Row],[Date]],"ddd")</f>
        <v>Fri</v>
      </c>
      <c r="E3088" t="s">
        <v>45</v>
      </c>
      <c r="F3088" t="s">
        <v>75</v>
      </c>
      <c r="G3088" t="s">
        <v>1047</v>
      </c>
      <c r="H3088" t="s">
        <v>1048</v>
      </c>
      <c r="J3088">
        <f>ABS(SALES[[#This Row],[Quantity]]/10)</f>
        <v>27</v>
      </c>
      <c r="K3088">
        <v>270</v>
      </c>
      <c r="L3088">
        <v>1950</v>
      </c>
      <c r="M3088" s="7">
        <f>SALES[[#This Row],[Quantity Sold]]*SALES[[#This Row],[Price]]</f>
        <v>52650</v>
      </c>
      <c r="N3088" t="s">
        <v>1044</v>
      </c>
      <c r="O3088" t="s">
        <v>108</v>
      </c>
      <c r="P3088" t="s">
        <v>32</v>
      </c>
      <c r="Q3088" t="str">
        <f>TEXT(SALES[[#This Row],[Transaction Date]],"mmm")</f>
        <v>May</v>
      </c>
      <c r="R3088" t="s">
        <v>7</v>
      </c>
    </row>
    <row r="3089" spans="1:18" x14ac:dyDescent="0.2">
      <c r="A3089" s="1">
        <v>44267</v>
      </c>
      <c r="B3089" s="1">
        <v>44322</v>
      </c>
      <c r="C3089">
        <v>16448</v>
      </c>
      <c r="D3089" t="str">
        <f>TEXT(SALES[[#This Row],[Date]],"ddd")</f>
        <v>Fri</v>
      </c>
      <c r="E3089" t="s">
        <v>45</v>
      </c>
      <c r="F3089" t="s">
        <v>75</v>
      </c>
      <c r="G3089" t="s">
        <v>1043</v>
      </c>
      <c r="H3089" t="s">
        <v>82</v>
      </c>
      <c r="J3089">
        <f>ABS(SALES[[#This Row],[Quantity]]/10)</f>
        <v>9</v>
      </c>
      <c r="K3089">
        <v>90</v>
      </c>
      <c r="L3089">
        <v>1950</v>
      </c>
      <c r="M3089" s="7">
        <f>SALES[[#This Row],[Quantity Sold]]*SALES[[#This Row],[Price]]</f>
        <v>17550</v>
      </c>
      <c r="N3089" t="s">
        <v>1044</v>
      </c>
      <c r="O3089" t="s">
        <v>108</v>
      </c>
      <c r="P3089" t="s">
        <v>32</v>
      </c>
      <c r="Q3089" t="str">
        <f>TEXT(SALES[[#This Row],[Transaction Date]],"mmm")</f>
        <v>May</v>
      </c>
      <c r="R3089" t="s">
        <v>7</v>
      </c>
    </row>
    <row r="3090" spans="1:18" x14ac:dyDescent="0.2">
      <c r="A3090" s="1">
        <v>44267</v>
      </c>
      <c r="B3090" s="1">
        <v>44322</v>
      </c>
      <c r="C3090">
        <v>16450</v>
      </c>
      <c r="D3090" t="str">
        <f>TEXT(SALES[[#This Row],[Date]],"ddd")</f>
        <v>Fri</v>
      </c>
      <c r="E3090" t="s">
        <v>45</v>
      </c>
      <c r="F3090" t="s">
        <v>75</v>
      </c>
      <c r="G3090" t="s">
        <v>1046</v>
      </c>
      <c r="H3090" t="s">
        <v>73</v>
      </c>
      <c r="J3090">
        <f>ABS(SALES[[#This Row],[Quantity]]/10)</f>
        <v>27</v>
      </c>
      <c r="K3090">
        <v>270</v>
      </c>
      <c r="L3090">
        <v>1950</v>
      </c>
      <c r="M3090" s="7">
        <f>SALES[[#This Row],[Quantity Sold]]*SALES[[#This Row],[Price]]</f>
        <v>52650</v>
      </c>
      <c r="N3090" t="s">
        <v>1044</v>
      </c>
      <c r="O3090" t="s">
        <v>108</v>
      </c>
      <c r="P3090" t="s">
        <v>32</v>
      </c>
      <c r="Q3090" t="str">
        <f>TEXT(SALES[[#This Row],[Transaction Date]],"mmm")</f>
        <v>May</v>
      </c>
      <c r="R3090" t="s">
        <v>7</v>
      </c>
    </row>
    <row r="3091" spans="1:18" x14ac:dyDescent="0.2">
      <c r="A3091" s="1">
        <v>44267</v>
      </c>
      <c r="B3091" s="1">
        <v>44322</v>
      </c>
      <c r="C3091">
        <v>14552</v>
      </c>
      <c r="D3091" t="str">
        <f>TEXT(SALES[[#This Row],[Date]],"ddd")</f>
        <v>Fri</v>
      </c>
      <c r="E3091" t="s">
        <v>45</v>
      </c>
      <c r="F3091" t="s">
        <v>75</v>
      </c>
      <c r="G3091" t="s">
        <v>949</v>
      </c>
      <c r="H3091" t="s">
        <v>104</v>
      </c>
      <c r="I3091" t="s">
        <v>950</v>
      </c>
      <c r="J3091">
        <f>ABS(SALES[[#This Row],[Quantity]]/10)</f>
        <v>90</v>
      </c>
      <c r="K3091">
        <v>900</v>
      </c>
      <c r="L3091">
        <v>4650</v>
      </c>
      <c r="M3091" s="7">
        <f>SALES[[#This Row],[Quantity Sold]]*SALES[[#This Row],[Price]]</f>
        <v>418500</v>
      </c>
      <c r="N3091" t="s">
        <v>1044</v>
      </c>
      <c r="O3091" t="s">
        <v>108</v>
      </c>
      <c r="P3091" t="s">
        <v>32</v>
      </c>
      <c r="Q3091" t="str">
        <f>TEXT(SALES[[#This Row],[Transaction Date]],"mmm")</f>
        <v>May</v>
      </c>
      <c r="R3091" t="s">
        <v>7</v>
      </c>
    </row>
    <row r="3092" spans="1:18" x14ac:dyDescent="0.2">
      <c r="A3092" s="1">
        <v>44267</v>
      </c>
      <c r="B3092" s="1">
        <v>44322</v>
      </c>
      <c r="C3092">
        <v>18094</v>
      </c>
      <c r="D3092" t="str">
        <f>TEXT(SALES[[#This Row],[Date]],"ddd")</f>
        <v>Fri</v>
      </c>
      <c r="E3092" t="s">
        <v>45</v>
      </c>
      <c r="F3092" t="s">
        <v>75</v>
      </c>
      <c r="G3092" t="s">
        <v>1049</v>
      </c>
      <c r="J3092">
        <f>ABS(SALES[[#This Row],[Quantity]]/10)</f>
        <v>90</v>
      </c>
      <c r="K3092">
        <v>900</v>
      </c>
      <c r="L3092">
        <v>2900</v>
      </c>
      <c r="M3092" s="7">
        <f>SALES[[#This Row],[Quantity Sold]]*SALES[[#This Row],[Price]]</f>
        <v>261000</v>
      </c>
      <c r="N3092" t="s">
        <v>1044</v>
      </c>
      <c r="O3092" t="s">
        <v>108</v>
      </c>
      <c r="P3092" t="s">
        <v>32</v>
      </c>
      <c r="Q3092" t="str">
        <f>TEXT(SALES[[#This Row],[Transaction Date]],"mmm")</f>
        <v>May</v>
      </c>
      <c r="R3092" t="s">
        <v>7</v>
      </c>
    </row>
    <row r="3093" spans="1:18" x14ac:dyDescent="0.2">
      <c r="A3093" s="1">
        <v>44267</v>
      </c>
      <c r="B3093" s="1">
        <v>44322</v>
      </c>
      <c r="C3093">
        <v>14555</v>
      </c>
      <c r="D3093" t="str">
        <f>TEXT(SALES[[#This Row],[Date]],"ddd")</f>
        <v>Fri</v>
      </c>
      <c r="E3093" t="s">
        <v>45</v>
      </c>
      <c r="F3093" t="s">
        <v>75</v>
      </c>
      <c r="G3093" t="s">
        <v>593</v>
      </c>
      <c r="I3093" t="s">
        <v>594</v>
      </c>
      <c r="J3093">
        <f>ABS(SALES[[#This Row],[Quantity]]/10)</f>
        <v>90</v>
      </c>
      <c r="K3093">
        <v>900</v>
      </c>
      <c r="L3093">
        <v>3000</v>
      </c>
      <c r="M3093" s="7">
        <f>SALES[[#This Row],[Quantity Sold]]*SALES[[#This Row],[Price]]</f>
        <v>270000</v>
      </c>
      <c r="N3093" t="s">
        <v>1044</v>
      </c>
      <c r="O3093" t="s">
        <v>108</v>
      </c>
      <c r="P3093" t="s">
        <v>32</v>
      </c>
      <c r="Q3093" t="str">
        <f>TEXT(SALES[[#This Row],[Transaction Date]],"mmm")</f>
        <v>May</v>
      </c>
      <c r="R3093" t="s">
        <v>7</v>
      </c>
    </row>
    <row r="3094" spans="1:18" x14ac:dyDescent="0.2">
      <c r="A3094" s="1">
        <v>44267</v>
      </c>
      <c r="B3094" s="1">
        <v>44322</v>
      </c>
      <c r="C3094">
        <v>7077</v>
      </c>
      <c r="D3094" t="str">
        <f>TEXT(SALES[[#This Row],[Date]],"ddd")</f>
        <v>Fri</v>
      </c>
      <c r="E3094" t="s">
        <v>45</v>
      </c>
      <c r="F3094" t="s">
        <v>75</v>
      </c>
      <c r="G3094" t="s">
        <v>76</v>
      </c>
      <c r="I3094" t="s">
        <v>77</v>
      </c>
      <c r="J3094">
        <f>ABS(SALES[[#This Row],[Quantity]]/10)</f>
        <v>90</v>
      </c>
      <c r="K3094">
        <v>900</v>
      </c>
      <c r="L3094">
        <v>5850</v>
      </c>
      <c r="M3094" s="7">
        <f>SALES[[#This Row],[Quantity Sold]]*SALES[[#This Row],[Price]]</f>
        <v>526500</v>
      </c>
      <c r="N3094" t="s">
        <v>1044</v>
      </c>
      <c r="O3094" t="s">
        <v>108</v>
      </c>
      <c r="P3094" t="s">
        <v>32</v>
      </c>
      <c r="Q3094" t="str">
        <f>TEXT(SALES[[#This Row],[Transaction Date]],"mmm")</f>
        <v>May</v>
      </c>
      <c r="R3094" t="s">
        <v>7</v>
      </c>
    </row>
    <row r="3095" spans="1:18" x14ac:dyDescent="0.2">
      <c r="A3095" s="1">
        <v>44267</v>
      </c>
      <c r="B3095" s="1">
        <v>44322</v>
      </c>
      <c r="C3095">
        <v>14549</v>
      </c>
      <c r="D3095" t="str">
        <f>TEXT(SALES[[#This Row],[Date]],"ddd")</f>
        <v>Fri</v>
      </c>
      <c r="E3095" t="s">
        <v>45</v>
      </c>
      <c r="F3095" t="s">
        <v>75</v>
      </c>
      <c r="G3095" t="s">
        <v>1052</v>
      </c>
      <c r="H3095" t="s">
        <v>63</v>
      </c>
      <c r="I3095" t="s">
        <v>1053</v>
      </c>
      <c r="J3095">
        <f>ABS(SALES[[#This Row],[Quantity]]/10)</f>
        <v>90</v>
      </c>
      <c r="K3095">
        <v>900</v>
      </c>
      <c r="L3095">
        <v>3400</v>
      </c>
      <c r="M3095" s="7">
        <f>SALES[[#This Row],[Quantity Sold]]*SALES[[#This Row],[Price]]</f>
        <v>306000</v>
      </c>
      <c r="N3095" t="s">
        <v>1044</v>
      </c>
      <c r="O3095" t="s">
        <v>108</v>
      </c>
      <c r="P3095" t="s">
        <v>32</v>
      </c>
      <c r="Q3095" t="str">
        <f>TEXT(SALES[[#This Row],[Transaction Date]],"mmm")</f>
        <v>May</v>
      </c>
      <c r="R3095" t="s">
        <v>7</v>
      </c>
    </row>
    <row r="3096" spans="1:18" x14ac:dyDescent="0.2">
      <c r="A3096" s="1">
        <v>44267</v>
      </c>
      <c r="B3096" s="1">
        <v>44322</v>
      </c>
      <c r="C3096">
        <v>18095</v>
      </c>
      <c r="D3096" t="str">
        <f>TEXT(SALES[[#This Row],[Date]],"ddd")</f>
        <v>Fri</v>
      </c>
      <c r="E3096" t="s">
        <v>45</v>
      </c>
      <c r="F3096" t="s">
        <v>75</v>
      </c>
      <c r="G3096" t="s">
        <v>1054</v>
      </c>
      <c r="H3096" t="s">
        <v>63</v>
      </c>
      <c r="J3096">
        <f>ABS(SALES[[#This Row],[Quantity]]/10)</f>
        <v>27</v>
      </c>
      <c r="K3096">
        <v>270</v>
      </c>
      <c r="L3096">
        <v>2500</v>
      </c>
      <c r="M3096" s="7">
        <f>SALES[[#This Row],[Quantity Sold]]*SALES[[#This Row],[Price]]</f>
        <v>67500</v>
      </c>
      <c r="N3096" t="s">
        <v>1044</v>
      </c>
      <c r="O3096" t="s">
        <v>108</v>
      </c>
      <c r="P3096" t="s">
        <v>32</v>
      </c>
      <c r="Q3096" t="str">
        <f>TEXT(SALES[[#This Row],[Transaction Date]],"mmm")</f>
        <v>May</v>
      </c>
      <c r="R3096" t="s">
        <v>7</v>
      </c>
    </row>
    <row r="3097" spans="1:18" x14ac:dyDescent="0.2">
      <c r="A3097" s="1">
        <v>44267</v>
      </c>
      <c r="B3097" s="1">
        <v>44322</v>
      </c>
      <c r="C3097">
        <v>18097</v>
      </c>
      <c r="D3097" t="str">
        <f>TEXT(SALES[[#This Row],[Date]],"ddd")</f>
        <v>Fri</v>
      </c>
      <c r="E3097" t="s">
        <v>45</v>
      </c>
      <c r="F3097" t="s">
        <v>75</v>
      </c>
      <c r="G3097" t="s">
        <v>1055</v>
      </c>
      <c r="H3097" t="s">
        <v>82</v>
      </c>
      <c r="J3097">
        <f>ABS(SALES[[#This Row],[Quantity]]/10)</f>
        <v>27</v>
      </c>
      <c r="K3097">
        <v>270</v>
      </c>
      <c r="L3097">
        <v>2500</v>
      </c>
      <c r="M3097" s="7">
        <f>SALES[[#This Row],[Quantity Sold]]*SALES[[#This Row],[Price]]</f>
        <v>67500</v>
      </c>
      <c r="N3097" t="s">
        <v>1044</v>
      </c>
      <c r="O3097" t="s">
        <v>108</v>
      </c>
      <c r="P3097" t="s">
        <v>32</v>
      </c>
      <c r="Q3097" t="str">
        <f>TEXT(SALES[[#This Row],[Transaction Date]],"mmm")</f>
        <v>May</v>
      </c>
      <c r="R3097" t="s">
        <v>7</v>
      </c>
    </row>
    <row r="3098" spans="1:18" x14ac:dyDescent="0.2">
      <c r="A3098" s="1">
        <v>44267</v>
      </c>
      <c r="B3098" s="1">
        <v>44322</v>
      </c>
      <c r="C3098">
        <v>18099</v>
      </c>
      <c r="D3098" t="str">
        <f>TEXT(SALES[[#This Row],[Date]],"ddd")</f>
        <v>Fri</v>
      </c>
      <c r="E3098" t="s">
        <v>45</v>
      </c>
      <c r="F3098" t="s">
        <v>75</v>
      </c>
      <c r="G3098" t="s">
        <v>1056</v>
      </c>
      <c r="H3098" t="s">
        <v>39</v>
      </c>
      <c r="J3098">
        <f>ABS(SALES[[#This Row],[Quantity]]/10)</f>
        <v>36</v>
      </c>
      <c r="K3098">
        <v>360</v>
      </c>
      <c r="L3098">
        <v>2500</v>
      </c>
      <c r="M3098" s="7">
        <f>SALES[[#This Row],[Quantity Sold]]*SALES[[#This Row],[Price]]</f>
        <v>90000</v>
      </c>
      <c r="N3098" t="s">
        <v>1044</v>
      </c>
      <c r="O3098" t="s">
        <v>108</v>
      </c>
      <c r="P3098" t="s">
        <v>32</v>
      </c>
      <c r="Q3098" t="str">
        <f>TEXT(SALES[[#This Row],[Transaction Date]],"mmm")</f>
        <v>May</v>
      </c>
      <c r="R3098" t="s">
        <v>7</v>
      </c>
    </row>
    <row r="3099" spans="1:18" x14ac:dyDescent="0.2">
      <c r="A3099" s="1">
        <v>44267</v>
      </c>
      <c r="B3099" s="1">
        <v>44322</v>
      </c>
      <c r="C3099">
        <v>16435</v>
      </c>
      <c r="D3099" t="str">
        <f>TEXT(SALES[[#This Row],[Date]],"ddd")</f>
        <v>Fri</v>
      </c>
      <c r="E3099" t="s">
        <v>45</v>
      </c>
      <c r="F3099" t="s">
        <v>75</v>
      </c>
      <c r="G3099" t="s">
        <v>1057</v>
      </c>
      <c r="J3099">
        <f>ABS(SALES[[#This Row],[Quantity]]/10)</f>
        <v>45</v>
      </c>
      <c r="K3099">
        <v>450</v>
      </c>
      <c r="L3099">
        <v>6400</v>
      </c>
      <c r="M3099" s="7">
        <f>SALES[[#This Row],[Quantity Sold]]*SALES[[#This Row],[Price]]</f>
        <v>288000</v>
      </c>
      <c r="N3099" t="s">
        <v>1044</v>
      </c>
      <c r="O3099" t="s">
        <v>108</v>
      </c>
      <c r="P3099" t="s">
        <v>32</v>
      </c>
      <c r="Q3099" t="str">
        <f>TEXT(SALES[[#This Row],[Transaction Date]],"mmm")</f>
        <v>May</v>
      </c>
      <c r="R3099" t="s">
        <v>7</v>
      </c>
    </row>
    <row r="3100" spans="1:18" x14ac:dyDescent="0.2">
      <c r="A3100" s="1">
        <v>44267</v>
      </c>
      <c r="B3100" s="1">
        <v>44322</v>
      </c>
      <c r="C3100">
        <v>16450</v>
      </c>
      <c r="D3100" t="str">
        <f>TEXT(SALES[[#This Row],[Date]],"ddd")</f>
        <v>Fri</v>
      </c>
      <c r="E3100" t="s">
        <v>45</v>
      </c>
      <c r="F3100" t="s">
        <v>75</v>
      </c>
      <c r="G3100" t="s">
        <v>1046</v>
      </c>
      <c r="H3100" t="s">
        <v>73</v>
      </c>
      <c r="J3100">
        <f>ABS(SALES[[#This Row],[Quantity]]/10)</f>
        <v>81</v>
      </c>
      <c r="K3100">
        <v>810</v>
      </c>
      <c r="L3100">
        <v>1950</v>
      </c>
      <c r="M3100" s="7">
        <f>SALES[[#This Row],[Quantity Sold]]*SALES[[#This Row],[Price]]</f>
        <v>157950</v>
      </c>
      <c r="N3100" t="s">
        <v>1044</v>
      </c>
      <c r="O3100" t="s">
        <v>108</v>
      </c>
      <c r="P3100" t="s">
        <v>32</v>
      </c>
      <c r="Q3100" t="str">
        <f>TEXT(SALES[[#This Row],[Transaction Date]],"mmm")</f>
        <v>May</v>
      </c>
      <c r="R3100" t="s">
        <v>7</v>
      </c>
    </row>
    <row r="3101" spans="1:18" x14ac:dyDescent="0.2">
      <c r="A3101" s="1">
        <v>44267</v>
      </c>
      <c r="B3101" s="1">
        <v>44322</v>
      </c>
      <c r="C3101">
        <v>14548</v>
      </c>
      <c r="D3101" t="str">
        <f>TEXT(SALES[[#This Row],[Date]],"ddd")</f>
        <v>Fri</v>
      </c>
      <c r="E3101" t="s">
        <v>45</v>
      </c>
      <c r="F3101" t="s">
        <v>75</v>
      </c>
      <c r="G3101" t="s">
        <v>1050</v>
      </c>
      <c r="H3101" t="s">
        <v>104</v>
      </c>
      <c r="I3101" t="s">
        <v>1051</v>
      </c>
      <c r="J3101">
        <f>ABS(SALES[[#This Row],[Quantity]]/10)</f>
        <v>63</v>
      </c>
      <c r="K3101">
        <v>630</v>
      </c>
      <c r="L3101">
        <v>2750</v>
      </c>
      <c r="M3101" s="7">
        <f>SALES[[#This Row],[Quantity Sold]]*SALES[[#This Row],[Price]]</f>
        <v>173250</v>
      </c>
      <c r="N3101" t="s">
        <v>1044</v>
      </c>
      <c r="O3101" t="s">
        <v>108</v>
      </c>
      <c r="P3101" t="s">
        <v>32</v>
      </c>
      <c r="Q3101" t="str">
        <f>TEXT(SALES[[#This Row],[Transaction Date]],"mmm")</f>
        <v>May</v>
      </c>
      <c r="R3101" t="s">
        <v>7</v>
      </c>
    </row>
    <row r="3102" spans="1:18" x14ac:dyDescent="0.2">
      <c r="A3102" s="1">
        <v>44267</v>
      </c>
      <c r="B3102" s="1">
        <v>44322</v>
      </c>
      <c r="C3102">
        <v>14555</v>
      </c>
      <c r="D3102" t="str">
        <f>TEXT(SALES[[#This Row],[Date]],"ddd")</f>
        <v>Fri</v>
      </c>
      <c r="E3102" t="s">
        <v>45</v>
      </c>
      <c r="F3102" t="s">
        <v>75</v>
      </c>
      <c r="G3102" t="s">
        <v>593</v>
      </c>
      <c r="I3102" t="s">
        <v>594</v>
      </c>
      <c r="J3102">
        <f>ABS(SALES[[#This Row],[Quantity]]/10)</f>
        <v>90</v>
      </c>
      <c r="K3102">
        <v>900</v>
      </c>
      <c r="L3102">
        <v>3000</v>
      </c>
      <c r="M3102" s="7">
        <f>SALES[[#This Row],[Quantity Sold]]*SALES[[#This Row],[Price]]</f>
        <v>270000</v>
      </c>
      <c r="N3102" t="s">
        <v>1044</v>
      </c>
      <c r="O3102" t="s">
        <v>108</v>
      </c>
      <c r="P3102" t="s">
        <v>32</v>
      </c>
      <c r="Q3102" t="str">
        <f>TEXT(SALES[[#This Row],[Transaction Date]],"mmm")</f>
        <v>May</v>
      </c>
      <c r="R3102" t="s">
        <v>7</v>
      </c>
    </row>
    <row r="3103" spans="1:18" x14ac:dyDescent="0.2">
      <c r="A3103" s="1">
        <v>44267</v>
      </c>
      <c r="B3103" s="1">
        <v>44322</v>
      </c>
      <c r="C3103">
        <v>18096</v>
      </c>
      <c r="D3103" t="str">
        <f>TEXT(SALES[[#This Row],[Date]],"ddd")</f>
        <v>Fri</v>
      </c>
      <c r="E3103" t="s">
        <v>45</v>
      </c>
      <c r="F3103" t="s">
        <v>75</v>
      </c>
      <c r="G3103" t="s">
        <v>1058</v>
      </c>
      <c r="H3103" t="s">
        <v>3</v>
      </c>
      <c r="J3103">
        <f>ABS(SALES[[#This Row],[Quantity]]/10)</f>
        <v>45</v>
      </c>
      <c r="K3103">
        <v>450</v>
      </c>
      <c r="L3103">
        <v>2500</v>
      </c>
      <c r="M3103" s="7">
        <f>SALES[[#This Row],[Quantity Sold]]*SALES[[#This Row],[Price]]</f>
        <v>112500</v>
      </c>
      <c r="N3103" t="s">
        <v>1044</v>
      </c>
      <c r="O3103" t="s">
        <v>108</v>
      </c>
      <c r="P3103" t="s">
        <v>32</v>
      </c>
      <c r="Q3103" t="str">
        <f>TEXT(SALES[[#This Row],[Transaction Date]],"mmm")</f>
        <v>May</v>
      </c>
      <c r="R3103" t="s">
        <v>7</v>
      </c>
    </row>
    <row r="3104" spans="1:18" x14ac:dyDescent="0.2">
      <c r="A3104" s="1">
        <v>44267</v>
      </c>
      <c r="B3104" s="1">
        <v>44322</v>
      </c>
      <c r="C3104">
        <v>16461</v>
      </c>
      <c r="D3104" t="str">
        <f>TEXT(SALES[[#This Row],[Date]],"ddd")</f>
        <v>Fri</v>
      </c>
      <c r="E3104" t="s">
        <v>45</v>
      </c>
      <c r="F3104" t="s">
        <v>75</v>
      </c>
      <c r="G3104" t="s">
        <v>1059</v>
      </c>
      <c r="H3104" t="s">
        <v>104</v>
      </c>
      <c r="I3104" t="s">
        <v>1051</v>
      </c>
      <c r="J3104">
        <f>ABS(SALES[[#This Row],[Quantity]]/10)</f>
        <v>90</v>
      </c>
      <c r="K3104">
        <v>900</v>
      </c>
      <c r="L3104">
        <v>3200</v>
      </c>
      <c r="M3104" s="7">
        <f>SALES[[#This Row],[Quantity Sold]]*SALES[[#This Row],[Price]]</f>
        <v>288000</v>
      </c>
      <c r="N3104" t="s">
        <v>1044</v>
      </c>
      <c r="O3104" t="s">
        <v>108</v>
      </c>
      <c r="P3104" t="s">
        <v>32</v>
      </c>
      <c r="Q3104" t="str">
        <f>TEXT(SALES[[#This Row],[Transaction Date]],"mmm")</f>
        <v>May</v>
      </c>
      <c r="R3104" t="s">
        <v>7</v>
      </c>
    </row>
    <row r="3105" spans="1:18" x14ac:dyDescent="0.2">
      <c r="A3105" s="1">
        <v>44267</v>
      </c>
      <c r="B3105" s="1">
        <v>44322</v>
      </c>
      <c r="C3105">
        <v>14556</v>
      </c>
      <c r="D3105" t="str">
        <f>TEXT(SALES[[#This Row],[Date]],"ddd")</f>
        <v>Fri</v>
      </c>
      <c r="E3105" t="s">
        <v>45</v>
      </c>
      <c r="F3105" t="s">
        <v>75</v>
      </c>
      <c r="G3105" t="s">
        <v>1060</v>
      </c>
      <c r="I3105" t="s">
        <v>1061</v>
      </c>
      <c r="J3105">
        <f>ABS(SALES[[#This Row],[Quantity]]/10)</f>
        <v>90</v>
      </c>
      <c r="K3105">
        <v>900</v>
      </c>
      <c r="L3105">
        <v>5550</v>
      </c>
      <c r="M3105" s="7">
        <f>SALES[[#This Row],[Quantity Sold]]*SALES[[#This Row],[Price]]</f>
        <v>499500</v>
      </c>
      <c r="N3105" t="s">
        <v>1044</v>
      </c>
      <c r="O3105" t="s">
        <v>108</v>
      </c>
      <c r="P3105" t="s">
        <v>32</v>
      </c>
      <c r="Q3105" t="str">
        <f>TEXT(SALES[[#This Row],[Transaction Date]],"mmm")</f>
        <v>May</v>
      </c>
      <c r="R3105" t="s">
        <v>7</v>
      </c>
    </row>
    <row r="3106" spans="1:18" x14ac:dyDescent="0.2">
      <c r="A3106" s="1">
        <v>44267</v>
      </c>
      <c r="B3106" s="1">
        <v>44322</v>
      </c>
      <c r="C3106">
        <v>7077</v>
      </c>
      <c r="D3106" t="str">
        <f>TEXT(SALES[[#This Row],[Date]],"ddd")</f>
        <v>Fri</v>
      </c>
      <c r="E3106" t="s">
        <v>45</v>
      </c>
      <c r="F3106" t="s">
        <v>75</v>
      </c>
      <c r="G3106" t="s">
        <v>76</v>
      </c>
      <c r="I3106" t="s">
        <v>77</v>
      </c>
      <c r="J3106">
        <f>ABS(SALES[[#This Row],[Quantity]]/10)</f>
        <v>225</v>
      </c>
      <c r="K3106">
        <v>2250</v>
      </c>
      <c r="L3106">
        <v>5850</v>
      </c>
      <c r="M3106" s="7">
        <f>SALES[[#This Row],[Quantity Sold]]*SALES[[#This Row],[Price]]</f>
        <v>1316250</v>
      </c>
      <c r="N3106" t="s">
        <v>1044</v>
      </c>
      <c r="O3106" t="s">
        <v>108</v>
      </c>
      <c r="P3106" t="s">
        <v>32</v>
      </c>
      <c r="Q3106" t="str">
        <f>TEXT(SALES[[#This Row],[Transaction Date]],"mmm")</f>
        <v>May</v>
      </c>
      <c r="R3106" t="s">
        <v>7</v>
      </c>
    </row>
    <row r="3107" spans="1:18" x14ac:dyDescent="0.2">
      <c r="A3107" s="1">
        <v>44267</v>
      </c>
      <c r="B3107" s="1">
        <v>44322</v>
      </c>
      <c r="C3107">
        <v>7077</v>
      </c>
      <c r="D3107" t="str">
        <f>TEXT(SALES[[#This Row],[Date]],"ddd")</f>
        <v>Fri</v>
      </c>
      <c r="E3107" t="s">
        <v>45</v>
      </c>
      <c r="F3107" t="s">
        <v>75</v>
      </c>
      <c r="G3107" t="s">
        <v>76</v>
      </c>
      <c r="I3107" t="s">
        <v>77</v>
      </c>
      <c r="J3107">
        <f>ABS(SALES[[#This Row],[Quantity]]/10)</f>
        <v>180</v>
      </c>
      <c r="K3107">
        <v>1800</v>
      </c>
      <c r="L3107">
        <v>5850</v>
      </c>
      <c r="M3107" s="7">
        <f>SALES[[#This Row],[Quantity Sold]]*SALES[[#This Row],[Price]]</f>
        <v>1053000</v>
      </c>
      <c r="N3107" t="s">
        <v>1044</v>
      </c>
      <c r="O3107" t="s">
        <v>108</v>
      </c>
      <c r="P3107" t="s">
        <v>32</v>
      </c>
      <c r="Q3107" t="str">
        <f>TEXT(SALES[[#This Row],[Transaction Date]],"mmm")</f>
        <v>May</v>
      </c>
      <c r="R3107" t="s">
        <v>7</v>
      </c>
    </row>
    <row r="3108" spans="1:18" x14ac:dyDescent="0.2">
      <c r="A3108" s="1">
        <v>44267</v>
      </c>
      <c r="B3108" s="1">
        <v>44322</v>
      </c>
      <c r="C3108">
        <v>14556</v>
      </c>
      <c r="D3108" t="str">
        <f>TEXT(SALES[[#This Row],[Date]],"ddd")</f>
        <v>Fri</v>
      </c>
      <c r="E3108" t="s">
        <v>45</v>
      </c>
      <c r="F3108" t="s">
        <v>75</v>
      </c>
      <c r="G3108" t="s">
        <v>1060</v>
      </c>
      <c r="I3108" t="s">
        <v>1061</v>
      </c>
      <c r="J3108">
        <f>ABS(SALES[[#This Row],[Quantity]]/10)</f>
        <v>180</v>
      </c>
      <c r="K3108">
        <v>1800</v>
      </c>
      <c r="L3108">
        <v>5550</v>
      </c>
      <c r="M3108" s="7">
        <f>SALES[[#This Row],[Quantity Sold]]*SALES[[#This Row],[Price]]</f>
        <v>999000</v>
      </c>
      <c r="N3108" t="s">
        <v>1044</v>
      </c>
      <c r="O3108" t="s">
        <v>108</v>
      </c>
      <c r="P3108" t="s">
        <v>32</v>
      </c>
      <c r="Q3108" t="str">
        <f>TEXT(SALES[[#This Row],[Transaction Date]],"mmm")</f>
        <v>May</v>
      </c>
      <c r="R3108" t="s">
        <v>7</v>
      </c>
    </row>
    <row r="3109" spans="1:18" x14ac:dyDescent="0.2">
      <c r="A3109" s="1">
        <v>44267</v>
      </c>
      <c r="B3109" s="1">
        <v>44322</v>
      </c>
      <c r="C3109">
        <v>14555</v>
      </c>
      <c r="D3109" t="str">
        <f>TEXT(SALES[[#This Row],[Date]],"ddd")</f>
        <v>Fri</v>
      </c>
      <c r="E3109" t="s">
        <v>45</v>
      </c>
      <c r="F3109" t="s">
        <v>75</v>
      </c>
      <c r="G3109" t="s">
        <v>593</v>
      </c>
      <c r="I3109" t="s">
        <v>594</v>
      </c>
      <c r="J3109">
        <f>ABS(SALES[[#This Row],[Quantity]]/10)</f>
        <v>90</v>
      </c>
      <c r="K3109">
        <v>900</v>
      </c>
      <c r="L3109">
        <v>3000</v>
      </c>
      <c r="M3109" s="7">
        <f>SALES[[#This Row],[Quantity Sold]]*SALES[[#This Row],[Price]]</f>
        <v>270000</v>
      </c>
      <c r="N3109" t="s">
        <v>1044</v>
      </c>
      <c r="O3109" t="s">
        <v>108</v>
      </c>
      <c r="P3109" t="s">
        <v>32</v>
      </c>
      <c r="Q3109" t="str">
        <f>TEXT(SALES[[#This Row],[Transaction Date]],"mmm")</f>
        <v>May</v>
      </c>
      <c r="R3109" t="s">
        <v>7</v>
      </c>
    </row>
    <row r="3110" spans="1:18" x14ac:dyDescent="0.2">
      <c r="A3110" s="1">
        <v>44267</v>
      </c>
      <c r="B3110" s="1">
        <v>44322</v>
      </c>
      <c r="C3110">
        <v>7077</v>
      </c>
      <c r="D3110" t="str">
        <f>TEXT(SALES[[#This Row],[Date]],"ddd")</f>
        <v>Fri</v>
      </c>
      <c r="E3110" t="s">
        <v>45</v>
      </c>
      <c r="F3110" t="s">
        <v>75</v>
      </c>
      <c r="G3110" t="s">
        <v>76</v>
      </c>
      <c r="I3110" t="s">
        <v>77</v>
      </c>
      <c r="J3110">
        <f>ABS(SALES[[#This Row],[Quantity]]/10)</f>
        <v>180</v>
      </c>
      <c r="K3110">
        <v>1800</v>
      </c>
      <c r="L3110">
        <v>5850</v>
      </c>
      <c r="M3110" s="7">
        <f>SALES[[#This Row],[Quantity Sold]]*SALES[[#This Row],[Price]]</f>
        <v>1053000</v>
      </c>
      <c r="N3110" t="s">
        <v>1044</v>
      </c>
      <c r="O3110" t="s">
        <v>108</v>
      </c>
      <c r="P3110" t="s">
        <v>32</v>
      </c>
      <c r="Q3110" t="str">
        <f>TEXT(SALES[[#This Row],[Transaction Date]],"mmm")</f>
        <v>May</v>
      </c>
      <c r="R3110" t="s">
        <v>7</v>
      </c>
    </row>
    <row r="3111" spans="1:18" x14ac:dyDescent="0.2">
      <c r="A3111" s="1">
        <v>44267</v>
      </c>
      <c r="B3111" s="1">
        <v>44322</v>
      </c>
      <c r="C3111">
        <v>16435</v>
      </c>
      <c r="D3111" t="str">
        <f>TEXT(SALES[[#This Row],[Date]],"ddd")</f>
        <v>Fri</v>
      </c>
      <c r="E3111" t="s">
        <v>45</v>
      </c>
      <c r="F3111" t="s">
        <v>75</v>
      </c>
      <c r="G3111" t="s">
        <v>1057</v>
      </c>
      <c r="J3111">
        <f>ABS(SALES[[#This Row],[Quantity]]/10)</f>
        <v>45</v>
      </c>
      <c r="K3111">
        <v>450</v>
      </c>
      <c r="L3111">
        <v>6400</v>
      </c>
      <c r="M3111" s="7">
        <f>SALES[[#This Row],[Quantity Sold]]*SALES[[#This Row],[Price]]</f>
        <v>288000</v>
      </c>
      <c r="N3111" t="s">
        <v>1044</v>
      </c>
      <c r="O3111" t="s">
        <v>108</v>
      </c>
      <c r="P3111" t="s">
        <v>32</v>
      </c>
      <c r="Q3111" t="str">
        <f>TEXT(SALES[[#This Row],[Transaction Date]],"mmm")</f>
        <v>May</v>
      </c>
      <c r="R3111" t="s">
        <v>7</v>
      </c>
    </row>
    <row r="3112" spans="1:18" x14ac:dyDescent="0.2">
      <c r="A3112" s="1">
        <v>44267</v>
      </c>
      <c r="B3112" s="1">
        <v>44322</v>
      </c>
      <c r="C3112">
        <v>14555</v>
      </c>
      <c r="D3112" t="str">
        <f>TEXT(SALES[[#This Row],[Date]],"ddd")</f>
        <v>Fri</v>
      </c>
      <c r="E3112" t="s">
        <v>45</v>
      </c>
      <c r="F3112" t="s">
        <v>75</v>
      </c>
      <c r="G3112" t="s">
        <v>593</v>
      </c>
      <c r="I3112" t="s">
        <v>594</v>
      </c>
      <c r="J3112">
        <f>ABS(SALES[[#This Row],[Quantity]]/10)</f>
        <v>180</v>
      </c>
      <c r="K3112">
        <v>1800</v>
      </c>
      <c r="L3112">
        <v>3000</v>
      </c>
      <c r="M3112" s="7">
        <f>SALES[[#This Row],[Quantity Sold]]*SALES[[#This Row],[Price]]</f>
        <v>540000</v>
      </c>
      <c r="N3112" t="s">
        <v>1044</v>
      </c>
      <c r="O3112" t="s">
        <v>108</v>
      </c>
      <c r="P3112" t="s">
        <v>32</v>
      </c>
      <c r="Q3112" t="str">
        <f>TEXT(SALES[[#This Row],[Transaction Date]],"mmm")</f>
        <v>May</v>
      </c>
      <c r="R3112" t="s">
        <v>7</v>
      </c>
    </row>
    <row r="3113" spans="1:18" x14ac:dyDescent="0.2">
      <c r="A3113" s="1">
        <v>44267</v>
      </c>
      <c r="B3113" s="1">
        <v>44322</v>
      </c>
      <c r="C3113">
        <v>14556</v>
      </c>
      <c r="D3113" t="str">
        <f>TEXT(SALES[[#This Row],[Date]],"ddd")</f>
        <v>Fri</v>
      </c>
      <c r="E3113" t="s">
        <v>45</v>
      </c>
      <c r="F3113" t="s">
        <v>75</v>
      </c>
      <c r="G3113" t="s">
        <v>1060</v>
      </c>
      <c r="I3113" t="s">
        <v>1061</v>
      </c>
      <c r="J3113">
        <f>ABS(SALES[[#This Row],[Quantity]]/10)</f>
        <v>45</v>
      </c>
      <c r="K3113">
        <v>450</v>
      </c>
      <c r="L3113">
        <v>5550</v>
      </c>
      <c r="M3113" s="7">
        <f>SALES[[#This Row],[Quantity Sold]]*SALES[[#This Row],[Price]]</f>
        <v>249750</v>
      </c>
      <c r="N3113" t="s">
        <v>1044</v>
      </c>
      <c r="O3113" t="s">
        <v>108</v>
      </c>
      <c r="P3113" t="s">
        <v>32</v>
      </c>
      <c r="Q3113" t="str">
        <f>TEXT(SALES[[#This Row],[Transaction Date]],"mmm")</f>
        <v>May</v>
      </c>
      <c r="R3113" t="s">
        <v>7</v>
      </c>
    </row>
    <row r="3114" spans="1:18" x14ac:dyDescent="0.2">
      <c r="A3114" s="1">
        <v>44267</v>
      </c>
      <c r="B3114" s="1">
        <v>44322</v>
      </c>
      <c r="C3114">
        <v>18094</v>
      </c>
      <c r="D3114" t="str">
        <f>TEXT(SALES[[#This Row],[Date]],"ddd")</f>
        <v>Fri</v>
      </c>
      <c r="E3114" t="s">
        <v>45</v>
      </c>
      <c r="F3114" t="s">
        <v>75</v>
      </c>
      <c r="G3114" t="s">
        <v>1049</v>
      </c>
      <c r="J3114">
        <f>ABS(SALES[[#This Row],[Quantity]]/10)</f>
        <v>45</v>
      </c>
      <c r="K3114">
        <v>450</v>
      </c>
      <c r="L3114">
        <v>3400</v>
      </c>
      <c r="M3114" s="7">
        <f>SALES[[#This Row],[Quantity Sold]]*SALES[[#This Row],[Price]]</f>
        <v>153000</v>
      </c>
      <c r="N3114" t="s">
        <v>1044</v>
      </c>
      <c r="O3114" t="s">
        <v>108</v>
      </c>
      <c r="P3114" t="s">
        <v>32</v>
      </c>
      <c r="Q3114" t="str">
        <f>TEXT(SALES[[#This Row],[Transaction Date]],"mmm")</f>
        <v>May</v>
      </c>
      <c r="R3114" t="s">
        <v>7</v>
      </c>
    </row>
    <row r="3115" spans="1:18" x14ac:dyDescent="0.2">
      <c r="A3115" s="1">
        <v>44267</v>
      </c>
      <c r="B3115" s="1">
        <v>44322</v>
      </c>
      <c r="C3115">
        <v>18096</v>
      </c>
      <c r="D3115" t="str">
        <f>TEXT(SALES[[#This Row],[Date]],"ddd")</f>
        <v>Fri</v>
      </c>
      <c r="E3115" t="s">
        <v>45</v>
      </c>
      <c r="F3115" t="s">
        <v>75</v>
      </c>
      <c r="G3115" t="s">
        <v>1058</v>
      </c>
      <c r="H3115" t="s">
        <v>3</v>
      </c>
      <c r="J3115">
        <f>ABS(SALES[[#This Row],[Quantity]]/10)</f>
        <v>45</v>
      </c>
      <c r="K3115">
        <v>450</v>
      </c>
      <c r="L3115">
        <v>2500</v>
      </c>
      <c r="M3115" s="7">
        <f>SALES[[#This Row],[Quantity Sold]]*SALES[[#This Row],[Price]]</f>
        <v>112500</v>
      </c>
      <c r="N3115" t="s">
        <v>1044</v>
      </c>
      <c r="O3115" t="s">
        <v>108</v>
      </c>
      <c r="P3115" t="s">
        <v>32</v>
      </c>
      <c r="Q3115" t="str">
        <f>TEXT(SALES[[#This Row],[Transaction Date]],"mmm")</f>
        <v>May</v>
      </c>
      <c r="R3115" t="s">
        <v>7</v>
      </c>
    </row>
    <row r="3116" spans="1:18" x14ac:dyDescent="0.2">
      <c r="A3116" s="1">
        <v>44267</v>
      </c>
      <c r="B3116" s="1">
        <v>44322</v>
      </c>
      <c r="C3116">
        <v>14556</v>
      </c>
      <c r="D3116" t="str">
        <f>TEXT(SALES[[#This Row],[Date]],"ddd")</f>
        <v>Fri</v>
      </c>
      <c r="E3116" t="s">
        <v>45</v>
      </c>
      <c r="F3116" t="s">
        <v>75</v>
      </c>
      <c r="G3116" t="s">
        <v>1060</v>
      </c>
      <c r="I3116" t="s">
        <v>1061</v>
      </c>
      <c r="J3116">
        <f>ABS(SALES[[#This Row],[Quantity]]/10)</f>
        <v>90</v>
      </c>
      <c r="K3116">
        <v>900</v>
      </c>
      <c r="L3116">
        <v>5550</v>
      </c>
      <c r="M3116" s="7">
        <f>SALES[[#This Row],[Quantity Sold]]*SALES[[#This Row],[Price]]</f>
        <v>499500</v>
      </c>
      <c r="N3116" t="s">
        <v>1044</v>
      </c>
      <c r="O3116" t="s">
        <v>108</v>
      </c>
      <c r="P3116" t="s">
        <v>32</v>
      </c>
      <c r="Q3116" t="str">
        <f>TEXT(SALES[[#This Row],[Transaction Date]],"mmm")</f>
        <v>May</v>
      </c>
      <c r="R3116" t="s">
        <v>7</v>
      </c>
    </row>
    <row r="3117" spans="1:18" x14ac:dyDescent="0.2">
      <c r="A3117" s="1">
        <v>44267</v>
      </c>
      <c r="B3117" s="1">
        <v>44322</v>
      </c>
      <c r="C3117">
        <v>3280</v>
      </c>
      <c r="D3117" t="str">
        <f>TEXT(SALES[[#This Row],[Date]],"ddd")</f>
        <v>Fri</v>
      </c>
      <c r="E3117" t="s">
        <v>9</v>
      </c>
      <c r="F3117" t="s">
        <v>8</v>
      </c>
      <c r="G3117" t="s">
        <v>442</v>
      </c>
      <c r="H3117" t="s">
        <v>63</v>
      </c>
      <c r="I3117">
        <v>14</v>
      </c>
      <c r="J3117">
        <f>ABS(SALES[[#This Row],[Quantity]]/10)</f>
        <v>9</v>
      </c>
      <c r="K3117">
        <v>90</v>
      </c>
      <c r="L3117">
        <v>4400</v>
      </c>
      <c r="M3117" s="7">
        <f>SALES[[#This Row],[Quantity Sold]]*SALES[[#This Row],[Price]]</f>
        <v>39600</v>
      </c>
      <c r="N3117" t="s">
        <v>202</v>
      </c>
      <c r="O3117" t="s">
        <v>108</v>
      </c>
      <c r="P3117" t="s">
        <v>6</v>
      </c>
      <c r="Q3117" t="str">
        <f>TEXT(SALES[[#This Row],[Transaction Date]],"mmm")</f>
        <v>May</v>
      </c>
      <c r="R3117" t="s">
        <v>50</v>
      </c>
    </row>
    <row r="3118" spans="1:18" x14ac:dyDescent="0.2">
      <c r="A3118" s="1">
        <v>44267</v>
      </c>
      <c r="B3118" s="1">
        <v>44322</v>
      </c>
      <c r="C3118">
        <v>12233</v>
      </c>
      <c r="D3118" t="str">
        <f>TEXT(SALES[[#This Row],[Date]],"ddd")</f>
        <v>Fri</v>
      </c>
      <c r="E3118" t="s">
        <v>45</v>
      </c>
      <c r="F3118" t="s">
        <v>86</v>
      </c>
      <c r="G3118" t="s">
        <v>259</v>
      </c>
      <c r="H3118" t="s">
        <v>73</v>
      </c>
      <c r="J3118">
        <f>ABS(SALES[[#This Row],[Quantity]]/10)</f>
        <v>9</v>
      </c>
      <c r="K3118">
        <v>90</v>
      </c>
      <c r="L3118">
        <v>50</v>
      </c>
      <c r="M3118" s="7">
        <f>SALES[[#This Row],[Quantity Sold]]*SALES[[#This Row],[Price]]</f>
        <v>450</v>
      </c>
      <c r="N3118" t="s">
        <v>202</v>
      </c>
      <c r="O3118" t="s">
        <v>108</v>
      </c>
      <c r="P3118" t="s">
        <v>32</v>
      </c>
      <c r="Q3118" t="str">
        <f>TEXT(SALES[[#This Row],[Transaction Date]],"mmm")</f>
        <v>May</v>
      </c>
      <c r="R3118" t="s">
        <v>50</v>
      </c>
    </row>
    <row r="3119" spans="1:18" x14ac:dyDescent="0.2">
      <c r="A3119" s="1">
        <v>44267</v>
      </c>
      <c r="B3119" s="1">
        <v>44322</v>
      </c>
      <c r="C3119">
        <v>12021</v>
      </c>
      <c r="D3119" t="str">
        <f>TEXT(SALES[[#This Row],[Date]],"ddd")</f>
        <v>Fri</v>
      </c>
      <c r="E3119" t="s">
        <v>45</v>
      </c>
      <c r="F3119" t="s">
        <v>86</v>
      </c>
      <c r="G3119" t="s">
        <v>259</v>
      </c>
      <c r="H3119" t="s">
        <v>104</v>
      </c>
      <c r="J3119">
        <f>ABS(SALES[[#This Row],[Quantity]]/10)</f>
        <v>9</v>
      </c>
      <c r="K3119">
        <v>90</v>
      </c>
      <c r="L3119">
        <v>50</v>
      </c>
      <c r="M3119" s="7">
        <f>SALES[[#This Row],[Quantity Sold]]*SALES[[#This Row],[Price]]</f>
        <v>450</v>
      </c>
      <c r="N3119" t="s">
        <v>202</v>
      </c>
      <c r="O3119" t="s">
        <v>108</v>
      </c>
      <c r="P3119" t="s">
        <v>32</v>
      </c>
      <c r="Q3119" t="str">
        <f>TEXT(SALES[[#This Row],[Transaction Date]],"mmm")</f>
        <v>May</v>
      </c>
      <c r="R3119" t="s">
        <v>50</v>
      </c>
    </row>
    <row r="3120" spans="1:18" x14ac:dyDescent="0.2">
      <c r="A3120" s="1">
        <v>44267</v>
      </c>
      <c r="B3120" s="1">
        <v>44322</v>
      </c>
      <c r="C3120">
        <v>21033</v>
      </c>
      <c r="D3120" t="str">
        <f>TEXT(SALES[[#This Row],[Date]],"ddd")</f>
        <v>Fri</v>
      </c>
      <c r="E3120" t="s">
        <v>35</v>
      </c>
      <c r="F3120" t="s">
        <v>99</v>
      </c>
      <c r="G3120" t="s">
        <v>372</v>
      </c>
      <c r="J3120">
        <f>ABS(SALES[[#This Row],[Quantity]]/10)</f>
        <v>9</v>
      </c>
      <c r="K3120">
        <v>90</v>
      </c>
      <c r="L3120">
        <v>2000</v>
      </c>
      <c r="M3120" s="7">
        <f>SALES[[#This Row],[Quantity Sold]]*SALES[[#This Row],[Price]]</f>
        <v>18000</v>
      </c>
      <c r="N3120" t="s">
        <v>202</v>
      </c>
      <c r="O3120" t="s">
        <v>108</v>
      </c>
      <c r="P3120" t="s">
        <v>32</v>
      </c>
      <c r="Q3120" t="str">
        <f>TEXT(SALES[[#This Row],[Transaction Date]],"mmm")</f>
        <v>May</v>
      </c>
      <c r="R3120" t="s">
        <v>50</v>
      </c>
    </row>
    <row r="3121" spans="1:18" x14ac:dyDescent="0.2">
      <c r="A3121" s="1">
        <v>44267</v>
      </c>
      <c r="B3121" s="1">
        <v>44322</v>
      </c>
      <c r="C3121">
        <v>10827</v>
      </c>
      <c r="D3121" t="str">
        <f>TEXT(SALES[[#This Row],[Date]],"ddd")</f>
        <v>Fri</v>
      </c>
      <c r="E3121" t="s">
        <v>35</v>
      </c>
      <c r="F3121" t="s">
        <v>19</v>
      </c>
      <c r="G3121" t="s">
        <v>159</v>
      </c>
      <c r="H3121" t="s">
        <v>147</v>
      </c>
      <c r="I3121">
        <v>44084</v>
      </c>
      <c r="J3121">
        <f>ABS(SALES[[#This Row],[Quantity]]/10)</f>
        <v>9</v>
      </c>
      <c r="K3121">
        <v>90</v>
      </c>
      <c r="L3121">
        <v>2200</v>
      </c>
      <c r="M3121" s="7">
        <f>SALES[[#This Row],[Quantity Sold]]*SALES[[#This Row],[Price]]</f>
        <v>19800</v>
      </c>
      <c r="N3121" t="s">
        <v>202</v>
      </c>
      <c r="O3121" t="s">
        <v>108</v>
      </c>
      <c r="P3121" t="s">
        <v>32</v>
      </c>
      <c r="Q3121" t="str">
        <f>TEXT(SALES[[#This Row],[Transaction Date]],"mmm")</f>
        <v>May</v>
      </c>
      <c r="R3121" t="s">
        <v>50</v>
      </c>
    </row>
    <row r="3122" spans="1:18" x14ac:dyDescent="0.2">
      <c r="A3122" s="1">
        <v>44267</v>
      </c>
      <c r="B3122" s="1">
        <v>44322</v>
      </c>
      <c r="C3122">
        <v>10003</v>
      </c>
      <c r="D3122" t="str">
        <f>TEXT(SALES[[#This Row],[Date]],"ddd")</f>
        <v>Fri</v>
      </c>
      <c r="E3122" t="s">
        <v>45</v>
      </c>
      <c r="F3122" t="s">
        <v>46</v>
      </c>
      <c r="G3122" t="s">
        <v>268</v>
      </c>
      <c r="J3122">
        <f>ABS(SALES[[#This Row],[Quantity]]/10)</f>
        <v>9</v>
      </c>
      <c r="K3122">
        <v>90</v>
      </c>
      <c r="L3122">
        <v>100</v>
      </c>
      <c r="M3122" s="7">
        <f>SALES[[#This Row],[Quantity Sold]]*SALES[[#This Row],[Price]]</f>
        <v>900</v>
      </c>
      <c r="N3122" t="s">
        <v>202</v>
      </c>
      <c r="O3122" t="s">
        <v>108</v>
      </c>
      <c r="P3122" t="s">
        <v>32</v>
      </c>
      <c r="Q3122" t="str">
        <f>TEXT(SALES[[#This Row],[Transaction Date]],"mmm")</f>
        <v>May</v>
      </c>
      <c r="R3122" t="s">
        <v>50</v>
      </c>
    </row>
    <row r="3123" spans="1:18" x14ac:dyDescent="0.2">
      <c r="A3123" s="1">
        <v>44267</v>
      </c>
      <c r="B3123" s="1">
        <v>44322</v>
      </c>
      <c r="C3123">
        <v>15602</v>
      </c>
      <c r="D3123" t="str">
        <f>TEXT(SALES[[#This Row],[Date]],"ddd")</f>
        <v>Fri</v>
      </c>
      <c r="E3123" t="s">
        <v>161</v>
      </c>
      <c r="F3123" t="s">
        <v>162</v>
      </c>
      <c r="G3123" t="s">
        <v>1062</v>
      </c>
      <c r="I3123">
        <v>24</v>
      </c>
      <c r="J3123">
        <f>ABS(SALES[[#This Row],[Quantity]]/10)</f>
        <v>9</v>
      </c>
      <c r="K3123">
        <v>90</v>
      </c>
      <c r="L3123">
        <v>1500</v>
      </c>
      <c r="M3123" s="7">
        <f>SALES[[#This Row],[Quantity Sold]]*SALES[[#This Row],[Price]]</f>
        <v>13500</v>
      </c>
      <c r="N3123" t="s">
        <v>202</v>
      </c>
      <c r="O3123" t="s">
        <v>108</v>
      </c>
      <c r="P3123" t="s">
        <v>32</v>
      </c>
      <c r="Q3123" t="str">
        <f>TEXT(SALES[[#This Row],[Transaction Date]],"mmm")</f>
        <v>May</v>
      </c>
      <c r="R3123" t="s">
        <v>50</v>
      </c>
    </row>
    <row r="3124" spans="1:18" x14ac:dyDescent="0.2">
      <c r="A3124" s="1">
        <v>44267</v>
      </c>
      <c r="B3124" s="1">
        <v>44322</v>
      </c>
      <c r="C3124">
        <v>20908</v>
      </c>
      <c r="D3124" t="str">
        <f>TEXT(SALES[[#This Row],[Date]],"ddd")</f>
        <v>Fri</v>
      </c>
      <c r="E3124" t="s">
        <v>161</v>
      </c>
      <c r="F3124" t="s">
        <v>208</v>
      </c>
      <c r="G3124" t="s">
        <v>674</v>
      </c>
      <c r="J3124">
        <f>ABS(SALES[[#This Row],[Quantity]]/10)</f>
        <v>9</v>
      </c>
      <c r="K3124">
        <v>90</v>
      </c>
      <c r="L3124">
        <v>2800</v>
      </c>
      <c r="M3124" s="7">
        <f>SALES[[#This Row],[Quantity Sold]]*SALES[[#This Row],[Price]]</f>
        <v>25200</v>
      </c>
      <c r="N3124" t="s">
        <v>202</v>
      </c>
      <c r="O3124" t="s">
        <v>108</v>
      </c>
      <c r="P3124" t="s">
        <v>32</v>
      </c>
      <c r="Q3124" t="str">
        <f>TEXT(SALES[[#This Row],[Transaction Date]],"mmm")</f>
        <v>May</v>
      </c>
      <c r="R3124" t="s">
        <v>50</v>
      </c>
    </row>
    <row r="3125" spans="1:18" x14ac:dyDescent="0.2">
      <c r="A3125" s="1">
        <v>44267</v>
      </c>
      <c r="B3125" s="1">
        <v>44322</v>
      </c>
      <c r="C3125">
        <v>3514</v>
      </c>
      <c r="D3125" t="str">
        <f>TEXT(SALES[[#This Row],[Date]],"ddd")</f>
        <v>Fri</v>
      </c>
      <c r="E3125" t="s">
        <v>90</v>
      </c>
      <c r="F3125" t="s">
        <v>148</v>
      </c>
      <c r="G3125" t="s">
        <v>1063</v>
      </c>
      <c r="J3125">
        <f>ABS(SALES[[#This Row],[Quantity]]/10)</f>
        <v>9</v>
      </c>
      <c r="K3125">
        <v>90</v>
      </c>
      <c r="L3125">
        <v>8500</v>
      </c>
      <c r="M3125" s="7">
        <f>SALES[[#This Row],[Quantity Sold]]*SALES[[#This Row],[Price]]</f>
        <v>76500</v>
      </c>
      <c r="N3125" t="s">
        <v>202</v>
      </c>
      <c r="O3125" t="s">
        <v>108</v>
      </c>
      <c r="P3125" t="s">
        <v>32</v>
      </c>
      <c r="Q3125" t="str">
        <f>TEXT(SALES[[#This Row],[Transaction Date]],"mmm")</f>
        <v>May</v>
      </c>
      <c r="R3125" t="s">
        <v>50</v>
      </c>
    </row>
    <row r="3126" spans="1:18" x14ac:dyDescent="0.2">
      <c r="A3126" s="1">
        <v>44267</v>
      </c>
      <c r="B3126" s="1">
        <v>44322</v>
      </c>
      <c r="C3126">
        <v>21033</v>
      </c>
      <c r="D3126" t="str">
        <f>TEXT(SALES[[#This Row],[Date]],"ddd")</f>
        <v>Fri</v>
      </c>
      <c r="E3126" t="s">
        <v>35</v>
      </c>
      <c r="F3126" t="s">
        <v>99</v>
      </c>
      <c r="G3126" t="s">
        <v>372</v>
      </c>
      <c r="J3126">
        <f>ABS(SALES[[#This Row],[Quantity]]/10)</f>
        <v>18</v>
      </c>
      <c r="K3126">
        <v>180</v>
      </c>
      <c r="L3126">
        <v>2000</v>
      </c>
      <c r="M3126" s="7">
        <f>SALES[[#This Row],[Quantity Sold]]*SALES[[#This Row],[Price]]</f>
        <v>36000</v>
      </c>
      <c r="N3126" t="s">
        <v>202</v>
      </c>
      <c r="O3126" t="s">
        <v>108</v>
      </c>
      <c r="P3126" t="s">
        <v>32</v>
      </c>
      <c r="Q3126" t="str">
        <f>TEXT(SALES[[#This Row],[Transaction Date]],"mmm")</f>
        <v>May</v>
      </c>
      <c r="R3126" t="s">
        <v>50</v>
      </c>
    </row>
    <row r="3127" spans="1:18" x14ac:dyDescent="0.2">
      <c r="A3127" s="1">
        <v>44267</v>
      </c>
      <c r="B3127" s="1">
        <v>44322</v>
      </c>
      <c r="C3127">
        <v>3076</v>
      </c>
      <c r="D3127" t="str">
        <f>TEXT(SALES[[#This Row],[Date]],"ddd")</f>
        <v>Fri</v>
      </c>
      <c r="E3127" t="s">
        <v>27</v>
      </c>
      <c r="F3127" t="s">
        <v>99</v>
      </c>
      <c r="G3127" t="s">
        <v>100</v>
      </c>
      <c r="H3127" t="s">
        <v>63</v>
      </c>
      <c r="I3127">
        <v>43928</v>
      </c>
      <c r="J3127">
        <f>ABS(SALES[[#This Row],[Quantity]]/10)</f>
        <v>9</v>
      </c>
      <c r="K3127">
        <v>90</v>
      </c>
      <c r="L3127">
        <v>2900</v>
      </c>
      <c r="M3127" s="7">
        <f>SALES[[#This Row],[Quantity Sold]]*SALES[[#This Row],[Price]]</f>
        <v>26100</v>
      </c>
      <c r="N3127" t="s">
        <v>202</v>
      </c>
      <c r="O3127" t="s">
        <v>108</v>
      </c>
      <c r="P3127" t="s">
        <v>32</v>
      </c>
      <c r="Q3127" t="str">
        <f>TEXT(SALES[[#This Row],[Transaction Date]],"mmm")</f>
        <v>May</v>
      </c>
      <c r="R3127" t="s">
        <v>50</v>
      </c>
    </row>
    <row r="3128" spans="1:18" x14ac:dyDescent="0.2">
      <c r="A3128" s="1">
        <v>44267</v>
      </c>
      <c r="B3128" s="1">
        <v>44322</v>
      </c>
      <c r="C3128">
        <v>20274</v>
      </c>
      <c r="D3128" t="str">
        <f>TEXT(SALES[[#This Row],[Date]],"ddd")</f>
        <v>Fri</v>
      </c>
      <c r="E3128" t="s">
        <v>27</v>
      </c>
      <c r="F3128" t="s">
        <v>183</v>
      </c>
      <c r="G3128" t="s">
        <v>184</v>
      </c>
      <c r="H3128" t="s">
        <v>63</v>
      </c>
      <c r="I3128">
        <v>44022</v>
      </c>
      <c r="J3128">
        <f>ABS(SALES[[#This Row],[Quantity]]/10)</f>
        <v>9</v>
      </c>
      <c r="K3128">
        <v>90</v>
      </c>
      <c r="L3128">
        <v>2950</v>
      </c>
      <c r="M3128" s="7">
        <f>SALES[[#This Row],[Quantity Sold]]*SALES[[#This Row],[Price]]</f>
        <v>26550</v>
      </c>
      <c r="N3128" t="s">
        <v>202</v>
      </c>
      <c r="O3128" t="s">
        <v>108</v>
      </c>
      <c r="P3128" t="s">
        <v>32</v>
      </c>
      <c r="Q3128" t="str">
        <f>TEXT(SALES[[#This Row],[Transaction Date]],"mmm")</f>
        <v>May</v>
      </c>
      <c r="R3128" t="s">
        <v>50</v>
      </c>
    </row>
    <row r="3129" spans="1:18" x14ac:dyDescent="0.2">
      <c r="A3129" s="1">
        <v>44267</v>
      </c>
      <c r="B3129" s="1">
        <v>44322</v>
      </c>
      <c r="C3129">
        <v>2320</v>
      </c>
      <c r="D3129" t="str">
        <f>TEXT(SALES[[#This Row],[Date]],"ddd")</f>
        <v>Fri</v>
      </c>
      <c r="E3129" t="s">
        <v>35</v>
      </c>
      <c r="F3129" t="s">
        <v>1356</v>
      </c>
      <c r="G3129" t="s">
        <v>650</v>
      </c>
      <c r="I3129" t="s">
        <v>43</v>
      </c>
      <c r="J3129">
        <f>ABS(SALES[[#This Row],[Quantity]]/10)</f>
        <v>9</v>
      </c>
      <c r="K3129">
        <v>90</v>
      </c>
      <c r="L3129">
        <v>7800</v>
      </c>
      <c r="M3129" s="7">
        <f>SALES[[#This Row],[Quantity Sold]]*SALES[[#This Row],[Price]]</f>
        <v>70200</v>
      </c>
      <c r="N3129" t="s">
        <v>202</v>
      </c>
      <c r="O3129" t="s">
        <v>108</v>
      </c>
      <c r="P3129" t="s">
        <v>32</v>
      </c>
      <c r="Q3129" t="str">
        <f>TEXT(SALES[[#This Row],[Transaction Date]],"mmm")</f>
        <v>May</v>
      </c>
      <c r="R3129" t="s">
        <v>50</v>
      </c>
    </row>
    <row r="3130" spans="1:18" x14ac:dyDescent="0.2">
      <c r="A3130" s="1">
        <v>44267</v>
      </c>
      <c r="B3130" s="1">
        <v>44322</v>
      </c>
      <c r="C3130">
        <v>3632</v>
      </c>
      <c r="D3130" t="str">
        <f>TEXT(SALES[[#This Row],[Date]],"ddd")</f>
        <v>Fri</v>
      </c>
      <c r="E3130" t="s">
        <v>45</v>
      </c>
      <c r="F3130" t="s">
        <v>86</v>
      </c>
      <c r="G3130" t="s">
        <v>1064</v>
      </c>
      <c r="I3130" t="s">
        <v>41</v>
      </c>
      <c r="J3130">
        <f>ABS(SALES[[#This Row],[Quantity]]/10)</f>
        <v>9</v>
      </c>
      <c r="K3130">
        <v>90</v>
      </c>
      <c r="L3130">
        <v>700</v>
      </c>
      <c r="M3130" s="7">
        <f>SALES[[#This Row],[Quantity Sold]]*SALES[[#This Row],[Price]]</f>
        <v>6300</v>
      </c>
      <c r="N3130" t="s">
        <v>212</v>
      </c>
      <c r="O3130" t="s">
        <v>213</v>
      </c>
      <c r="P3130" t="s">
        <v>32</v>
      </c>
      <c r="Q3130" t="str">
        <f>TEXT(SALES[[#This Row],[Transaction Date]],"mmm")</f>
        <v>May</v>
      </c>
      <c r="R3130" t="s">
        <v>50</v>
      </c>
    </row>
    <row r="3131" spans="1:18" x14ac:dyDescent="0.2">
      <c r="A3131" s="1">
        <v>44267</v>
      </c>
      <c r="B3131" s="1">
        <v>44322</v>
      </c>
      <c r="C3131">
        <v>18769</v>
      </c>
      <c r="D3131" t="str">
        <f>TEXT(SALES[[#This Row],[Date]],"ddd")</f>
        <v>Fri</v>
      </c>
      <c r="E3131" t="s">
        <v>65</v>
      </c>
      <c r="F3131" t="s">
        <v>66</v>
      </c>
      <c r="G3131" t="s">
        <v>1065</v>
      </c>
      <c r="J3131">
        <f>ABS(SALES[[#This Row],[Quantity]]/10)</f>
        <v>18</v>
      </c>
      <c r="K3131">
        <v>180</v>
      </c>
      <c r="L3131">
        <v>2700</v>
      </c>
      <c r="M3131" s="7">
        <f>SALES[[#This Row],[Quantity Sold]]*SALES[[#This Row],[Price]]</f>
        <v>48600</v>
      </c>
      <c r="N3131" t="s">
        <v>212</v>
      </c>
      <c r="O3131" t="s">
        <v>213</v>
      </c>
      <c r="P3131" t="s">
        <v>32</v>
      </c>
      <c r="Q3131" t="str">
        <f>TEXT(SALES[[#This Row],[Transaction Date]],"mmm")</f>
        <v>May</v>
      </c>
      <c r="R3131" t="s">
        <v>50</v>
      </c>
    </row>
    <row r="3132" spans="1:18" x14ac:dyDescent="0.2">
      <c r="A3132" s="1">
        <v>44267</v>
      </c>
      <c r="B3132" s="1">
        <v>44322</v>
      </c>
      <c r="C3132">
        <v>20086</v>
      </c>
      <c r="D3132" t="str">
        <f>TEXT(SALES[[#This Row],[Date]],"ddd")</f>
        <v>Fri</v>
      </c>
      <c r="E3132" t="s">
        <v>51</v>
      </c>
      <c r="F3132" t="s">
        <v>55</v>
      </c>
      <c r="G3132" t="s">
        <v>977</v>
      </c>
      <c r="J3132">
        <f>ABS(SALES[[#This Row],[Quantity]]/10)</f>
        <v>18</v>
      </c>
      <c r="K3132">
        <v>180</v>
      </c>
      <c r="L3132">
        <v>1550</v>
      </c>
      <c r="M3132" s="7">
        <f>SALES[[#This Row],[Quantity Sold]]*SALES[[#This Row],[Price]]</f>
        <v>27900</v>
      </c>
      <c r="N3132" t="s">
        <v>212</v>
      </c>
      <c r="O3132" t="s">
        <v>213</v>
      </c>
      <c r="P3132" t="s">
        <v>32</v>
      </c>
      <c r="Q3132" t="str">
        <f>TEXT(SALES[[#This Row],[Transaction Date]],"mmm")</f>
        <v>May</v>
      </c>
      <c r="R3132" t="s">
        <v>50</v>
      </c>
    </row>
    <row r="3133" spans="1:18" x14ac:dyDescent="0.2">
      <c r="A3133" s="1">
        <v>44267</v>
      </c>
      <c r="B3133" s="1">
        <v>44322</v>
      </c>
      <c r="C3133">
        <v>3076</v>
      </c>
      <c r="D3133" t="str">
        <f>TEXT(SALES[[#This Row],[Date]],"ddd")</f>
        <v>Fri</v>
      </c>
      <c r="E3133" t="s">
        <v>27</v>
      </c>
      <c r="F3133" t="s">
        <v>99</v>
      </c>
      <c r="G3133" t="s">
        <v>100</v>
      </c>
      <c r="H3133" t="s">
        <v>63</v>
      </c>
      <c r="I3133">
        <v>43928</v>
      </c>
      <c r="J3133">
        <f>ABS(SALES[[#This Row],[Quantity]]/10)</f>
        <v>18</v>
      </c>
      <c r="K3133">
        <v>180</v>
      </c>
      <c r="L3133">
        <v>2900</v>
      </c>
      <c r="M3133" s="7">
        <f>SALES[[#This Row],[Quantity Sold]]*SALES[[#This Row],[Price]]</f>
        <v>52200</v>
      </c>
      <c r="N3133" t="s">
        <v>212</v>
      </c>
      <c r="O3133" t="s">
        <v>213</v>
      </c>
      <c r="P3133" t="s">
        <v>32</v>
      </c>
      <c r="Q3133" t="str">
        <f>TEXT(SALES[[#This Row],[Transaction Date]],"mmm")</f>
        <v>May</v>
      </c>
      <c r="R3133" t="s">
        <v>50</v>
      </c>
    </row>
    <row r="3134" spans="1:18" x14ac:dyDescent="0.2">
      <c r="A3134" s="1">
        <v>44267</v>
      </c>
      <c r="B3134" s="1">
        <v>44322</v>
      </c>
      <c r="C3134">
        <v>1074</v>
      </c>
      <c r="D3134" t="str">
        <f>TEXT(SALES[[#This Row],[Date]],"ddd")</f>
        <v>Fri</v>
      </c>
      <c r="E3134" t="s">
        <v>27</v>
      </c>
      <c r="F3134" t="s">
        <v>99</v>
      </c>
      <c r="G3134" t="s">
        <v>100</v>
      </c>
      <c r="H3134" t="s">
        <v>80</v>
      </c>
      <c r="I3134">
        <v>43928</v>
      </c>
      <c r="J3134">
        <f>ABS(SALES[[#This Row],[Quantity]]/10)</f>
        <v>9</v>
      </c>
      <c r="K3134">
        <v>90</v>
      </c>
      <c r="L3134">
        <v>2800</v>
      </c>
      <c r="M3134" s="7">
        <f>SALES[[#This Row],[Quantity Sold]]*SALES[[#This Row],[Price]]</f>
        <v>25200</v>
      </c>
      <c r="N3134" t="s">
        <v>212</v>
      </c>
      <c r="O3134" t="s">
        <v>213</v>
      </c>
      <c r="P3134" t="s">
        <v>32</v>
      </c>
      <c r="Q3134" t="str">
        <f>TEXT(SALES[[#This Row],[Transaction Date]],"mmm")</f>
        <v>May</v>
      </c>
      <c r="R3134" t="s">
        <v>50</v>
      </c>
    </row>
    <row r="3135" spans="1:18" x14ac:dyDescent="0.2">
      <c r="A3135" s="1">
        <v>44267</v>
      </c>
      <c r="B3135" s="1">
        <v>44322</v>
      </c>
      <c r="C3135">
        <v>1519</v>
      </c>
      <c r="D3135" t="str">
        <f>TEXT(SALES[[#This Row],[Date]],"ddd")</f>
        <v>Fri</v>
      </c>
      <c r="E3135" t="s">
        <v>27</v>
      </c>
      <c r="F3135" t="s">
        <v>99</v>
      </c>
      <c r="G3135" t="s">
        <v>100</v>
      </c>
      <c r="H3135" t="s">
        <v>147</v>
      </c>
      <c r="I3135">
        <v>43928</v>
      </c>
      <c r="J3135">
        <f>ABS(SALES[[#This Row],[Quantity]]/10)</f>
        <v>9</v>
      </c>
      <c r="K3135">
        <v>90</v>
      </c>
      <c r="L3135">
        <v>2800</v>
      </c>
      <c r="M3135" s="7">
        <f>SALES[[#This Row],[Quantity Sold]]*SALES[[#This Row],[Price]]</f>
        <v>25200</v>
      </c>
      <c r="N3135" t="s">
        <v>212</v>
      </c>
      <c r="O3135" t="s">
        <v>213</v>
      </c>
      <c r="P3135" t="s">
        <v>32</v>
      </c>
      <c r="Q3135" t="str">
        <f>TEXT(SALES[[#This Row],[Transaction Date]],"mmm")</f>
        <v>May</v>
      </c>
      <c r="R3135" t="s">
        <v>50</v>
      </c>
    </row>
    <row r="3136" spans="1:18" x14ac:dyDescent="0.2">
      <c r="A3136" s="1">
        <v>44267</v>
      </c>
      <c r="B3136" s="1">
        <v>44322</v>
      </c>
      <c r="C3136">
        <v>18843</v>
      </c>
      <c r="D3136" t="str">
        <f>TEXT(SALES[[#This Row],[Date]],"ddd")</f>
        <v>Fri</v>
      </c>
      <c r="E3136" t="s">
        <v>135</v>
      </c>
      <c r="F3136" t="s">
        <v>354</v>
      </c>
      <c r="G3136" t="s">
        <v>970</v>
      </c>
      <c r="H3136" t="s">
        <v>104</v>
      </c>
      <c r="I3136">
        <v>38</v>
      </c>
      <c r="J3136">
        <f>ABS(SALES[[#This Row],[Quantity]]/10)</f>
        <v>9</v>
      </c>
      <c r="K3136">
        <v>90</v>
      </c>
      <c r="L3136">
        <v>14000</v>
      </c>
      <c r="M3136" s="7">
        <f>SALES[[#This Row],[Quantity Sold]]*SALES[[#This Row],[Price]]</f>
        <v>126000</v>
      </c>
      <c r="N3136" t="s">
        <v>212</v>
      </c>
      <c r="O3136" t="s">
        <v>213</v>
      </c>
      <c r="P3136" t="s">
        <v>32</v>
      </c>
      <c r="Q3136" t="str">
        <f>TEXT(SALES[[#This Row],[Transaction Date]],"mmm")</f>
        <v>May</v>
      </c>
      <c r="R3136" t="s">
        <v>50</v>
      </c>
    </row>
    <row r="3137" spans="1:18" x14ac:dyDescent="0.2">
      <c r="A3137" s="1">
        <v>44267</v>
      </c>
      <c r="B3137" s="1">
        <v>44322</v>
      </c>
      <c r="C3137">
        <v>3076</v>
      </c>
      <c r="D3137" t="str">
        <f>TEXT(SALES[[#This Row],[Date]],"ddd")</f>
        <v>Fri</v>
      </c>
      <c r="E3137" t="s">
        <v>27</v>
      </c>
      <c r="F3137" t="s">
        <v>99</v>
      </c>
      <c r="G3137" t="s">
        <v>100</v>
      </c>
      <c r="H3137" t="s">
        <v>63</v>
      </c>
      <c r="I3137">
        <v>43928</v>
      </c>
      <c r="J3137">
        <f>ABS(SALES[[#This Row],[Quantity]]/10)</f>
        <v>9</v>
      </c>
      <c r="K3137">
        <v>90</v>
      </c>
      <c r="L3137">
        <v>2900</v>
      </c>
      <c r="M3137" s="7">
        <f>SALES[[#This Row],[Quantity Sold]]*SALES[[#This Row],[Price]]</f>
        <v>26100</v>
      </c>
      <c r="N3137" t="s">
        <v>212</v>
      </c>
      <c r="O3137" t="s">
        <v>213</v>
      </c>
      <c r="P3137" t="s">
        <v>32</v>
      </c>
      <c r="Q3137" t="str">
        <f>TEXT(SALES[[#This Row],[Transaction Date]],"mmm")</f>
        <v>May</v>
      </c>
      <c r="R3137" t="s">
        <v>50</v>
      </c>
    </row>
    <row r="3138" spans="1:18" x14ac:dyDescent="0.2">
      <c r="A3138" s="1">
        <v>44267</v>
      </c>
      <c r="B3138" s="1">
        <v>44322</v>
      </c>
      <c r="C3138">
        <v>37</v>
      </c>
      <c r="D3138" t="str">
        <f>TEXT(SALES[[#This Row],[Date]],"ddd")</f>
        <v>Fri</v>
      </c>
      <c r="E3138" t="s">
        <v>27</v>
      </c>
      <c r="F3138" t="s">
        <v>99</v>
      </c>
      <c r="G3138" t="s">
        <v>256</v>
      </c>
      <c r="H3138" t="s">
        <v>104</v>
      </c>
      <c r="I3138">
        <v>30</v>
      </c>
      <c r="J3138">
        <f>ABS(SALES[[#This Row],[Quantity]]/10)</f>
        <v>9</v>
      </c>
      <c r="K3138">
        <v>90</v>
      </c>
      <c r="L3138">
        <v>2300</v>
      </c>
      <c r="M3138" s="7">
        <f>SALES[[#This Row],[Quantity Sold]]*SALES[[#This Row],[Price]]</f>
        <v>20700</v>
      </c>
      <c r="N3138" t="s">
        <v>212</v>
      </c>
      <c r="O3138" t="s">
        <v>213</v>
      </c>
      <c r="P3138" t="s">
        <v>32</v>
      </c>
      <c r="Q3138" t="str">
        <f>TEXT(SALES[[#This Row],[Transaction Date]],"mmm")</f>
        <v>May</v>
      </c>
      <c r="R3138" t="s">
        <v>50</v>
      </c>
    </row>
    <row r="3139" spans="1:18" x14ac:dyDescent="0.2">
      <c r="A3139" s="1">
        <v>44267</v>
      </c>
      <c r="B3139" s="1">
        <v>44322</v>
      </c>
      <c r="C3139">
        <v>14824</v>
      </c>
      <c r="D3139" t="str">
        <f>TEXT(SALES[[#This Row],[Date]],"ddd")</f>
        <v>Fri</v>
      </c>
      <c r="E3139" t="s">
        <v>45</v>
      </c>
      <c r="F3139" t="s">
        <v>78</v>
      </c>
      <c r="G3139" t="s">
        <v>84</v>
      </c>
      <c r="H3139" t="s">
        <v>73</v>
      </c>
      <c r="J3139">
        <f>ABS(SALES[[#This Row],[Quantity]]/10)</f>
        <v>9</v>
      </c>
      <c r="K3139">
        <v>90</v>
      </c>
      <c r="L3139">
        <v>300</v>
      </c>
      <c r="M3139" s="7">
        <f>SALES[[#This Row],[Quantity Sold]]*SALES[[#This Row],[Price]]</f>
        <v>2700</v>
      </c>
      <c r="N3139" t="s">
        <v>212</v>
      </c>
      <c r="O3139" t="s">
        <v>213</v>
      </c>
      <c r="P3139" t="s">
        <v>32</v>
      </c>
      <c r="Q3139" t="str">
        <f>TEXT(SALES[[#This Row],[Transaction Date]],"mmm")</f>
        <v>May</v>
      </c>
      <c r="R3139" t="s">
        <v>50</v>
      </c>
    </row>
    <row r="3140" spans="1:18" x14ac:dyDescent="0.2">
      <c r="A3140" s="1">
        <v>44267</v>
      </c>
      <c r="B3140" s="1">
        <v>44322</v>
      </c>
      <c r="C3140">
        <v>1517</v>
      </c>
      <c r="D3140" t="str">
        <f>TEXT(SALES[[#This Row],[Date]],"ddd")</f>
        <v>Fri</v>
      </c>
      <c r="E3140" t="s">
        <v>27</v>
      </c>
      <c r="F3140" t="s">
        <v>99</v>
      </c>
      <c r="G3140" t="s">
        <v>100</v>
      </c>
      <c r="H3140" t="s">
        <v>147</v>
      </c>
      <c r="I3140">
        <v>44086</v>
      </c>
      <c r="J3140">
        <f>ABS(SALES[[#This Row],[Quantity]]/10)</f>
        <v>9</v>
      </c>
      <c r="K3140">
        <v>90</v>
      </c>
      <c r="L3140">
        <v>2800</v>
      </c>
      <c r="M3140" s="7">
        <f>SALES[[#This Row],[Quantity Sold]]*SALES[[#This Row],[Price]]</f>
        <v>25200</v>
      </c>
      <c r="N3140" t="s">
        <v>212</v>
      </c>
      <c r="O3140" t="s">
        <v>213</v>
      </c>
      <c r="P3140" t="s">
        <v>32</v>
      </c>
      <c r="Q3140" t="str">
        <f>TEXT(SALES[[#This Row],[Transaction Date]],"mmm")</f>
        <v>May</v>
      </c>
      <c r="R3140" t="s">
        <v>50</v>
      </c>
    </row>
    <row r="3141" spans="1:18" x14ac:dyDescent="0.2">
      <c r="A3141" s="1">
        <v>44267</v>
      </c>
      <c r="B3141" s="1">
        <v>44322</v>
      </c>
      <c r="C3141">
        <v>41</v>
      </c>
      <c r="D3141" t="str">
        <f>TEXT(SALES[[#This Row],[Date]],"ddd")</f>
        <v>Fri</v>
      </c>
      <c r="E3141" t="s">
        <v>27</v>
      </c>
      <c r="F3141" t="s">
        <v>99</v>
      </c>
      <c r="G3141" t="s">
        <v>256</v>
      </c>
      <c r="H3141" t="s">
        <v>104</v>
      </c>
      <c r="I3141">
        <v>38</v>
      </c>
      <c r="J3141">
        <f>ABS(SALES[[#This Row],[Quantity]]/10)</f>
        <v>9</v>
      </c>
      <c r="K3141">
        <v>90</v>
      </c>
      <c r="L3141">
        <v>2500</v>
      </c>
      <c r="M3141" s="7">
        <f>SALES[[#This Row],[Quantity Sold]]*SALES[[#This Row],[Price]]</f>
        <v>22500</v>
      </c>
      <c r="N3141" t="s">
        <v>212</v>
      </c>
      <c r="O3141" t="s">
        <v>213</v>
      </c>
      <c r="P3141" t="s">
        <v>32</v>
      </c>
      <c r="Q3141" t="str">
        <f>TEXT(SALES[[#This Row],[Transaction Date]],"mmm")</f>
        <v>May</v>
      </c>
      <c r="R3141" t="s">
        <v>50</v>
      </c>
    </row>
    <row r="3142" spans="1:18" x14ac:dyDescent="0.2">
      <c r="A3142" s="1">
        <v>44267</v>
      </c>
      <c r="B3142" s="1">
        <v>44322</v>
      </c>
      <c r="C3142">
        <v>13012</v>
      </c>
      <c r="D3142" t="str">
        <f>TEXT(SALES[[#This Row],[Date]],"ddd")</f>
        <v>Fri</v>
      </c>
      <c r="E3142" t="s">
        <v>45</v>
      </c>
      <c r="F3142" t="s">
        <v>78</v>
      </c>
      <c r="G3142" t="s">
        <v>601</v>
      </c>
      <c r="H3142" t="s">
        <v>73</v>
      </c>
      <c r="J3142">
        <f>ABS(SALES[[#This Row],[Quantity]]/10)</f>
        <v>18</v>
      </c>
      <c r="K3142">
        <v>180</v>
      </c>
      <c r="L3142">
        <v>500</v>
      </c>
      <c r="M3142" s="7">
        <f>SALES[[#This Row],[Quantity Sold]]*SALES[[#This Row],[Price]]</f>
        <v>9000</v>
      </c>
      <c r="N3142" t="s">
        <v>212</v>
      </c>
      <c r="O3142" t="s">
        <v>213</v>
      </c>
      <c r="P3142" t="s">
        <v>32</v>
      </c>
      <c r="Q3142" t="str">
        <f>TEXT(SALES[[#This Row],[Transaction Date]],"mmm")</f>
        <v>May</v>
      </c>
      <c r="R3142" t="s">
        <v>50</v>
      </c>
    </row>
    <row r="3143" spans="1:18" x14ac:dyDescent="0.2">
      <c r="A3143" s="1">
        <v>44267</v>
      </c>
      <c r="B3143" s="1">
        <v>44322</v>
      </c>
      <c r="C3143">
        <v>11828</v>
      </c>
      <c r="D3143" t="str">
        <f>TEXT(SALES[[#This Row],[Date]],"ddd")</f>
        <v>Fri</v>
      </c>
      <c r="E3143" t="s">
        <v>296</v>
      </c>
      <c r="F3143" t="s">
        <v>19</v>
      </c>
      <c r="G3143" t="s">
        <v>625</v>
      </c>
      <c r="H3143" t="s">
        <v>63</v>
      </c>
      <c r="I3143" t="s">
        <v>42</v>
      </c>
      <c r="J3143">
        <f>ABS(SALES[[#This Row],[Quantity]]/10)</f>
        <v>9</v>
      </c>
      <c r="K3143">
        <v>90</v>
      </c>
      <c r="L3143">
        <v>3000</v>
      </c>
      <c r="M3143" s="7">
        <f>SALES[[#This Row],[Quantity Sold]]*SALES[[#This Row],[Price]]</f>
        <v>27000</v>
      </c>
      <c r="N3143" t="s">
        <v>212</v>
      </c>
      <c r="O3143" t="s">
        <v>213</v>
      </c>
      <c r="P3143" t="s">
        <v>6</v>
      </c>
      <c r="Q3143" t="str">
        <f>TEXT(SALES[[#This Row],[Transaction Date]],"mmm")</f>
        <v>May</v>
      </c>
      <c r="R3143" t="s">
        <v>50</v>
      </c>
    </row>
    <row r="3144" spans="1:18" x14ac:dyDescent="0.2">
      <c r="A3144" s="1">
        <v>44267</v>
      </c>
      <c r="B3144" s="1">
        <v>44322</v>
      </c>
      <c r="C3144">
        <v>2645</v>
      </c>
      <c r="D3144" t="str">
        <f>TEXT(SALES[[#This Row],[Date]],"ddd")</f>
        <v>Fri</v>
      </c>
      <c r="E3144" t="s">
        <v>90</v>
      </c>
      <c r="F3144" t="s">
        <v>382</v>
      </c>
      <c r="G3144" t="s">
        <v>383</v>
      </c>
      <c r="J3144">
        <f>ABS(SALES[[#This Row],[Quantity]]/10)</f>
        <v>9</v>
      </c>
      <c r="K3144">
        <v>90</v>
      </c>
      <c r="L3144">
        <v>5300</v>
      </c>
      <c r="M3144" s="7">
        <f>SALES[[#This Row],[Quantity Sold]]*SALES[[#This Row],[Price]]</f>
        <v>47700</v>
      </c>
      <c r="N3144" t="s">
        <v>212</v>
      </c>
      <c r="O3144" t="s">
        <v>213</v>
      </c>
      <c r="P3144" t="s">
        <v>32</v>
      </c>
      <c r="Q3144" t="str">
        <f>TEXT(SALES[[#This Row],[Transaction Date]],"mmm")</f>
        <v>May</v>
      </c>
      <c r="R3144" t="s">
        <v>50</v>
      </c>
    </row>
    <row r="3145" spans="1:18" x14ac:dyDescent="0.2">
      <c r="A3145" s="1">
        <v>44267</v>
      </c>
      <c r="B3145" s="1">
        <v>44322</v>
      </c>
      <c r="C3145">
        <v>20611</v>
      </c>
      <c r="D3145" t="str">
        <f>TEXT(SALES[[#This Row],[Date]],"ddd")</f>
        <v>Fri</v>
      </c>
      <c r="E3145" t="s">
        <v>187</v>
      </c>
      <c r="F3145" t="s">
        <v>188</v>
      </c>
      <c r="G3145" t="s">
        <v>591</v>
      </c>
      <c r="H3145" t="s">
        <v>63</v>
      </c>
      <c r="J3145">
        <f>ABS(SALES[[#This Row],[Quantity]]/10)</f>
        <v>9</v>
      </c>
      <c r="K3145">
        <v>90</v>
      </c>
      <c r="L3145">
        <v>1200</v>
      </c>
      <c r="M3145" s="7">
        <f>SALES[[#This Row],[Quantity Sold]]*SALES[[#This Row],[Price]]</f>
        <v>10800</v>
      </c>
      <c r="N3145" t="s">
        <v>212</v>
      </c>
      <c r="O3145" t="s">
        <v>213</v>
      </c>
      <c r="P3145" t="s">
        <v>32</v>
      </c>
      <c r="Q3145" t="str">
        <f>TEXT(SALES[[#This Row],[Transaction Date]],"mmm")</f>
        <v>May</v>
      </c>
      <c r="R3145" t="s">
        <v>50</v>
      </c>
    </row>
    <row r="3146" spans="1:18" x14ac:dyDescent="0.2">
      <c r="A3146" s="1">
        <v>44267</v>
      </c>
      <c r="B3146" s="1">
        <v>44322</v>
      </c>
      <c r="C3146">
        <v>19073</v>
      </c>
      <c r="D3146" t="str">
        <f>TEXT(SALES[[#This Row],[Date]],"ddd")</f>
        <v>Fri</v>
      </c>
      <c r="E3146" t="s">
        <v>45</v>
      </c>
      <c r="F3146" t="s">
        <v>71</v>
      </c>
      <c r="G3146" t="s">
        <v>318</v>
      </c>
      <c r="J3146">
        <f>ABS(SALES[[#This Row],[Quantity]]/10)</f>
        <v>9</v>
      </c>
      <c r="K3146">
        <v>90</v>
      </c>
      <c r="L3146">
        <v>1300</v>
      </c>
      <c r="M3146" s="7">
        <f>SALES[[#This Row],[Quantity Sold]]*SALES[[#This Row],[Price]]</f>
        <v>11700</v>
      </c>
      <c r="N3146" t="s">
        <v>212</v>
      </c>
      <c r="O3146" t="s">
        <v>213</v>
      </c>
      <c r="P3146" t="s">
        <v>32</v>
      </c>
      <c r="Q3146" t="str">
        <f>TEXT(SALES[[#This Row],[Transaction Date]],"mmm")</f>
        <v>May</v>
      </c>
      <c r="R3146" t="s">
        <v>50</v>
      </c>
    </row>
    <row r="3147" spans="1:18" x14ac:dyDescent="0.2">
      <c r="A3147" s="1">
        <v>44267</v>
      </c>
      <c r="B3147" s="1">
        <v>44322</v>
      </c>
      <c r="C3147">
        <v>11828</v>
      </c>
      <c r="D3147" t="str">
        <f>TEXT(SALES[[#This Row],[Date]],"ddd")</f>
        <v>Fri</v>
      </c>
      <c r="E3147" t="s">
        <v>296</v>
      </c>
      <c r="F3147" t="s">
        <v>19</v>
      </c>
      <c r="G3147" t="s">
        <v>625</v>
      </c>
      <c r="H3147" t="s">
        <v>63</v>
      </c>
      <c r="I3147" t="s">
        <v>42</v>
      </c>
      <c r="J3147">
        <f>ABS(SALES[[#This Row],[Quantity]]/10)</f>
        <v>9</v>
      </c>
      <c r="K3147">
        <v>90</v>
      </c>
      <c r="L3147">
        <v>3000</v>
      </c>
      <c r="M3147" s="7">
        <f>SALES[[#This Row],[Quantity Sold]]*SALES[[#This Row],[Price]]</f>
        <v>27000</v>
      </c>
      <c r="N3147" t="s">
        <v>212</v>
      </c>
      <c r="O3147" t="s">
        <v>213</v>
      </c>
      <c r="P3147" t="s">
        <v>6</v>
      </c>
      <c r="Q3147" t="str">
        <f>TEXT(SALES[[#This Row],[Transaction Date]],"mmm")</f>
        <v>May</v>
      </c>
      <c r="R3147" t="s">
        <v>50</v>
      </c>
    </row>
    <row r="3148" spans="1:18" x14ac:dyDescent="0.2">
      <c r="A3148" s="1">
        <v>44267</v>
      </c>
      <c r="B3148" s="1">
        <v>44322</v>
      </c>
      <c r="C3148">
        <v>19445</v>
      </c>
      <c r="D3148" t="str">
        <f>TEXT(SALES[[#This Row],[Date]],"ddd")</f>
        <v>Fri</v>
      </c>
      <c r="E3148" t="s">
        <v>35</v>
      </c>
      <c r="F3148" t="s">
        <v>297</v>
      </c>
      <c r="G3148" t="s">
        <v>159</v>
      </c>
      <c r="H3148" t="s">
        <v>83</v>
      </c>
      <c r="I3148" t="s">
        <v>113</v>
      </c>
      <c r="J3148">
        <f>ABS(SALES[[#This Row],[Quantity]]/10)</f>
        <v>9</v>
      </c>
      <c r="K3148">
        <v>90</v>
      </c>
      <c r="L3148">
        <v>2500</v>
      </c>
      <c r="M3148" s="7">
        <f>SALES[[#This Row],[Quantity Sold]]*SALES[[#This Row],[Price]]</f>
        <v>22500</v>
      </c>
      <c r="N3148" t="s">
        <v>212</v>
      </c>
      <c r="O3148" t="s">
        <v>213</v>
      </c>
      <c r="P3148" t="s">
        <v>32</v>
      </c>
      <c r="Q3148" t="str">
        <f>TEXT(SALES[[#This Row],[Transaction Date]],"mmm")</f>
        <v>May</v>
      </c>
      <c r="R3148" t="s">
        <v>50</v>
      </c>
    </row>
    <row r="3149" spans="1:18" x14ac:dyDescent="0.2">
      <c r="A3149" s="1">
        <v>44267</v>
      </c>
      <c r="B3149" s="1">
        <v>44322</v>
      </c>
      <c r="C3149">
        <v>4395</v>
      </c>
      <c r="D3149" t="str">
        <f>TEXT(SALES[[#This Row],[Date]],"ddd")</f>
        <v>Fri</v>
      </c>
      <c r="E3149" t="s">
        <v>145</v>
      </c>
      <c r="F3149" t="s">
        <v>8</v>
      </c>
      <c r="G3149" t="s">
        <v>146</v>
      </c>
      <c r="H3149" t="s">
        <v>147</v>
      </c>
      <c r="I3149">
        <v>43957</v>
      </c>
      <c r="J3149">
        <f>ABS(SALES[[#This Row],[Quantity]]/10)</f>
        <v>9</v>
      </c>
      <c r="K3149">
        <v>90</v>
      </c>
      <c r="L3149">
        <v>5250</v>
      </c>
      <c r="M3149" s="7">
        <f>SALES[[#This Row],[Quantity Sold]]*SALES[[#This Row],[Price]]</f>
        <v>47250</v>
      </c>
      <c r="N3149" t="s">
        <v>212</v>
      </c>
      <c r="O3149" t="s">
        <v>213</v>
      </c>
      <c r="P3149" t="s">
        <v>6</v>
      </c>
      <c r="Q3149" t="str">
        <f>TEXT(SALES[[#This Row],[Transaction Date]],"mmm")</f>
        <v>May</v>
      </c>
      <c r="R3149" t="s">
        <v>50</v>
      </c>
    </row>
    <row r="3150" spans="1:18" x14ac:dyDescent="0.2">
      <c r="A3150" s="1">
        <v>44267</v>
      </c>
      <c r="B3150" s="1">
        <v>44322</v>
      </c>
      <c r="C3150">
        <v>21301</v>
      </c>
      <c r="D3150" t="str">
        <f>TEXT(SALES[[#This Row],[Date]],"ddd")</f>
        <v>Fri</v>
      </c>
      <c r="E3150" t="s">
        <v>65</v>
      </c>
      <c r="F3150" t="s">
        <v>105</v>
      </c>
      <c r="G3150" t="s">
        <v>663</v>
      </c>
      <c r="J3150">
        <f>ABS(SALES[[#This Row],[Quantity]]/10)</f>
        <v>9</v>
      </c>
      <c r="K3150">
        <v>90</v>
      </c>
      <c r="L3150">
        <v>4750</v>
      </c>
      <c r="M3150" s="7">
        <f>SALES[[#This Row],[Quantity Sold]]*SALES[[#This Row],[Price]]</f>
        <v>42750</v>
      </c>
      <c r="N3150" t="s">
        <v>212</v>
      </c>
      <c r="O3150" t="s">
        <v>213</v>
      </c>
      <c r="P3150" t="s">
        <v>32</v>
      </c>
      <c r="Q3150" t="str">
        <f>TEXT(SALES[[#This Row],[Transaction Date]],"mmm")</f>
        <v>May</v>
      </c>
      <c r="R3150" t="s">
        <v>50</v>
      </c>
    </row>
    <row r="3151" spans="1:18" x14ac:dyDescent="0.2">
      <c r="A3151" s="1">
        <v>44267</v>
      </c>
      <c r="B3151" s="1">
        <v>44322</v>
      </c>
      <c r="C3151">
        <v>18676</v>
      </c>
      <c r="D3151" t="str">
        <f>TEXT(SALES[[#This Row],[Date]],"ddd")</f>
        <v>Fri</v>
      </c>
      <c r="E3151" t="s">
        <v>65</v>
      </c>
      <c r="F3151" t="s">
        <v>105</v>
      </c>
      <c r="G3151" t="s">
        <v>293</v>
      </c>
      <c r="J3151">
        <f>ABS(SALES[[#This Row],[Quantity]]/10)</f>
        <v>9</v>
      </c>
      <c r="K3151">
        <v>90</v>
      </c>
      <c r="L3151">
        <v>4750</v>
      </c>
      <c r="M3151" s="7">
        <f>SALES[[#This Row],[Quantity Sold]]*SALES[[#This Row],[Price]]</f>
        <v>42750</v>
      </c>
      <c r="N3151" t="s">
        <v>212</v>
      </c>
      <c r="O3151" t="s">
        <v>213</v>
      </c>
      <c r="P3151" t="s">
        <v>32</v>
      </c>
      <c r="Q3151" t="str">
        <f>TEXT(SALES[[#This Row],[Transaction Date]],"mmm")</f>
        <v>May</v>
      </c>
      <c r="R3151" t="s">
        <v>50</v>
      </c>
    </row>
    <row r="3152" spans="1:18" x14ac:dyDescent="0.2">
      <c r="A3152" s="1">
        <v>44267</v>
      </c>
      <c r="B3152" s="1">
        <v>44322</v>
      </c>
      <c r="C3152">
        <v>18673</v>
      </c>
      <c r="D3152" t="str">
        <f>TEXT(SALES[[#This Row],[Date]],"ddd")</f>
        <v>Fri</v>
      </c>
      <c r="E3152" t="s">
        <v>65</v>
      </c>
      <c r="F3152" t="s">
        <v>105</v>
      </c>
      <c r="G3152" t="s">
        <v>292</v>
      </c>
      <c r="J3152">
        <f>ABS(SALES[[#This Row],[Quantity]]/10)</f>
        <v>9</v>
      </c>
      <c r="K3152">
        <v>90</v>
      </c>
      <c r="L3152">
        <v>4750</v>
      </c>
      <c r="M3152" s="7">
        <f>SALES[[#This Row],[Quantity Sold]]*SALES[[#This Row],[Price]]</f>
        <v>42750</v>
      </c>
      <c r="N3152" t="s">
        <v>212</v>
      </c>
      <c r="O3152" t="s">
        <v>213</v>
      </c>
      <c r="P3152" t="s">
        <v>32</v>
      </c>
      <c r="Q3152" t="str">
        <f>TEXT(SALES[[#This Row],[Transaction Date]],"mmm")</f>
        <v>May</v>
      </c>
      <c r="R3152" t="s">
        <v>50</v>
      </c>
    </row>
    <row r="3153" spans="1:18" x14ac:dyDescent="0.2">
      <c r="A3153" s="1">
        <v>44267</v>
      </c>
      <c r="B3153" s="1">
        <v>44322</v>
      </c>
      <c r="C3153">
        <v>21302</v>
      </c>
      <c r="D3153" t="str">
        <f>TEXT(SALES[[#This Row],[Date]],"ddd")</f>
        <v>Fri</v>
      </c>
      <c r="E3153" t="s">
        <v>65</v>
      </c>
      <c r="F3153" t="s">
        <v>105</v>
      </c>
      <c r="G3153" t="s">
        <v>1066</v>
      </c>
      <c r="J3153">
        <f>ABS(SALES[[#This Row],[Quantity]]/10)</f>
        <v>9</v>
      </c>
      <c r="K3153">
        <v>90</v>
      </c>
      <c r="L3153">
        <v>4750</v>
      </c>
      <c r="M3153" s="7">
        <f>SALES[[#This Row],[Quantity Sold]]*SALES[[#This Row],[Price]]</f>
        <v>42750</v>
      </c>
      <c r="N3153" t="s">
        <v>212</v>
      </c>
      <c r="O3153" t="s">
        <v>213</v>
      </c>
      <c r="P3153" t="s">
        <v>32</v>
      </c>
      <c r="Q3153" t="str">
        <f>TEXT(SALES[[#This Row],[Transaction Date]],"mmm")</f>
        <v>May</v>
      </c>
      <c r="R3153" t="s">
        <v>50</v>
      </c>
    </row>
    <row r="3154" spans="1:18" x14ac:dyDescent="0.2">
      <c r="A3154" s="1">
        <v>44267</v>
      </c>
      <c r="B3154" s="1">
        <v>44348</v>
      </c>
      <c r="C3154">
        <v>18675</v>
      </c>
      <c r="D3154" t="str">
        <f>TEXT(SALES[[#This Row],[Date]],"ddd")</f>
        <v>Fri</v>
      </c>
      <c r="E3154" t="s">
        <v>65</v>
      </c>
      <c r="F3154" t="s">
        <v>105</v>
      </c>
      <c r="G3154" t="s">
        <v>295</v>
      </c>
      <c r="J3154">
        <f>ABS(SALES[[#This Row],[Quantity]]/10)</f>
        <v>9</v>
      </c>
      <c r="K3154">
        <v>90</v>
      </c>
      <c r="L3154">
        <v>4750</v>
      </c>
      <c r="M3154" s="7">
        <f>SALES[[#This Row],[Quantity Sold]]*SALES[[#This Row],[Price]]</f>
        <v>42750</v>
      </c>
      <c r="N3154" t="s">
        <v>212</v>
      </c>
      <c r="O3154" t="s">
        <v>213</v>
      </c>
      <c r="P3154" t="s">
        <v>32</v>
      </c>
      <c r="Q3154" t="str">
        <f>TEXT(SALES[[#This Row],[Transaction Date]],"mmm")</f>
        <v>Jun</v>
      </c>
      <c r="R3154" t="s">
        <v>50</v>
      </c>
    </row>
    <row r="3155" spans="1:18" x14ac:dyDescent="0.2">
      <c r="A3155" s="1">
        <v>44267</v>
      </c>
      <c r="B3155" s="1">
        <v>44348</v>
      </c>
      <c r="C3155">
        <v>18674</v>
      </c>
      <c r="D3155" t="str">
        <f>TEXT(SALES[[#This Row],[Date]],"ddd")</f>
        <v>Fri</v>
      </c>
      <c r="E3155" t="s">
        <v>65</v>
      </c>
      <c r="F3155" t="s">
        <v>105</v>
      </c>
      <c r="G3155" t="s">
        <v>294</v>
      </c>
      <c r="J3155">
        <f>ABS(SALES[[#This Row],[Quantity]]/10)</f>
        <v>9</v>
      </c>
      <c r="K3155">
        <v>90</v>
      </c>
      <c r="L3155">
        <v>4750</v>
      </c>
      <c r="M3155" s="7">
        <f>SALES[[#This Row],[Quantity Sold]]*SALES[[#This Row],[Price]]</f>
        <v>42750</v>
      </c>
      <c r="N3155" t="s">
        <v>212</v>
      </c>
      <c r="O3155" t="s">
        <v>213</v>
      </c>
      <c r="P3155" t="s">
        <v>32</v>
      </c>
      <c r="Q3155" t="str">
        <f>TEXT(SALES[[#This Row],[Transaction Date]],"mmm")</f>
        <v>Jun</v>
      </c>
      <c r="R3155" t="s">
        <v>50</v>
      </c>
    </row>
    <row r="3156" spans="1:18" x14ac:dyDescent="0.2">
      <c r="A3156" s="1">
        <v>44267</v>
      </c>
      <c r="B3156" s="1">
        <v>44348</v>
      </c>
      <c r="C3156">
        <v>18672</v>
      </c>
      <c r="D3156" t="str">
        <f>TEXT(SALES[[#This Row],[Date]],"ddd")</f>
        <v>Fri</v>
      </c>
      <c r="E3156" t="s">
        <v>65</v>
      </c>
      <c r="F3156" t="s">
        <v>105</v>
      </c>
      <c r="G3156" t="s">
        <v>771</v>
      </c>
      <c r="J3156">
        <f>ABS(SALES[[#This Row],[Quantity]]/10)</f>
        <v>9</v>
      </c>
      <c r="K3156">
        <v>90</v>
      </c>
      <c r="L3156">
        <v>4750</v>
      </c>
      <c r="M3156" s="7">
        <f>SALES[[#This Row],[Quantity Sold]]*SALES[[#This Row],[Price]]</f>
        <v>42750</v>
      </c>
      <c r="N3156" t="s">
        <v>212</v>
      </c>
      <c r="O3156" t="s">
        <v>213</v>
      </c>
      <c r="P3156" t="s">
        <v>32</v>
      </c>
      <c r="Q3156" t="str">
        <f>TEXT(SALES[[#This Row],[Transaction Date]],"mmm")</f>
        <v>Jun</v>
      </c>
      <c r="R3156" t="s">
        <v>50</v>
      </c>
    </row>
    <row r="3157" spans="1:18" x14ac:dyDescent="0.2">
      <c r="A3157" s="1">
        <v>44267</v>
      </c>
      <c r="B3157" s="1">
        <v>44348</v>
      </c>
      <c r="C3157">
        <v>21034</v>
      </c>
      <c r="D3157" t="str">
        <f>TEXT(SALES[[#This Row],[Date]],"ddd")</f>
        <v>Fri</v>
      </c>
      <c r="E3157" t="s">
        <v>35</v>
      </c>
      <c r="F3157" t="s">
        <v>99</v>
      </c>
      <c r="G3157" t="s">
        <v>830</v>
      </c>
      <c r="J3157">
        <f>ABS(SALES[[#This Row],[Quantity]]/10)</f>
        <v>9</v>
      </c>
      <c r="K3157">
        <v>90</v>
      </c>
      <c r="L3157">
        <v>2900</v>
      </c>
      <c r="M3157" s="7">
        <f>SALES[[#This Row],[Quantity Sold]]*SALES[[#This Row],[Price]]</f>
        <v>26100</v>
      </c>
      <c r="N3157" t="s">
        <v>212</v>
      </c>
      <c r="O3157" t="s">
        <v>213</v>
      </c>
      <c r="P3157" t="s">
        <v>32</v>
      </c>
      <c r="Q3157" t="str">
        <f>TEXT(SALES[[#This Row],[Transaction Date]],"mmm")</f>
        <v>Jun</v>
      </c>
      <c r="R3157" t="s">
        <v>50</v>
      </c>
    </row>
    <row r="3158" spans="1:18" x14ac:dyDescent="0.2">
      <c r="A3158" s="1">
        <v>44267</v>
      </c>
      <c r="B3158" s="1">
        <v>44348</v>
      </c>
      <c r="C3158">
        <v>19510</v>
      </c>
      <c r="D3158" t="str">
        <f>TEXT(SALES[[#This Row],[Date]],"ddd")</f>
        <v>Fri</v>
      </c>
      <c r="E3158" t="s">
        <v>35</v>
      </c>
      <c r="F3158" t="s">
        <v>216</v>
      </c>
      <c r="G3158" t="s">
        <v>217</v>
      </c>
      <c r="H3158" t="s">
        <v>147</v>
      </c>
      <c r="I3158" t="s">
        <v>427</v>
      </c>
      <c r="J3158">
        <f>ABS(SALES[[#This Row],[Quantity]]/10)</f>
        <v>9</v>
      </c>
      <c r="K3158">
        <v>90</v>
      </c>
      <c r="L3158">
        <v>9000</v>
      </c>
      <c r="M3158" s="7">
        <f>SALES[[#This Row],[Quantity Sold]]*SALES[[#This Row],[Price]]</f>
        <v>81000</v>
      </c>
      <c r="N3158" t="s">
        <v>212</v>
      </c>
      <c r="O3158" t="s">
        <v>213</v>
      </c>
      <c r="P3158" t="s">
        <v>32</v>
      </c>
      <c r="Q3158" t="str">
        <f>TEXT(SALES[[#This Row],[Transaction Date]],"mmm")</f>
        <v>Jun</v>
      </c>
      <c r="R3158" t="s">
        <v>50</v>
      </c>
    </row>
    <row r="3159" spans="1:18" x14ac:dyDescent="0.2">
      <c r="A3159" s="1">
        <v>44267</v>
      </c>
      <c r="B3159" s="1">
        <v>44348</v>
      </c>
      <c r="C3159">
        <v>1880</v>
      </c>
      <c r="D3159" t="str">
        <f>TEXT(SALES[[#This Row],[Date]],"ddd")</f>
        <v>Fri</v>
      </c>
      <c r="E3159" t="s">
        <v>145</v>
      </c>
      <c r="F3159" t="s">
        <v>8</v>
      </c>
      <c r="G3159" t="s">
        <v>211</v>
      </c>
      <c r="H3159" t="s">
        <v>147</v>
      </c>
      <c r="I3159">
        <v>28</v>
      </c>
      <c r="J3159">
        <f>ABS(SALES[[#This Row],[Quantity]]/10)</f>
        <v>18</v>
      </c>
      <c r="K3159">
        <v>180</v>
      </c>
      <c r="L3159">
        <v>7000</v>
      </c>
      <c r="M3159" s="7">
        <f>SALES[[#This Row],[Quantity Sold]]*SALES[[#This Row],[Price]]</f>
        <v>126000</v>
      </c>
      <c r="N3159" t="s">
        <v>138</v>
      </c>
      <c r="O3159" t="s">
        <v>132</v>
      </c>
      <c r="P3159" t="s">
        <v>6</v>
      </c>
      <c r="Q3159" t="str">
        <f>TEXT(SALES[[#This Row],[Transaction Date]],"mmm")</f>
        <v>Jun</v>
      </c>
      <c r="R3159" t="s">
        <v>50</v>
      </c>
    </row>
    <row r="3160" spans="1:18" x14ac:dyDescent="0.2">
      <c r="A3160" s="1">
        <v>44267</v>
      </c>
      <c r="B3160" s="1">
        <v>44348</v>
      </c>
      <c r="C3160">
        <v>14799</v>
      </c>
      <c r="D3160" t="str">
        <f>TEXT(SALES[[#This Row],[Date]],"ddd")</f>
        <v>Fri</v>
      </c>
      <c r="E3160" t="s">
        <v>45</v>
      </c>
      <c r="F3160" t="s">
        <v>88</v>
      </c>
      <c r="G3160" t="s">
        <v>89</v>
      </c>
      <c r="J3160">
        <f>ABS(SALES[[#This Row],[Quantity]]/10)</f>
        <v>9</v>
      </c>
      <c r="K3160">
        <v>90</v>
      </c>
      <c r="L3160">
        <v>1000</v>
      </c>
      <c r="M3160" s="7">
        <f>SALES[[#This Row],[Quantity Sold]]*SALES[[#This Row],[Price]]</f>
        <v>9000</v>
      </c>
      <c r="N3160" t="s">
        <v>138</v>
      </c>
      <c r="O3160" t="s">
        <v>132</v>
      </c>
      <c r="P3160" t="s">
        <v>32</v>
      </c>
      <c r="Q3160" t="str">
        <f>TEXT(SALES[[#This Row],[Transaction Date]],"mmm")</f>
        <v>Jun</v>
      </c>
      <c r="R3160" t="s">
        <v>50</v>
      </c>
    </row>
    <row r="3161" spans="1:18" x14ac:dyDescent="0.2">
      <c r="A3161" s="1">
        <v>44267</v>
      </c>
      <c r="B3161" s="1">
        <v>44348</v>
      </c>
      <c r="C3161">
        <v>6760</v>
      </c>
      <c r="D3161" t="str">
        <f>TEXT(SALES[[#This Row],[Date]],"ddd")</f>
        <v>Fri</v>
      </c>
      <c r="E3161" t="s">
        <v>45</v>
      </c>
      <c r="F3161" t="s">
        <v>88</v>
      </c>
      <c r="G3161" t="s">
        <v>1067</v>
      </c>
      <c r="J3161">
        <f>ABS(SALES[[#This Row],[Quantity]]/10)</f>
        <v>9</v>
      </c>
      <c r="K3161">
        <v>90</v>
      </c>
      <c r="L3161">
        <v>500</v>
      </c>
      <c r="M3161" s="7">
        <f>SALES[[#This Row],[Quantity Sold]]*SALES[[#This Row],[Price]]</f>
        <v>4500</v>
      </c>
      <c r="N3161" t="s">
        <v>138</v>
      </c>
      <c r="O3161" t="s">
        <v>132</v>
      </c>
      <c r="P3161" t="s">
        <v>32</v>
      </c>
      <c r="Q3161" t="str">
        <f>TEXT(SALES[[#This Row],[Transaction Date]],"mmm")</f>
        <v>Jun</v>
      </c>
      <c r="R3161" t="s">
        <v>50</v>
      </c>
    </row>
    <row r="3162" spans="1:18" x14ac:dyDescent="0.2">
      <c r="A3162" s="1">
        <v>44267</v>
      </c>
      <c r="B3162" s="1">
        <v>44348</v>
      </c>
      <c r="C3162">
        <v>21342</v>
      </c>
      <c r="D3162" t="str">
        <f>TEXT(SALES[[#This Row],[Date]],"ddd")</f>
        <v>Fri</v>
      </c>
      <c r="E3162" t="s">
        <v>45</v>
      </c>
      <c r="F3162" t="s">
        <v>88</v>
      </c>
      <c r="G3162" t="s">
        <v>598</v>
      </c>
      <c r="J3162">
        <f>ABS(SALES[[#This Row],[Quantity]]/10)</f>
        <v>9</v>
      </c>
      <c r="K3162">
        <v>90</v>
      </c>
      <c r="L3162">
        <v>500</v>
      </c>
      <c r="M3162" s="7">
        <f>SALES[[#This Row],[Quantity Sold]]*SALES[[#This Row],[Price]]</f>
        <v>4500</v>
      </c>
      <c r="N3162" t="s">
        <v>138</v>
      </c>
      <c r="O3162" t="s">
        <v>132</v>
      </c>
      <c r="P3162" t="s">
        <v>32</v>
      </c>
      <c r="Q3162" t="str">
        <f>TEXT(SALES[[#This Row],[Transaction Date]],"mmm")</f>
        <v>Jun</v>
      </c>
      <c r="R3162" t="s">
        <v>50</v>
      </c>
    </row>
    <row r="3163" spans="1:18" x14ac:dyDescent="0.2">
      <c r="A3163" s="1">
        <v>44267</v>
      </c>
      <c r="B3163" s="1">
        <v>44348</v>
      </c>
      <c r="C3163">
        <v>21342</v>
      </c>
      <c r="D3163" t="str">
        <f>TEXT(SALES[[#This Row],[Date]],"ddd")</f>
        <v>Fri</v>
      </c>
      <c r="E3163" t="s">
        <v>45</v>
      </c>
      <c r="F3163" t="s">
        <v>88</v>
      </c>
      <c r="G3163" t="s">
        <v>598</v>
      </c>
      <c r="J3163">
        <f>ABS(SALES[[#This Row],[Quantity]]/10)</f>
        <v>9</v>
      </c>
      <c r="K3163">
        <v>90</v>
      </c>
      <c r="L3163">
        <v>500</v>
      </c>
      <c r="M3163" s="7">
        <f>SALES[[#This Row],[Quantity Sold]]*SALES[[#This Row],[Price]]</f>
        <v>4500</v>
      </c>
      <c r="N3163" t="s">
        <v>138</v>
      </c>
      <c r="O3163" t="s">
        <v>132</v>
      </c>
      <c r="P3163" t="s">
        <v>32</v>
      </c>
      <c r="Q3163" t="str">
        <f>TEXT(SALES[[#This Row],[Transaction Date]],"mmm")</f>
        <v>Jun</v>
      </c>
      <c r="R3163" t="s">
        <v>50</v>
      </c>
    </row>
    <row r="3164" spans="1:18" x14ac:dyDescent="0.2">
      <c r="A3164" s="1">
        <v>44267</v>
      </c>
      <c r="B3164" s="1">
        <v>44348</v>
      </c>
      <c r="C3164">
        <v>14832</v>
      </c>
      <c r="D3164" t="str">
        <f>TEXT(SALES[[#This Row],[Date]],"ddd")</f>
        <v>Fri</v>
      </c>
      <c r="E3164" t="s">
        <v>45</v>
      </c>
      <c r="F3164" t="s">
        <v>78</v>
      </c>
      <c r="G3164" t="s">
        <v>84</v>
      </c>
      <c r="H3164" t="s">
        <v>3</v>
      </c>
      <c r="J3164">
        <f>ABS(SALES[[#This Row],[Quantity]]/10)</f>
        <v>9</v>
      </c>
      <c r="K3164">
        <v>90</v>
      </c>
      <c r="L3164">
        <v>300</v>
      </c>
      <c r="M3164" s="7">
        <f>SALES[[#This Row],[Quantity Sold]]*SALES[[#This Row],[Price]]</f>
        <v>2700</v>
      </c>
      <c r="N3164" t="s">
        <v>138</v>
      </c>
      <c r="O3164" t="s">
        <v>132</v>
      </c>
      <c r="P3164" t="s">
        <v>32</v>
      </c>
      <c r="Q3164" t="str">
        <f>TEXT(SALES[[#This Row],[Transaction Date]],"mmm")</f>
        <v>Jun</v>
      </c>
      <c r="R3164" t="s">
        <v>50</v>
      </c>
    </row>
    <row r="3165" spans="1:18" x14ac:dyDescent="0.2">
      <c r="A3165" s="1">
        <v>44267</v>
      </c>
      <c r="B3165" s="1">
        <v>44348</v>
      </c>
      <c r="C3165">
        <v>13018</v>
      </c>
      <c r="D3165" t="str">
        <f>TEXT(SALES[[#This Row],[Date]],"ddd")</f>
        <v>Fri</v>
      </c>
      <c r="E3165" t="s">
        <v>45</v>
      </c>
      <c r="F3165" t="s">
        <v>78</v>
      </c>
      <c r="G3165" t="s">
        <v>79</v>
      </c>
      <c r="H3165" t="s">
        <v>1068</v>
      </c>
      <c r="J3165">
        <f>ABS(SALES[[#This Row],[Quantity]]/10)</f>
        <v>9</v>
      </c>
      <c r="K3165">
        <v>90</v>
      </c>
      <c r="L3165">
        <v>300</v>
      </c>
      <c r="M3165" s="7">
        <f>SALES[[#This Row],[Quantity Sold]]*SALES[[#This Row],[Price]]</f>
        <v>2700</v>
      </c>
      <c r="N3165" t="s">
        <v>138</v>
      </c>
      <c r="O3165" t="s">
        <v>132</v>
      </c>
      <c r="P3165" t="s">
        <v>32</v>
      </c>
      <c r="Q3165" t="str">
        <f>TEXT(SALES[[#This Row],[Transaction Date]],"mmm")</f>
        <v>Jun</v>
      </c>
      <c r="R3165" t="s">
        <v>50</v>
      </c>
    </row>
    <row r="3166" spans="1:18" x14ac:dyDescent="0.2">
      <c r="A3166" s="1">
        <v>44267</v>
      </c>
      <c r="B3166" s="1">
        <v>44348</v>
      </c>
      <c r="C3166">
        <v>20961</v>
      </c>
      <c r="D3166" t="str">
        <f>TEXT(SALES[[#This Row],[Date]],"ddd")</f>
        <v>Fri</v>
      </c>
      <c r="E3166" t="s">
        <v>45</v>
      </c>
      <c r="F3166" t="s">
        <v>71</v>
      </c>
      <c r="G3166" t="s">
        <v>72</v>
      </c>
      <c r="H3166" t="s">
        <v>83</v>
      </c>
      <c r="J3166">
        <f>ABS(SALES[[#This Row],[Quantity]]/10)</f>
        <v>9</v>
      </c>
      <c r="K3166">
        <v>90</v>
      </c>
      <c r="L3166">
        <v>350</v>
      </c>
      <c r="M3166" s="7">
        <f>SALES[[#This Row],[Quantity Sold]]*SALES[[#This Row],[Price]]</f>
        <v>3150</v>
      </c>
      <c r="N3166" t="s">
        <v>138</v>
      </c>
      <c r="O3166" t="s">
        <v>132</v>
      </c>
      <c r="P3166" t="s">
        <v>32</v>
      </c>
      <c r="Q3166" t="str">
        <f>TEXT(SALES[[#This Row],[Transaction Date]],"mmm")</f>
        <v>Jun</v>
      </c>
      <c r="R3166" t="s">
        <v>50</v>
      </c>
    </row>
    <row r="3167" spans="1:18" x14ac:dyDescent="0.2">
      <c r="A3167" s="1">
        <v>44267</v>
      </c>
      <c r="B3167" s="1">
        <v>44348</v>
      </c>
      <c r="C3167">
        <v>36</v>
      </c>
      <c r="D3167" t="str">
        <f>TEXT(SALES[[#This Row],[Date]],"ddd")</f>
        <v>Fri</v>
      </c>
      <c r="E3167" t="s">
        <v>27</v>
      </c>
      <c r="F3167" t="s">
        <v>99</v>
      </c>
      <c r="G3167" t="s">
        <v>256</v>
      </c>
      <c r="H3167" t="s">
        <v>104</v>
      </c>
      <c r="I3167">
        <v>28</v>
      </c>
      <c r="J3167">
        <f>ABS(SALES[[#This Row],[Quantity]]/10)</f>
        <v>9</v>
      </c>
      <c r="K3167">
        <v>90</v>
      </c>
      <c r="L3167">
        <v>2300</v>
      </c>
      <c r="M3167" s="7">
        <f>SALES[[#This Row],[Quantity Sold]]*SALES[[#This Row],[Price]]</f>
        <v>20700</v>
      </c>
      <c r="N3167" t="s">
        <v>138</v>
      </c>
      <c r="O3167" t="s">
        <v>132</v>
      </c>
      <c r="P3167" t="s">
        <v>32</v>
      </c>
      <c r="Q3167" t="str">
        <f>TEXT(SALES[[#This Row],[Transaction Date]],"mmm")</f>
        <v>Jun</v>
      </c>
      <c r="R3167" t="s">
        <v>50</v>
      </c>
    </row>
    <row r="3168" spans="1:18" x14ac:dyDescent="0.2">
      <c r="A3168" s="1">
        <v>44267</v>
      </c>
      <c r="B3168" s="1">
        <v>44348</v>
      </c>
      <c r="C3168">
        <v>2424</v>
      </c>
      <c r="D3168" t="str">
        <f>TEXT(SALES[[#This Row],[Date]],"ddd")</f>
        <v>Fri</v>
      </c>
      <c r="E3168" t="s">
        <v>124</v>
      </c>
      <c r="F3168" t="s">
        <v>171</v>
      </c>
      <c r="G3168" t="s">
        <v>172</v>
      </c>
      <c r="H3168" t="s">
        <v>63</v>
      </c>
      <c r="I3168" t="s">
        <v>42</v>
      </c>
      <c r="J3168">
        <f>ABS(SALES[[#This Row],[Quantity]]/10)</f>
        <v>9</v>
      </c>
      <c r="K3168">
        <v>90</v>
      </c>
      <c r="L3168">
        <v>2850</v>
      </c>
      <c r="M3168" s="7">
        <f>SALES[[#This Row],[Quantity Sold]]*SALES[[#This Row],[Price]]</f>
        <v>25650</v>
      </c>
      <c r="N3168" t="s">
        <v>138</v>
      </c>
      <c r="O3168" t="s">
        <v>132</v>
      </c>
      <c r="P3168" t="s">
        <v>32</v>
      </c>
      <c r="Q3168" t="str">
        <f>TEXT(SALES[[#This Row],[Transaction Date]],"mmm")</f>
        <v>Jun</v>
      </c>
      <c r="R3168" t="s">
        <v>50</v>
      </c>
    </row>
    <row r="3169" spans="1:18" x14ac:dyDescent="0.2">
      <c r="A3169" s="1">
        <v>44267</v>
      </c>
      <c r="B3169" s="1">
        <v>44348</v>
      </c>
      <c r="C3169">
        <v>13176</v>
      </c>
      <c r="D3169" t="str">
        <f>TEXT(SALES[[#This Row],[Date]],"ddd")</f>
        <v>Fri</v>
      </c>
      <c r="E3169" t="s">
        <v>65</v>
      </c>
      <c r="F3169" t="s">
        <v>260</v>
      </c>
      <c r="G3169" t="s">
        <v>1069</v>
      </c>
      <c r="I3169" t="s">
        <v>1070</v>
      </c>
      <c r="J3169">
        <f>ABS(SALES[[#This Row],[Quantity]]/10)</f>
        <v>9</v>
      </c>
      <c r="K3169">
        <v>90</v>
      </c>
      <c r="L3169">
        <v>950</v>
      </c>
      <c r="M3169" s="7">
        <f>SALES[[#This Row],[Quantity Sold]]*SALES[[#This Row],[Price]]</f>
        <v>8550</v>
      </c>
      <c r="N3169" t="s">
        <v>138</v>
      </c>
      <c r="O3169" t="s">
        <v>132</v>
      </c>
      <c r="P3169" t="s">
        <v>32</v>
      </c>
      <c r="Q3169" t="str">
        <f>TEXT(SALES[[#This Row],[Transaction Date]],"mmm")</f>
        <v>Jun</v>
      </c>
      <c r="R3169" t="s">
        <v>50</v>
      </c>
    </row>
    <row r="3170" spans="1:18" x14ac:dyDescent="0.2">
      <c r="A3170" s="1">
        <v>44267</v>
      </c>
      <c r="B3170" s="1">
        <v>44348</v>
      </c>
      <c r="C3170">
        <v>18745</v>
      </c>
      <c r="D3170" t="str">
        <f>TEXT(SALES[[#This Row],[Date]],"ddd")</f>
        <v>Fri</v>
      </c>
      <c r="E3170" t="s">
        <v>65</v>
      </c>
      <c r="F3170" t="s">
        <v>66</v>
      </c>
      <c r="G3170" t="s">
        <v>1071</v>
      </c>
      <c r="J3170">
        <f>ABS(SALES[[#This Row],[Quantity]]/10)</f>
        <v>9</v>
      </c>
      <c r="K3170">
        <v>90</v>
      </c>
      <c r="L3170">
        <v>1400</v>
      </c>
      <c r="M3170" s="7">
        <f>SALES[[#This Row],[Quantity Sold]]*SALES[[#This Row],[Price]]</f>
        <v>12600</v>
      </c>
      <c r="N3170" t="s">
        <v>138</v>
      </c>
      <c r="O3170" t="s">
        <v>132</v>
      </c>
      <c r="P3170" t="s">
        <v>32</v>
      </c>
      <c r="Q3170" t="str">
        <f>TEXT(SALES[[#This Row],[Transaction Date]],"mmm")</f>
        <v>Jun</v>
      </c>
      <c r="R3170" t="s">
        <v>50</v>
      </c>
    </row>
    <row r="3171" spans="1:18" x14ac:dyDescent="0.2">
      <c r="A3171" s="1">
        <v>44267</v>
      </c>
      <c r="B3171" s="1">
        <v>44348</v>
      </c>
      <c r="C3171">
        <v>13701</v>
      </c>
      <c r="D3171" t="str">
        <f>TEXT(SALES[[#This Row],[Date]],"ddd")</f>
        <v>Fri</v>
      </c>
      <c r="E3171" t="s">
        <v>207</v>
      </c>
      <c r="F3171" t="s">
        <v>382</v>
      </c>
      <c r="G3171" t="s">
        <v>1072</v>
      </c>
      <c r="J3171">
        <f>ABS(SALES[[#This Row],[Quantity]]/10)</f>
        <v>9</v>
      </c>
      <c r="K3171">
        <v>90</v>
      </c>
      <c r="L3171">
        <v>5650</v>
      </c>
      <c r="M3171" s="7">
        <f>SALES[[#This Row],[Quantity Sold]]*SALES[[#This Row],[Price]]</f>
        <v>50850</v>
      </c>
      <c r="N3171" t="s">
        <v>138</v>
      </c>
      <c r="O3171" t="s">
        <v>132</v>
      </c>
      <c r="P3171" t="s">
        <v>32</v>
      </c>
      <c r="Q3171" t="str">
        <f>TEXT(SALES[[#This Row],[Transaction Date]],"mmm")</f>
        <v>Jun</v>
      </c>
      <c r="R3171" t="s">
        <v>50</v>
      </c>
    </row>
    <row r="3172" spans="1:18" x14ac:dyDescent="0.2">
      <c r="A3172" s="1">
        <v>44267</v>
      </c>
      <c r="B3172" s="1">
        <v>44348</v>
      </c>
      <c r="C3172">
        <v>15909</v>
      </c>
      <c r="D3172" t="str">
        <f>TEXT(SALES[[#This Row],[Date]],"ddd")</f>
        <v>Fri</v>
      </c>
      <c r="E3172" t="s">
        <v>157</v>
      </c>
      <c r="F3172" t="s">
        <v>1</v>
      </c>
      <c r="G3172" t="s">
        <v>167</v>
      </c>
      <c r="H3172" t="s">
        <v>394</v>
      </c>
      <c r="I3172">
        <v>26</v>
      </c>
      <c r="J3172">
        <f>ABS(SALES[[#This Row],[Quantity]]/10)</f>
        <v>9</v>
      </c>
      <c r="K3172">
        <v>90</v>
      </c>
      <c r="L3172">
        <v>3200</v>
      </c>
      <c r="M3172" s="7">
        <f>SALES[[#This Row],[Quantity Sold]]*SALES[[#This Row],[Price]]</f>
        <v>28800</v>
      </c>
      <c r="N3172" t="s">
        <v>138</v>
      </c>
      <c r="O3172" t="s">
        <v>132</v>
      </c>
      <c r="P3172" t="s">
        <v>6</v>
      </c>
      <c r="Q3172" t="str">
        <f>TEXT(SALES[[#This Row],[Transaction Date]],"mmm")</f>
        <v>Jun</v>
      </c>
      <c r="R3172" t="s">
        <v>50</v>
      </c>
    </row>
    <row r="3173" spans="1:18" x14ac:dyDescent="0.2">
      <c r="A3173" s="1">
        <v>44267</v>
      </c>
      <c r="B3173" s="1">
        <v>44348</v>
      </c>
      <c r="C3173">
        <v>5302</v>
      </c>
      <c r="D3173" t="str">
        <f>TEXT(SALES[[#This Row],[Date]],"ddd")</f>
        <v>Fri</v>
      </c>
      <c r="E3173" t="s">
        <v>90</v>
      </c>
      <c r="F3173" t="s">
        <v>148</v>
      </c>
      <c r="G3173" t="s">
        <v>588</v>
      </c>
      <c r="I3173" t="s">
        <v>42</v>
      </c>
      <c r="J3173">
        <f>ABS(SALES[[#This Row],[Quantity]]/10)</f>
        <v>9</v>
      </c>
      <c r="K3173">
        <v>90</v>
      </c>
      <c r="L3173">
        <v>8500</v>
      </c>
      <c r="M3173" s="7">
        <f>SALES[[#This Row],[Quantity Sold]]*SALES[[#This Row],[Price]]</f>
        <v>76500</v>
      </c>
      <c r="N3173" t="s">
        <v>138</v>
      </c>
      <c r="O3173" t="s">
        <v>132</v>
      </c>
      <c r="P3173" t="s">
        <v>32</v>
      </c>
      <c r="Q3173" t="str">
        <f>TEXT(SALES[[#This Row],[Transaction Date]],"mmm")</f>
        <v>Jun</v>
      </c>
      <c r="R3173" t="s">
        <v>50</v>
      </c>
    </row>
    <row r="3174" spans="1:18" x14ac:dyDescent="0.2">
      <c r="A3174" s="1">
        <v>44267</v>
      </c>
      <c r="B3174" s="1">
        <v>44348</v>
      </c>
      <c r="C3174">
        <v>7252</v>
      </c>
      <c r="D3174" t="str">
        <f>TEXT(SALES[[#This Row],[Date]],"ddd")</f>
        <v>Fri</v>
      </c>
      <c r="E3174" t="s">
        <v>90</v>
      </c>
      <c r="F3174" t="s">
        <v>229</v>
      </c>
      <c r="G3174" t="s">
        <v>681</v>
      </c>
      <c r="I3174">
        <v>43896</v>
      </c>
      <c r="J3174">
        <f>ABS(SALES[[#This Row],[Quantity]]/10)</f>
        <v>9</v>
      </c>
      <c r="K3174">
        <v>90</v>
      </c>
      <c r="L3174">
        <v>12500</v>
      </c>
      <c r="M3174" s="7">
        <f>SALES[[#This Row],[Quantity Sold]]*SALES[[#This Row],[Price]]</f>
        <v>112500</v>
      </c>
      <c r="N3174" t="s">
        <v>138</v>
      </c>
      <c r="O3174" t="s">
        <v>132</v>
      </c>
      <c r="P3174" t="s">
        <v>32</v>
      </c>
      <c r="Q3174" t="str">
        <f>TEXT(SALES[[#This Row],[Transaction Date]],"mmm")</f>
        <v>Jun</v>
      </c>
      <c r="R3174" t="s">
        <v>50</v>
      </c>
    </row>
    <row r="3175" spans="1:18" x14ac:dyDescent="0.2">
      <c r="A3175" s="1">
        <v>44267</v>
      </c>
      <c r="B3175" s="1">
        <v>44348</v>
      </c>
      <c r="C3175">
        <v>12021</v>
      </c>
      <c r="D3175" t="str">
        <f>TEXT(SALES[[#This Row],[Date]],"ddd")</f>
        <v>Fri</v>
      </c>
      <c r="E3175" t="s">
        <v>45</v>
      </c>
      <c r="F3175" t="s">
        <v>258</v>
      </c>
      <c r="G3175" t="s">
        <v>259</v>
      </c>
      <c r="H3175" t="s">
        <v>104</v>
      </c>
      <c r="J3175">
        <f>ABS(SALES[[#This Row],[Quantity]]/10)</f>
        <v>27</v>
      </c>
      <c r="K3175">
        <v>270</v>
      </c>
      <c r="L3175">
        <v>50</v>
      </c>
      <c r="M3175" s="7">
        <f>SALES[[#This Row],[Quantity Sold]]*SALES[[#This Row],[Price]]</f>
        <v>1350</v>
      </c>
      <c r="N3175" t="s">
        <v>138</v>
      </c>
      <c r="O3175" t="s">
        <v>132</v>
      </c>
      <c r="P3175" t="s">
        <v>32</v>
      </c>
      <c r="Q3175" t="str">
        <f>TEXT(SALES[[#This Row],[Transaction Date]],"mmm")</f>
        <v>Jun</v>
      </c>
      <c r="R3175" t="s">
        <v>50</v>
      </c>
    </row>
    <row r="3176" spans="1:18" x14ac:dyDescent="0.2">
      <c r="A3176" s="1">
        <v>44267</v>
      </c>
      <c r="B3176" s="1">
        <v>44348</v>
      </c>
      <c r="C3176">
        <v>12021</v>
      </c>
      <c r="D3176" t="str">
        <f>TEXT(SALES[[#This Row],[Date]],"ddd")</f>
        <v>Fri</v>
      </c>
      <c r="E3176" t="s">
        <v>45</v>
      </c>
      <c r="F3176" t="s">
        <v>258</v>
      </c>
      <c r="G3176" t="s">
        <v>375</v>
      </c>
      <c r="H3176" t="s">
        <v>104</v>
      </c>
      <c r="J3176">
        <f>ABS(SALES[[#This Row],[Quantity]]/10)</f>
        <v>9</v>
      </c>
      <c r="K3176">
        <v>90</v>
      </c>
      <c r="L3176">
        <v>50</v>
      </c>
      <c r="M3176" s="7">
        <f>SALES[[#This Row],[Quantity Sold]]*SALES[[#This Row],[Price]]</f>
        <v>450</v>
      </c>
      <c r="N3176" t="s">
        <v>138</v>
      </c>
      <c r="O3176" t="s">
        <v>132</v>
      </c>
      <c r="P3176" t="s">
        <v>32</v>
      </c>
      <c r="Q3176" t="str">
        <f>TEXT(SALES[[#This Row],[Transaction Date]],"mmm")</f>
        <v>Jun</v>
      </c>
      <c r="R3176" t="s">
        <v>50</v>
      </c>
    </row>
    <row r="3177" spans="1:18" x14ac:dyDescent="0.2">
      <c r="A3177" s="1">
        <v>44267</v>
      </c>
      <c r="B3177" s="1">
        <v>44348</v>
      </c>
      <c r="C3177">
        <v>4882</v>
      </c>
      <c r="D3177" t="str">
        <f>TEXT(SALES[[#This Row],[Date]],"ddd")</f>
        <v>Fri</v>
      </c>
      <c r="E3177" t="s">
        <v>24</v>
      </c>
      <c r="F3177" t="s">
        <v>8</v>
      </c>
      <c r="G3177" t="s">
        <v>26</v>
      </c>
      <c r="H3177" t="s">
        <v>147</v>
      </c>
      <c r="I3177">
        <v>43894</v>
      </c>
      <c r="J3177">
        <f>ABS(SALES[[#This Row],[Quantity]]/10)</f>
        <v>9</v>
      </c>
      <c r="K3177">
        <v>90</v>
      </c>
      <c r="L3177">
        <v>4300</v>
      </c>
      <c r="M3177" s="7">
        <f>SALES[[#This Row],[Quantity Sold]]*SALES[[#This Row],[Price]]</f>
        <v>38700</v>
      </c>
      <c r="N3177" t="s">
        <v>138</v>
      </c>
      <c r="O3177" t="s">
        <v>132</v>
      </c>
      <c r="P3177" t="s">
        <v>6</v>
      </c>
      <c r="Q3177" t="str">
        <f>TEXT(SALES[[#This Row],[Transaction Date]],"mmm")</f>
        <v>Jun</v>
      </c>
      <c r="R3177" t="s">
        <v>50</v>
      </c>
    </row>
    <row r="3178" spans="1:18" x14ac:dyDescent="0.2">
      <c r="A3178" s="1">
        <v>44267</v>
      </c>
      <c r="B3178" s="1">
        <v>44348</v>
      </c>
      <c r="C3178">
        <v>6076</v>
      </c>
      <c r="D3178" t="str">
        <f>TEXT(SALES[[#This Row],[Date]],"ddd")</f>
        <v>Fri</v>
      </c>
      <c r="E3178" t="s">
        <v>9</v>
      </c>
      <c r="F3178" t="s">
        <v>1</v>
      </c>
      <c r="G3178" t="s">
        <v>10</v>
      </c>
      <c r="H3178" t="s">
        <v>73</v>
      </c>
      <c r="I3178">
        <v>11</v>
      </c>
      <c r="J3178">
        <f>ABS(SALES[[#This Row],[Quantity]]/10)</f>
        <v>9</v>
      </c>
      <c r="K3178">
        <v>90</v>
      </c>
      <c r="L3178">
        <v>3700</v>
      </c>
      <c r="M3178" s="7">
        <f>SALES[[#This Row],[Quantity Sold]]*SALES[[#This Row],[Price]]</f>
        <v>33300</v>
      </c>
      <c r="N3178" t="s">
        <v>138</v>
      </c>
      <c r="O3178" t="s">
        <v>132</v>
      </c>
      <c r="P3178" t="s">
        <v>6</v>
      </c>
      <c r="Q3178" t="str">
        <f>TEXT(SALES[[#This Row],[Transaction Date]],"mmm")</f>
        <v>Jun</v>
      </c>
      <c r="R3178" t="s">
        <v>50</v>
      </c>
    </row>
    <row r="3179" spans="1:18" x14ac:dyDescent="0.2">
      <c r="A3179" s="1">
        <v>44267</v>
      </c>
      <c r="B3179" s="1">
        <v>44348</v>
      </c>
      <c r="C3179">
        <v>2546</v>
      </c>
      <c r="D3179" t="str">
        <f>TEXT(SALES[[#This Row],[Date]],"ddd")</f>
        <v>Fri</v>
      </c>
      <c r="E3179" t="s">
        <v>45</v>
      </c>
      <c r="F3179" t="s">
        <v>86</v>
      </c>
      <c r="G3179" t="s">
        <v>114</v>
      </c>
      <c r="J3179">
        <f>ABS(SALES[[#This Row],[Quantity]]/10)</f>
        <v>9</v>
      </c>
      <c r="K3179">
        <v>90</v>
      </c>
      <c r="L3179">
        <v>100</v>
      </c>
      <c r="M3179" s="7">
        <f>SALES[[#This Row],[Quantity Sold]]*SALES[[#This Row],[Price]]</f>
        <v>900</v>
      </c>
      <c r="N3179" t="s">
        <v>138</v>
      </c>
      <c r="O3179" t="s">
        <v>132</v>
      </c>
      <c r="P3179" t="s">
        <v>32</v>
      </c>
      <c r="Q3179" t="str">
        <f>TEXT(SALES[[#This Row],[Transaction Date]],"mmm")</f>
        <v>Jun</v>
      </c>
      <c r="R3179" t="s">
        <v>50</v>
      </c>
    </row>
    <row r="3180" spans="1:18" x14ac:dyDescent="0.2">
      <c r="A3180" s="1">
        <v>44267</v>
      </c>
      <c r="B3180" s="1">
        <v>44348</v>
      </c>
      <c r="C3180">
        <v>2547</v>
      </c>
      <c r="D3180" t="str">
        <f>TEXT(SALES[[#This Row],[Date]],"ddd")</f>
        <v>Fri</v>
      </c>
      <c r="E3180" t="s">
        <v>45</v>
      </c>
      <c r="F3180" t="s">
        <v>86</v>
      </c>
      <c r="G3180" t="s">
        <v>193</v>
      </c>
      <c r="J3180">
        <f>ABS(SALES[[#This Row],[Quantity]]/10)</f>
        <v>9</v>
      </c>
      <c r="K3180">
        <v>90</v>
      </c>
      <c r="L3180">
        <v>300</v>
      </c>
      <c r="M3180" s="7">
        <f>SALES[[#This Row],[Quantity Sold]]*SALES[[#This Row],[Price]]</f>
        <v>2700</v>
      </c>
      <c r="N3180" t="s">
        <v>138</v>
      </c>
      <c r="O3180" t="s">
        <v>132</v>
      </c>
      <c r="P3180" t="s">
        <v>32</v>
      </c>
      <c r="Q3180" t="str">
        <f>TEXT(SALES[[#This Row],[Transaction Date]],"mmm")</f>
        <v>Jun</v>
      </c>
      <c r="R3180" t="s">
        <v>50</v>
      </c>
    </row>
    <row r="3181" spans="1:18" x14ac:dyDescent="0.2">
      <c r="A3181" s="1">
        <v>44267</v>
      </c>
      <c r="B3181" s="1">
        <v>44348</v>
      </c>
      <c r="C3181">
        <v>19062</v>
      </c>
      <c r="D3181" t="str">
        <f>TEXT(SALES[[#This Row],[Date]],"ddd")</f>
        <v>Fri</v>
      </c>
      <c r="E3181" t="s">
        <v>45</v>
      </c>
      <c r="F3181" t="s">
        <v>71</v>
      </c>
      <c r="G3181" t="s">
        <v>596</v>
      </c>
      <c r="I3181" t="s">
        <v>597</v>
      </c>
      <c r="J3181">
        <f>ABS(SALES[[#This Row],[Quantity]]/10)</f>
        <v>9</v>
      </c>
      <c r="K3181">
        <v>90</v>
      </c>
      <c r="L3181">
        <v>300</v>
      </c>
      <c r="M3181" s="7">
        <f>SALES[[#This Row],[Quantity Sold]]*SALES[[#This Row],[Price]]</f>
        <v>2700</v>
      </c>
      <c r="N3181" t="s">
        <v>138</v>
      </c>
      <c r="O3181" t="s">
        <v>132</v>
      </c>
      <c r="P3181" t="s">
        <v>32</v>
      </c>
      <c r="Q3181" t="str">
        <f>TEXT(SALES[[#This Row],[Transaction Date]],"mmm")</f>
        <v>Jun</v>
      </c>
      <c r="R3181" t="s">
        <v>50</v>
      </c>
    </row>
    <row r="3182" spans="1:18" x14ac:dyDescent="0.2">
      <c r="A3182" s="1">
        <v>44267</v>
      </c>
      <c r="B3182" s="1">
        <v>44348</v>
      </c>
      <c r="C3182">
        <v>7408</v>
      </c>
      <c r="D3182" t="str">
        <f>TEXT(SALES[[#This Row],[Date]],"ddd")</f>
        <v>Fri</v>
      </c>
      <c r="E3182" t="s">
        <v>45</v>
      </c>
      <c r="F3182" t="s">
        <v>46</v>
      </c>
      <c r="G3182" t="s">
        <v>961</v>
      </c>
      <c r="J3182">
        <f>ABS(SALES[[#This Row],[Quantity]]/10)</f>
        <v>9</v>
      </c>
      <c r="K3182">
        <v>90</v>
      </c>
      <c r="L3182">
        <v>650</v>
      </c>
      <c r="M3182" s="7">
        <f>SALES[[#This Row],[Quantity Sold]]*SALES[[#This Row],[Price]]</f>
        <v>5850</v>
      </c>
      <c r="N3182" t="s">
        <v>138</v>
      </c>
      <c r="O3182" t="s">
        <v>132</v>
      </c>
      <c r="P3182" t="s">
        <v>32</v>
      </c>
      <c r="Q3182" t="str">
        <f>TEXT(SALES[[#This Row],[Transaction Date]],"mmm")</f>
        <v>Jun</v>
      </c>
      <c r="R3182" t="s">
        <v>50</v>
      </c>
    </row>
    <row r="3183" spans="1:18" x14ac:dyDescent="0.2">
      <c r="A3183" s="1">
        <v>44267</v>
      </c>
      <c r="B3183" s="1">
        <v>44348</v>
      </c>
      <c r="C3183">
        <v>16746</v>
      </c>
      <c r="D3183" t="str">
        <f>TEXT(SALES[[#This Row],[Date]],"ddd")</f>
        <v>Fri</v>
      </c>
      <c r="E3183" t="s">
        <v>45</v>
      </c>
      <c r="F3183" t="s">
        <v>126</v>
      </c>
      <c r="G3183" t="s">
        <v>508</v>
      </c>
      <c r="I3183">
        <v>24</v>
      </c>
      <c r="J3183">
        <f>ABS(SALES[[#This Row],[Quantity]]/10)</f>
        <v>9</v>
      </c>
      <c r="K3183">
        <v>90</v>
      </c>
      <c r="L3183">
        <v>2000</v>
      </c>
      <c r="M3183" s="7">
        <f>SALES[[#This Row],[Quantity Sold]]*SALES[[#This Row],[Price]]</f>
        <v>18000</v>
      </c>
      <c r="N3183" t="s">
        <v>138</v>
      </c>
      <c r="O3183" t="s">
        <v>132</v>
      </c>
      <c r="P3183" t="s">
        <v>32</v>
      </c>
      <c r="Q3183" t="str">
        <f>TEXT(SALES[[#This Row],[Transaction Date]],"mmm")</f>
        <v>Jun</v>
      </c>
      <c r="R3183" t="s">
        <v>50</v>
      </c>
    </row>
    <row r="3184" spans="1:18" x14ac:dyDescent="0.2">
      <c r="A3184" s="1">
        <v>44267</v>
      </c>
      <c r="B3184" s="1">
        <v>44348</v>
      </c>
      <c r="C3184">
        <v>13020</v>
      </c>
      <c r="D3184" t="str">
        <f>TEXT(SALES[[#This Row],[Date]],"ddd")</f>
        <v>Fri</v>
      </c>
      <c r="E3184" t="s">
        <v>45</v>
      </c>
      <c r="F3184" t="s">
        <v>78</v>
      </c>
      <c r="G3184" t="s">
        <v>79</v>
      </c>
      <c r="H3184" t="s">
        <v>80</v>
      </c>
      <c r="J3184">
        <f>ABS(SALES[[#This Row],[Quantity]]/10)</f>
        <v>9</v>
      </c>
      <c r="K3184">
        <v>90</v>
      </c>
      <c r="L3184">
        <v>300</v>
      </c>
      <c r="M3184" s="7">
        <f>SALES[[#This Row],[Quantity Sold]]*SALES[[#This Row],[Price]]</f>
        <v>2700</v>
      </c>
      <c r="N3184" t="s">
        <v>138</v>
      </c>
      <c r="O3184" t="s">
        <v>132</v>
      </c>
      <c r="P3184" t="s">
        <v>32</v>
      </c>
      <c r="Q3184" t="str">
        <f>TEXT(SALES[[#This Row],[Transaction Date]],"mmm")</f>
        <v>Jun</v>
      </c>
      <c r="R3184" t="s">
        <v>50</v>
      </c>
    </row>
    <row r="3185" spans="1:18" x14ac:dyDescent="0.2">
      <c r="A3185" s="1">
        <v>44267</v>
      </c>
      <c r="B3185" s="1">
        <v>44348</v>
      </c>
      <c r="C3185">
        <v>13015</v>
      </c>
      <c r="D3185" t="str">
        <f>TEXT(SALES[[#This Row],[Date]],"ddd")</f>
        <v>Fri</v>
      </c>
      <c r="E3185" t="s">
        <v>45</v>
      </c>
      <c r="F3185" t="s">
        <v>78</v>
      </c>
      <c r="G3185" t="s">
        <v>79</v>
      </c>
      <c r="H3185" t="s">
        <v>104</v>
      </c>
      <c r="J3185">
        <f>ABS(SALES[[#This Row],[Quantity]]/10)</f>
        <v>9</v>
      </c>
      <c r="K3185">
        <v>90</v>
      </c>
      <c r="L3185">
        <v>300</v>
      </c>
      <c r="M3185" s="7">
        <f>SALES[[#This Row],[Quantity Sold]]*SALES[[#This Row],[Price]]</f>
        <v>2700</v>
      </c>
      <c r="N3185" t="s">
        <v>138</v>
      </c>
      <c r="O3185" t="s">
        <v>132</v>
      </c>
      <c r="P3185" t="s">
        <v>32</v>
      </c>
      <c r="Q3185" t="str">
        <f>TEXT(SALES[[#This Row],[Transaction Date]],"mmm")</f>
        <v>Jun</v>
      </c>
      <c r="R3185" t="s">
        <v>50</v>
      </c>
    </row>
    <row r="3186" spans="1:18" x14ac:dyDescent="0.2">
      <c r="A3186" s="1">
        <v>44267</v>
      </c>
      <c r="B3186" s="1">
        <v>44348</v>
      </c>
      <c r="C3186">
        <v>13018</v>
      </c>
      <c r="D3186" t="str">
        <f>TEXT(SALES[[#This Row],[Date]],"ddd")</f>
        <v>Fri</v>
      </c>
      <c r="E3186" t="s">
        <v>45</v>
      </c>
      <c r="F3186" t="s">
        <v>78</v>
      </c>
      <c r="G3186" t="s">
        <v>79</v>
      </c>
      <c r="H3186" t="s">
        <v>1068</v>
      </c>
      <c r="J3186">
        <f>ABS(SALES[[#This Row],[Quantity]]/10)</f>
        <v>9</v>
      </c>
      <c r="K3186">
        <v>90</v>
      </c>
      <c r="L3186">
        <v>300</v>
      </c>
      <c r="M3186" s="7">
        <f>SALES[[#This Row],[Quantity Sold]]*SALES[[#This Row],[Price]]</f>
        <v>2700</v>
      </c>
      <c r="N3186" t="s">
        <v>138</v>
      </c>
      <c r="O3186" t="s">
        <v>132</v>
      </c>
      <c r="P3186" t="s">
        <v>32</v>
      </c>
      <c r="Q3186" t="str">
        <f>TEXT(SALES[[#This Row],[Transaction Date]],"mmm")</f>
        <v>Jun</v>
      </c>
      <c r="R3186" t="s">
        <v>50</v>
      </c>
    </row>
    <row r="3187" spans="1:18" x14ac:dyDescent="0.2">
      <c r="A3187" s="1">
        <v>44267</v>
      </c>
      <c r="B3187" s="1">
        <v>44350</v>
      </c>
      <c r="C3187">
        <v>12958</v>
      </c>
      <c r="D3187" t="str">
        <f>TEXT(SALES[[#This Row],[Date]],"ddd")</f>
        <v>Fri</v>
      </c>
      <c r="E3187" t="s">
        <v>45</v>
      </c>
      <c r="F3187" t="s">
        <v>78</v>
      </c>
      <c r="G3187" t="s">
        <v>79</v>
      </c>
      <c r="H3187" t="s">
        <v>304</v>
      </c>
      <c r="J3187">
        <f>ABS(SALES[[#This Row],[Quantity]]/10)</f>
        <v>9</v>
      </c>
      <c r="K3187">
        <v>90</v>
      </c>
      <c r="L3187">
        <v>300</v>
      </c>
      <c r="M3187" s="7">
        <f>SALES[[#This Row],[Quantity Sold]]*SALES[[#This Row],[Price]]</f>
        <v>2700</v>
      </c>
      <c r="N3187" t="s">
        <v>138</v>
      </c>
      <c r="O3187" t="s">
        <v>132</v>
      </c>
      <c r="P3187" t="s">
        <v>32</v>
      </c>
      <c r="Q3187" t="str">
        <f>TEXT(SALES[[#This Row],[Transaction Date]],"mmm")</f>
        <v>Jun</v>
      </c>
      <c r="R3187" t="s">
        <v>50</v>
      </c>
    </row>
    <row r="3188" spans="1:18" x14ac:dyDescent="0.2">
      <c r="A3188" s="1">
        <v>44267</v>
      </c>
      <c r="B3188" s="1">
        <v>44350</v>
      </c>
      <c r="C3188">
        <v>19094</v>
      </c>
      <c r="D3188" t="str">
        <f>TEXT(SALES[[#This Row],[Date]],"ddd")</f>
        <v>Fri</v>
      </c>
      <c r="E3188" t="s">
        <v>45</v>
      </c>
      <c r="F3188" t="s">
        <v>71</v>
      </c>
      <c r="G3188" t="s">
        <v>290</v>
      </c>
      <c r="I3188" t="s">
        <v>414</v>
      </c>
      <c r="J3188">
        <f>ABS(SALES[[#This Row],[Quantity]]/10)</f>
        <v>9</v>
      </c>
      <c r="K3188">
        <v>90</v>
      </c>
      <c r="L3188">
        <v>250</v>
      </c>
      <c r="M3188" s="7">
        <f>SALES[[#This Row],[Quantity Sold]]*SALES[[#This Row],[Price]]</f>
        <v>2250</v>
      </c>
      <c r="N3188" t="s">
        <v>138</v>
      </c>
      <c r="O3188" t="s">
        <v>132</v>
      </c>
      <c r="P3188" t="s">
        <v>32</v>
      </c>
      <c r="Q3188" t="str">
        <f>TEXT(SALES[[#This Row],[Transaction Date]],"mmm")</f>
        <v>Jun</v>
      </c>
      <c r="R3188" t="s">
        <v>50</v>
      </c>
    </row>
    <row r="3189" spans="1:18" x14ac:dyDescent="0.2">
      <c r="A3189" s="1">
        <v>44267</v>
      </c>
      <c r="B3189" s="1">
        <v>44350</v>
      </c>
      <c r="C3189">
        <v>14885</v>
      </c>
      <c r="D3189" t="str">
        <f>TEXT(SALES[[#This Row],[Date]],"ddd")</f>
        <v>Fri</v>
      </c>
      <c r="E3189" t="s">
        <v>45</v>
      </c>
      <c r="F3189" t="s">
        <v>258</v>
      </c>
      <c r="G3189" t="s">
        <v>604</v>
      </c>
      <c r="J3189">
        <f>ABS(SALES[[#This Row],[Quantity]]/10)</f>
        <v>9</v>
      </c>
      <c r="K3189">
        <v>90</v>
      </c>
      <c r="L3189">
        <v>250</v>
      </c>
      <c r="M3189" s="7">
        <f>SALES[[#This Row],[Quantity Sold]]*SALES[[#This Row],[Price]]</f>
        <v>2250</v>
      </c>
      <c r="N3189" t="s">
        <v>138</v>
      </c>
      <c r="O3189" t="s">
        <v>132</v>
      </c>
      <c r="P3189" t="s">
        <v>32</v>
      </c>
      <c r="Q3189" t="str">
        <f>TEXT(SALES[[#This Row],[Transaction Date]],"mmm")</f>
        <v>Jun</v>
      </c>
      <c r="R3189" t="s">
        <v>50</v>
      </c>
    </row>
    <row r="3190" spans="1:18" x14ac:dyDescent="0.2">
      <c r="A3190" s="1">
        <v>44267</v>
      </c>
      <c r="B3190" s="1">
        <v>44350</v>
      </c>
      <c r="C3190">
        <v>6081</v>
      </c>
      <c r="D3190" t="str">
        <f>TEXT(SALES[[#This Row],[Date]],"ddd")</f>
        <v>Fri</v>
      </c>
      <c r="E3190" t="s">
        <v>168</v>
      </c>
      <c r="F3190" t="s">
        <v>169</v>
      </c>
      <c r="G3190" t="s">
        <v>689</v>
      </c>
      <c r="H3190" t="s">
        <v>690</v>
      </c>
      <c r="J3190">
        <f>ABS(SALES[[#This Row],[Quantity]]/10)</f>
        <v>9</v>
      </c>
      <c r="K3190">
        <v>90</v>
      </c>
      <c r="L3190">
        <v>500</v>
      </c>
      <c r="M3190" s="7">
        <f>SALES[[#This Row],[Quantity Sold]]*SALES[[#This Row],[Price]]</f>
        <v>4500</v>
      </c>
      <c r="N3190" t="s">
        <v>138</v>
      </c>
      <c r="O3190" t="s">
        <v>132</v>
      </c>
      <c r="P3190" t="s">
        <v>6</v>
      </c>
      <c r="Q3190" t="str">
        <f>TEXT(SALES[[#This Row],[Transaction Date]],"mmm")</f>
        <v>Jun</v>
      </c>
      <c r="R3190" t="s">
        <v>50</v>
      </c>
    </row>
    <row r="3191" spans="1:18" x14ac:dyDescent="0.2">
      <c r="A3191" s="1">
        <v>44267</v>
      </c>
      <c r="B3191" s="1">
        <v>44350</v>
      </c>
      <c r="C3191">
        <v>10781</v>
      </c>
      <c r="D3191" t="str">
        <f>TEXT(SALES[[#This Row],[Date]],"ddd")</f>
        <v>Fri</v>
      </c>
      <c r="E3191" t="s">
        <v>35</v>
      </c>
      <c r="F3191" t="s">
        <v>36</v>
      </c>
      <c r="G3191" t="s">
        <v>517</v>
      </c>
      <c r="H3191" t="s">
        <v>104</v>
      </c>
      <c r="I3191">
        <v>34</v>
      </c>
      <c r="J3191">
        <f>ABS(SALES[[#This Row],[Quantity]]/10)</f>
        <v>9</v>
      </c>
      <c r="K3191">
        <v>90</v>
      </c>
      <c r="L3191">
        <v>2000</v>
      </c>
      <c r="M3191" s="7">
        <f>SALES[[#This Row],[Quantity Sold]]*SALES[[#This Row],[Price]]</f>
        <v>18000</v>
      </c>
      <c r="N3191" t="s">
        <v>138</v>
      </c>
      <c r="O3191" t="s">
        <v>132</v>
      </c>
      <c r="P3191" t="s">
        <v>32</v>
      </c>
      <c r="Q3191" t="str">
        <f>TEXT(SALES[[#This Row],[Transaction Date]],"mmm")</f>
        <v>Jun</v>
      </c>
      <c r="R3191" t="s">
        <v>50</v>
      </c>
    </row>
    <row r="3192" spans="1:18" x14ac:dyDescent="0.2">
      <c r="A3192" s="1">
        <v>44267</v>
      </c>
      <c r="B3192" s="1">
        <v>44350</v>
      </c>
      <c r="C3192">
        <v>6081</v>
      </c>
      <c r="D3192" t="str">
        <f>TEXT(SALES[[#This Row],[Date]],"ddd")</f>
        <v>Fri</v>
      </c>
      <c r="E3192" t="s">
        <v>168</v>
      </c>
      <c r="F3192" t="s">
        <v>169</v>
      </c>
      <c r="G3192" t="s">
        <v>689</v>
      </c>
      <c r="H3192" t="s">
        <v>690</v>
      </c>
      <c r="J3192">
        <f>ABS(SALES[[#This Row],[Quantity]]/10)</f>
        <v>9</v>
      </c>
      <c r="K3192">
        <v>90</v>
      </c>
      <c r="L3192">
        <v>500</v>
      </c>
      <c r="M3192" s="7">
        <f>SALES[[#This Row],[Quantity Sold]]*SALES[[#This Row],[Price]]</f>
        <v>4500</v>
      </c>
      <c r="N3192" t="s">
        <v>138</v>
      </c>
      <c r="O3192" t="s">
        <v>132</v>
      </c>
      <c r="P3192" t="s">
        <v>6</v>
      </c>
      <c r="Q3192" t="str">
        <f>TEXT(SALES[[#This Row],[Transaction Date]],"mmm")</f>
        <v>Jun</v>
      </c>
      <c r="R3192" t="s">
        <v>50</v>
      </c>
    </row>
    <row r="3193" spans="1:18" x14ac:dyDescent="0.2">
      <c r="A3193" s="1">
        <v>44267</v>
      </c>
      <c r="B3193" s="1">
        <v>44350</v>
      </c>
      <c r="C3193">
        <v>2234</v>
      </c>
      <c r="D3193" t="str">
        <f>TEXT(SALES[[#This Row],[Date]],"ddd")</f>
        <v>Fri</v>
      </c>
      <c r="E3193" t="s">
        <v>68</v>
      </c>
      <c r="F3193" t="s">
        <v>86</v>
      </c>
      <c r="G3193" t="s">
        <v>1073</v>
      </c>
      <c r="I3193" t="s">
        <v>1074</v>
      </c>
      <c r="J3193">
        <f>ABS(SALES[[#This Row],[Quantity]]/10)</f>
        <v>9</v>
      </c>
      <c r="K3193">
        <v>90</v>
      </c>
      <c r="L3193">
        <v>4050</v>
      </c>
      <c r="M3193" s="7">
        <f>SALES[[#This Row],[Quantity Sold]]*SALES[[#This Row],[Price]]</f>
        <v>36450</v>
      </c>
      <c r="N3193" t="s">
        <v>138</v>
      </c>
      <c r="O3193" t="s">
        <v>132</v>
      </c>
      <c r="P3193" t="s">
        <v>32</v>
      </c>
      <c r="Q3193" t="str">
        <f>TEXT(SALES[[#This Row],[Transaction Date]],"mmm")</f>
        <v>Jun</v>
      </c>
      <c r="R3193" t="s">
        <v>50</v>
      </c>
    </row>
    <row r="3194" spans="1:18" x14ac:dyDescent="0.2">
      <c r="A3194" s="1">
        <v>44267</v>
      </c>
      <c r="B3194" s="1">
        <v>44350</v>
      </c>
      <c r="C3194">
        <v>6103</v>
      </c>
      <c r="D3194" t="str">
        <f>TEXT(SALES[[#This Row],[Date]],"ddd")</f>
        <v>Fri</v>
      </c>
      <c r="E3194" t="s">
        <v>145</v>
      </c>
      <c r="F3194" t="s">
        <v>61</v>
      </c>
      <c r="G3194" t="s">
        <v>688</v>
      </c>
      <c r="H3194" t="s">
        <v>147</v>
      </c>
      <c r="I3194" t="s">
        <v>615</v>
      </c>
      <c r="J3194">
        <f>ABS(SALES[[#This Row],[Quantity]]/10)</f>
        <v>9</v>
      </c>
      <c r="K3194">
        <v>90</v>
      </c>
      <c r="L3194">
        <v>8200</v>
      </c>
      <c r="M3194" s="7">
        <f>SALES[[#This Row],[Quantity Sold]]*SALES[[#This Row],[Price]]</f>
        <v>73800</v>
      </c>
      <c r="N3194" t="s">
        <v>138</v>
      </c>
      <c r="O3194" t="s">
        <v>132</v>
      </c>
      <c r="P3194" t="s">
        <v>6</v>
      </c>
      <c r="Q3194" t="str">
        <f>TEXT(SALES[[#This Row],[Transaction Date]],"mmm")</f>
        <v>Jun</v>
      </c>
      <c r="R3194" t="s">
        <v>50</v>
      </c>
    </row>
    <row r="3195" spans="1:18" x14ac:dyDescent="0.2">
      <c r="A3195" s="1">
        <v>44267</v>
      </c>
      <c r="B3195" s="1">
        <v>44350</v>
      </c>
      <c r="C3195">
        <v>2546</v>
      </c>
      <c r="D3195" t="str">
        <f>TEXT(SALES[[#This Row],[Date]],"ddd")</f>
        <v>Fri</v>
      </c>
      <c r="E3195" t="s">
        <v>45</v>
      </c>
      <c r="F3195" t="s">
        <v>86</v>
      </c>
      <c r="G3195" t="s">
        <v>114</v>
      </c>
      <c r="J3195">
        <f>ABS(SALES[[#This Row],[Quantity]]/10)</f>
        <v>18</v>
      </c>
      <c r="K3195">
        <v>180</v>
      </c>
      <c r="L3195">
        <v>100</v>
      </c>
      <c r="M3195" s="7">
        <f>SALES[[#This Row],[Quantity Sold]]*SALES[[#This Row],[Price]]</f>
        <v>1800</v>
      </c>
      <c r="N3195" t="s">
        <v>138</v>
      </c>
      <c r="O3195" t="s">
        <v>132</v>
      </c>
      <c r="P3195" t="s">
        <v>32</v>
      </c>
      <c r="Q3195" t="str">
        <f>TEXT(SALES[[#This Row],[Transaction Date]],"mmm")</f>
        <v>Jun</v>
      </c>
      <c r="R3195" t="s">
        <v>50</v>
      </c>
    </row>
    <row r="3196" spans="1:18" x14ac:dyDescent="0.2">
      <c r="A3196" s="1">
        <v>44267</v>
      </c>
      <c r="B3196" s="1">
        <v>44350</v>
      </c>
      <c r="C3196">
        <v>3409</v>
      </c>
      <c r="D3196" t="str">
        <f>TEXT(SALES[[#This Row],[Date]],"ddd")</f>
        <v>Fri</v>
      </c>
      <c r="E3196" t="s">
        <v>45</v>
      </c>
      <c r="F3196" t="s">
        <v>86</v>
      </c>
      <c r="G3196" t="s">
        <v>899</v>
      </c>
      <c r="J3196">
        <f>ABS(SALES[[#This Row],[Quantity]]/10)</f>
        <v>9</v>
      </c>
      <c r="K3196">
        <v>90</v>
      </c>
      <c r="L3196">
        <v>300</v>
      </c>
      <c r="M3196" s="7">
        <f>SALES[[#This Row],[Quantity Sold]]*SALES[[#This Row],[Price]]</f>
        <v>2700</v>
      </c>
      <c r="N3196" t="s">
        <v>138</v>
      </c>
      <c r="O3196" t="s">
        <v>132</v>
      </c>
      <c r="P3196" t="s">
        <v>32</v>
      </c>
      <c r="Q3196" t="str">
        <f>TEXT(SALES[[#This Row],[Transaction Date]],"mmm")</f>
        <v>Jun</v>
      </c>
      <c r="R3196" t="s">
        <v>50</v>
      </c>
    </row>
    <row r="3197" spans="1:18" x14ac:dyDescent="0.2">
      <c r="A3197" s="1">
        <v>44267</v>
      </c>
      <c r="B3197" s="1">
        <v>44350</v>
      </c>
      <c r="C3197">
        <v>13520</v>
      </c>
      <c r="D3197" t="str">
        <f>TEXT(SALES[[#This Row],[Date]],"ddd")</f>
        <v>Fri</v>
      </c>
      <c r="E3197" t="s">
        <v>45</v>
      </c>
      <c r="F3197" t="s">
        <v>46</v>
      </c>
      <c r="G3197" t="s">
        <v>533</v>
      </c>
      <c r="J3197">
        <f>ABS(SALES[[#This Row],[Quantity]]/10)</f>
        <v>9</v>
      </c>
      <c r="K3197">
        <v>90</v>
      </c>
      <c r="L3197">
        <v>100</v>
      </c>
      <c r="M3197" s="7">
        <f>SALES[[#This Row],[Quantity Sold]]*SALES[[#This Row],[Price]]</f>
        <v>900</v>
      </c>
      <c r="N3197" t="s">
        <v>138</v>
      </c>
      <c r="O3197" t="s">
        <v>132</v>
      </c>
      <c r="P3197" t="s">
        <v>32</v>
      </c>
      <c r="Q3197" t="str">
        <f>TEXT(SALES[[#This Row],[Transaction Date]],"mmm")</f>
        <v>Jun</v>
      </c>
      <c r="R3197" t="s">
        <v>50</v>
      </c>
    </row>
    <row r="3198" spans="1:18" x14ac:dyDescent="0.2">
      <c r="A3198" s="1">
        <v>44267</v>
      </c>
      <c r="B3198" s="1">
        <v>44350</v>
      </c>
      <c r="C3198">
        <v>17084</v>
      </c>
      <c r="D3198" t="str">
        <f>TEXT(SALES[[#This Row],[Date]],"ddd")</f>
        <v>Fri</v>
      </c>
      <c r="E3198" t="s">
        <v>45</v>
      </c>
      <c r="F3198" t="s">
        <v>272</v>
      </c>
      <c r="G3198" t="s">
        <v>1075</v>
      </c>
      <c r="H3198" t="s">
        <v>73</v>
      </c>
      <c r="J3198">
        <f>ABS(SALES[[#This Row],[Quantity]]/10)</f>
        <v>9</v>
      </c>
      <c r="K3198">
        <v>90</v>
      </c>
      <c r="L3198">
        <v>950</v>
      </c>
      <c r="M3198" s="7">
        <f>SALES[[#This Row],[Quantity Sold]]*SALES[[#This Row],[Price]]</f>
        <v>8550</v>
      </c>
      <c r="N3198" t="s">
        <v>138</v>
      </c>
      <c r="O3198" t="s">
        <v>132</v>
      </c>
      <c r="P3198" t="s">
        <v>32</v>
      </c>
      <c r="Q3198" t="str">
        <f>TEXT(SALES[[#This Row],[Transaction Date]],"mmm")</f>
        <v>Jun</v>
      </c>
      <c r="R3198" t="s">
        <v>50</v>
      </c>
    </row>
    <row r="3199" spans="1:18" x14ac:dyDescent="0.2">
      <c r="A3199" s="1">
        <v>44267</v>
      </c>
      <c r="B3199" s="1">
        <v>44350</v>
      </c>
      <c r="C3199">
        <v>17070</v>
      </c>
      <c r="D3199" t="str">
        <f>TEXT(SALES[[#This Row],[Date]],"ddd")</f>
        <v>Fri</v>
      </c>
      <c r="E3199" t="s">
        <v>45</v>
      </c>
      <c r="F3199" t="s">
        <v>272</v>
      </c>
      <c r="G3199" t="s">
        <v>273</v>
      </c>
      <c r="H3199" t="s">
        <v>104</v>
      </c>
      <c r="J3199">
        <f>ABS(SALES[[#This Row],[Quantity]]/10)</f>
        <v>9</v>
      </c>
      <c r="K3199">
        <v>90</v>
      </c>
      <c r="L3199">
        <v>450</v>
      </c>
      <c r="M3199" s="7">
        <f>SALES[[#This Row],[Quantity Sold]]*SALES[[#This Row],[Price]]</f>
        <v>4050</v>
      </c>
      <c r="N3199" t="s">
        <v>138</v>
      </c>
      <c r="O3199" t="s">
        <v>132</v>
      </c>
      <c r="P3199" t="s">
        <v>32</v>
      </c>
      <c r="Q3199" t="str">
        <f>TEXT(SALES[[#This Row],[Transaction Date]],"mmm")</f>
        <v>Jun</v>
      </c>
      <c r="R3199" t="s">
        <v>50</v>
      </c>
    </row>
    <row r="3200" spans="1:18" x14ac:dyDescent="0.2">
      <c r="A3200" s="1">
        <v>44267</v>
      </c>
      <c r="B3200" s="1">
        <v>44350</v>
      </c>
      <c r="C3200">
        <v>13870</v>
      </c>
      <c r="D3200" t="str">
        <f>TEXT(SALES[[#This Row],[Date]],"ddd")</f>
        <v>Fri</v>
      </c>
      <c r="E3200" t="s">
        <v>65</v>
      </c>
      <c r="F3200" t="s">
        <v>66</v>
      </c>
      <c r="G3200" t="s">
        <v>1076</v>
      </c>
      <c r="J3200">
        <f>ABS(SALES[[#This Row],[Quantity]]/10)</f>
        <v>9</v>
      </c>
      <c r="K3200">
        <v>90</v>
      </c>
      <c r="L3200">
        <v>2100</v>
      </c>
      <c r="M3200" s="7">
        <f>SALES[[#This Row],[Quantity Sold]]*SALES[[#This Row],[Price]]</f>
        <v>18900</v>
      </c>
      <c r="N3200" t="s">
        <v>138</v>
      </c>
      <c r="O3200" t="s">
        <v>132</v>
      </c>
      <c r="P3200" t="s">
        <v>32</v>
      </c>
      <c r="Q3200" t="str">
        <f>TEXT(SALES[[#This Row],[Transaction Date]],"mmm")</f>
        <v>Jun</v>
      </c>
      <c r="R3200" t="s">
        <v>50</v>
      </c>
    </row>
    <row r="3201" spans="1:18" x14ac:dyDescent="0.2">
      <c r="A3201" s="1">
        <v>44267</v>
      </c>
      <c r="B3201" s="1">
        <v>44350</v>
      </c>
      <c r="C3201">
        <v>13802</v>
      </c>
      <c r="D3201" t="str">
        <f>TEXT(SALES[[#This Row],[Date]],"ddd")</f>
        <v>Fri</v>
      </c>
      <c r="E3201" t="s">
        <v>65</v>
      </c>
      <c r="F3201" t="s">
        <v>66</v>
      </c>
      <c r="G3201" t="s">
        <v>1077</v>
      </c>
      <c r="J3201">
        <f>ABS(SALES[[#This Row],[Quantity]]/10)</f>
        <v>9</v>
      </c>
      <c r="K3201">
        <v>90</v>
      </c>
      <c r="L3201">
        <v>2500</v>
      </c>
      <c r="M3201" s="7">
        <f>SALES[[#This Row],[Quantity Sold]]*SALES[[#This Row],[Price]]</f>
        <v>22500</v>
      </c>
      <c r="N3201" t="s">
        <v>138</v>
      </c>
      <c r="O3201" t="s">
        <v>132</v>
      </c>
      <c r="P3201" t="s">
        <v>32</v>
      </c>
      <c r="Q3201" t="str">
        <f>TEXT(SALES[[#This Row],[Transaction Date]],"mmm")</f>
        <v>Jun</v>
      </c>
      <c r="R3201" t="s">
        <v>50</v>
      </c>
    </row>
    <row r="3202" spans="1:18" x14ac:dyDescent="0.2">
      <c r="A3202" s="1">
        <v>44267</v>
      </c>
      <c r="B3202" s="1">
        <v>44350</v>
      </c>
      <c r="C3202">
        <v>12021</v>
      </c>
      <c r="D3202" t="str">
        <f>TEXT(SALES[[#This Row],[Date]],"ddd")</f>
        <v>Fri</v>
      </c>
      <c r="E3202" t="s">
        <v>45</v>
      </c>
      <c r="F3202" t="s">
        <v>258</v>
      </c>
      <c r="G3202" t="s">
        <v>259</v>
      </c>
      <c r="H3202" t="s">
        <v>104</v>
      </c>
      <c r="J3202">
        <f>ABS(SALES[[#This Row],[Quantity]]/10)</f>
        <v>18</v>
      </c>
      <c r="K3202">
        <v>180</v>
      </c>
      <c r="L3202">
        <v>50</v>
      </c>
      <c r="M3202" s="7">
        <f>SALES[[#This Row],[Quantity Sold]]*SALES[[#This Row],[Price]]</f>
        <v>900</v>
      </c>
      <c r="N3202" t="s">
        <v>138</v>
      </c>
      <c r="O3202" t="s">
        <v>132</v>
      </c>
      <c r="P3202" t="s">
        <v>32</v>
      </c>
      <c r="Q3202" t="str">
        <f>TEXT(SALES[[#This Row],[Transaction Date]],"mmm")</f>
        <v>Jun</v>
      </c>
      <c r="R3202" t="s">
        <v>50</v>
      </c>
    </row>
    <row r="3203" spans="1:18" x14ac:dyDescent="0.2">
      <c r="A3203" s="1">
        <v>44267</v>
      </c>
      <c r="B3203" s="1">
        <v>44350</v>
      </c>
      <c r="C3203">
        <v>15893</v>
      </c>
      <c r="D3203" t="str">
        <f>TEXT(SALES[[#This Row],[Date]],"ddd")</f>
        <v>Fri</v>
      </c>
      <c r="E3203" t="s">
        <v>157</v>
      </c>
      <c r="F3203" t="s">
        <v>1</v>
      </c>
      <c r="G3203" t="s">
        <v>167</v>
      </c>
      <c r="H3203" t="s">
        <v>63</v>
      </c>
      <c r="I3203">
        <v>32</v>
      </c>
      <c r="J3203">
        <f>ABS(SALES[[#This Row],[Quantity]]/10)</f>
        <v>9</v>
      </c>
      <c r="K3203">
        <v>90</v>
      </c>
      <c r="L3203">
        <v>3600</v>
      </c>
      <c r="M3203" s="7">
        <f>SALES[[#This Row],[Quantity Sold]]*SALES[[#This Row],[Price]]</f>
        <v>32400</v>
      </c>
      <c r="N3203" t="s">
        <v>138</v>
      </c>
      <c r="O3203" t="s">
        <v>132</v>
      </c>
      <c r="P3203" t="s">
        <v>6</v>
      </c>
      <c r="Q3203" t="str">
        <f>TEXT(SALES[[#This Row],[Transaction Date]],"mmm")</f>
        <v>Jun</v>
      </c>
      <c r="R3203" t="s">
        <v>50</v>
      </c>
    </row>
    <row r="3204" spans="1:18" x14ac:dyDescent="0.2">
      <c r="A3204" s="1">
        <v>44267</v>
      </c>
      <c r="B3204" s="1">
        <v>44350</v>
      </c>
      <c r="C3204">
        <v>19207</v>
      </c>
      <c r="D3204" t="str">
        <f>TEXT(SALES[[#This Row],[Date]],"ddd")</f>
        <v>Fri</v>
      </c>
      <c r="E3204" t="s">
        <v>157</v>
      </c>
      <c r="F3204" t="s">
        <v>1078</v>
      </c>
      <c r="G3204" t="s">
        <v>167</v>
      </c>
      <c r="H3204" t="s">
        <v>3</v>
      </c>
      <c r="I3204">
        <v>32</v>
      </c>
      <c r="J3204">
        <f>ABS(SALES[[#This Row],[Quantity]]/10)</f>
        <v>9</v>
      </c>
      <c r="K3204">
        <v>90</v>
      </c>
      <c r="L3204">
        <v>3600</v>
      </c>
      <c r="M3204" s="7">
        <f>SALES[[#This Row],[Quantity Sold]]*SALES[[#This Row],[Price]]</f>
        <v>32400</v>
      </c>
      <c r="N3204" t="s">
        <v>138</v>
      </c>
      <c r="O3204" t="s">
        <v>132</v>
      </c>
      <c r="P3204" t="s">
        <v>6</v>
      </c>
      <c r="Q3204" t="str">
        <f>TEXT(SALES[[#This Row],[Transaction Date]],"mmm")</f>
        <v>Jun</v>
      </c>
      <c r="R3204" t="s">
        <v>50</v>
      </c>
    </row>
    <row r="3205" spans="1:18" x14ac:dyDescent="0.2">
      <c r="A3205" s="1">
        <v>44267</v>
      </c>
      <c r="B3205" s="1">
        <v>44350</v>
      </c>
      <c r="C3205">
        <v>2363</v>
      </c>
      <c r="D3205" t="str">
        <f>TEXT(SALES[[#This Row],[Date]],"ddd")</f>
        <v>Fri</v>
      </c>
      <c r="E3205" t="s">
        <v>45</v>
      </c>
      <c r="F3205" t="s">
        <v>86</v>
      </c>
      <c r="G3205" t="s">
        <v>563</v>
      </c>
      <c r="J3205">
        <f>ABS(SALES[[#This Row],[Quantity]]/10)</f>
        <v>18</v>
      </c>
      <c r="K3205">
        <v>180</v>
      </c>
      <c r="L3205">
        <v>300</v>
      </c>
      <c r="M3205" s="7">
        <f>SALES[[#This Row],[Quantity Sold]]*SALES[[#This Row],[Price]]</f>
        <v>5400</v>
      </c>
      <c r="N3205" t="s">
        <v>138</v>
      </c>
      <c r="O3205" t="s">
        <v>132</v>
      </c>
      <c r="P3205" t="s">
        <v>32</v>
      </c>
      <c r="Q3205" t="str">
        <f>TEXT(SALES[[#This Row],[Transaction Date]],"mmm")</f>
        <v>Jun</v>
      </c>
      <c r="R3205" t="s">
        <v>50</v>
      </c>
    </row>
    <row r="3206" spans="1:18" x14ac:dyDescent="0.2">
      <c r="A3206" s="1">
        <v>44267</v>
      </c>
      <c r="B3206" s="1">
        <v>44350</v>
      </c>
      <c r="C3206">
        <v>5804</v>
      </c>
      <c r="D3206" t="str">
        <f>TEXT(SALES[[#This Row],[Date]],"ddd")</f>
        <v>Fri</v>
      </c>
      <c r="E3206" t="s">
        <v>45</v>
      </c>
      <c r="F3206" t="s">
        <v>46</v>
      </c>
      <c r="G3206" t="s">
        <v>267</v>
      </c>
      <c r="J3206">
        <f>ABS(SALES[[#This Row],[Quantity]]/10)</f>
        <v>27</v>
      </c>
      <c r="K3206">
        <v>270</v>
      </c>
      <c r="L3206">
        <v>50</v>
      </c>
      <c r="M3206" s="7">
        <f>SALES[[#This Row],[Quantity Sold]]*SALES[[#This Row],[Price]]</f>
        <v>1350</v>
      </c>
      <c r="N3206" t="s">
        <v>138</v>
      </c>
      <c r="O3206" t="s">
        <v>132</v>
      </c>
      <c r="P3206" t="s">
        <v>32</v>
      </c>
      <c r="Q3206" t="str">
        <f>TEXT(SALES[[#This Row],[Transaction Date]],"mmm")</f>
        <v>Jun</v>
      </c>
      <c r="R3206" t="s">
        <v>50</v>
      </c>
    </row>
    <row r="3207" spans="1:18" x14ac:dyDescent="0.2">
      <c r="A3207" s="1">
        <v>44267</v>
      </c>
      <c r="B3207" s="1">
        <v>44350</v>
      </c>
      <c r="C3207">
        <v>3326</v>
      </c>
      <c r="D3207" t="str">
        <f>TEXT(SALES[[#This Row],[Date]],"ddd")</f>
        <v>Fri</v>
      </c>
      <c r="E3207" t="s">
        <v>9</v>
      </c>
      <c r="F3207" t="s">
        <v>8</v>
      </c>
      <c r="G3207" t="s">
        <v>10</v>
      </c>
      <c r="H3207" t="s">
        <v>63</v>
      </c>
      <c r="I3207">
        <v>14</v>
      </c>
      <c r="J3207">
        <f>ABS(SALES[[#This Row],[Quantity]]/10)</f>
        <v>9</v>
      </c>
      <c r="K3207">
        <v>-90</v>
      </c>
      <c r="L3207">
        <v>3900</v>
      </c>
      <c r="M3207" s="7">
        <f>SALES[[#This Row],[Quantity Sold]]*SALES[[#This Row],[Price]]</f>
        <v>35100</v>
      </c>
      <c r="N3207" t="s">
        <v>301</v>
      </c>
      <c r="O3207" t="s">
        <v>108</v>
      </c>
      <c r="P3207" t="s">
        <v>6</v>
      </c>
      <c r="Q3207" t="str">
        <f>TEXT(SALES[[#This Row],[Transaction Date]],"mmm")</f>
        <v>Jun</v>
      </c>
      <c r="R3207" t="s">
        <v>50</v>
      </c>
    </row>
    <row r="3208" spans="1:18" x14ac:dyDescent="0.2">
      <c r="A3208" s="1">
        <v>44267</v>
      </c>
      <c r="B3208" s="1">
        <v>44350</v>
      </c>
      <c r="C3208">
        <v>19874</v>
      </c>
      <c r="D3208" t="str">
        <f>TEXT(SALES[[#This Row],[Date]],"ddd")</f>
        <v>Fri</v>
      </c>
      <c r="E3208" t="s">
        <v>90</v>
      </c>
      <c r="F3208" t="s">
        <v>269</v>
      </c>
      <c r="G3208" t="s">
        <v>331</v>
      </c>
      <c r="I3208" t="s">
        <v>38</v>
      </c>
      <c r="J3208">
        <f>ABS(SALES[[#This Row],[Quantity]]/10)</f>
        <v>9</v>
      </c>
      <c r="K3208">
        <v>90</v>
      </c>
      <c r="L3208">
        <v>7600</v>
      </c>
      <c r="M3208" s="7">
        <f>SALES[[#This Row],[Quantity Sold]]*SALES[[#This Row],[Price]]</f>
        <v>68400</v>
      </c>
      <c r="N3208" t="s">
        <v>301</v>
      </c>
      <c r="O3208" t="s">
        <v>108</v>
      </c>
      <c r="P3208" t="s">
        <v>32</v>
      </c>
      <c r="Q3208" t="str">
        <f>TEXT(SALES[[#This Row],[Transaction Date]],"mmm")</f>
        <v>Jun</v>
      </c>
      <c r="R3208" t="s">
        <v>50</v>
      </c>
    </row>
    <row r="3209" spans="1:18" x14ac:dyDescent="0.2">
      <c r="A3209" s="1">
        <v>44267</v>
      </c>
      <c r="B3209" s="1">
        <v>44350</v>
      </c>
      <c r="C3209">
        <v>18315</v>
      </c>
      <c r="D3209" t="str">
        <f>TEXT(SALES[[#This Row],[Date]],"ddd")</f>
        <v>Fri</v>
      </c>
      <c r="E3209" t="s">
        <v>35</v>
      </c>
      <c r="F3209" t="s">
        <v>322</v>
      </c>
      <c r="G3209" t="s">
        <v>323</v>
      </c>
      <c r="H3209" t="s">
        <v>104</v>
      </c>
      <c r="I3209">
        <v>37</v>
      </c>
      <c r="J3209">
        <f>ABS(SALES[[#This Row],[Quantity]]/10)</f>
        <v>9</v>
      </c>
      <c r="K3209">
        <v>90</v>
      </c>
      <c r="L3209">
        <v>10950</v>
      </c>
      <c r="M3209" s="7">
        <f>SALES[[#This Row],[Quantity Sold]]*SALES[[#This Row],[Price]]</f>
        <v>98550</v>
      </c>
      <c r="N3209" t="s">
        <v>301</v>
      </c>
      <c r="O3209" t="s">
        <v>108</v>
      </c>
      <c r="P3209" t="s">
        <v>32</v>
      </c>
      <c r="Q3209" t="str">
        <f>TEXT(SALES[[#This Row],[Transaction Date]],"mmm")</f>
        <v>Jun</v>
      </c>
      <c r="R3209" t="s">
        <v>50</v>
      </c>
    </row>
    <row r="3210" spans="1:18" x14ac:dyDescent="0.2">
      <c r="A3210" s="1">
        <v>44267</v>
      </c>
      <c r="B3210" s="1">
        <v>44350</v>
      </c>
      <c r="C3210">
        <v>19085</v>
      </c>
      <c r="D3210" t="str">
        <f>TEXT(SALES[[#This Row],[Date]],"ddd")</f>
        <v>Fri</v>
      </c>
      <c r="E3210" t="s">
        <v>45</v>
      </c>
      <c r="F3210" t="s">
        <v>71</v>
      </c>
      <c r="G3210" t="s">
        <v>1080</v>
      </c>
      <c r="I3210" t="s">
        <v>1081</v>
      </c>
      <c r="J3210">
        <f>ABS(SALES[[#This Row],[Quantity]]/10)</f>
        <v>18</v>
      </c>
      <c r="K3210">
        <v>180</v>
      </c>
      <c r="L3210">
        <v>300</v>
      </c>
      <c r="M3210" s="7">
        <f>SALES[[#This Row],[Quantity Sold]]*SALES[[#This Row],[Price]]</f>
        <v>5400</v>
      </c>
      <c r="N3210" t="s">
        <v>197</v>
      </c>
      <c r="O3210" t="s">
        <v>313</v>
      </c>
      <c r="P3210" t="s">
        <v>32</v>
      </c>
      <c r="Q3210" t="str">
        <f>TEXT(SALES[[#This Row],[Transaction Date]],"mmm")</f>
        <v>Jun</v>
      </c>
      <c r="R3210" t="s">
        <v>50</v>
      </c>
    </row>
    <row r="3211" spans="1:18" x14ac:dyDescent="0.2">
      <c r="A3211" s="1">
        <v>44267</v>
      </c>
      <c r="B3211" s="1">
        <v>44350</v>
      </c>
      <c r="C3211">
        <v>12016</v>
      </c>
      <c r="D3211" t="str">
        <f>TEXT(SALES[[#This Row],[Date]],"ddd")</f>
        <v>Fri</v>
      </c>
      <c r="E3211" t="s">
        <v>45</v>
      </c>
      <c r="F3211" t="s">
        <v>258</v>
      </c>
      <c r="G3211" t="s">
        <v>398</v>
      </c>
      <c r="J3211">
        <f>ABS(SALES[[#This Row],[Quantity]]/10)</f>
        <v>9</v>
      </c>
      <c r="K3211">
        <v>90</v>
      </c>
      <c r="L3211">
        <v>450</v>
      </c>
      <c r="M3211" s="7">
        <f>SALES[[#This Row],[Quantity Sold]]*SALES[[#This Row],[Price]]</f>
        <v>4050</v>
      </c>
      <c r="N3211" t="s">
        <v>197</v>
      </c>
      <c r="O3211" t="s">
        <v>313</v>
      </c>
      <c r="P3211" t="s">
        <v>32</v>
      </c>
      <c r="Q3211" t="str">
        <f>TEXT(SALES[[#This Row],[Transaction Date]],"mmm")</f>
        <v>Jun</v>
      </c>
      <c r="R3211" t="s">
        <v>50</v>
      </c>
    </row>
    <row r="3212" spans="1:18" x14ac:dyDescent="0.2">
      <c r="A3212" s="1">
        <v>44267</v>
      </c>
      <c r="B3212" s="1">
        <v>44350</v>
      </c>
      <c r="C3212">
        <v>12019</v>
      </c>
      <c r="D3212" t="str">
        <f>TEXT(SALES[[#This Row],[Date]],"ddd")</f>
        <v>Fri</v>
      </c>
      <c r="E3212" t="s">
        <v>45</v>
      </c>
      <c r="F3212" t="s">
        <v>258</v>
      </c>
      <c r="G3212" t="s">
        <v>416</v>
      </c>
      <c r="H3212" t="s">
        <v>73</v>
      </c>
      <c r="I3212" t="s">
        <v>417</v>
      </c>
      <c r="J3212">
        <f>ABS(SALES[[#This Row],[Quantity]]/10)</f>
        <v>27</v>
      </c>
      <c r="K3212">
        <v>270</v>
      </c>
      <c r="L3212">
        <v>150</v>
      </c>
      <c r="M3212" s="7">
        <f>SALES[[#This Row],[Quantity Sold]]*SALES[[#This Row],[Price]]</f>
        <v>4050</v>
      </c>
      <c r="N3212" t="s">
        <v>197</v>
      </c>
      <c r="O3212" t="s">
        <v>313</v>
      </c>
      <c r="P3212" t="s">
        <v>32</v>
      </c>
      <c r="Q3212" t="str">
        <f>TEXT(SALES[[#This Row],[Transaction Date]],"mmm")</f>
        <v>Jun</v>
      </c>
      <c r="R3212" t="s">
        <v>50</v>
      </c>
    </row>
    <row r="3213" spans="1:18" x14ac:dyDescent="0.2">
      <c r="A3213" s="1">
        <v>44267</v>
      </c>
      <c r="B3213" s="1">
        <v>44350</v>
      </c>
      <c r="C3213">
        <v>4036</v>
      </c>
      <c r="D3213" t="str">
        <f>TEXT(SALES[[#This Row],[Date]],"ddd")</f>
        <v>Fri</v>
      </c>
      <c r="E3213" t="s">
        <v>45</v>
      </c>
      <c r="F3213" t="s">
        <v>86</v>
      </c>
      <c r="G3213" t="s">
        <v>275</v>
      </c>
      <c r="I3213" t="s">
        <v>276</v>
      </c>
      <c r="J3213">
        <f>ABS(SALES[[#This Row],[Quantity]]/10)</f>
        <v>9</v>
      </c>
      <c r="K3213">
        <v>90</v>
      </c>
      <c r="L3213">
        <v>1100</v>
      </c>
      <c r="M3213" s="7">
        <f>SALES[[#This Row],[Quantity Sold]]*SALES[[#This Row],[Price]]</f>
        <v>9900</v>
      </c>
      <c r="N3213" t="s">
        <v>197</v>
      </c>
      <c r="O3213" t="s">
        <v>313</v>
      </c>
      <c r="P3213" t="s">
        <v>32</v>
      </c>
      <c r="Q3213" t="str">
        <f>TEXT(SALES[[#This Row],[Transaction Date]],"mmm")</f>
        <v>Jun</v>
      </c>
      <c r="R3213" t="s">
        <v>50</v>
      </c>
    </row>
    <row r="3214" spans="1:18" x14ac:dyDescent="0.2">
      <c r="A3214" s="1">
        <v>44267</v>
      </c>
      <c r="B3214" s="1">
        <v>44351</v>
      </c>
      <c r="C3214">
        <v>18836</v>
      </c>
      <c r="D3214" t="str">
        <f>TEXT(SALES[[#This Row],[Date]],"ddd")</f>
        <v>Fri</v>
      </c>
      <c r="E3214" t="s">
        <v>135</v>
      </c>
      <c r="F3214" t="s">
        <v>354</v>
      </c>
      <c r="G3214" t="s">
        <v>824</v>
      </c>
      <c r="H3214" t="s">
        <v>104</v>
      </c>
      <c r="I3214">
        <v>38</v>
      </c>
      <c r="J3214">
        <f>ABS(SALES[[#This Row],[Quantity]]/10)</f>
        <v>9</v>
      </c>
      <c r="K3214">
        <v>90</v>
      </c>
      <c r="L3214">
        <v>14000</v>
      </c>
      <c r="M3214" s="7">
        <f>SALES[[#This Row],[Quantity Sold]]*SALES[[#This Row],[Price]]</f>
        <v>126000</v>
      </c>
      <c r="N3214" t="s">
        <v>142</v>
      </c>
      <c r="O3214" t="s">
        <v>143</v>
      </c>
      <c r="P3214" t="s">
        <v>32</v>
      </c>
      <c r="Q3214" t="str">
        <f>TEXT(SALES[[#This Row],[Transaction Date]],"mmm")</f>
        <v>Jun</v>
      </c>
      <c r="R3214" t="s">
        <v>50</v>
      </c>
    </row>
    <row r="3215" spans="1:18" x14ac:dyDescent="0.2">
      <c r="A3215" s="1">
        <v>44267</v>
      </c>
      <c r="B3215" s="1">
        <v>44351</v>
      </c>
      <c r="C3215">
        <v>4059</v>
      </c>
      <c r="D3215" t="str">
        <f>TEXT(SALES[[#This Row],[Date]],"ddd")</f>
        <v>Fri</v>
      </c>
      <c r="E3215" t="s">
        <v>35</v>
      </c>
      <c r="F3215" t="s">
        <v>322</v>
      </c>
      <c r="G3215" t="s">
        <v>323</v>
      </c>
      <c r="I3215">
        <v>40</v>
      </c>
      <c r="J3215">
        <f>ABS(SALES[[#This Row],[Quantity]]/10)</f>
        <v>9</v>
      </c>
      <c r="K3215">
        <v>90</v>
      </c>
      <c r="L3215">
        <v>10900</v>
      </c>
      <c r="M3215" s="7">
        <f>SALES[[#This Row],[Quantity Sold]]*SALES[[#This Row],[Price]]</f>
        <v>98100</v>
      </c>
      <c r="N3215" t="s">
        <v>142</v>
      </c>
      <c r="O3215" t="s">
        <v>143</v>
      </c>
      <c r="P3215" t="s">
        <v>32</v>
      </c>
      <c r="Q3215" t="str">
        <f>TEXT(SALES[[#This Row],[Transaction Date]],"mmm")</f>
        <v>Jun</v>
      </c>
      <c r="R3215" t="s">
        <v>50</v>
      </c>
    </row>
    <row r="3216" spans="1:18" x14ac:dyDescent="0.2">
      <c r="A3216" s="1">
        <v>44267</v>
      </c>
      <c r="B3216" s="1">
        <v>44351</v>
      </c>
      <c r="C3216">
        <v>4058</v>
      </c>
      <c r="D3216" t="str">
        <f>TEXT(SALES[[#This Row],[Date]],"ddd")</f>
        <v>Fri</v>
      </c>
      <c r="E3216" t="s">
        <v>35</v>
      </c>
      <c r="F3216" t="s">
        <v>322</v>
      </c>
      <c r="G3216" t="s">
        <v>323</v>
      </c>
      <c r="I3216">
        <v>38</v>
      </c>
      <c r="J3216">
        <f>ABS(SALES[[#This Row],[Quantity]]/10)</f>
        <v>9</v>
      </c>
      <c r="K3216">
        <v>90</v>
      </c>
      <c r="L3216">
        <v>10950</v>
      </c>
      <c r="M3216" s="7">
        <f>SALES[[#This Row],[Quantity Sold]]*SALES[[#This Row],[Price]]</f>
        <v>98550</v>
      </c>
      <c r="N3216" t="s">
        <v>142</v>
      </c>
      <c r="O3216" t="s">
        <v>143</v>
      </c>
      <c r="P3216" t="s">
        <v>32</v>
      </c>
      <c r="Q3216" t="str">
        <f>TEXT(SALES[[#This Row],[Transaction Date]],"mmm")</f>
        <v>Jun</v>
      </c>
      <c r="R3216" t="s">
        <v>50</v>
      </c>
    </row>
    <row r="3217" spans="1:18" x14ac:dyDescent="0.2">
      <c r="A3217" s="1">
        <v>44267</v>
      </c>
      <c r="B3217" s="1">
        <v>44351</v>
      </c>
      <c r="C3217">
        <v>3076</v>
      </c>
      <c r="D3217" t="str">
        <f>TEXT(SALES[[#This Row],[Date]],"ddd")</f>
        <v>Fri</v>
      </c>
      <c r="E3217" t="s">
        <v>27</v>
      </c>
      <c r="F3217" t="s">
        <v>99</v>
      </c>
      <c r="G3217" t="s">
        <v>100</v>
      </c>
      <c r="H3217" t="s">
        <v>63</v>
      </c>
      <c r="I3217">
        <v>43928</v>
      </c>
      <c r="J3217">
        <f>ABS(SALES[[#This Row],[Quantity]]/10)</f>
        <v>18</v>
      </c>
      <c r="K3217">
        <v>180</v>
      </c>
      <c r="L3217">
        <v>2900</v>
      </c>
      <c r="M3217" s="7">
        <f>SALES[[#This Row],[Quantity Sold]]*SALES[[#This Row],[Price]]</f>
        <v>52200</v>
      </c>
      <c r="N3217" t="s">
        <v>142</v>
      </c>
      <c r="O3217" t="s">
        <v>143</v>
      </c>
      <c r="P3217" t="s">
        <v>32</v>
      </c>
      <c r="Q3217" t="str">
        <f>TEXT(SALES[[#This Row],[Transaction Date]],"mmm")</f>
        <v>Jun</v>
      </c>
      <c r="R3217" t="s">
        <v>50</v>
      </c>
    </row>
    <row r="3218" spans="1:18" x14ac:dyDescent="0.2">
      <c r="A3218" s="1">
        <v>44267</v>
      </c>
      <c r="B3218" s="1">
        <v>44351</v>
      </c>
      <c r="C3218">
        <v>14799</v>
      </c>
      <c r="D3218" t="str">
        <f>TEXT(SALES[[#This Row],[Date]],"ddd")</f>
        <v>Fri</v>
      </c>
      <c r="E3218" t="s">
        <v>45</v>
      </c>
      <c r="F3218" t="s">
        <v>88</v>
      </c>
      <c r="G3218" t="s">
        <v>89</v>
      </c>
      <c r="J3218">
        <f>ABS(SALES[[#This Row],[Quantity]]/10)</f>
        <v>9</v>
      </c>
      <c r="K3218">
        <v>90</v>
      </c>
      <c r="L3218">
        <v>1000</v>
      </c>
      <c r="M3218" s="7">
        <f>SALES[[#This Row],[Quantity Sold]]*SALES[[#This Row],[Price]]</f>
        <v>9000</v>
      </c>
      <c r="N3218" t="s">
        <v>131</v>
      </c>
      <c r="O3218" t="s">
        <v>132</v>
      </c>
      <c r="P3218" t="s">
        <v>32</v>
      </c>
      <c r="Q3218" t="str">
        <f>TEXT(SALES[[#This Row],[Transaction Date]],"mmm")</f>
        <v>Jun</v>
      </c>
      <c r="R3218" t="s">
        <v>50</v>
      </c>
    </row>
    <row r="3219" spans="1:18" x14ac:dyDescent="0.2">
      <c r="A3219" s="1">
        <v>44267</v>
      </c>
      <c r="B3219" s="1">
        <v>44351</v>
      </c>
      <c r="C3219">
        <v>12233</v>
      </c>
      <c r="D3219" t="str">
        <f>TEXT(SALES[[#This Row],[Date]],"ddd")</f>
        <v>Fri</v>
      </c>
      <c r="E3219" t="s">
        <v>45</v>
      </c>
      <c r="F3219" t="s">
        <v>86</v>
      </c>
      <c r="G3219" t="s">
        <v>259</v>
      </c>
      <c r="H3219" t="s">
        <v>73</v>
      </c>
      <c r="J3219">
        <f>ABS(SALES[[#This Row],[Quantity]]/10)</f>
        <v>9</v>
      </c>
      <c r="K3219">
        <v>90</v>
      </c>
      <c r="L3219">
        <v>50</v>
      </c>
      <c r="M3219" s="7">
        <f>SALES[[#This Row],[Quantity Sold]]*SALES[[#This Row],[Price]]</f>
        <v>450</v>
      </c>
      <c r="N3219" t="s">
        <v>131</v>
      </c>
      <c r="O3219" t="s">
        <v>132</v>
      </c>
      <c r="P3219" t="s">
        <v>32</v>
      </c>
      <c r="Q3219" t="str">
        <f>TEXT(SALES[[#This Row],[Transaction Date]],"mmm")</f>
        <v>Jun</v>
      </c>
      <c r="R3219" t="s">
        <v>50</v>
      </c>
    </row>
    <row r="3220" spans="1:18" x14ac:dyDescent="0.2">
      <c r="A3220" s="1">
        <v>44267</v>
      </c>
      <c r="B3220" s="1">
        <v>44351</v>
      </c>
      <c r="C3220">
        <v>12021</v>
      </c>
      <c r="D3220" t="str">
        <f>TEXT(SALES[[#This Row],[Date]],"ddd")</f>
        <v>Fri</v>
      </c>
      <c r="E3220" t="s">
        <v>45</v>
      </c>
      <c r="F3220" t="s">
        <v>86</v>
      </c>
      <c r="G3220" t="s">
        <v>259</v>
      </c>
      <c r="H3220" t="s">
        <v>104</v>
      </c>
      <c r="J3220">
        <f>ABS(SALES[[#This Row],[Quantity]]/10)</f>
        <v>9</v>
      </c>
      <c r="K3220">
        <v>90</v>
      </c>
      <c r="L3220">
        <v>50</v>
      </c>
      <c r="M3220" s="7">
        <f>SALES[[#This Row],[Quantity Sold]]*SALES[[#This Row],[Price]]</f>
        <v>450</v>
      </c>
      <c r="N3220" t="s">
        <v>131</v>
      </c>
      <c r="O3220" t="s">
        <v>132</v>
      </c>
      <c r="P3220" t="s">
        <v>32</v>
      </c>
      <c r="Q3220" t="str">
        <f>TEXT(SALES[[#This Row],[Transaction Date]],"mmm")</f>
        <v>Jun</v>
      </c>
      <c r="R3220" t="s">
        <v>50</v>
      </c>
    </row>
    <row r="3221" spans="1:18" x14ac:dyDescent="0.2">
      <c r="A3221" s="1">
        <v>44267</v>
      </c>
      <c r="B3221" s="1">
        <v>44351</v>
      </c>
      <c r="C3221">
        <v>10681</v>
      </c>
      <c r="D3221" t="str">
        <f>TEXT(SALES[[#This Row],[Date]],"ddd")</f>
        <v>Fri</v>
      </c>
      <c r="E3221" t="s">
        <v>45</v>
      </c>
      <c r="F3221" t="s">
        <v>88</v>
      </c>
      <c r="G3221" t="s">
        <v>1082</v>
      </c>
      <c r="J3221">
        <f>ABS(SALES[[#This Row],[Quantity]]/10)</f>
        <v>9</v>
      </c>
      <c r="K3221">
        <v>90</v>
      </c>
      <c r="L3221">
        <v>3000</v>
      </c>
      <c r="M3221" s="7">
        <f>SALES[[#This Row],[Quantity Sold]]*SALES[[#This Row],[Price]]</f>
        <v>27000</v>
      </c>
      <c r="N3221" t="s">
        <v>328</v>
      </c>
      <c r="O3221" t="s">
        <v>213</v>
      </c>
      <c r="P3221" t="s">
        <v>32</v>
      </c>
      <c r="Q3221" t="str">
        <f>TEXT(SALES[[#This Row],[Transaction Date]],"mmm")</f>
        <v>Jun</v>
      </c>
      <c r="R3221" t="s">
        <v>50</v>
      </c>
    </row>
    <row r="3222" spans="1:18" x14ac:dyDescent="0.2">
      <c r="A3222" s="1">
        <v>44267</v>
      </c>
      <c r="B3222" s="1">
        <v>44351</v>
      </c>
      <c r="C3222">
        <v>12233</v>
      </c>
      <c r="D3222" t="str">
        <f>TEXT(SALES[[#This Row],[Date]],"ddd")</f>
        <v>Fri</v>
      </c>
      <c r="E3222" t="s">
        <v>45</v>
      </c>
      <c r="F3222" t="s">
        <v>86</v>
      </c>
      <c r="G3222" t="s">
        <v>259</v>
      </c>
      <c r="H3222" t="s">
        <v>73</v>
      </c>
      <c r="J3222">
        <f>ABS(SALES[[#This Row],[Quantity]]/10)</f>
        <v>9</v>
      </c>
      <c r="K3222">
        <v>90</v>
      </c>
      <c r="L3222">
        <v>50</v>
      </c>
      <c r="M3222" s="7">
        <f>SALES[[#This Row],[Quantity Sold]]*SALES[[#This Row],[Price]]</f>
        <v>450</v>
      </c>
      <c r="N3222" t="s">
        <v>328</v>
      </c>
      <c r="O3222" t="s">
        <v>213</v>
      </c>
      <c r="P3222" t="s">
        <v>32</v>
      </c>
      <c r="Q3222" t="str">
        <f>TEXT(SALES[[#This Row],[Transaction Date]],"mmm")</f>
        <v>Jun</v>
      </c>
      <c r="R3222" t="s">
        <v>50</v>
      </c>
    </row>
    <row r="3223" spans="1:18" x14ac:dyDescent="0.2">
      <c r="A3223" s="1">
        <v>44267</v>
      </c>
      <c r="B3223" s="1">
        <v>44351</v>
      </c>
      <c r="C3223">
        <v>12021</v>
      </c>
      <c r="D3223" t="str">
        <f>TEXT(SALES[[#This Row],[Date]],"ddd")</f>
        <v>Fri</v>
      </c>
      <c r="E3223" t="s">
        <v>45</v>
      </c>
      <c r="F3223" t="s">
        <v>86</v>
      </c>
      <c r="G3223" t="s">
        <v>259</v>
      </c>
      <c r="H3223" t="s">
        <v>104</v>
      </c>
      <c r="J3223">
        <f>ABS(SALES[[#This Row],[Quantity]]/10)</f>
        <v>9</v>
      </c>
      <c r="K3223">
        <v>90</v>
      </c>
      <c r="L3223">
        <v>50</v>
      </c>
      <c r="M3223" s="7">
        <f>SALES[[#This Row],[Quantity Sold]]*SALES[[#This Row],[Price]]</f>
        <v>450</v>
      </c>
      <c r="N3223" t="s">
        <v>328</v>
      </c>
      <c r="O3223" t="s">
        <v>213</v>
      </c>
      <c r="P3223" t="s">
        <v>32</v>
      </c>
      <c r="Q3223" t="str">
        <f>TEXT(SALES[[#This Row],[Transaction Date]],"mmm")</f>
        <v>Jun</v>
      </c>
      <c r="R3223" t="s">
        <v>50</v>
      </c>
    </row>
    <row r="3224" spans="1:18" x14ac:dyDescent="0.2">
      <c r="A3224" s="1">
        <v>44267</v>
      </c>
      <c r="B3224" s="1">
        <v>44351</v>
      </c>
      <c r="C3224">
        <v>13013</v>
      </c>
      <c r="D3224" t="str">
        <f>TEXT(SALES[[#This Row],[Date]],"ddd")</f>
        <v>Fri</v>
      </c>
      <c r="E3224" t="s">
        <v>45</v>
      </c>
      <c r="F3224" t="s">
        <v>78</v>
      </c>
      <c r="G3224" t="s">
        <v>601</v>
      </c>
      <c r="H3224" t="s">
        <v>104</v>
      </c>
      <c r="J3224">
        <f>ABS(SALES[[#This Row],[Quantity]]/10)</f>
        <v>9</v>
      </c>
      <c r="K3224">
        <v>90</v>
      </c>
      <c r="L3224">
        <v>500</v>
      </c>
      <c r="M3224" s="7">
        <f>SALES[[#This Row],[Quantity Sold]]*SALES[[#This Row],[Price]]</f>
        <v>4500</v>
      </c>
      <c r="N3224" t="s">
        <v>328</v>
      </c>
      <c r="O3224" t="s">
        <v>213</v>
      </c>
      <c r="P3224" t="s">
        <v>32</v>
      </c>
      <c r="Q3224" t="str">
        <f>TEXT(SALES[[#This Row],[Transaction Date]],"mmm")</f>
        <v>Jun</v>
      </c>
      <c r="R3224" t="s">
        <v>50</v>
      </c>
    </row>
    <row r="3225" spans="1:18" x14ac:dyDescent="0.2">
      <c r="A3225" s="1">
        <v>44267</v>
      </c>
      <c r="B3225" s="1">
        <v>44351</v>
      </c>
      <c r="C3225">
        <v>3065</v>
      </c>
      <c r="D3225" t="str">
        <f>TEXT(SALES[[#This Row],[Date]],"ddd")</f>
        <v>Fri</v>
      </c>
      <c r="E3225" t="s">
        <v>35</v>
      </c>
      <c r="F3225" t="s">
        <v>99</v>
      </c>
      <c r="G3225" t="s">
        <v>160</v>
      </c>
      <c r="H3225" t="s">
        <v>63</v>
      </c>
      <c r="I3225">
        <v>30</v>
      </c>
      <c r="J3225">
        <f>ABS(SALES[[#This Row],[Quantity]]/10)</f>
        <v>9</v>
      </c>
      <c r="K3225">
        <v>90</v>
      </c>
      <c r="L3225">
        <v>2850</v>
      </c>
      <c r="M3225" s="7">
        <f>SALES[[#This Row],[Quantity Sold]]*SALES[[#This Row],[Price]]</f>
        <v>25650</v>
      </c>
      <c r="N3225" t="s">
        <v>328</v>
      </c>
      <c r="O3225" t="s">
        <v>213</v>
      </c>
      <c r="P3225" t="s">
        <v>32</v>
      </c>
      <c r="Q3225" t="str">
        <f>TEXT(SALES[[#This Row],[Transaction Date]],"mmm")</f>
        <v>Jun</v>
      </c>
      <c r="R3225" t="s">
        <v>50</v>
      </c>
    </row>
    <row r="3226" spans="1:18" x14ac:dyDescent="0.2">
      <c r="A3226" s="1">
        <v>44267</v>
      </c>
      <c r="B3226" s="1">
        <v>44351</v>
      </c>
      <c r="C3226">
        <v>3063</v>
      </c>
      <c r="D3226" t="str">
        <f>TEXT(SALES[[#This Row],[Date]],"ddd")</f>
        <v>Fri</v>
      </c>
      <c r="E3226" t="s">
        <v>35</v>
      </c>
      <c r="F3226" t="s">
        <v>99</v>
      </c>
      <c r="G3226" t="s">
        <v>160</v>
      </c>
      <c r="H3226" t="s">
        <v>63</v>
      </c>
      <c r="I3226">
        <v>26</v>
      </c>
      <c r="J3226">
        <f>ABS(SALES[[#This Row],[Quantity]]/10)</f>
        <v>9</v>
      </c>
      <c r="K3226">
        <v>90</v>
      </c>
      <c r="L3226">
        <v>2850</v>
      </c>
      <c r="M3226" s="7">
        <f>SALES[[#This Row],[Quantity Sold]]*SALES[[#This Row],[Price]]</f>
        <v>25650</v>
      </c>
      <c r="N3226" t="s">
        <v>328</v>
      </c>
      <c r="O3226" t="s">
        <v>213</v>
      </c>
      <c r="P3226" t="s">
        <v>32</v>
      </c>
      <c r="Q3226" t="str">
        <f>TEXT(SALES[[#This Row],[Transaction Date]],"mmm")</f>
        <v>Jun</v>
      </c>
      <c r="R3226" t="s">
        <v>50</v>
      </c>
    </row>
    <row r="3227" spans="1:18" x14ac:dyDescent="0.2">
      <c r="A3227" s="1">
        <v>44267</v>
      </c>
      <c r="B3227" s="1">
        <v>44351</v>
      </c>
      <c r="C3227">
        <v>19963</v>
      </c>
      <c r="D3227" t="str">
        <f>TEXT(SALES[[#This Row],[Date]],"ddd")</f>
        <v>Fri</v>
      </c>
      <c r="E3227" t="s">
        <v>124</v>
      </c>
      <c r="F3227" t="s">
        <v>470</v>
      </c>
      <c r="G3227" t="s">
        <v>1083</v>
      </c>
      <c r="H3227" t="s">
        <v>3</v>
      </c>
      <c r="I3227" t="s">
        <v>43</v>
      </c>
      <c r="J3227">
        <f>ABS(SALES[[#This Row],[Quantity]]/10)</f>
        <v>9</v>
      </c>
      <c r="K3227">
        <v>90</v>
      </c>
      <c r="L3227">
        <v>8500</v>
      </c>
      <c r="M3227" s="7">
        <f>SALES[[#This Row],[Quantity Sold]]*SALES[[#This Row],[Price]]</f>
        <v>76500</v>
      </c>
      <c r="N3227" t="s">
        <v>328</v>
      </c>
      <c r="O3227" t="s">
        <v>213</v>
      </c>
      <c r="P3227" t="s">
        <v>32</v>
      </c>
      <c r="Q3227" t="str">
        <f>TEXT(SALES[[#This Row],[Transaction Date]],"mmm")</f>
        <v>Jun</v>
      </c>
      <c r="R3227" t="s">
        <v>50</v>
      </c>
    </row>
    <row r="3228" spans="1:18" x14ac:dyDescent="0.2">
      <c r="A3228" s="1">
        <v>44267</v>
      </c>
      <c r="B3228" s="1">
        <v>44351</v>
      </c>
      <c r="C3228">
        <v>2422</v>
      </c>
      <c r="D3228" t="str">
        <f>TEXT(SALES[[#This Row],[Date]],"ddd")</f>
        <v>Fri</v>
      </c>
      <c r="E3228" t="s">
        <v>124</v>
      </c>
      <c r="F3228" t="s">
        <v>171</v>
      </c>
      <c r="G3228" t="s">
        <v>172</v>
      </c>
      <c r="H3228" t="s">
        <v>3</v>
      </c>
      <c r="I3228" t="s">
        <v>41</v>
      </c>
      <c r="J3228">
        <f>ABS(SALES[[#This Row],[Quantity]]/10)</f>
        <v>9</v>
      </c>
      <c r="K3228">
        <v>90</v>
      </c>
      <c r="L3228">
        <v>2850</v>
      </c>
      <c r="M3228" s="7">
        <f>SALES[[#This Row],[Quantity Sold]]*SALES[[#This Row],[Price]]</f>
        <v>25650</v>
      </c>
      <c r="N3228" t="s">
        <v>328</v>
      </c>
      <c r="O3228" t="s">
        <v>213</v>
      </c>
      <c r="P3228" t="s">
        <v>32</v>
      </c>
      <c r="Q3228" t="str">
        <f>TEXT(SALES[[#This Row],[Transaction Date]],"mmm")</f>
        <v>Jun</v>
      </c>
      <c r="R3228" t="s">
        <v>50</v>
      </c>
    </row>
    <row r="3229" spans="1:18" x14ac:dyDescent="0.2">
      <c r="A3229" s="1">
        <v>44267</v>
      </c>
      <c r="B3229" s="1">
        <v>44351</v>
      </c>
      <c r="C3229">
        <v>20077</v>
      </c>
      <c r="D3229" t="str">
        <f>TEXT(SALES[[#This Row],[Date]],"ddd")</f>
        <v>Fri</v>
      </c>
      <c r="E3229" t="s">
        <v>35</v>
      </c>
      <c r="F3229" t="s">
        <v>55</v>
      </c>
      <c r="G3229" t="s">
        <v>1084</v>
      </c>
      <c r="H3229" t="s">
        <v>3</v>
      </c>
      <c r="I3229">
        <v>6</v>
      </c>
      <c r="J3229">
        <f>ABS(SALES[[#This Row],[Quantity]]/10)</f>
        <v>9</v>
      </c>
      <c r="K3229">
        <v>90</v>
      </c>
      <c r="L3229">
        <v>5050</v>
      </c>
      <c r="M3229" s="7">
        <f>SALES[[#This Row],[Quantity Sold]]*SALES[[#This Row],[Price]]</f>
        <v>45450</v>
      </c>
      <c r="N3229" t="s">
        <v>328</v>
      </c>
      <c r="O3229" t="s">
        <v>213</v>
      </c>
      <c r="P3229" t="s">
        <v>32</v>
      </c>
      <c r="Q3229" t="str">
        <f>TEXT(SALES[[#This Row],[Transaction Date]],"mmm")</f>
        <v>Jun</v>
      </c>
      <c r="R3229" t="s">
        <v>50</v>
      </c>
    </row>
    <row r="3230" spans="1:18" x14ac:dyDescent="0.2">
      <c r="A3230" s="1">
        <v>44267</v>
      </c>
      <c r="B3230" s="1">
        <v>44351</v>
      </c>
      <c r="C3230">
        <v>20998</v>
      </c>
      <c r="D3230" t="str">
        <f>TEXT(SALES[[#This Row],[Date]],"ddd")</f>
        <v>Fri</v>
      </c>
      <c r="E3230" t="s">
        <v>65</v>
      </c>
      <c r="F3230" t="s">
        <v>150</v>
      </c>
      <c r="G3230" t="s">
        <v>1085</v>
      </c>
      <c r="J3230">
        <f>ABS(SALES[[#This Row],[Quantity]]/10)</f>
        <v>9</v>
      </c>
      <c r="K3230">
        <v>90</v>
      </c>
      <c r="L3230">
        <v>800</v>
      </c>
      <c r="M3230" s="7">
        <f>SALES[[#This Row],[Quantity Sold]]*SALES[[#This Row],[Price]]</f>
        <v>7200</v>
      </c>
      <c r="N3230" t="s">
        <v>328</v>
      </c>
      <c r="O3230" t="s">
        <v>213</v>
      </c>
      <c r="P3230" t="s">
        <v>32</v>
      </c>
      <c r="Q3230" t="str">
        <f>TEXT(SALES[[#This Row],[Transaction Date]],"mmm")</f>
        <v>Jun</v>
      </c>
      <c r="R3230" t="s">
        <v>50</v>
      </c>
    </row>
    <row r="3231" spans="1:18" x14ac:dyDescent="0.2">
      <c r="A3231" s="1">
        <v>44267</v>
      </c>
      <c r="B3231" s="1">
        <v>44351</v>
      </c>
      <c r="C3231">
        <v>20996</v>
      </c>
      <c r="D3231" t="str">
        <f>TEXT(SALES[[#This Row],[Date]],"ddd")</f>
        <v>Fri</v>
      </c>
      <c r="E3231" t="s">
        <v>65</v>
      </c>
      <c r="F3231" t="s">
        <v>150</v>
      </c>
      <c r="G3231" t="s">
        <v>861</v>
      </c>
      <c r="J3231">
        <f>ABS(SALES[[#This Row],[Quantity]]/10)</f>
        <v>9</v>
      </c>
      <c r="K3231">
        <v>90</v>
      </c>
      <c r="L3231">
        <v>800</v>
      </c>
      <c r="M3231" s="7">
        <f>SALES[[#This Row],[Quantity Sold]]*SALES[[#This Row],[Price]]</f>
        <v>7200</v>
      </c>
      <c r="N3231" t="s">
        <v>328</v>
      </c>
      <c r="O3231" t="s">
        <v>213</v>
      </c>
      <c r="P3231" t="s">
        <v>32</v>
      </c>
      <c r="Q3231" t="str">
        <f>TEXT(SALES[[#This Row],[Transaction Date]],"mmm")</f>
        <v>Jun</v>
      </c>
      <c r="R3231" t="s">
        <v>50</v>
      </c>
    </row>
    <row r="3232" spans="1:18" x14ac:dyDescent="0.2">
      <c r="A3232" s="1">
        <v>44267</v>
      </c>
      <c r="B3232" s="1">
        <v>44351</v>
      </c>
      <c r="C3232">
        <v>20188</v>
      </c>
      <c r="D3232" t="str">
        <f>TEXT(SALES[[#This Row],[Date]],"ddd")</f>
        <v>Fri</v>
      </c>
      <c r="E3232" t="s">
        <v>51</v>
      </c>
      <c r="F3232" t="s">
        <v>183</v>
      </c>
      <c r="G3232" t="s">
        <v>476</v>
      </c>
      <c r="I3232">
        <v>44084</v>
      </c>
      <c r="J3232">
        <f>ABS(SALES[[#This Row],[Quantity]]/10)</f>
        <v>9</v>
      </c>
      <c r="K3232">
        <v>90</v>
      </c>
      <c r="L3232">
        <v>2750</v>
      </c>
      <c r="M3232" s="7">
        <f>SALES[[#This Row],[Quantity Sold]]*SALES[[#This Row],[Price]]</f>
        <v>24750</v>
      </c>
      <c r="N3232" t="s">
        <v>328</v>
      </c>
      <c r="O3232" t="s">
        <v>213</v>
      </c>
      <c r="P3232" t="s">
        <v>32</v>
      </c>
      <c r="Q3232" t="str">
        <f>TEXT(SALES[[#This Row],[Transaction Date]],"mmm")</f>
        <v>Jun</v>
      </c>
      <c r="R3232" t="s">
        <v>50</v>
      </c>
    </row>
    <row r="3233" spans="1:18" x14ac:dyDescent="0.2">
      <c r="A3233" s="1">
        <v>44267</v>
      </c>
      <c r="B3233" s="1">
        <v>44351</v>
      </c>
      <c r="C3233">
        <v>3059</v>
      </c>
      <c r="D3233" t="str">
        <f>TEXT(SALES[[#This Row],[Date]],"ddd")</f>
        <v>Fri</v>
      </c>
      <c r="E3233" t="s">
        <v>35</v>
      </c>
      <c r="F3233" t="s">
        <v>99</v>
      </c>
      <c r="G3233" t="s">
        <v>160</v>
      </c>
      <c r="H3233" t="s">
        <v>83</v>
      </c>
      <c r="I3233">
        <v>30</v>
      </c>
      <c r="J3233">
        <f>ABS(SALES[[#This Row],[Quantity]]/10)</f>
        <v>18</v>
      </c>
      <c r="K3233">
        <v>180</v>
      </c>
      <c r="L3233">
        <v>2950</v>
      </c>
      <c r="M3233" s="7">
        <f>SALES[[#This Row],[Quantity Sold]]*SALES[[#This Row],[Price]]</f>
        <v>53100</v>
      </c>
      <c r="N3233" t="s">
        <v>328</v>
      </c>
      <c r="O3233" t="s">
        <v>213</v>
      </c>
      <c r="P3233" t="s">
        <v>32</v>
      </c>
      <c r="Q3233" t="str">
        <f>TEXT(SALES[[#This Row],[Transaction Date]],"mmm")</f>
        <v>Jun</v>
      </c>
      <c r="R3233" t="s">
        <v>50</v>
      </c>
    </row>
    <row r="3234" spans="1:18" x14ac:dyDescent="0.2">
      <c r="A3234" s="1">
        <v>44267</v>
      </c>
      <c r="B3234" s="1">
        <v>44351</v>
      </c>
      <c r="C3234">
        <v>19391</v>
      </c>
      <c r="D3234" t="str">
        <f>TEXT(SALES[[#This Row],[Date]],"ddd")</f>
        <v>Fri</v>
      </c>
      <c r="E3234" t="s">
        <v>35</v>
      </c>
      <c r="F3234" t="s">
        <v>901</v>
      </c>
      <c r="G3234" t="s">
        <v>902</v>
      </c>
      <c r="I3234" t="s">
        <v>43</v>
      </c>
      <c r="J3234">
        <f>ABS(SALES[[#This Row],[Quantity]]/10)</f>
        <v>9</v>
      </c>
      <c r="K3234">
        <v>90</v>
      </c>
      <c r="L3234">
        <v>6550</v>
      </c>
      <c r="M3234" s="7">
        <f>SALES[[#This Row],[Quantity Sold]]*SALES[[#This Row],[Price]]</f>
        <v>58950</v>
      </c>
      <c r="N3234" t="s">
        <v>328</v>
      </c>
      <c r="O3234" t="s">
        <v>213</v>
      </c>
      <c r="P3234" t="s">
        <v>32</v>
      </c>
      <c r="Q3234" t="str">
        <f>TEXT(SALES[[#This Row],[Transaction Date]],"mmm")</f>
        <v>Jun</v>
      </c>
      <c r="R3234" t="s">
        <v>50</v>
      </c>
    </row>
    <row r="3235" spans="1:18" x14ac:dyDescent="0.2">
      <c r="A3235" s="1">
        <v>44267</v>
      </c>
      <c r="B3235" s="1">
        <v>44351</v>
      </c>
      <c r="C3235">
        <v>18183</v>
      </c>
      <c r="D3235" t="str">
        <f>TEXT(SALES[[#This Row],[Date]],"ddd")</f>
        <v>Fri</v>
      </c>
      <c r="E3235" t="s">
        <v>45</v>
      </c>
      <c r="F3235" t="s">
        <v>66</v>
      </c>
      <c r="G3235" t="s">
        <v>1086</v>
      </c>
      <c r="J3235">
        <f>ABS(SALES[[#This Row],[Quantity]]/10)</f>
        <v>9</v>
      </c>
      <c r="K3235">
        <v>90</v>
      </c>
      <c r="L3235">
        <v>1300</v>
      </c>
      <c r="M3235" s="7">
        <f>SALES[[#This Row],[Quantity Sold]]*SALES[[#This Row],[Price]]</f>
        <v>11700</v>
      </c>
      <c r="N3235" t="s">
        <v>328</v>
      </c>
      <c r="O3235" t="s">
        <v>213</v>
      </c>
      <c r="P3235" t="s">
        <v>32</v>
      </c>
      <c r="Q3235" t="str">
        <f>TEXT(SALES[[#This Row],[Transaction Date]],"mmm")</f>
        <v>Jun</v>
      </c>
      <c r="R3235" t="s">
        <v>50</v>
      </c>
    </row>
    <row r="3236" spans="1:18" x14ac:dyDescent="0.2">
      <c r="A3236" s="1">
        <v>44267</v>
      </c>
      <c r="B3236" s="1">
        <v>44351</v>
      </c>
      <c r="C3236">
        <v>4985</v>
      </c>
      <c r="D3236" t="str">
        <f>TEXT(SALES[[#This Row],[Date]],"ddd")</f>
        <v>Fri</v>
      </c>
      <c r="E3236" t="s">
        <v>27</v>
      </c>
      <c r="F3236" t="s">
        <v>28</v>
      </c>
      <c r="G3236" t="s">
        <v>33</v>
      </c>
      <c r="H3236" t="s">
        <v>378</v>
      </c>
      <c r="I3236">
        <v>44055</v>
      </c>
      <c r="J3236">
        <f>ABS(SALES[[#This Row],[Quantity]]/10)</f>
        <v>9</v>
      </c>
      <c r="K3236">
        <v>90</v>
      </c>
      <c r="L3236">
        <v>2000</v>
      </c>
      <c r="M3236" s="7">
        <f>SALES[[#This Row],[Quantity Sold]]*SALES[[#This Row],[Price]]</f>
        <v>18000</v>
      </c>
      <c r="N3236" t="s">
        <v>328</v>
      </c>
      <c r="O3236" t="s">
        <v>213</v>
      </c>
      <c r="P3236" t="s">
        <v>32</v>
      </c>
      <c r="Q3236" t="str">
        <f>TEXT(SALES[[#This Row],[Transaction Date]],"mmm")</f>
        <v>Jun</v>
      </c>
      <c r="R3236" t="s">
        <v>50</v>
      </c>
    </row>
    <row r="3237" spans="1:18" x14ac:dyDescent="0.2">
      <c r="A3237" s="1">
        <v>44267</v>
      </c>
      <c r="B3237" s="1">
        <v>44351</v>
      </c>
      <c r="C3237">
        <v>4227</v>
      </c>
      <c r="D3237" t="str">
        <f>TEXT(SALES[[#This Row],[Date]],"ddd")</f>
        <v>Fri</v>
      </c>
      <c r="E3237" t="s">
        <v>27</v>
      </c>
      <c r="F3237" t="s">
        <v>28</v>
      </c>
      <c r="G3237" t="s">
        <v>33</v>
      </c>
      <c r="H3237" t="s">
        <v>147</v>
      </c>
      <c r="I3237">
        <v>44055</v>
      </c>
      <c r="J3237">
        <f>ABS(SALES[[#This Row],[Quantity]]/10)</f>
        <v>9</v>
      </c>
      <c r="K3237">
        <v>90</v>
      </c>
      <c r="L3237">
        <v>1750</v>
      </c>
      <c r="M3237" s="7">
        <f>SALES[[#This Row],[Quantity Sold]]*SALES[[#This Row],[Price]]</f>
        <v>15750</v>
      </c>
      <c r="N3237" t="s">
        <v>328</v>
      </c>
      <c r="O3237" t="s">
        <v>213</v>
      </c>
      <c r="P3237" t="s">
        <v>32</v>
      </c>
      <c r="Q3237" t="str">
        <f>TEXT(SALES[[#This Row],[Transaction Date]],"mmm")</f>
        <v>Jun</v>
      </c>
      <c r="R3237" t="s">
        <v>50</v>
      </c>
    </row>
    <row r="3238" spans="1:18" x14ac:dyDescent="0.2">
      <c r="A3238" s="1">
        <v>44267</v>
      </c>
      <c r="B3238" s="1">
        <v>44351</v>
      </c>
      <c r="C3238">
        <v>2845</v>
      </c>
      <c r="D3238" t="str">
        <f>TEXT(SALES[[#This Row],[Date]],"ddd")</f>
        <v>Fri</v>
      </c>
      <c r="E3238" t="s">
        <v>27</v>
      </c>
      <c r="F3238" t="s">
        <v>28</v>
      </c>
      <c r="G3238" t="s">
        <v>33</v>
      </c>
      <c r="H3238" t="s">
        <v>83</v>
      </c>
      <c r="I3238">
        <v>44055</v>
      </c>
      <c r="J3238">
        <f>ABS(SALES[[#This Row],[Quantity]]/10)</f>
        <v>9</v>
      </c>
      <c r="K3238">
        <v>90</v>
      </c>
      <c r="L3238">
        <v>1750</v>
      </c>
      <c r="M3238" s="7">
        <f>SALES[[#This Row],[Quantity Sold]]*SALES[[#This Row],[Price]]</f>
        <v>15750</v>
      </c>
      <c r="N3238" t="s">
        <v>328</v>
      </c>
      <c r="O3238" t="s">
        <v>213</v>
      </c>
      <c r="P3238" t="s">
        <v>32</v>
      </c>
      <c r="Q3238" t="str">
        <f>TEXT(SALES[[#This Row],[Transaction Date]],"mmm")</f>
        <v>Jun</v>
      </c>
      <c r="R3238" t="s">
        <v>50</v>
      </c>
    </row>
    <row r="3239" spans="1:18" x14ac:dyDescent="0.2">
      <c r="A3239" s="1">
        <v>44267</v>
      </c>
      <c r="B3239" s="1">
        <v>44351</v>
      </c>
      <c r="C3239">
        <v>6689</v>
      </c>
      <c r="D3239" t="str">
        <f>TEXT(SALES[[#This Row],[Date]],"ddd")</f>
        <v>Fri</v>
      </c>
      <c r="E3239" t="s">
        <v>9</v>
      </c>
      <c r="F3239" t="s">
        <v>1</v>
      </c>
      <c r="G3239" t="s">
        <v>10</v>
      </c>
      <c r="H3239" t="s">
        <v>39</v>
      </c>
      <c r="I3239">
        <v>13</v>
      </c>
      <c r="J3239">
        <f>ABS(SALES[[#This Row],[Quantity]]/10)</f>
        <v>9</v>
      </c>
      <c r="K3239">
        <v>90</v>
      </c>
      <c r="L3239">
        <v>3900</v>
      </c>
      <c r="M3239" s="7">
        <f>SALES[[#This Row],[Quantity Sold]]*SALES[[#This Row],[Price]]</f>
        <v>35100</v>
      </c>
      <c r="N3239" t="s">
        <v>328</v>
      </c>
      <c r="O3239" t="s">
        <v>213</v>
      </c>
      <c r="P3239" t="s">
        <v>6</v>
      </c>
      <c r="Q3239" t="str">
        <f>TEXT(SALES[[#This Row],[Transaction Date]],"mmm")</f>
        <v>Jun</v>
      </c>
      <c r="R3239" t="s">
        <v>50</v>
      </c>
    </row>
    <row r="3240" spans="1:18" x14ac:dyDescent="0.2">
      <c r="A3240" s="1">
        <v>44267</v>
      </c>
      <c r="B3240" s="1">
        <v>44351</v>
      </c>
      <c r="C3240">
        <v>6686</v>
      </c>
      <c r="D3240" t="str">
        <f>TEXT(SALES[[#This Row],[Date]],"ddd")</f>
        <v>Fri</v>
      </c>
      <c r="E3240" t="s">
        <v>9</v>
      </c>
      <c r="F3240" t="s">
        <v>1</v>
      </c>
      <c r="G3240" t="s">
        <v>10</v>
      </c>
      <c r="H3240" t="s">
        <v>39</v>
      </c>
      <c r="I3240">
        <v>11</v>
      </c>
      <c r="J3240">
        <f>ABS(SALES[[#This Row],[Quantity]]/10)</f>
        <v>9</v>
      </c>
      <c r="K3240">
        <v>90</v>
      </c>
      <c r="L3240">
        <v>3700</v>
      </c>
      <c r="M3240" s="7">
        <f>SALES[[#This Row],[Quantity Sold]]*SALES[[#This Row],[Price]]</f>
        <v>33300</v>
      </c>
      <c r="N3240" t="s">
        <v>328</v>
      </c>
      <c r="O3240" t="s">
        <v>213</v>
      </c>
      <c r="P3240" t="s">
        <v>6</v>
      </c>
      <c r="Q3240" t="str">
        <f>TEXT(SALES[[#This Row],[Transaction Date]],"mmm")</f>
        <v>Jun</v>
      </c>
      <c r="R3240" t="s">
        <v>50</v>
      </c>
    </row>
    <row r="3241" spans="1:18" x14ac:dyDescent="0.2">
      <c r="A3241" s="1">
        <v>44267</v>
      </c>
      <c r="B3241" s="1">
        <v>44353</v>
      </c>
      <c r="C3241">
        <v>6076</v>
      </c>
      <c r="D3241" t="str">
        <f>TEXT(SALES[[#This Row],[Date]],"ddd")</f>
        <v>Fri</v>
      </c>
      <c r="E3241" t="s">
        <v>9</v>
      </c>
      <c r="F3241" t="s">
        <v>1</v>
      </c>
      <c r="G3241" t="s">
        <v>10</v>
      </c>
      <c r="H3241" t="s">
        <v>73</v>
      </c>
      <c r="I3241">
        <v>11</v>
      </c>
      <c r="J3241">
        <f>ABS(SALES[[#This Row],[Quantity]]/10)</f>
        <v>9</v>
      </c>
      <c r="K3241">
        <v>90</v>
      </c>
      <c r="L3241">
        <v>3700</v>
      </c>
      <c r="M3241" s="7">
        <f>SALES[[#This Row],[Quantity Sold]]*SALES[[#This Row],[Price]]</f>
        <v>33300</v>
      </c>
      <c r="N3241" t="s">
        <v>328</v>
      </c>
      <c r="O3241" t="s">
        <v>213</v>
      </c>
      <c r="P3241" t="s">
        <v>6</v>
      </c>
      <c r="Q3241" t="str">
        <f>TEXT(SALES[[#This Row],[Transaction Date]],"mmm")</f>
        <v>Jun</v>
      </c>
      <c r="R3241" t="s">
        <v>50</v>
      </c>
    </row>
    <row r="3242" spans="1:18" x14ac:dyDescent="0.2">
      <c r="A3242" s="1">
        <v>44267</v>
      </c>
      <c r="B3242" s="1">
        <v>44353</v>
      </c>
      <c r="C3242">
        <v>2645</v>
      </c>
      <c r="D3242" t="str">
        <f>TEXT(SALES[[#This Row],[Date]],"ddd")</f>
        <v>Fri</v>
      </c>
      <c r="E3242" t="s">
        <v>90</v>
      </c>
      <c r="F3242" t="s">
        <v>382</v>
      </c>
      <c r="G3242" t="s">
        <v>383</v>
      </c>
      <c r="J3242">
        <f>ABS(SALES[[#This Row],[Quantity]]/10)</f>
        <v>9</v>
      </c>
      <c r="K3242">
        <v>90</v>
      </c>
      <c r="L3242">
        <v>5300</v>
      </c>
      <c r="M3242" s="7">
        <f>SALES[[#This Row],[Quantity Sold]]*SALES[[#This Row],[Price]]</f>
        <v>47700</v>
      </c>
      <c r="N3242" t="s">
        <v>328</v>
      </c>
      <c r="O3242" t="s">
        <v>213</v>
      </c>
      <c r="P3242" t="s">
        <v>32</v>
      </c>
      <c r="Q3242" t="str">
        <f>TEXT(SALES[[#This Row],[Transaction Date]],"mmm")</f>
        <v>Jun</v>
      </c>
      <c r="R3242" t="s">
        <v>50</v>
      </c>
    </row>
    <row r="3243" spans="1:18" x14ac:dyDescent="0.2">
      <c r="A3243" s="1">
        <v>44267</v>
      </c>
      <c r="B3243" s="1">
        <v>44353</v>
      </c>
      <c r="C3243">
        <v>17982</v>
      </c>
      <c r="D3243" t="str">
        <f>TEXT(SALES[[#This Row],[Date]],"ddd")</f>
        <v>Fri</v>
      </c>
      <c r="E3243" t="s">
        <v>296</v>
      </c>
      <c r="F3243" t="s">
        <v>297</v>
      </c>
      <c r="G3243" t="s">
        <v>298</v>
      </c>
      <c r="H3243" t="s">
        <v>63</v>
      </c>
      <c r="I3243" t="s">
        <v>42</v>
      </c>
      <c r="J3243">
        <f>ABS(SALES[[#This Row],[Quantity]]/10)</f>
        <v>9</v>
      </c>
      <c r="K3243">
        <v>90</v>
      </c>
      <c r="L3243">
        <v>3500</v>
      </c>
      <c r="M3243" s="7">
        <f>SALES[[#This Row],[Quantity Sold]]*SALES[[#This Row],[Price]]</f>
        <v>31500</v>
      </c>
      <c r="N3243" t="s">
        <v>328</v>
      </c>
      <c r="O3243" t="s">
        <v>213</v>
      </c>
      <c r="P3243" t="s">
        <v>6</v>
      </c>
      <c r="Q3243" t="str">
        <f>TEXT(SALES[[#This Row],[Transaction Date]],"mmm")</f>
        <v>Jun</v>
      </c>
      <c r="R3243" t="s">
        <v>50</v>
      </c>
    </row>
    <row r="3244" spans="1:18" x14ac:dyDescent="0.2">
      <c r="A3244" s="1">
        <v>44267</v>
      </c>
      <c r="B3244" s="1">
        <v>44353</v>
      </c>
      <c r="C3244">
        <v>2418</v>
      </c>
      <c r="D3244" t="str">
        <f>TEXT(SALES[[#This Row],[Date]],"ddd")</f>
        <v>Fri</v>
      </c>
      <c r="E3244" t="s">
        <v>124</v>
      </c>
      <c r="F3244" t="s">
        <v>171</v>
      </c>
      <c r="G3244" t="s">
        <v>172</v>
      </c>
      <c r="H3244" t="s">
        <v>3</v>
      </c>
      <c r="I3244" t="s">
        <v>38</v>
      </c>
      <c r="J3244">
        <f>ABS(SALES[[#This Row],[Quantity]]/10)</f>
        <v>9</v>
      </c>
      <c r="K3244">
        <v>90</v>
      </c>
      <c r="L3244">
        <v>2850</v>
      </c>
      <c r="M3244" s="7">
        <f>SALES[[#This Row],[Quantity Sold]]*SALES[[#This Row],[Price]]</f>
        <v>25650</v>
      </c>
      <c r="N3244" t="s">
        <v>328</v>
      </c>
      <c r="O3244" t="s">
        <v>213</v>
      </c>
      <c r="P3244" t="s">
        <v>32</v>
      </c>
      <c r="Q3244" t="str">
        <f>TEXT(SALES[[#This Row],[Transaction Date]],"mmm")</f>
        <v>Jun</v>
      </c>
      <c r="R3244" t="s">
        <v>50</v>
      </c>
    </row>
    <row r="3245" spans="1:18" x14ac:dyDescent="0.2">
      <c r="A3245" s="1">
        <v>44267</v>
      </c>
      <c r="B3245" s="1">
        <v>44353</v>
      </c>
      <c r="C3245">
        <v>2418</v>
      </c>
      <c r="D3245" t="str">
        <f>TEXT(SALES[[#This Row],[Date]],"ddd")</f>
        <v>Fri</v>
      </c>
      <c r="E3245" t="s">
        <v>124</v>
      </c>
      <c r="F3245" t="s">
        <v>171</v>
      </c>
      <c r="G3245" t="s">
        <v>172</v>
      </c>
      <c r="H3245" t="s">
        <v>3</v>
      </c>
      <c r="I3245" t="s">
        <v>38</v>
      </c>
      <c r="J3245">
        <f>ABS(SALES[[#This Row],[Quantity]]/10)</f>
        <v>9</v>
      </c>
      <c r="K3245">
        <v>90</v>
      </c>
      <c r="L3245">
        <v>2850</v>
      </c>
      <c r="M3245" s="7">
        <f>SALES[[#This Row],[Quantity Sold]]*SALES[[#This Row],[Price]]</f>
        <v>25650</v>
      </c>
      <c r="N3245" t="s">
        <v>328</v>
      </c>
      <c r="O3245" t="s">
        <v>213</v>
      </c>
      <c r="P3245" t="s">
        <v>32</v>
      </c>
      <c r="Q3245" t="str">
        <f>TEXT(SALES[[#This Row],[Transaction Date]],"mmm")</f>
        <v>Jun</v>
      </c>
      <c r="R3245" t="s">
        <v>50</v>
      </c>
    </row>
    <row r="3246" spans="1:18" x14ac:dyDescent="0.2">
      <c r="A3246" s="1">
        <v>44267</v>
      </c>
      <c r="B3246" s="1">
        <v>44353</v>
      </c>
      <c r="C3246">
        <v>4363</v>
      </c>
      <c r="D3246" t="str">
        <f>TEXT(SALES[[#This Row],[Date]],"ddd")</f>
        <v>Fri</v>
      </c>
      <c r="E3246" t="s">
        <v>24</v>
      </c>
      <c r="F3246" t="s">
        <v>8</v>
      </c>
      <c r="G3246" t="s">
        <v>26</v>
      </c>
      <c r="H3246" t="s">
        <v>147</v>
      </c>
      <c r="I3246">
        <v>44052</v>
      </c>
      <c r="J3246">
        <f>ABS(SALES[[#This Row],[Quantity]]/10)</f>
        <v>18</v>
      </c>
      <c r="K3246">
        <v>180</v>
      </c>
      <c r="L3246">
        <v>4300</v>
      </c>
      <c r="M3246" s="7">
        <f>SALES[[#This Row],[Quantity Sold]]*SALES[[#This Row],[Price]]</f>
        <v>77400</v>
      </c>
      <c r="N3246" t="s">
        <v>328</v>
      </c>
      <c r="O3246" t="s">
        <v>213</v>
      </c>
      <c r="P3246" t="s">
        <v>6</v>
      </c>
      <c r="Q3246" t="str">
        <f>TEXT(SALES[[#This Row],[Transaction Date]],"mmm")</f>
        <v>Jun</v>
      </c>
      <c r="R3246" t="s">
        <v>50</v>
      </c>
    </row>
    <row r="3247" spans="1:18" x14ac:dyDescent="0.2">
      <c r="A3247" s="1">
        <v>44267</v>
      </c>
      <c r="B3247" s="1">
        <v>44353</v>
      </c>
      <c r="C3247">
        <v>355</v>
      </c>
      <c r="D3247" t="str">
        <f>TEXT(SALES[[#This Row],[Date]],"ddd")</f>
        <v>Fri</v>
      </c>
      <c r="E3247" t="s">
        <v>124</v>
      </c>
      <c r="F3247" t="s">
        <v>171</v>
      </c>
      <c r="G3247" t="s">
        <v>172</v>
      </c>
      <c r="H3247" t="s">
        <v>104</v>
      </c>
      <c r="I3247" t="s">
        <v>38</v>
      </c>
      <c r="J3247">
        <f>ABS(SALES[[#This Row],[Quantity]]/10)</f>
        <v>18</v>
      </c>
      <c r="K3247">
        <v>180</v>
      </c>
      <c r="L3247">
        <v>2850</v>
      </c>
      <c r="M3247" s="7">
        <f>SALES[[#This Row],[Quantity Sold]]*SALES[[#This Row],[Price]]</f>
        <v>51300</v>
      </c>
      <c r="N3247" t="s">
        <v>328</v>
      </c>
      <c r="O3247" t="s">
        <v>213</v>
      </c>
      <c r="P3247" t="s">
        <v>32</v>
      </c>
      <c r="Q3247" t="str">
        <f>TEXT(SALES[[#This Row],[Transaction Date]],"mmm")</f>
        <v>Jun</v>
      </c>
      <c r="R3247" t="s">
        <v>50</v>
      </c>
    </row>
    <row r="3248" spans="1:18" x14ac:dyDescent="0.2">
      <c r="A3248" s="1">
        <v>44267</v>
      </c>
      <c r="B3248" s="1">
        <v>44353</v>
      </c>
      <c r="C3248">
        <v>19920</v>
      </c>
      <c r="D3248" t="str">
        <f>TEXT(SALES[[#This Row],[Date]],"ddd")</f>
        <v>Fri</v>
      </c>
      <c r="E3248" t="s">
        <v>124</v>
      </c>
      <c r="F3248" t="s">
        <v>55</v>
      </c>
      <c r="G3248" t="s">
        <v>963</v>
      </c>
      <c r="H3248" t="s">
        <v>559</v>
      </c>
      <c r="I3248" t="s">
        <v>347</v>
      </c>
      <c r="J3248">
        <f>ABS(SALES[[#This Row],[Quantity]]/10)</f>
        <v>18</v>
      </c>
      <c r="K3248">
        <v>180</v>
      </c>
      <c r="L3248">
        <v>8450</v>
      </c>
      <c r="M3248" s="7">
        <f>SALES[[#This Row],[Quantity Sold]]*SALES[[#This Row],[Price]]</f>
        <v>152100</v>
      </c>
      <c r="N3248" t="s">
        <v>328</v>
      </c>
      <c r="O3248" t="s">
        <v>213</v>
      </c>
      <c r="P3248" t="s">
        <v>32</v>
      </c>
      <c r="Q3248" t="str">
        <f>TEXT(SALES[[#This Row],[Transaction Date]],"mmm")</f>
        <v>Jun</v>
      </c>
      <c r="R3248" t="s">
        <v>50</v>
      </c>
    </row>
    <row r="3249" spans="1:18" x14ac:dyDescent="0.2">
      <c r="A3249" s="1">
        <v>44267</v>
      </c>
      <c r="B3249" s="1">
        <v>44353</v>
      </c>
      <c r="C3249">
        <v>19396</v>
      </c>
      <c r="D3249" t="str">
        <f>TEXT(SALES[[#This Row],[Date]],"ddd")</f>
        <v>Fri</v>
      </c>
      <c r="E3249" t="s">
        <v>58</v>
      </c>
      <c r="F3249" t="s">
        <v>191</v>
      </c>
      <c r="G3249" t="s">
        <v>1087</v>
      </c>
      <c r="I3249">
        <v>40</v>
      </c>
      <c r="J3249">
        <f>ABS(SALES[[#This Row],[Quantity]]/10)</f>
        <v>9</v>
      </c>
      <c r="K3249">
        <v>90</v>
      </c>
      <c r="L3249">
        <v>1000</v>
      </c>
      <c r="M3249" s="7">
        <f>SALES[[#This Row],[Quantity Sold]]*SALES[[#This Row],[Price]]</f>
        <v>9000</v>
      </c>
      <c r="N3249" t="s">
        <v>328</v>
      </c>
      <c r="O3249" t="s">
        <v>213</v>
      </c>
      <c r="P3249" t="s">
        <v>32</v>
      </c>
      <c r="Q3249" t="str">
        <f>TEXT(SALES[[#This Row],[Transaction Date]],"mmm")</f>
        <v>Jun</v>
      </c>
      <c r="R3249" t="s">
        <v>50</v>
      </c>
    </row>
    <row r="3250" spans="1:18" x14ac:dyDescent="0.2">
      <c r="A3250" s="1">
        <v>44267</v>
      </c>
      <c r="B3250" s="1">
        <v>44348</v>
      </c>
      <c r="C3250">
        <v>5938</v>
      </c>
      <c r="D3250" t="str">
        <f>TEXT(SALES[[#This Row],[Date]],"ddd")</f>
        <v>Fri</v>
      </c>
      <c r="E3250" t="s">
        <v>45</v>
      </c>
      <c r="F3250" t="s">
        <v>86</v>
      </c>
      <c r="G3250" t="s">
        <v>112</v>
      </c>
      <c r="H3250" t="s">
        <v>63</v>
      </c>
      <c r="I3250" t="s">
        <v>113</v>
      </c>
      <c r="J3250">
        <f>ABS(SALES[[#This Row],[Quantity]]/10)</f>
        <v>9</v>
      </c>
      <c r="K3250">
        <v>90</v>
      </c>
      <c r="L3250">
        <v>450</v>
      </c>
      <c r="M3250" s="7">
        <f>SALES[[#This Row],[Quantity Sold]]*SALES[[#This Row],[Price]]</f>
        <v>4050</v>
      </c>
      <c r="N3250" t="s">
        <v>328</v>
      </c>
      <c r="O3250" t="s">
        <v>213</v>
      </c>
      <c r="P3250" t="s">
        <v>32</v>
      </c>
      <c r="Q3250" t="str">
        <f>TEXT(SALES[[#This Row],[Transaction Date]],"mmm")</f>
        <v>Jun</v>
      </c>
      <c r="R3250" t="s">
        <v>50</v>
      </c>
    </row>
    <row r="3251" spans="1:18" x14ac:dyDescent="0.2">
      <c r="A3251" s="1">
        <v>44267</v>
      </c>
      <c r="B3251" s="1">
        <v>44348</v>
      </c>
      <c r="C3251">
        <v>20927</v>
      </c>
      <c r="D3251" t="str">
        <f>TEXT(SALES[[#This Row],[Date]],"ddd")</f>
        <v>Fri</v>
      </c>
      <c r="E3251" t="s">
        <v>115</v>
      </c>
      <c r="F3251" t="s">
        <v>208</v>
      </c>
      <c r="G3251" t="s">
        <v>1088</v>
      </c>
      <c r="J3251">
        <f>ABS(SALES[[#This Row],[Quantity]]/10)</f>
        <v>9</v>
      </c>
      <c r="K3251">
        <v>90</v>
      </c>
      <c r="L3251">
        <v>3900</v>
      </c>
      <c r="M3251" s="7">
        <f>SALES[[#This Row],[Quantity Sold]]*SALES[[#This Row],[Price]]</f>
        <v>35100</v>
      </c>
      <c r="N3251" t="s">
        <v>328</v>
      </c>
      <c r="O3251" t="s">
        <v>213</v>
      </c>
      <c r="P3251" t="s">
        <v>32</v>
      </c>
      <c r="Q3251" t="str">
        <f>TEXT(SALES[[#This Row],[Transaction Date]],"mmm")</f>
        <v>Jun</v>
      </c>
      <c r="R3251" t="s">
        <v>50</v>
      </c>
    </row>
    <row r="3252" spans="1:18" x14ac:dyDescent="0.2">
      <c r="A3252" s="1">
        <v>44267</v>
      </c>
      <c r="B3252" s="1">
        <v>44348</v>
      </c>
      <c r="C3252">
        <v>20931</v>
      </c>
      <c r="D3252" t="str">
        <f>TEXT(SALES[[#This Row],[Date]],"ddd")</f>
        <v>Fri</v>
      </c>
      <c r="E3252" t="s">
        <v>115</v>
      </c>
      <c r="F3252" t="s">
        <v>208</v>
      </c>
      <c r="G3252" t="s">
        <v>1090</v>
      </c>
      <c r="J3252">
        <f>ABS(SALES[[#This Row],[Quantity]]/10)</f>
        <v>9</v>
      </c>
      <c r="K3252">
        <v>90</v>
      </c>
      <c r="L3252">
        <v>7000</v>
      </c>
      <c r="M3252" s="7">
        <f>SALES[[#This Row],[Quantity Sold]]*SALES[[#This Row],[Price]]</f>
        <v>63000</v>
      </c>
      <c r="N3252" t="s">
        <v>328</v>
      </c>
      <c r="O3252" t="s">
        <v>213</v>
      </c>
      <c r="P3252" t="s">
        <v>32</v>
      </c>
      <c r="Q3252" t="str">
        <f>TEXT(SALES[[#This Row],[Transaction Date]],"mmm")</f>
        <v>Jun</v>
      </c>
      <c r="R3252" t="s">
        <v>50</v>
      </c>
    </row>
    <row r="3253" spans="1:18" x14ac:dyDescent="0.2">
      <c r="A3253" s="1">
        <v>44267</v>
      </c>
      <c r="B3253" s="1">
        <v>44348</v>
      </c>
      <c r="C3253">
        <v>20894</v>
      </c>
      <c r="D3253" t="str">
        <f>TEXT(SALES[[#This Row],[Date]],"ddd")</f>
        <v>Fri</v>
      </c>
      <c r="E3253" t="s">
        <v>115</v>
      </c>
      <c r="F3253" t="s">
        <v>208</v>
      </c>
      <c r="G3253" t="s">
        <v>513</v>
      </c>
      <c r="J3253">
        <f>ABS(SALES[[#This Row],[Quantity]]/10)</f>
        <v>9</v>
      </c>
      <c r="K3253">
        <v>90</v>
      </c>
      <c r="L3253">
        <v>5250</v>
      </c>
      <c r="M3253" s="7">
        <f>SALES[[#This Row],[Quantity Sold]]*SALES[[#This Row],[Price]]</f>
        <v>47250</v>
      </c>
      <c r="N3253" t="s">
        <v>328</v>
      </c>
      <c r="O3253" t="s">
        <v>213</v>
      </c>
      <c r="P3253" t="s">
        <v>32</v>
      </c>
      <c r="Q3253" t="str">
        <f>TEXT(SALES[[#This Row],[Transaction Date]],"mmm")</f>
        <v>Jun</v>
      </c>
      <c r="R3253" t="s">
        <v>50</v>
      </c>
    </row>
    <row r="3254" spans="1:18" x14ac:dyDescent="0.2">
      <c r="A3254" s="1">
        <v>44267</v>
      </c>
      <c r="B3254" s="1">
        <v>44348</v>
      </c>
      <c r="C3254">
        <v>20863</v>
      </c>
      <c r="D3254" t="str">
        <f>TEXT(SALES[[#This Row],[Date]],"ddd")</f>
        <v>Fri</v>
      </c>
      <c r="E3254" t="s">
        <v>161</v>
      </c>
      <c r="F3254" t="s">
        <v>208</v>
      </c>
      <c r="G3254" t="s">
        <v>714</v>
      </c>
      <c r="J3254">
        <f>ABS(SALES[[#This Row],[Quantity]]/10)</f>
        <v>9</v>
      </c>
      <c r="K3254">
        <v>90</v>
      </c>
      <c r="L3254">
        <v>2250</v>
      </c>
      <c r="M3254" s="7">
        <f>SALES[[#This Row],[Quantity Sold]]*SALES[[#This Row],[Price]]</f>
        <v>20250</v>
      </c>
      <c r="N3254" t="s">
        <v>328</v>
      </c>
      <c r="O3254" t="s">
        <v>213</v>
      </c>
      <c r="P3254" t="s">
        <v>32</v>
      </c>
      <c r="Q3254" t="str">
        <f>TEXT(SALES[[#This Row],[Transaction Date]],"mmm")</f>
        <v>Jun</v>
      </c>
      <c r="R3254" t="s">
        <v>50</v>
      </c>
    </row>
    <row r="3255" spans="1:18" x14ac:dyDescent="0.2">
      <c r="A3255" s="1">
        <v>44267</v>
      </c>
      <c r="B3255" s="1">
        <v>44348</v>
      </c>
      <c r="C3255">
        <v>20565</v>
      </c>
      <c r="D3255" t="str">
        <f>TEXT(SALES[[#This Row],[Date]],"ddd")</f>
        <v>Fri</v>
      </c>
      <c r="E3255" t="s">
        <v>187</v>
      </c>
      <c r="F3255" t="s">
        <v>188</v>
      </c>
      <c r="G3255" t="s">
        <v>560</v>
      </c>
      <c r="J3255">
        <f>ABS(SALES[[#This Row],[Quantity]]/10)</f>
        <v>9</v>
      </c>
      <c r="K3255">
        <v>90</v>
      </c>
      <c r="L3255">
        <v>3000</v>
      </c>
      <c r="M3255" s="7">
        <f>SALES[[#This Row],[Quantity Sold]]*SALES[[#This Row],[Price]]</f>
        <v>27000</v>
      </c>
      <c r="N3255" t="s">
        <v>328</v>
      </c>
      <c r="O3255" t="s">
        <v>213</v>
      </c>
      <c r="P3255" t="s">
        <v>32</v>
      </c>
      <c r="Q3255" t="str">
        <f>TEXT(SALES[[#This Row],[Transaction Date]],"mmm")</f>
        <v>Jun</v>
      </c>
      <c r="R3255" t="s">
        <v>50</v>
      </c>
    </row>
    <row r="3256" spans="1:18" x14ac:dyDescent="0.2">
      <c r="A3256" s="1">
        <v>44267</v>
      </c>
      <c r="B3256" s="1">
        <v>44348</v>
      </c>
      <c r="C3256">
        <v>12431</v>
      </c>
      <c r="D3256" t="str">
        <f>TEXT(SALES[[#This Row],[Date]],"ddd")</f>
        <v>Fri</v>
      </c>
      <c r="E3256" t="s">
        <v>161</v>
      </c>
      <c r="F3256" t="s">
        <v>162</v>
      </c>
      <c r="G3256" t="s">
        <v>1091</v>
      </c>
      <c r="J3256">
        <f>ABS(SALES[[#This Row],[Quantity]]/10)</f>
        <v>9</v>
      </c>
      <c r="K3256">
        <v>90</v>
      </c>
      <c r="L3256">
        <v>4500</v>
      </c>
      <c r="M3256" s="7">
        <f>SALES[[#This Row],[Quantity Sold]]*SALES[[#This Row],[Price]]</f>
        <v>40500</v>
      </c>
      <c r="N3256" t="s">
        <v>328</v>
      </c>
      <c r="O3256" t="s">
        <v>213</v>
      </c>
      <c r="P3256" t="s">
        <v>32</v>
      </c>
      <c r="Q3256" t="str">
        <f>TEXT(SALES[[#This Row],[Transaction Date]],"mmm")</f>
        <v>Jun</v>
      </c>
      <c r="R3256" t="s">
        <v>50</v>
      </c>
    </row>
    <row r="3257" spans="1:18" x14ac:dyDescent="0.2">
      <c r="A3257" s="1">
        <v>44267</v>
      </c>
      <c r="B3257" s="1">
        <v>44348</v>
      </c>
      <c r="C3257">
        <v>21003</v>
      </c>
      <c r="D3257" t="str">
        <f>TEXT(SALES[[#This Row],[Date]],"ddd")</f>
        <v>Fri</v>
      </c>
      <c r="E3257" t="s">
        <v>65</v>
      </c>
      <c r="F3257" t="s">
        <v>150</v>
      </c>
      <c r="G3257" t="s">
        <v>865</v>
      </c>
      <c r="J3257">
        <f>ABS(SALES[[#This Row],[Quantity]]/10)</f>
        <v>9</v>
      </c>
      <c r="K3257">
        <v>90</v>
      </c>
      <c r="L3257">
        <v>1800</v>
      </c>
      <c r="M3257" s="7">
        <f>SALES[[#This Row],[Quantity Sold]]*SALES[[#This Row],[Price]]</f>
        <v>16200</v>
      </c>
      <c r="N3257" t="s">
        <v>328</v>
      </c>
      <c r="O3257" t="s">
        <v>213</v>
      </c>
      <c r="P3257" t="s">
        <v>32</v>
      </c>
      <c r="Q3257" t="str">
        <f>TEXT(SALES[[#This Row],[Transaction Date]],"mmm")</f>
        <v>Jun</v>
      </c>
      <c r="R3257" t="s">
        <v>50</v>
      </c>
    </row>
    <row r="3258" spans="1:18" x14ac:dyDescent="0.2">
      <c r="A3258" s="1">
        <v>44267</v>
      </c>
      <c r="B3258" s="1">
        <v>44348</v>
      </c>
      <c r="C3258">
        <v>18743</v>
      </c>
      <c r="D3258" t="str">
        <f>TEXT(SALES[[#This Row],[Date]],"ddd")</f>
        <v>Fri</v>
      </c>
      <c r="E3258" t="s">
        <v>65</v>
      </c>
      <c r="F3258" t="s">
        <v>66</v>
      </c>
      <c r="G3258" t="s">
        <v>1094</v>
      </c>
      <c r="J3258">
        <f>ABS(SALES[[#This Row],[Quantity]]/10)</f>
        <v>9</v>
      </c>
      <c r="K3258">
        <v>90</v>
      </c>
      <c r="L3258">
        <v>1400</v>
      </c>
      <c r="M3258" s="7">
        <f>SALES[[#This Row],[Quantity Sold]]*SALES[[#This Row],[Price]]</f>
        <v>12600</v>
      </c>
      <c r="N3258" t="s">
        <v>328</v>
      </c>
      <c r="O3258" t="s">
        <v>213</v>
      </c>
      <c r="P3258" t="s">
        <v>32</v>
      </c>
      <c r="Q3258" t="str">
        <f>TEXT(SALES[[#This Row],[Transaction Date]],"mmm")</f>
        <v>Jun</v>
      </c>
      <c r="R3258" t="s">
        <v>50</v>
      </c>
    </row>
    <row r="3259" spans="1:18" x14ac:dyDescent="0.2">
      <c r="A3259" s="1">
        <v>44267</v>
      </c>
      <c r="B3259" s="1">
        <v>44348</v>
      </c>
      <c r="C3259">
        <v>21350</v>
      </c>
      <c r="D3259" t="str">
        <f>TEXT(SALES[[#This Row],[Date]],"ddd")</f>
        <v>Fri</v>
      </c>
      <c r="E3259" t="s">
        <v>65</v>
      </c>
      <c r="F3259" t="s">
        <v>260</v>
      </c>
      <c r="G3259" t="s">
        <v>1095</v>
      </c>
      <c r="J3259">
        <f>ABS(SALES[[#This Row],[Quantity]]/10)</f>
        <v>9</v>
      </c>
      <c r="K3259">
        <v>90</v>
      </c>
      <c r="L3259">
        <v>1550</v>
      </c>
      <c r="M3259" s="7">
        <f>SALES[[#This Row],[Quantity Sold]]*SALES[[#This Row],[Price]]</f>
        <v>13950</v>
      </c>
      <c r="N3259" t="s">
        <v>328</v>
      </c>
      <c r="O3259" t="s">
        <v>213</v>
      </c>
      <c r="P3259" t="s">
        <v>32</v>
      </c>
      <c r="Q3259" t="str">
        <f>TEXT(SALES[[#This Row],[Transaction Date]],"mmm")</f>
        <v>Jun</v>
      </c>
      <c r="R3259" t="s">
        <v>50</v>
      </c>
    </row>
    <row r="3260" spans="1:18" x14ac:dyDescent="0.2">
      <c r="A3260" s="1">
        <v>44267</v>
      </c>
      <c r="B3260" s="1">
        <v>44348</v>
      </c>
      <c r="C3260">
        <v>18743</v>
      </c>
      <c r="D3260" t="str">
        <f>TEXT(SALES[[#This Row],[Date]],"ddd")</f>
        <v>Fri</v>
      </c>
      <c r="E3260" t="s">
        <v>65</v>
      </c>
      <c r="F3260" t="s">
        <v>66</v>
      </c>
      <c r="G3260" t="s">
        <v>1094</v>
      </c>
      <c r="J3260">
        <f>ABS(SALES[[#This Row],[Quantity]]/10)</f>
        <v>9</v>
      </c>
      <c r="K3260">
        <v>90</v>
      </c>
      <c r="L3260">
        <v>1400</v>
      </c>
      <c r="M3260" s="7">
        <f>SALES[[#This Row],[Quantity Sold]]*SALES[[#This Row],[Price]]</f>
        <v>12600</v>
      </c>
      <c r="N3260" t="s">
        <v>328</v>
      </c>
      <c r="O3260" t="s">
        <v>213</v>
      </c>
      <c r="P3260" t="s">
        <v>32</v>
      </c>
      <c r="Q3260" t="str">
        <f>TEXT(SALES[[#This Row],[Transaction Date]],"mmm")</f>
        <v>Jun</v>
      </c>
      <c r="R3260" t="s">
        <v>50</v>
      </c>
    </row>
    <row r="3261" spans="1:18" x14ac:dyDescent="0.2">
      <c r="A3261" s="1">
        <v>44267</v>
      </c>
      <c r="B3261" s="1">
        <v>44348</v>
      </c>
      <c r="C3261">
        <v>18652</v>
      </c>
      <c r="D3261" t="str">
        <f>TEXT(SALES[[#This Row],[Date]],"ddd")</f>
        <v>Fri</v>
      </c>
      <c r="E3261" t="s">
        <v>135</v>
      </c>
      <c r="F3261" t="s">
        <v>214</v>
      </c>
      <c r="G3261" t="s">
        <v>566</v>
      </c>
      <c r="H3261" t="s">
        <v>104</v>
      </c>
      <c r="I3261">
        <v>35</v>
      </c>
      <c r="J3261">
        <f>ABS(SALES[[#This Row],[Quantity]]/10)</f>
        <v>9</v>
      </c>
      <c r="K3261">
        <v>90</v>
      </c>
      <c r="L3261">
        <v>9850</v>
      </c>
      <c r="M3261" s="7">
        <f>SALES[[#This Row],[Quantity Sold]]*SALES[[#This Row],[Price]]</f>
        <v>88650</v>
      </c>
      <c r="N3261" t="s">
        <v>359</v>
      </c>
      <c r="O3261" t="s">
        <v>213</v>
      </c>
      <c r="P3261" t="s">
        <v>32</v>
      </c>
      <c r="Q3261" t="str">
        <f>TEXT(SALES[[#This Row],[Transaction Date]],"mmm")</f>
        <v>Jun</v>
      </c>
      <c r="R3261" t="s">
        <v>50</v>
      </c>
    </row>
    <row r="3262" spans="1:18" x14ac:dyDescent="0.2">
      <c r="A3262" s="1">
        <v>44267</v>
      </c>
      <c r="B3262" s="1">
        <v>44348</v>
      </c>
      <c r="C3262">
        <v>914</v>
      </c>
      <c r="D3262" t="str">
        <f>TEXT(SALES[[#This Row],[Date]],"ddd")</f>
        <v>Fri</v>
      </c>
      <c r="E3262" t="s">
        <v>45</v>
      </c>
      <c r="F3262" t="s">
        <v>86</v>
      </c>
      <c r="G3262" t="s">
        <v>1097</v>
      </c>
      <c r="H3262" t="s">
        <v>304</v>
      </c>
      <c r="I3262" t="s">
        <v>43</v>
      </c>
      <c r="J3262">
        <f>ABS(SALES[[#This Row],[Quantity]]/10)</f>
        <v>9</v>
      </c>
      <c r="K3262">
        <v>90</v>
      </c>
      <c r="L3262">
        <v>350</v>
      </c>
      <c r="M3262" s="7">
        <f>SALES[[#This Row],[Quantity Sold]]*SALES[[#This Row],[Price]]</f>
        <v>3150</v>
      </c>
      <c r="N3262" t="s">
        <v>359</v>
      </c>
      <c r="O3262" t="s">
        <v>213</v>
      </c>
      <c r="P3262" t="s">
        <v>32</v>
      </c>
      <c r="Q3262" t="str">
        <f>TEXT(SALES[[#This Row],[Transaction Date]],"mmm")</f>
        <v>Jun</v>
      </c>
      <c r="R3262" t="s">
        <v>50</v>
      </c>
    </row>
    <row r="3263" spans="1:18" x14ac:dyDescent="0.2">
      <c r="A3263" s="1">
        <v>44267</v>
      </c>
      <c r="B3263" s="1">
        <v>44348</v>
      </c>
      <c r="C3263">
        <v>5938</v>
      </c>
      <c r="D3263" t="str">
        <f>TEXT(SALES[[#This Row],[Date]],"ddd")</f>
        <v>Fri</v>
      </c>
      <c r="E3263" t="s">
        <v>45</v>
      </c>
      <c r="F3263" t="s">
        <v>86</v>
      </c>
      <c r="G3263" t="s">
        <v>112</v>
      </c>
      <c r="H3263" t="s">
        <v>63</v>
      </c>
      <c r="I3263" t="s">
        <v>113</v>
      </c>
      <c r="J3263">
        <f>ABS(SALES[[#This Row],[Quantity]]/10)</f>
        <v>18</v>
      </c>
      <c r="K3263">
        <v>180</v>
      </c>
      <c r="L3263">
        <v>450</v>
      </c>
      <c r="M3263" s="7">
        <f>SALES[[#This Row],[Quantity Sold]]*SALES[[#This Row],[Price]]</f>
        <v>8100</v>
      </c>
      <c r="N3263" t="s">
        <v>359</v>
      </c>
      <c r="O3263" t="s">
        <v>213</v>
      </c>
      <c r="P3263" t="s">
        <v>32</v>
      </c>
      <c r="Q3263" t="str">
        <f>TEXT(SALES[[#This Row],[Transaction Date]],"mmm")</f>
        <v>Jun</v>
      </c>
      <c r="R3263" t="s">
        <v>50</v>
      </c>
    </row>
    <row r="3264" spans="1:18" x14ac:dyDescent="0.2">
      <c r="A3264" s="1">
        <v>44267</v>
      </c>
      <c r="B3264" s="1">
        <v>44348</v>
      </c>
      <c r="C3264">
        <v>4807</v>
      </c>
      <c r="D3264" t="str">
        <f>TEXT(SALES[[#This Row],[Date]],"ddd")</f>
        <v>Fri</v>
      </c>
      <c r="E3264" t="s">
        <v>35</v>
      </c>
      <c r="F3264" t="s">
        <v>99</v>
      </c>
      <c r="G3264" t="s">
        <v>782</v>
      </c>
      <c r="H3264" t="s">
        <v>147</v>
      </c>
      <c r="I3264" t="s">
        <v>1028</v>
      </c>
      <c r="J3264">
        <f>ABS(SALES[[#This Row],[Quantity]]/10)</f>
        <v>9</v>
      </c>
      <c r="K3264">
        <v>-90</v>
      </c>
      <c r="L3264">
        <v>2500</v>
      </c>
      <c r="M3264" s="7">
        <f>SALES[[#This Row],[Quantity Sold]]*SALES[[#This Row],[Price]]</f>
        <v>22500</v>
      </c>
      <c r="N3264" t="s">
        <v>359</v>
      </c>
      <c r="O3264" t="s">
        <v>213</v>
      </c>
      <c r="P3264" t="s">
        <v>32</v>
      </c>
      <c r="Q3264" t="str">
        <f>TEXT(SALES[[#This Row],[Transaction Date]],"mmm")</f>
        <v>Jun</v>
      </c>
      <c r="R3264" t="s">
        <v>50</v>
      </c>
    </row>
    <row r="3265" spans="1:18" x14ac:dyDescent="0.2">
      <c r="A3265" s="1">
        <v>44267</v>
      </c>
      <c r="B3265" s="1">
        <v>44348</v>
      </c>
      <c r="C3265">
        <v>4445</v>
      </c>
      <c r="D3265" t="str">
        <f>TEXT(SALES[[#This Row],[Date]],"ddd")</f>
        <v>Fri</v>
      </c>
      <c r="E3265" t="s">
        <v>35</v>
      </c>
      <c r="F3265" t="s">
        <v>99</v>
      </c>
      <c r="G3265" t="s">
        <v>782</v>
      </c>
      <c r="H3265" t="s">
        <v>147</v>
      </c>
      <c r="I3265" t="s">
        <v>1025</v>
      </c>
      <c r="J3265">
        <f>ABS(SALES[[#This Row],[Quantity]]/10)</f>
        <v>9</v>
      </c>
      <c r="K3265">
        <v>90</v>
      </c>
      <c r="L3265">
        <v>2500</v>
      </c>
      <c r="M3265" s="7">
        <f>SALES[[#This Row],[Quantity Sold]]*SALES[[#This Row],[Price]]</f>
        <v>22500</v>
      </c>
      <c r="N3265" t="s">
        <v>359</v>
      </c>
      <c r="O3265" t="s">
        <v>213</v>
      </c>
      <c r="P3265" t="s">
        <v>32</v>
      </c>
      <c r="Q3265" t="str">
        <f>TEXT(SALES[[#This Row],[Transaction Date]],"mmm")</f>
        <v>Jun</v>
      </c>
      <c r="R3265" t="s">
        <v>50</v>
      </c>
    </row>
    <row r="3266" spans="1:18" x14ac:dyDescent="0.2">
      <c r="A3266" s="1">
        <v>44268</v>
      </c>
      <c r="B3266" s="1">
        <v>44348</v>
      </c>
      <c r="C3266">
        <v>21118</v>
      </c>
      <c r="D3266" t="str">
        <f>TEXT(SALES[[#This Row],[Date]],"ddd")</f>
        <v>Sat</v>
      </c>
      <c r="E3266" t="s">
        <v>636</v>
      </c>
      <c r="F3266" t="s">
        <v>637</v>
      </c>
      <c r="G3266" t="s">
        <v>1098</v>
      </c>
      <c r="J3266">
        <f>ABS(SALES[[#This Row],[Quantity]]/10)</f>
        <v>9</v>
      </c>
      <c r="K3266">
        <v>90</v>
      </c>
      <c r="L3266">
        <v>3950</v>
      </c>
      <c r="M3266" s="7">
        <f>SALES[[#This Row],[Quantity Sold]]*SALES[[#This Row],[Price]]</f>
        <v>35550</v>
      </c>
      <c r="N3266" t="s">
        <v>1099</v>
      </c>
      <c r="O3266" t="s">
        <v>5</v>
      </c>
      <c r="P3266" t="s">
        <v>32</v>
      </c>
      <c r="Q3266" t="str">
        <f>TEXT(SALES[[#This Row],[Transaction Date]],"mmm")</f>
        <v>Jun</v>
      </c>
      <c r="R3266" t="s">
        <v>491</v>
      </c>
    </row>
    <row r="3267" spans="1:18" x14ac:dyDescent="0.2">
      <c r="A3267" s="1">
        <v>44268</v>
      </c>
      <c r="B3267" s="1">
        <v>44348</v>
      </c>
      <c r="C3267">
        <v>20469</v>
      </c>
      <c r="D3267" t="str">
        <f>TEXT(SALES[[#This Row],[Date]],"ddd")</f>
        <v>Sat</v>
      </c>
      <c r="E3267" t="s">
        <v>636</v>
      </c>
      <c r="F3267" t="s">
        <v>637</v>
      </c>
      <c r="G3267" t="s">
        <v>638</v>
      </c>
      <c r="J3267">
        <f>ABS(SALES[[#This Row],[Quantity]]/10)</f>
        <v>9</v>
      </c>
      <c r="K3267">
        <v>90</v>
      </c>
      <c r="L3267">
        <v>2200</v>
      </c>
      <c r="M3267" s="7">
        <f>SALES[[#This Row],[Quantity Sold]]*SALES[[#This Row],[Price]]</f>
        <v>19800</v>
      </c>
      <c r="N3267" t="s">
        <v>1099</v>
      </c>
      <c r="O3267" t="s">
        <v>5</v>
      </c>
      <c r="P3267" t="s">
        <v>32</v>
      </c>
      <c r="Q3267" t="str">
        <f>TEXT(SALES[[#This Row],[Transaction Date]],"mmm")</f>
        <v>Jun</v>
      </c>
      <c r="R3267" t="s">
        <v>491</v>
      </c>
    </row>
    <row r="3268" spans="1:18" x14ac:dyDescent="0.2">
      <c r="A3268" s="1">
        <v>44268</v>
      </c>
      <c r="B3268" s="1">
        <v>44348</v>
      </c>
      <c r="C3268">
        <v>21099</v>
      </c>
      <c r="D3268" t="str">
        <f>TEXT(SALES[[#This Row],[Date]],"ddd")</f>
        <v>Sat</v>
      </c>
      <c r="E3268" t="s">
        <v>636</v>
      </c>
      <c r="F3268" t="s">
        <v>637</v>
      </c>
      <c r="G3268" t="s">
        <v>1100</v>
      </c>
      <c r="J3268">
        <f>ABS(SALES[[#This Row],[Quantity]]/10)</f>
        <v>9</v>
      </c>
      <c r="K3268">
        <v>90</v>
      </c>
      <c r="L3268">
        <v>1100</v>
      </c>
      <c r="M3268" s="7">
        <f>SALES[[#This Row],[Quantity Sold]]*SALES[[#This Row],[Price]]</f>
        <v>9900</v>
      </c>
      <c r="N3268" t="s">
        <v>1099</v>
      </c>
      <c r="O3268" t="s">
        <v>5</v>
      </c>
      <c r="P3268" t="s">
        <v>32</v>
      </c>
      <c r="Q3268" t="str">
        <f>TEXT(SALES[[#This Row],[Transaction Date]],"mmm")</f>
        <v>Jun</v>
      </c>
      <c r="R3268" t="s">
        <v>491</v>
      </c>
    </row>
    <row r="3269" spans="1:18" x14ac:dyDescent="0.2">
      <c r="A3269" s="1">
        <v>44268</v>
      </c>
      <c r="B3269" s="1">
        <v>44348</v>
      </c>
      <c r="C3269">
        <v>20355</v>
      </c>
      <c r="D3269" t="str">
        <f>TEXT(SALES[[#This Row],[Date]],"ddd")</f>
        <v>Sat</v>
      </c>
      <c r="E3269" t="s">
        <v>636</v>
      </c>
      <c r="F3269" t="s">
        <v>637</v>
      </c>
      <c r="G3269" t="s">
        <v>1101</v>
      </c>
      <c r="J3269">
        <f>ABS(SALES[[#This Row],[Quantity]]/10)</f>
        <v>9</v>
      </c>
      <c r="K3269">
        <v>90</v>
      </c>
      <c r="L3269">
        <v>4000</v>
      </c>
      <c r="M3269" s="7">
        <f>SALES[[#This Row],[Quantity Sold]]*SALES[[#This Row],[Price]]</f>
        <v>36000</v>
      </c>
      <c r="N3269" t="s">
        <v>1099</v>
      </c>
      <c r="O3269" t="s">
        <v>5</v>
      </c>
      <c r="P3269" t="s">
        <v>32</v>
      </c>
      <c r="Q3269" t="str">
        <f>TEXT(SALES[[#This Row],[Transaction Date]],"mmm")</f>
        <v>Jun</v>
      </c>
      <c r="R3269" t="s">
        <v>491</v>
      </c>
    </row>
    <row r="3270" spans="1:18" x14ac:dyDescent="0.2">
      <c r="A3270" s="1">
        <v>44268</v>
      </c>
      <c r="B3270" s="1">
        <v>44348</v>
      </c>
      <c r="C3270">
        <v>21131</v>
      </c>
      <c r="D3270" t="str">
        <f>TEXT(SALES[[#This Row],[Date]],"ddd")</f>
        <v>Sat</v>
      </c>
      <c r="E3270" t="s">
        <v>636</v>
      </c>
      <c r="F3270" t="s">
        <v>637</v>
      </c>
      <c r="G3270" t="s">
        <v>1102</v>
      </c>
      <c r="J3270">
        <f>ABS(SALES[[#This Row],[Quantity]]/10)</f>
        <v>9</v>
      </c>
      <c r="K3270">
        <v>90</v>
      </c>
      <c r="L3270">
        <v>2590</v>
      </c>
      <c r="M3270" s="7">
        <f>SALES[[#This Row],[Quantity Sold]]*SALES[[#This Row],[Price]]</f>
        <v>23310</v>
      </c>
      <c r="N3270" t="s">
        <v>1099</v>
      </c>
      <c r="O3270" t="s">
        <v>5</v>
      </c>
      <c r="P3270" t="s">
        <v>32</v>
      </c>
      <c r="Q3270" t="str">
        <f>TEXT(SALES[[#This Row],[Transaction Date]],"mmm")</f>
        <v>Jun</v>
      </c>
      <c r="R3270" t="s">
        <v>491</v>
      </c>
    </row>
    <row r="3271" spans="1:18" x14ac:dyDescent="0.2">
      <c r="A3271" s="1">
        <v>44268</v>
      </c>
      <c r="B3271" s="1">
        <v>44348</v>
      </c>
      <c r="C3271">
        <v>21109</v>
      </c>
      <c r="D3271" t="str">
        <f>TEXT(SALES[[#This Row],[Date]],"ddd")</f>
        <v>Sat</v>
      </c>
      <c r="E3271" t="s">
        <v>636</v>
      </c>
      <c r="F3271" t="s">
        <v>637</v>
      </c>
      <c r="G3271" t="s">
        <v>1103</v>
      </c>
      <c r="J3271">
        <f>ABS(SALES[[#This Row],[Quantity]]/10)</f>
        <v>9</v>
      </c>
      <c r="K3271">
        <v>90</v>
      </c>
      <c r="L3271">
        <v>6680</v>
      </c>
      <c r="M3271" s="7">
        <f>SALES[[#This Row],[Quantity Sold]]*SALES[[#This Row],[Price]]</f>
        <v>60120</v>
      </c>
      <c r="N3271" t="s">
        <v>1099</v>
      </c>
      <c r="O3271" t="s">
        <v>5</v>
      </c>
      <c r="P3271" t="s">
        <v>32</v>
      </c>
      <c r="Q3271" t="str">
        <f>TEXT(SALES[[#This Row],[Transaction Date]],"mmm")</f>
        <v>Jun</v>
      </c>
      <c r="R3271" t="s">
        <v>491</v>
      </c>
    </row>
    <row r="3272" spans="1:18" x14ac:dyDescent="0.2">
      <c r="A3272" s="1">
        <v>44268</v>
      </c>
      <c r="B3272" s="1">
        <v>44348</v>
      </c>
      <c r="C3272">
        <v>21133</v>
      </c>
      <c r="D3272" t="str">
        <f>TEXT(SALES[[#This Row],[Date]],"ddd")</f>
        <v>Sat</v>
      </c>
      <c r="E3272" t="s">
        <v>636</v>
      </c>
      <c r="F3272" t="s">
        <v>637</v>
      </c>
      <c r="G3272" t="s">
        <v>1104</v>
      </c>
      <c r="J3272">
        <f>ABS(SALES[[#This Row],[Quantity]]/10)</f>
        <v>9</v>
      </c>
      <c r="K3272">
        <v>90</v>
      </c>
      <c r="L3272">
        <v>3490</v>
      </c>
      <c r="M3272" s="7">
        <f>SALES[[#This Row],[Quantity Sold]]*SALES[[#This Row],[Price]]</f>
        <v>31410</v>
      </c>
      <c r="N3272" t="s">
        <v>1099</v>
      </c>
      <c r="O3272" t="s">
        <v>5</v>
      </c>
      <c r="P3272" t="s">
        <v>32</v>
      </c>
      <c r="Q3272" t="str">
        <f>TEXT(SALES[[#This Row],[Transaction Date]],"mmm")</f>
        <v>Jun</v>
      </c>
      <c r="R3272" t="s">
        <v>491</v>
      </c>
    </row>
    <row r="3273" spans="1:18" x14ac:dyDescent="0.2">
      <c r="A3273" s="1">
        <v>44268</v>
      </c>
      <c r="B3273" s="1">
        <v>44348</v>
      </c>
      <c r="C3273">
        <v>21135</v>
      </c>
      <c r="D3273" t="str">
        <f>TEXT(SALES[[#This Row],[Date]],"ddd")</f>
        <v>Sat</v>
      </c>
      <c r="E3273" t="s">
        <v>636</v>
      </c>
      <c r="F3273" t="s">
        <v>637</v>
      </c>
      <c r="G3273" t="s">
        <v>1105</v>
      </c>
      <c r="J3273">
        <f>ABS(SALES[[#This Row],[Quantity]]/10)</f>
        <v>9</v>
      </c>
      <c r="K3273">
        <v>90</v>
      </c>
      <c r="L3273">
        <v>3490</v>
      </c>
      <c r="M3273" s="7">
        <f>SALES[[#This Row],[Quantity Sold]]*SALES[[#This Row],[Price]]</f>
        <v>31410</v>
      </c>
      <c r="N3273" t="s">
        <v>1099</v>
      </c>
      <c r="O3273" t="s">
        <v>5</v>
      </c>
      <c r="P3273" t="s">
        <v>32</v>
      </c>
      <c r="Q3273" t="str">
        <f>TEXT(SALES[[#This Row],[Transaction Date]],"mmm")</f>
        <v>Jun</v>
      </c>
      <c r="R3273" t="s">
        <v>491</v>
      </c>
    </row>
    <row r="3274" spans="1:18" x14ac:dyDescent="0.2">
      <c r="A3274" s="1">
        <v>44268</v>
      </c>
      <c r="B3274" s="1">
        <v>44348</v>
      </c>
      <c r="C3274">
        <v>21136</v>
      </c>
      <c r="D3274" t="str">
        <f>TEXT(SALES[[#This Row],[Date]],"ddd")</f>
        <v>Sat</v>
      </c>
      <c r="E3274" t="s">
        <v>636</v>
      </c>
      <c r="F3274" t="s">
        <v>637</v>
      </c>
      <c r="G3274" t="s">
        <v>1104</v>
      </c>
      <c r="J3274">
        <f>ABS(SALES[[#This Row],[Quantity]]/10)</f>
        <v>9</v>
      </c>
      <c r="K3274">
        <v>90</v>
      </c>
      <c r="L3274">
        <v>3490</v>
      </c>
      <c r="M3274" s="7">
        <f>SALES[[#This Row],[Quantity Sold]]*SALES[[#This Row],[Price]]</f>
        <v>31410</v>
      </c>
      <c r="N3274" t="s">
        <v>1099</v>
      </c>
      <c r="O3274" t="s">
        <v>5</v>
      </c>
      <c r="P3274" t="s">
        <v>32</v>
      </c>
      <c r="Q3274" t="str">
        <f>TEXT(SALES[[#This Row],[Transaction Date]],"mmm")</f>
        <v>Jun</v>
      </c>
      <c r="R3274" t="s">
        <v>491</v>
      </c>
    </row>
    <row r="3275" spans="1:18" x14ac:dyDescent="0.2">
      <c r="A3275" s="1">
        <v>44268</v>
      </c>
      <c r="B3275" s="1">
        <v>44348</v>
      </c>
      <c r="C3275">
        <v>21190</v>
      </c>
      <c r="D3275" t="str">
        <f>TEXT(SALES[[#This Row],[Date]],"ddd")</f>
        <v>Sat</v>
      </c>
      <c r="E3275" t="s">
        <v>636</v>
      </c>
      <c r="F3275" t="s">
        <v>637</v>
      </c>
      <c r="G3275" t="s">
        <v>1106</v>
      </c>
      <c r="J3275">
        <f>ABS(SALES[[#This Row],[Quantity]]/10)</f>
        <v>18</v>
      </c>
      <c r="K3275">
        <v>180</v>
      </c>
      <c r="L3275">
        <v>4840</v>
      </c>
      <c r="M3275" s="7">
        <f>SALES[[#This Row],[Quantity Sold]]*SALES[[#This Row],[Price]]</f>
        <v>87120</v>
      </c>
      <c r="N3275" t="s">
        <v>1099</v>
      </c>
      <c r="O3275" t="s">
        <v>5</v>
      </c>
      <c r="P3275" t="s">
        <v>32</v>
      </c>
      <c r="Q3275" t="str">
        <f>TEXT(SALES[[#This Row],[Transaction Date]],"mmm")</f>
        <v>Jun</v>
      </c>
      <c r="R3275" t="s">
        <v>491</v>
      </c>
    </row>
    <row r="3276" spans="1:18" x14ac:dyDescent="0.2">
      <c r="A3276" s="1">
        <v>44268</v>
      </c>
      <c r="B3276" s="1">
        <v>44348</v>
      </c>
      <c r="C3276">
        <v>21191</v>
      </c>
      <c r="D3276" t="str">
        <f>TEXT(SALES[[#This Row],[Date]],"ddd")</f>
        <v>Sat</v>
      </c>
      <c r="E3276" t="s">
        <v>636</v>
      </c>
      <c r="F3276" t="s">
        <v>637</v>
      </c>
      <c r="G3276" t="s">
        <v>1107</v>
      </c>
      <c r="J3276">
        <f>ABS(SALES[[#This Row],[Quantity]]/10)</f>
        <v>27</v>
      </c>
      <c r="K3276">
        <v>270</v>
      </c>
      <c r="L3276">
        <v>5240</v>
      </c>
      <c r="M3276" s="7">
        <f>SALES[[#This Row],[Quantity Sold]]*SALES[[#This Row],[Price]]</f>
        <v>141480</v>
      </c>
      <c r="N3276" t="s">
        <v>1099</v>
      </c>
      <c r="O3276" t="s">
        <v>5</v>
      </c>
      <c r="P3276" t="s">
        <v>32</v>
      </c>
      <c r="Q3276" t="str">
        <f>TEXT(SALES[[#This Row],[Transaction Date]],"mmm")</f>
        <v>Jun</v>
      </c>
      <c r="R3276" t="s">
        <v>491</v>
      </c>
    </row>
    <row r="3277" spans="1:18" x14ac:dyDescent="0.2">
      <c r="A3277" s="1">
        <v>44268</v>
      </c>
      <c r="B3277" s="1">
        <v>44348</v>
      </c>
      <c r="C3277">
        <v>21193</v>
      </c>
      <c r="D3277" t="str">
        <f>TEXT(SALES[[#This Row],[Date]],"ddd")</f>
        <v>Sat</v>
      </c>
      <c r="E3277" t="s">
        <v>636</v>
      </c>
      <c r="F3277" t="s">
        <v>637</v>
      </c>
      <c r="G3277" t="s">
        <v>1108</v>
      </c>
      <c r="J3277">
        <f>ABS(SALES[[#This Row],[Quantity]]/10)</f>
        <v>9</v>
      </c>
      <c r="K3277">
        <v>90</v>
      </c>
      <c r="L3277">
        <v>4010</v>
      </c>
      <c r="M3277" s="7">
        <f>SALES[[#This Row],[Quantity Sold]]*SALES[[#This Row],[Price]]</f>
        <v>36090</v>
      </c>
      <c r="N3277" t="s">
        <v>1099</v>
      </c>
      <c r="O3277" t="s">
        <v>5</v>
      </c>
      <c r="P3277" t="s">
        <v>32</v>
      </c>
      <c r="Q3277" t="str">
        <f>TEXT(SALES[[#This Row],[Transaction Date]],"mmm")</f>
        <v>Jun</v>
      </c>
      <c r="R3277" t="s">
        <v>491</v>
      </c>
    </row>
    <row r="3278" spans="1:18" x14ac:dyDescent="0.2">
      <c r="A3278" s="1">
        <v>44268</v>
      </c>
      <c r="B3278" s="1">
        <v>44348</v>
      </c>
      <c r="C3278">
        <v>21194</v>
      </c>
      <c r="D3278" t="str">
        <f>TEXT(SALES[[#This Row],[Date]],"ddd")</f>
        <v>Sat</v>
      </c>
      <c r="E3278" t="s">
        <v>636</v>
      </c>
      <c r="F3278" t="s">
        <v>637</v>
      </c>
      <c r="G3278" t="s">
        <v>1109</v>
      </c>
      <c r="J3278">
        <f>ABS(SALES[[#This Row],[Quantity]]/10)</f>
        <v>27</v>
      </c>
      <c r="K3278">
        <v>270</v>
      </c>
      <c r="L3278">
        <v>3710</v>
      </c>
      <c r="M3278" s="7">
        <f>SALES[[#This Row],[Quantity Sold]]*SALES[[#This Row],[Price]]</f>
        <v>100170</v>
      </c>
      <c r="N3278" t="s">
        <v>1099</v>
      </c>
      <c r="O3278" t="s">
        <v>5</v>
      </c>
      <c r="P3278" t="s">
        <v>32</v>
      </c>
      <c r="Q3278" t="str">
        <f>TEXT(SALES[[#This Row],[Transaction Date]],"mmm")</f>
        <v>Jun</v>
      </c>
      <c r="R3278" t="s">
        <v>491</v>
      </c>
    </row>
    <row r="3279" spans="1:18" x14ac:dyDescent="0.2">
      <c r="A3279" s="1">
        <v>44268</v>
      </c>
      <c r="B3279" s="1">
        <v>44348</v>
      </c>
      <c r="C3279">
        <v>21198</v>
      </c>
      <c r="D3279" t="str">
        <f>TEXT(SALES[[#This Row],[Date]],"ddd")</f>
        <v>Sat</v>
      </c>
      <c r="E3279" t="s">
        <v>636</v>
      </c>
      <c r="F3279" t="s">
        <v>637</v>
      </c>
      <c r="G3279" t="s">
        <v>1110</v>
      </c>
      <c r="J3279">
        <f>ABS(SALES[[#This Row],[Quantity]]/10)</f>
        <v>9</v>
      </c>
      <c r="K3279">
        <v>90</v>
      </c>
      <c r="L3279">
        <v>4840</v>
      </c>
      <c r="M3279" s="7">
        <f>SALES[[#This Row],[Quantity Sold]]*SALES[[#This Row],[Price]]</f>
        <v>43560</v>
      </c>
      <c r="N3279" t="s">
        <v>1099</v>
      </c>
      <c r="O3279" t="s">
        <v>5</v>
      </c>
      <c r="P3279" t="s">
        <v>32</v>
      </c>
      <c r="Q3279" t="str">
        <f>TEXT(SALES[[#This Row],[Transaction Date]],"mmm")</f>
        <v>Jun</v>
      </c>
      <c r="R3279" t="s">
        <v>491</v>
      </c>
    </row>
    <row r="3280" spans="1:18" x14ac:dyDescent="0.2">
      <c r="A3280" s="1">
        <v>44268</v>
      </c>
      <c r="B3280" s="1">
        <v>44348</v>
      </c>
      <c r="C3280">
        <v>21188</v>
      </c>
      <c r="D3280" t="str">
        <f>TEXT(SALES[[#This Row],[Date]],"ddd")</f>
        <v>Sat</v>
      </c>
      <c r="E3280" t="s">
        <v>636</v>
      </c>
      <c r="F3280" t="s">
        <v>637</v>
      </c>
      <c r="G3280" t="s">
        <v>1111</v>
      </c>
      <c r="J3280">
        <f>ABS(SALES[[#This Row],[Quantity]]/10)</f>
        <v>9</v>
      </c>
      <c r="K3280">
        <v>90</v>
      </c>
      <c r="L3280">
        <v>5130</v>
      </c>
      <c r="M3280" s="7">
        <f>SALES[[#This Row],[Quantity Sold]]*SALES[[#This Row],[Price]]</f>
        <v>46170</v>
      </c>
      <c r="N3280" t="s">
        <v>1099</v>
      </c>
      <c r="O3280" t="s">
        <v>5</v>
      </c>
      <c r="P3280" t="s">
        <v>32</v>
      </c>
      <c r="Q3280" t="str">
        <f>TEXT(SALES[[#This Row],[Transaction Date]],"mmm")</f>
        <v>Jun</v>
      </c>
      <c r="R3280" t="s">
        <v>491</v>
      </c>
    </row>
    <row r="3281" spans="1:18" x14ac:dyDescent="0.2">
      <c r="A3281" s="1">
        <v>44268</v>
      </c>
      <c r="B3281" s="1">
        <v>44348</v>
      </c>
      <c r="C3281">
        <v>20569</v>
      </c>
      <c r="D3281" t="str">
        <f>TEXT(SALES[[#This Row],[Date]],"ddd")</f>
        <v>Sat</v>
      </c>
      <c r="E3281" t="s">
        <v>187</v>
      </c>
      <c r="F3281" t="s">
        <v>188</v>
      </c>
      <c r="G3281" t="s">
        <v>465</v>
      </c>
      <c r="H3281" t="s">
        <v>104</v>
      </c>
      <c r="J3281">
        <f>ABS(SALES[[#This Row],[Quantity]]/10)</f>
        <v>9</v>
      </c>
      <c r="K3281">
        <v>90</v>
      </c>
      <c r="L3281">
        <v>1200</v>
      </c>
      <c r="M3281" s="7">
        <f>SALES[[#This Row],[Quantity Sold]]*SALES[[#This Row],[Price]]</f>
        <v>10800</v>
      </c>
      <c r="N3281" t="s">
        <v>1374</v>
      </c>
      <c r="O3281" t="s">
        <v>363</v>
      </c>
      <c r="P3281" t="s">
        <v>32</v>
      </c>
      <c r="Q3281" t="str">
        <f>TEXT(SALES[[#This Row],[Transaction Date]],"mmm")</f>
        <v>Jun</v>
      </c>
      <c r="R3281" t="s">
        <v>364</v>
      </c>
    </row>
    <row r="3282" spans="1:18" x14ac:dyDescent="0.2">
      <c r="A3282" s="1">
        <v>44268</v>
      </c>
      <c r="B3282" s="1">
        <v>44348</v>
      </c>
      <c r="C3282">
        <v>6070</v>
      </c>
      <c r="D3282" t="str">
        <f>TEXT(SALES[[#This Row],[Date]],"ddd")</f>
        <v>Sat</v>
      </c>
      <c r="E3282" t="s">
        <v>9</v>
      </c>
      <c r="F3282" t="s">
        <v>1</v>
      </c>
      <c r="G3282" t="s">
        <v>10</v>
      </c>
      <c r="H3282" t="s">
        <v>63</v>
      </c>
      <c r="I3282">
        <v>12.5</v>
      </c>
      <c r="J3282">
        <f>ABS(SALES[[#This Row],[Quantity]]/10)</f>
        <v>18</v>
      </c>
      <c r="K3282">
        <v>180</v>
      </c>
      <c r="L3282">
        <v>3900</v>
      </c>
      <c r="M3282" s="7">
        <f>SALES[[#This Row],[Quantity Sold]]*SALES[[#This Row],[Price]]</f>
        <v>70200</v>
      </c>
      <c r="N3282" t="s">
        <v>48</v>
      </c>
      <c r="O3282" t="s">
        <v>49</v>
      </c>
      <c r="P3282" t="s">
        <v>6</v>
      </c>
      <c r="Q3282" t="str">
        <f>TEXT(SALES[[#This Row],[Transaction Date]],"mmm")</f>
        <v>Jun</v>
      </c>
      <c r="R3282" t="s">
        <v>50</v>
      </c>
    </row>
    <row r="3283" spans="1:18" x14ac:dyDescent="0.2">
      <c r="A3283" s="1">
        <v>44268</v>
      </c>
      <c r="B3283" s="1">
        <v>44350</v>
      </c>
      <c r="C3283">
        <v>1716</v>
      </c>
      <c r="D3283" t="str">
        <f>TEXT(SALES[[#This Row],[Date]],"ddd")</f>
        <v>Sat</v>
      </c>
      <c r="E3283" t="s">
        <v>157</v>
      </c>
      <c r="F3283" t="s">
        <v>99</v>
      </c>
      <c r="G3283" t="s">
        <v>158</v>
      </c>
      <c r="H3283" t="s">
        <v>147</v>
      </c>
      <c r="I3283">
        <v>36</v>
      </c>
      <c r="J3283">
        <f>ABS(SALES[[#This Row],[Quantity]]/10)</f>
        <v>9</v>
      </c>
      <c r="K3283">
        <v>90</v>
      </c>
      <c r="L3283">
        <v>4100</v>
      </c>
      <c r="M3283" s="7">
        <f>SALES[[#This Row],[Quantity Sold]]*SALES[[#This Row],[Price]]</f>
        <v>36900</v>
      </c>
      <c r="N3283" t="s">
        <v>48</v>
      </c>
      <c r="O3283" t="s">
        <v>49</v>
      </c>
      <c r="P3283" t="s">
        <v>6</v>
      </c>
      <c r="Q3283" t="str">
        <f>TEXT(SALES[[#This Row],[Transaction Date]],"mmm")</f>
        <v>Jun</v>
      </c>
      <c r="R3283" t="s">
        <v>50</v>
      </c>
    </row>
    <row r="3284" spans="1:18" x14ac:dyDescent="0.2">
      <c r="A3284" s="1">
        <v>44268</v>
      </c>
      <c r="B3284" s="1">
        <v>44350</v>
      </c>
      <c r="C3284">
        <v>2165</v>
      </c>
      <c r="D3284" t="str">
        <f>TEXT(SALES[[#This Row],[Date]],"ddd")</f>
        <v>Sat</v>
      </c>
      <c r="E3284" t="s">
        <v>27</v>
      </c>
      <c r="F3284" t="s">
        <v>61</v>
      </c>
      <c r="G3284" t="s">
        <v>498</v>
      </c>
      <c r="H3284" t="s">
        <v>1112</v>
      </c>
      <c r="J3284">
        <f>ABS(SALES[[#This Row],[Quantity]]/10)</f>
        <v>9</v>
      </c>
      <c r="K3284">
        <v>90</v>
      </c>
      <c r="L3284">
        <v>1200</v>
      </c>
      <c r="M3284" s="7">
        <f>SALES[[#This Row],[Quantity Sold]]*SALES[[#This Row],[Price]]</f>
        <v>10800</v>
      </c>
      <c r="N3284" t="s">
        <v>48</v>
      </c>
      <c r="O3284" t="s">
        <v>49</v>
      </c>
      <c r="P3284" t="s">
        <v>32</v>
      </c>
      <c r="Q3284" t="str">
        <f>TEXT(SALES[[#This Row],[Transaction Date]],"mmm")</f>
        <v>Jun</v>
      </c>
      <c r="R3284" t="s">
        <v>50</v>
      </c>
    </row>
    <row r="3285" spans="1:18" x14ac:dyDescent="0.2">
      <c r="A3285" s="1">
        <v>44268</v>
      </c>
      <c r="B3285" s="1">
        <v>44350</v>
      </c>
      <c r="C3285">
        <v>21242</v>
      </c>
      <c r="D3285" t="str">
        <f>TEXT(SALES[[#This Row],[Date]],"ddd")</f>
        <v>Sat</v>
      </c>
      <c r="E3285" t="s">
        <v>65</v>
      </c>
      <c r="F3285" t="s">
        <v>260</v>
      </c>
      <c r="G3285" t="s">
        <v>449</v>
      </c>
      <c r="J3285">
        <f>ABS(SALES[[#This Row],[Quantity]]/10)</f>
        <v>9</v>
      </c>
      <c r="K3285">
        <v>90</v>
      </c>
      <c r="L3285">
        <v>1350</v>
      </c>
      <c r="M3285" s="7">
        <f>SALES[[#This Row],[Quantity Sold]]*SALES[[#This Row],[Price]]</f>
        <v>12150</v>
      </c>
      <c r="N3285" t="s">
        <v>48</v>
      </c>
      <c r="O3285" t="s">
        <v>49</v>
      </c>
      <c r="P3285" t="s">
        <v>32</v>
      </c>
      <c r="Q3285" t="str">
        <f>TEXT(SALES[[#This Row],[Transaction Date]],"mmm")</f>
        <v>Jun</v>
      </c>
      <c r="R3285" t="s">
        <v>50</v>
      </c>
    </row>
    <row r="3286" spans="1:18" x14ac:dyDescent="0.2">
      <c r="A3286" s="1">
        <v>44268</v>
      </c>
      <c r="B3286" s="1">
        <v>44350</v>
      </c>
      <c r="C3286">
        <v>667</v>
      </c>
      <c r="D3286" t="str">
        <f>TEXT(SALES[[#This Row],[Date]],"ddd")</f>
        <v>Sat</v>
      </c>
      <c r="E3286" t="s">
        <v>0</v>
      </c>
      <c r="F3286" t="s">
        <v>8</v>
      </c>
      <c r="G3286" t="s">
        <v>2</v>
      </c>
      <c r="H3286" t="s">
        <v>73</v>
      </c>
      <c r="I3286">
        <v>8</v>
      </c>
      <c r="J3286">
        <f>ABS(SALES[[#This Row],[Quantity]]/10)</f>
        <v>9</v>
      </c>
      <c r="K3286">
        <v>90</v>
      </c>
      <c r="L3286">
        <v>3900</v>
      </c>
      <c r="M3286" s="7">
        <f>SALES[[#This Row],[Quantity Sold]]*SALES[[#This Row],[Price]]</f>
        <v>35100</v>
      </c>
      <c r="N3286" t="s">
        <v>48</v>
      </c>
      <c r="O3286" t="s">
        <v>49</v>
      </c>
      <c r="P3286" t="s">
        <v>6</v>
      </c>
      <c r="Q3286" t="str">
        <f>TEXT(SALES[[#This Row],[Transaction Date]],"mmm")</f>
        <v>Jun</v>
      </c>
      <c r="R3286" t="s">
        <v>50</v>
      </c>
    </row>
    <row r="3287" spans="1:18" x14ac:dyDescent="0.2">
      <c r="A3287" s="1">
        <v>44268</v>
      </c>
      <c r="B3287" s="1">
        <v>44350</v>
      </c>
      <c r="C3287">
        <v>4648</v>
      </c>
      <c r="D3287" t="str">
        <f>TEXT(SALES[[#This Row],[Date]],"ddd")</f>
        <v>Sat</v>
      </c>
      <c r="E3287" t="s">
        <v>27</v>
      </c>
      <c r="F3287" t="s">
        <v>61</v>
      </c>
      <c r="G3287" t="s">
        <v>1113</v>
      </c>
      <c r="H3287" t="s">
        <v>104</v>
      </c>
      <c r="I3287">
        <v>43927</v>
      </c>
      <c r="J3287">
        <f>ABS(SALES[[#This Row],[Quantity]]/10)</f>
        <v>9</v>
      </c>
      <c r="K3287">
        <v>90</v>
      </c>
      <c r="L3287">
        <v>3000</v>
      </c>
      <c r="M3287" s="7">
        <f>SALES[[#This Row],[Quantity Sold]]*SALES[[#This Row],[Price]]</f>
        <v>27000</v>
      </c>
      <c r="N3287" t="s">
        <v>48</v>
      </c>
      <c r="O3287" t="s">
        <v>49</v>
      </c>
      <c r="P3287" t="s">
        <v>32</v>
      </c>
      <c r="Q3287" t="str">
        <f>TEXT(SALES[[#This Row],[Transaction Date]],"mmm")</f>
        <v>Jun</v>
      </c>
      <c r="R3287" t="s">
        <v>50</v>
      </c>
    </row>
    <row r="3288" spans="1:18" x14ac:dyDescent="0.2">
      <c r="A3288" s="1">
        <v>44268</v>
      </c>
      <c r="B3288" s="1">
        <v>44350</v>
      </c>
      <c r="C3288">
        <v>20119</v>
      </c>
      <c r="D3288" t="str">
        <f>TEXT(SALES[[#This Row],[Date]],"ddd")</f>
        <v>Sat</v>
      </c>
      <c r="E3288" t="s">
        <v>124</v>
      </c>
      <c r="F3288" t="s">
        <v>55</v>
      </c>
      <c r="G3288" t="s">
        <v>454</v>
      </c>
      <c r="H3288" t="s">
        <v>63</v>
      </c>
      <c r="I3288">
        <v>43895</v>
      </c>
      <c r="J3288">
        <f>ABS(SALES[[#This Row],[Quantity]]/10)</f>
        <v>9</v>
      </c>
      <c r="K3288">
        <v>90</v>
      </c>
      <c r="L3288">
        <v>1750</v>
      </c>
      <c r="M3288" s="7">
        <f>SALES[[#This Row],[Quantity Sold]]*SALES[[#This Row],[Price]]</f>
        <v>15750</v>
      </c>
      <c r="N3288" t="s">
        <v>48</v>
      </c>
      <c r="O3288" t="s">
        <v>49</v>
      </c>
      <c r="P3288" t="s">
        <v>32</v>
      </c>
      <c r="Q3288" t="str">
        <f>TEXT(SALES[[#This Row],[Transaction Date]],"mmm")</f>
        <v>Jun</v>
      </c>
      <c r="R3288" t="s">
        <v>50</v>
      </c>
    </row>
    <row r="3289" spans="1:18" x14ac:dyDescent="0.2">
      <c r="A3289" s="1">
        <v>44268</v>
      </c>
      <c r="B3289" s="1">
        <v>44350</v>
      </c>
      <c r="C3289">
        <v>19938</v>
      </c>
      <c r="D3289" t="str">
        <f>TEXT(SALES[[#This Row],[Date]],"ddd")</f>
        <v>Sat</v>
      </c>
      <c r="E3289" t="s">
        <v>124</v>
      </c>
      <c r="F3289" t="s">
        <v>55</v>
      </c>
      <c r="G3289" t="s">
        <v>407</v>
      </c>
      <c r="H3289" t="s">
        <v>63</v>
      </c>
      <c r="I3289" t="s">
        <v>42</v>
      </c>
      <c r="J3289">
        <f>ABS(SALES[[#This Row],[Quantity]]/10)</f>
        <v>9</v>
      </c>
      <c r="K3289">
        <v>90</v>
      </c>
      <c r="L3289">
        <v>8450</v>
      </c>
      <c r="M3289" s="7">
        <f>SALES[[#This Row],[Quantity Sold]]*SALES[[#This Row],[Price]]</f>
        <v>76050</v>
      </c>
      <c r="N3289" t="s">
        <v>48</v>
      </c>
      <c r="O3289" t="s">
        <v>49</v>
      </c>
      <c r="P3289" t="s">
        <v>32</v>
      </c>
      <c r="Q3289" t="str">
        <f>TEXT(SALES[[#This Row],[Transaction Date]],"mmm")</f>
        <v>Jun</v>
      </c>
      <c r="R3289" t="s">
        <v>50</v>
      </c>
    </row>
    <row r="3290" spans="1:18" x14ac:dyDescent="0.2">
      <c r="A3290" s="1">
        <v>44268</v>
      </c>
      <c r="B3290" s="1">
        <v>44350</v>
      </c>
      <c r="C3290">
        <v>13716</v>
      </c>
      <c r="D3290" t="str">
        <f>TEXT(SALES[[#This Row],[Date]],"ddd")</f>
        <v>Sat</v>
      </c>
      <c r="E3290" t="s">
        <v>45</v>
      </c>
      <c r="F3290" t="s">
        <v>86</v>
      </c>
      <c r="G3290" t="s">
        <v>818</v>
      </c>
      <c r="J3290">
        <f>ABS(SALES[[#This Row],[Quantity]]/10)</f>
        <v>9</v>
      </c>
      <c r="K3290">
        <v>90</v>
      </c>
      <c r="L3290">
        <v>200</v>
      </c>
      <c r="M3290" s="7">
        <f>SALES[[#This Row],[Quantity Sold]]*SALES[[#This Row],[Price]]</f>
        <v>1800</v>
      </c>
      <c r="N3290" t="s">
        <v>107</v>
      </c>
      <c r="O3290" t="s">
        <v>108</v>
      </c>
      <c r="P3290" t="s">
        <v>32</v>
      </c>
      <c r="Q3290" t="str">
        <f>TEXT(SALES[[#This Row],[Transaction Date]],"mmm")</f>
        <v>Jun</v>
      </c>
      <c r="R3290" t="s">
        <v>50</v>
      </c>
    </row>
    <row r="3291" spans="1:18" x14ac:dyDescent="0.2">
      <c r="A3291" s="1">
        <v>44268</v>
      </c>
      <c r="B3291" s="1">
        <v>44350</v>
      </c>
      <c r="C3291">
        <v>18440</v>
      </c>
      <c r="D3291" t="str">
        <f>TEXT(SALES[[#This Row],[Date]],"ddd")</f>
        <v>Sat</v>
      </c>
      <c r="E3291" t="s">
        <v>135</v>
      </c>
      <c r="F3291" t="s">
        <v>554</v>
      </c>
      <c r="G3291" t="s">
        <v>556</v>
      </c>
      <c r="H3291" t="s">
        <v>104</v>
      </c>
      <c r="I3291">
        <v>43</v>
      </c>
      <c r="J3291">
        <f>ABS(SALES[[#This Row],[Quantity]]/10)</f>
        <v>9</v>
      </c>
      <c r="K3291">
        <v>90</v>
      </c>
      <c r="L3291">
        <v>2820</v>
      </c>
      <c r="M3291" s="7">
        <f>SALES[[#This Row],[Quantity Sold]]*SALES[[#This Row],[Price]]</f>
        <v>25380</v>
      </c>
      <c r="N3291" t="s">
        <v>107</v>
      </c>
      <c r="O3291" t="s">
        <v>108</v>
      </c>
      <c r="P3291" t="s">
        <v>32</v>
      </c>
      <c r="Q3291" t="str">
        <f>TEXT(SALES[[#This Row],[Transaction Date]],"mmm")</f>
        <v>Jun</v>
      </c>
      <c r="R3291" t="s">
        <v>50</v>
      </c>
    </row>
    <row r="3292" spans="1:18" x14ac:dyDescent="0.2">
      <c r="A3292" s="1">
        <v>44268</v>
      </c>
      <c r="B3292" s="1">
        <v>44350</v>
      </c>
      <c r="C3292">
        <v>20918</v>
      </c>
      <c r="D3292" t="str">
        <f>TEXT(SALES[[#This Row],[Date]],"ddd")</f>
        <v>Sat</v>
      </c>
      <c r="E3292" t="s">
        <v>115</v>
      </c>
      <c r="F3292" t="s">
        <v>208</v>
      </c>
      <c r="G3292" t="s">
        <v>1114</v>
      </c>
      <c r="J3292">
        <f>ABS(SALES[[#This Row],[Quantity]]/10)</f>
        <v>9</v>
      </c>
      <c r="K3292">
        <v>90</v>
      </c>
      <c r="L3292">
        <v>3350</v>
      </c>
      <c r="M3292" s="7">
        <f>SALES[[#This Row],[Quantity Sold]]*SALES[[#This Row],[Price]]</f>
        <v>30150</v>
      </c>
      <c r="N3292" t="s">
        <v>107</v>
      </c>
      <c r="O3292" t="s">
        <v>108</v>
      </c>
      <c r="P3292" t="s">
        <v>32</v>
      </c>
      <c r="Q3292" t="str">
        <f>TEXT(SALES[[#This Row],[Transaction Date]],"mmm")</f>
        <v>Jun</v>
      </c>
      <c r="R3292" t="s">
        <v>50</v>
      </c>
    </row>
    <row r="3293" spans="1:18" x14ac:dyDescent="0.2">
      <c r="A3293" s="1">
        <v>44268</v>
      </c>
      <c r="B3293" s="1">
        <v>44350</v>
      </c>
      <c r="C3293">
        <v>8456</v>
      </c>
      <c r="D3293" t="str">
        <f>TEXT(SALES[[#This Row],[Date]],"ddd")</f>
        <v>Sat</v>
      </c>
      <c r="E3293" t="s">
        <v>9</v>
      </c>
      <c r="F3293" t="s">
        <v>1</v>
      </c>
      <c r="G3293" t="s">
        <v>10</v>
      </c>
      <c r="H3293" t="s">
        <v>63</v>
      </c>
      <c r="I3293">
        <v>12</v>
      </c>
      <c r="J3293">
        <f>ABS(SALES[[#This Row],[Quantity]]/10)</f>
        <v>9</v>
      </c>
      <c r="K3293">
        <v>90</v>
      </c>
      <c r="L3293">
        <v>3700</v>
      </c>
      <c r="M3293" s="7">
        <f>SALES[[#This Row],[Quantity Sold]]*SALES[[#This Row],[Price]]</f>
        <v>33300</v>
      </c>
      <c r="N3293" t="s">
        <v>107</v>
      </c>
      <c r="O3293" t="s">
        <v>108</v>
      </c>
      <c r="P3293" t="s">
        <v>6</v>
      </c>
      <c r="Q3293" t="str">
        <f>TEXT(SALES[[#This Row],[Transaction Date]],"mmm")</f>
        <v>Jun</v>
      </c>
      <c r="R3293" t="s">
        <v>50</v>
      </c>
    </row>
    <row r="3294" spans="1:18" x14ac:dyDescent="0.2">
      <c r="A3294" s="1">
        <v>44268</v>
      </c>
      <c r="B3294" s="1">
        <v>44350</v>
      </c>
      <c r="C3294">
        <v>6070</v>
      </c>
      <c r="D3294" t="str">
        <f>TEXT(SALES[[#This Row],[Date]],"ddd")</f>
        <v>Sat</v>
      </c>
      <c r="E3294" t="s">
        <v>9</v>
      </c>
      <c r="F3294" t="s">
        <v>1</v>
      </c>
      <c r="G3294" t="s">
        <v>10</v>
      </c>
      <c r="H3294" t="s">
        <v>63</v>
      </c>
      <c r="I3294">
        <v>12.5</v>
      </c>
      <c r="J3294">
        <f>ABS(SALES[[#This Row],[Quantity]]/10)</f>
        <v>9</v>
      </c>
      <c r="K3294">
        <v>90</v>
      </c>
      <c r="L3294">
        <v>3900</v>
      </c>
      <c r="M3294" s="7">
        <f>SALES[[#This Row],[Quantity Sold]]*SALES[[#This Row],[Price]]</f>
        <v>35100</v>
      </c>
      <c r="N3294" t="s">
        <v>107</v>
      </c>
      <c r="O3294" t="s">
        <v>108</v>
      </c>
      <c r="P3294" t="s">
        <v>6</v>
      </c>
      <c r="Q3294" t="str">
        <f>TEXT(SALES[[#This Row],[Transaction Date]],"mmm")</f>
        <v>Jun</v>
      </c>
      <c r="R3294" t="s">
        <v>50</v>
      </c>
    </row>
    <row r="3295" spans="1:18" x14ac:dyDescent="0.2">
      <c r="A3295" s="1">
        <v>44268</v>
      </c>
      <c r="B3295" s="1">
        <v>44350</v>
      </c>
      <c r="C3295">
        <v>21253</v>
      </c>
      <c r="D3295" t="str">
        <f>TEXT(SALES[[#This Row],[Date]],"ddd")</f>
        <v>Sat</v>
      </c>
      <c r="E3295" t="s">
        <v>68</v>
      </c>
      <c r="F3295" t="s">
        <v>191</v>
      </c>
      <c r="G3295" t="s">
        <v>192</v>
      </c>
      <c r="J3295">
        <f>ABS(SALES[[#This Row],[Quantity]]/10)</f>
        <v>9</v>
      </c>
      <c r="K3295">
        <v>90</v>
      </c>
      <c r="L3295">
        <v>1500</v>
      </c>
      <c r="M3295" s="7">
        <f>SALES[[#This Row],[Quantity Sold]]*SALES[[#This Row],[Price]]</f>
        <v>13500</v>
      </c>
      <c r="N3295" t="s">
        <v>107</v>
      </c>
      <c r="O3295" t="s">
        <v>108</v>
      </c>
      <c r="P3295" t="s">
        <v>32</v>
      </c>
      <c r="Q3295" t="str">
        <f>TEXT(SALES[[#This Row],[Transaction Date]],"mmm")</f>
        <v>Jun</v>
      </c>
      <c r="R3295" t="s">
        <v>50</v>
      </c>
    </row>
    <row r="3296" spans="1:18" x14ac:dyDescent="0.2">
      <c r="A3296" s="1">
        <v>44268</v>
      </c>
      <c r="B3296" s="1">
        <v>44350</v>
      </c>
      <c r="C3296">
        <v>2546</v>
      </c>
      <c r="D3296" t="str">
        <f>TEXT(SALES[[#This Row],[Date]],"ddd")</f>
        <v>Sat</v>
      </c>
      <c r="E3296" t="s">
        <v>45</v>
      </c>
      <c r="F3296" t="s">
        <v>86</v>
      </c>
      <c r="G3296" t="s">
        <v>114</v>
      </c>
      <c r="J3296">
        <f>ABS(SALES[[#This Row],[Quantity]]/10)</f>
        <v>27</v>
      </c>
      <c r="K3296">
        <v>270</v>
      </c>
      <c r="L3296">
        <v>100</v>
      </c>
      <c r="M3296" s="7">
        <f>SALES[[#This Row],[Quantity Sold]]*SALES[[#This Row],[Price]]</f>
        <v>2700</v>
      </c>
      <c r="N3296" t="s">
        <v>107</v>
      </c>
      <c r="O3296" t="s">
        <v>108</v>
      </c>
      <c r="P3296" t="s">
        <v>32</v>
      </c>
      <c r="Q3296" t="str">
        <f>TEXT(SALES[[#This Row],[Transaction Date]],"mmm")</f>
        <v>Jun</v>
      </c>
      <c r="R3296" t="s">
        <v>50</v>
      </c>
    </row>
    <row r="3297" spans="1:18" x14ac:dyDescent="0.2">
      <c r="A3297" s="1">
        <v>44268</v>
      </c>
      <c r="B3297" s="1">
        <v>44350</v>
      </c>
      <c r="C3297">
        <v>20963</v>
      </c>
      <c r="D3297" t="str">
        <f>TEXT(SALES[[#This Row],[Date]],"ddd")</f>
        <v>Sat</v>
      </c>
      <c r="E3297" t="s">
        <v>45</v>
      </c>
      <c r="F3297" t="s">
        <v>71</v>
      </c>
      <c r="G3297" t="s">
        <v>72</v>
      </c>
      <c r="H3297" t="s">
        <v>104</v>
      </c>
      <c r="J3297">
        <f>ABS(SALES[[#This Row],[Quantity]]/10)</f>
        <v>9</v>
      </c>
      <c r="K3297">
        <v>90</v>
      </c>
      <c r="L3297">
        <v>350</v>
      </c>
      <c r="M3297" s="7">
        <f>SALES[[#This Row],[Quantity Sold]]*SALES[[#This Row],[Price]]</f>
        <v>3150</v>
      </c>
      <c r="N3297" t="s">
        <v>107</v>
      </c>
      <c r="O3297" t="s">
        <v>108</v>
      </c>
      <c r="P3297" t="s">
        <v>32</v>
      </c>
      <c r="Q3297" t="str">
        <f>TEXT(SALES[[#This Row],[Transaction Date]],"mmm")</f>
        <v>Jun</v>
      </c>
      <c r="R3297" t="s">
        <v>50</v>
      </c>
    </row>
    <row r="3298" spans="1:18" x14ac:dyDescent="0.2">
      <c r="A3298" s="1">
        <v>44269</v>
      </c>
      <c r="B3298" s="1">
        <v>44350</v>
      </c>
      <c r="C3298">
        <v>14965</v>
      </c>
      <c r="D3298" t="str">
        <f>TEXT(SALES[[#This Row],[Date]],"ddd")</f>
        <v>Sun</v>
      </c>
      <c r="E3298" t="s">
        <v>58</v>
      </c>
      <c r="F3298" t="s">
        <v>432</v>
      </c>
      <c r="G3298" t="s">
        <v>1136</v>
      </c>
      <c r="I3298" t="s">
        <v>1137</v>
      </c>
      <c r="J3298">
        <f>ABS(SALES[[#This Row],[Quantity]]/10)</f>
        <v>9</v>
      </c>
      <c r="K3298">
        <v>90</v>
      </c>
      <c r="L3298">
        <v>17400</v>
      </c>
      <c r="M3298" s="7">
        <f>SALES[[#This Row],[Quantity Sold]]*SALES[[#This Row],[Price]]</f>
        <v>156600</v>
      </c>
      <c r="N3298" t="s">
        <v>48</v>
      </c>
      <c r="O3298" t="s">
        <v>49</v>
      </c>
      <c r="P3298" t="s">
        <v>32</v>
      </c>
      <c r="Q3298" t="str">
        <f>TEXT(SALES[[#This Row],[Transaction Date]],"mmm")</f>
        <v>Jun</v>
      </c>
      <c r="R3298" t="s">
        <v>50</v>
      </c>
    </row>
    <row r="3299" spans="1:18" x14ac:dyDescent="0.2">
      <c r="A3299" s="1">
        <v>44269</v>
      </c>
      <c r="B3299" s="1">
        <v>44350</v>
      </c>
      <c r="C3299">
        <v>20959</v>
      </c>
      <c r="D3299" t="str">
        <f>TEXT(SALES[[#This Row],[Date]],"ddd")</f>
        <v>Sun</v>
      </c>
      <c r="E3299" t="s">
        <v>45</v>
      </c>
      <c r="F3299" t="s">
        <v>71</v>
      </c>
      <c r="G3299" t="s">
        <v>721</v>
      </c>
      <c r="I3299" t="s">
        <v>722</v>
      </c>
      <c r="J3299">
        <f>ABS(SALES[[#This Row],[Quantity]]/10)</f>
        <v>9</v>
      </c>
      <c r="K3299">
        <v>90</v>
      </c>
      <c r="L3299">
        <v>1100</v>
      </c>
      <c r="M3299" s="7">
        <f>SALES[[#This Row],[Quantity Sold]]*SALES[[#This Row],[Price]]</f>
        <v>9900</v>
      </c>
      <c r="N3299" t="s">
        <v>48</v>
      </c>
      <c r="O3299" t="s">
        <v>49</v>
      </c>
      <c r="P3299" t="s">
        <v>32</v>
      </c>
      <c r="Q3299" t="str">
        <f>TEXT(SALES[[#This Row],[Transaction Date]],"mmm")</f>
        <v>Jun</v>
      </c>
      <c r="R3299" t="s">
        <v>50</v>
      </c>
    </row>
    <row r="3300" spans="1:18" x14ac:dyDescent="0.2">
      <c r="A3300" s="1">
        <v>44269</v>
      </c>
      <c r="B3300" s="1">
        <v>44350</v>
      </c>
      <c r="C3300">
        <v>21344</v>
      </c>
      <c r="D3300" t="str">
        <f>TEXT(SALES[[#This Row],[Date]],"ddd")</f>
        <v>Sun</v>
      </c>
      <c r="E3300" t="s">
        <v>58</v>
      </c>
      <c r="F3300" t="s">
        <v>86</v>
      </c>
      <c r="G3300" t="s">
        <v>352</v>
      </c>
      <c r="I3300" t="s">
        <v>353</v>
      </c>
      <c r="J3300">
        <f>ABS(SALES[[#This Row],[Quantity]]/10)</f>
        <v>18</v>
      </c>
      <c r="K3300">
        <v>180</v>
      </c>
      <c r="L3300">
        <v>1500</v>
      </c>
      <c r="M3300" s="7">
        <f>SALES[[#This Row],[Quantity Sold]]*SALES[[#This Row],[Price]]</f>
        <v>27000</v>
      </c>
      <c r="N3300" t="s">
        <v>48</v>
      </c>
      <c r="O3300" t="s">
        <v>49</v>
      </c>
      <c r="P3300" t="s">
        <v>32</v>
      </c>
      <c r="Q3300" t="str">
        <f>TEXT(SALES[[#This Row],[Transaction Date]],"mmm")</f>
        <v>Jun</v>
      </c>
      <c r="R3300" t="s">
        <v>50</v>
      </c>
    </row>
    <row r="3301" spans="1:18" x14ac:dyDescent="0.2">
      <c r="A3301" s="1">
        <v>44269</v>
      </c>
      <c r="B3301" s="1">
        <v>44350</v>
      </c>
      <c r="C3301">
        <v>14800</v>
      </c>
      <c r="D3301" t="str">
        <f>TEXT(SALES[[#This Row],[Date]],"ddd")</f>
        <v>Sun</v>
      </c>
      <c r="E3301" t="s">
        <v>45</v>
      </c>
      <c r="F3301" t="s">
        <v>88</v>
      </c>
      <c r="G3301" t="s">
        <v>1138</v>
      </c>
      <c r="J3301">
        <f>ABS(SALES[[#This Row],[Quantity]]/10)</f>
        <v>9</v>
      </c>
      <c r="K3301">
        <v>90</v>
      </c>
      <c r="L3301">
        <v>900</v>
      </c>
      <c r="M3301" s="7">
        <f>SALES[[#This Row],[Quantity Sold]]*SALES[[#This Row],[Price]]</f>
        <v>8100</v>
      </c>
      <c r="N3301" t="s">
        <v>48</v>
      </c>
      <c r="O3301" t="s">
        <v>49</v>
      </c>
      <c r="P3301" t="s">
        <v>32</v>
      </c>
      <c r="Q3301" t="str">
        <f>TEXT(SALES[[#This Row],[Transaction Date]],"mmm")</f>
        <v>Jun</v>
      </c>
      <c r="R3301" t="s">
        <v>50</v>
      </c>
    </row>
    <row r="3302" spans="1:18" x14ac:dyDescent="0.2">
      <c r="A3302" s="1">
        <v>44269</v>
      </c>
      <c r="B3302" s="1">
        <v>44350</v>
      </c>
      <c r="C3302">
        <v>14272</v>
      </c>
      <c r="D3302" t="str">
        <f>TEXT(SALES[[#This Row],[Date]],"ddd")</f>
        <v>Sun</v>
      </c>
      <c r="E3302" t="s">
        <v>35</v>
      </c>
      <c r="F3302" t="s">
        <v>907</v>
      </c>
      <c r="G3302" t="s">
        <v>908</v>
      </c>
      <c r="H3302" t="s">
        <v>63</v>
      </c>
      <c r="I3302">
        <v>33</v>
      </c>
      <c r="J3302">
        <f>ABS(SALES[[#This Row],[Quantity]]/10)</f>
        <v>9</v>
      </c>
      <c r="K3302">
        <v>90</v>
      </c>
      <c r="L3302">
        <v>8000</v>
      </c>
      <c r="M3302" s="7">
        <f>SALES[[#This Row],[Quantity Sold]]*SALES[[#This Row],[Price]]</f>
        <v>72000</v>
      </c>
      <c r="N3302" t="s">
        <v>48</v>
      </c>
      <c r="O3302" t="s">
        <v>49</v>
      </c>
      <c r="P3302" t="s">
        <v>32</v>
      </c>
      <c r="Q3302" t="str">
        <f>TEXT(SALES[[#This Row],[Transaction Date]],"mmm")</f>
        <v>Jun</v>
      </c>
      <c r="R3302" t="s">
        <v>50</v>
      </c>
    </row>
    <row r="3303" spans="1:18" x14ac:dyDescent="0.2">
      <c r="A3303" s="1">
        <v>44269</v>
      </c>
      <c r="B3303" s="1">
        <v>44350</v>
      </c>
      <c r="C3303">
        <v>2547</v>
      </c>
      <c r="D3303" t="str">
        <f>TEXT(SALES[[#This Row],[Date]],"ddd")</f>
        <v>Sun</v>
      </c>
      <c r="E3303" t="s">
        <v>45</v>
      </c>
      <c r="F3303" t="s">
        <v>86</v>
      </c>
      <c r="G3303" t="s">
        <v>193</v>
      </c>
      <c r="J3303">
        <f>ABS(SALES[[#This Row],[Quantity]]/10)</f>
        <v>9</v>
      </c>
      <c r="K3303">
        <v>90</v>
      </c>
      <c r="L3303">
        <v>300</v>
      </c>
      <c r="M3303" s="7">
        <f>SALES[[#This Row],[Quantity Sold]]*SALES[[#This Row],[Price]]</f>
        <v>2700</v>
      </c>
      <c r="N3303" t="s">
        <v>48</v>
      </c>
      <c r="O3303" t="s">
        <v>49</v>
      </c>
      <c r="P3303" t="s">
        <v>32</v>
      </c>
      <c r="Q3303" t="str">
        <f>TEXT(SALES[[#This Row],[Transaction Date]],"mmm")</f>
        <v>Jun</v>
      </c>
      <c r="R3303" t="s">
        <v>50</v>
      </c>
    </row>
    <row r="3304" spans="1:18" x14ac:dyDescent="0.2">
      <c r="A3304" s="1">
        <v>44269</v>
      </c>
      <c r="B3304" s="1">
        <v>44350</v>
      </c>
      <c r="C3304">
        <v>2546</v>
      </c>
      <c r="D3304" t="str">
        <f>TEXT(SALES[[#This Row],[Date]],"ddd")</f>
        <v>Sun</v>
      </c>
      <c r="E3304" t="s">
        <v>45</v>
      </c>
      <c r="F3304" t="s">
        <v>86</v>
      </c>
      <c r="G3304" t="s">
        <v>114</v>
      </c>
      <c r="J3304">
        <f>ABS(SALES[[#This Row],[Quantity]]/10)</f>
        <v>18</v>
      </c>
      <c r="K3304">
        <v>180</v>
      </c>
      <c r="L3304">
        <v>100</v>
      </c>
      <c r="M3304" s="7">
        <f>SALES[[#This Row],[Quantity Sold]]*SALES[[#This Row],[Price]]</f>
        <v>1800</v>
      </c>
      <c r="N3304" t="s">
        <v>48</v>
      </c>
      <c r="O3304" t="s">
        <v>49</v>
      </c>
      <c r="P3304" t="s">
        <v>32</v>
      </c>
      <c r="Q3304" t="str">
        <f>TEXT(SALES[[#This Row],[Transaction Date]],"mmm")</f>
        <v>Jun</v>
      </c>
      <c r="R3304" t="s">
        <v>50</v>
      </c>
    </row>
    <row r="3305" spans="1:18" x14ac:dyDescent="0.2">
      <c r="A3305" s="1">
        <v>44269</v>
      </c>
      <c r="B3305" s="1">
        <v>44350</v>
      </c>
      <c r="C3305">
        <v>14547</v>
      </c>
      <c r="D3305" t="str">
        <f>TEXT(SALES[[#This Row],[Date]],"ddd")</f>
        <v>Sun</v>
      </c>
      <c r="E3305" t="s">
        <v>45</v>
      </c>
      <c r="F3305" t="s">
        <v>254</v>
      </c>
      <c r="G3305" t="s">
        <v>1139</v>
      </c>
      <c r="J3305">
        <f>ABS(SALES[[#This Row],[Quantity]]/10)</f>
        <v>9</v>
      </c>
      <c r="K3305">
        <v>90</v>
      </c>
      <c r="L3305">
        <v>400</v>
      </c>
      <c r="M3305" s="7">
        <f>SALES[[#This Row],[Quantity Sold]]*SALES[[#This Row],[Price]]</f>
        <v>3600</v>
      </c>
      <c r="N3305" t="s">
        <v>107</v>
      </c>
      <c r="O3305" t="s">
        <v>108</v>
      </c>
      <c r="P3305" t="s">
        <v>32</v>
      </c>
      <c r="Q3305" t="str">
        <f>TEXT(SALES[[#This Row],[Transaction Date]],"mmm")</f>
        <v>Jun</v>
      </c>
      <c r="R3305" t="s">
        <v>50</v>
      </c>
    </row>
    <row r="3306" spans="1:18" x14ac:dyDescent="0.2">
      <c r="A3306" s="1">
        <v>44269</v>
      </c>
      <c r="B3306" s="1">
        <v>44350</v>
      </c>
      <c r="C3306">
        <v>19064</v>
      </c>
      <c r="D3306" t="str">
        <f>TEXT(SALES[[#This Row],[Date]],"ddd")</f>
        <v>Sun</v>
      </c>
      <c r="E3306" t="s">
        <v>45</v>
      </c>
      <c r="F3306" t="s">
        <v>71</v>
      </c>
      <c r="G3306" t="s">
        <v>983</v>
      </c>
      <c r="I3306" t="s">
        <v>984</v>
      </c>
      <c r="J3306">
        <f>ABS(SALES[[#This Row],[Quantity]]/10)</f>
        <v>9</v>
      </c>
      <c r="K3306">
        <v>90</v>
      </c>
      <c r="L3306">
        <v>300</v>
      </c>
      <c r="M3306" s="7">
        <f>SALES[[#This Row],[Quantity Sold]]*SALES[[#This Row],[Price]]</f>
        <v>2700</v>
      </c>
      <c r="N3306" t="s">
        <v>107</v>
      </c>
      <c r="O3306" t="s">
        <v>108</v>
      </c>
      <c r="P3306" t="s">
        <v>32</v>
      </c>
      <c r="Q3306" t="str">
        <f>TEXT(SALES[[#This Row],[Transaction Date]],"mmm")</f>
        <v>Jun</v>
      </c>
      <c r="R3306" t="s">
        <v>50</v>
      </c>
    </row>
    <row r="3307" spans="1:18" x14ac:dyDescent="0.2">
      <c r="A3307" s="1">
        <v>44269</v>
      </c>
      <c r="B3307" s="1">
        <v>44350</v>
      </c>
      <c r="C3307">
        <v>14962</v>
      </c>
      <c r="D3307" t="str">
        <f>TEXT(SALES[[#This Row],[Date]],"ddd")</f>
        <v>Sun</v>
      </c>
      <c r="E3307" t="s">
        <v>65</v>
      </c>
      <c r="F3307" t="s">
        <v>150</v>
      </c>
      <c r="G3307" t="s">
        <v>1140</v>
      </c>
      <c r="J3307">
        <f>ABS(SALES[[#This Row],[Quantity]]/10)</f>
        <v>9</v>
      </c>
      <c r="K3307">
        <v>90</v>
      </c>
      <c r="L3307">
        <v>2400</v>
      </c>
      <c r="M3307" s="7">
        <f>SALES[[#This Row],[Quantity Sold]]*SALES[[#This Row],[Price]]</f>
        <v>21600</v>
      </c>
      <c r="N3307" t="s">
        <v>107</v>
      </c>
      <c r="O3307" t="s">
        <v>108</v>
      </c>
      <c r="P3307" t="s">
        <v>32</v>
      </c>
      <c r="Q3307" t="str">
        <f>TEXT(SALES[[#This Row],[Transaction Date]],"mmm")</f>
        <v>Jun</v>
      </c>
      <c r="R3307" t="s">
        <v>50</v>
      </c>
    </row>
    <row r="3308" spans="1:18" x14ac:dyDescent="0.2">
      <c r="A3308" s="1">
        <v>44269</v>
      </c>
      <c r="B3308" s="1">
        <v>44350</v>
      </c>
      <c r="C3308">
        <v>19062</v>
      </c>
      <c r="D3308" t="str">
        <f>TEXT(SALES[[#This Row],[Date]],"ddd")</f>
        <v>Sun</v>
      </c>
      <c r="E3308" t="s">
        <v>45</v>
      </c>
      <c r="F3308" t="s">
        <v>71</v>
      </c>
      <c r="G3308" t="s">
        <v>596</v>
      </c>
      <c r="I3308" t="s">
        <v>597</v>
      </c>
      <c r="J3308">
        <f>ABS(SALES[[#This Row],[Quantity]]/10)</f>
        <v>9</v>
      </c>
      <c r="K3308">
        <v>90</v>
      </c>
      <c r="L3308">
        <v>300</v>
      </c>
      <c r="M3308" s="7">
        <f>SALES[[#This Row],[Quantity Sold]]*SALES[[#This Row],[Price]]</f>
        <v>2700</v>
      </c>
      <c r="N3308" t="s">
        <v>107</v>
      </c>
      <c r="O3308" t="s">
        <v>108</v>
      </c>
      <c r="P3308" t="s">
        <v>32</v>
      </c>
      <c r="Q3308" t="str">
        <f>TEXT(SALES[[#This Row],[Transaction Date]],"mmm")</f>
        <v>Jun</v>
      </c>
      <c r="R3308" t="s">
        <v>50</v>
      </c>
    </row>
    <row r="3309" spans="1:18" x14ac:dyDescent="0.2">
      <c r="A3309" s="1">
        <v>44269</v>
      </c>
      <c r="B3309" s="1">
        <v>44350</v>
      </c>
      <c r="C3309">
        <v>21032</v>
      </c>
      <c r="D3309" t="str">
        <f>TEXT(SALES[[#This Row],[Date]],"ddd")</f>
        <v>Sun</v>
      </c>
      <c r="E3309" t="s">
        <v>35</v>
      </c>
      <c r="F3309" t="s">
        <v>99</v>
      </c>
      <c r="G3309" t="s">
        <v>340</v>
      </c>
      <c r="J3309">
        <f>ABS(SALES[[#This Row],[Quantity]]/10)</f>
        <v>9</v>
      </c>
      <c r="K3309">
        <v>90</v>
      </c>
      <c r="L3309">
        <v>1750</v>
      </c>
      <c r="M3309" s="7">
        <f>SALES[[#This Row],[Quantity Sold]]*SALES[[#This Row],[Price]]</f>
        <v>15750</v>
      </c>
      <c r="N3309" t="s">
        <v>107</v>
      </c>
      <c r="O3309" t="s">
        <v>108</v>
      </c>
      <c r="P3309" t="s">
        <v>32</v>
      </c>
      <c r="Q3309" t="str">
        <f>TEXT(SALES[[#This Row],[Transaction Date]],"mmm")</f>
        <v>Jun</v>
      </c>
      <c r="R3309" t="s">
        <v>50</v>
      </c>
    </row>
    <row r="3310" spans="1:18" x14ac:dyDescent="0.2">
      <c r="A3310" s="1">
        <v>44269</v>
      </c>
      <c r="B3310" s="1">
        <v>44351</v>
      </c>
      <c r="C3310">
        <v>19969</v>
      </c>
      <c r="D3310" t="str">
        <f>TEXT(SALES[[#This Row],[Date]],"ddd")</f>
        <v>Sun</v>
      </c>
      <c r="E3310" t="s">
        <v>124</v>
      </c>
      <c r="F3310" t="s">
        <v>470</v>
      </c>
      <c r="G3310" t="s">
        <v>1141</v>
      </c>
      <c r="H3310" t="s">
        <v>104</v>
      </c>
      <c r="J3310">
        <f>ABS(SALES[[#This Row],[Quantity]]/10)</f>
        <v>9</v>
      </c>
      <c r="K3310">
        <v>90</v>
      </c>
      <c r="L3310">
        <v>4700</v>
      </c>
      <c r="M3310" s="7">
        <f>SALES[[#This Row],[Quantity Sold]]*SALES[[#This Row],[Price]]</f>
        <v>42300</v>
      </c>
      <c r="N3310" t="s">
        <v>107</v>
      </c>
      <c r="O3310" t="s">
        <v>108</v>
      </c>
      <c r="P3310" t="s">
        <v>32</v>
      </c>
      <c r="Q3310" t="str">
        <f>TEXT(SALES[[#This Row],[Transaction Date]],"mmm")</f>
        <v>Jun</v>
      </c>
      <c r="R3310" t="s">
        <v>50</v>
      </c>
    </row>
    <row r="3311" spans="1:18" x14ac:dyDescent="0.2">
      <c r="A3311" s="1">
        <v>44269</v>
      </c>
      <c r="B3311" s="1">
        <v>44351</v>
      </c>
      <c r="C3311">
        <v>15754</v>
      </c>
      <c r="D3311" t="str">
        <f>TEXT(SALES[[#This Row],[Date]],"ddd")</f>
        <v>Sun</v>
      </c>
      <c r="E3311" t="s">
        <v>65</v>
      </c>
      <c r="F3311" t="s">
        <v>150</v>
      </c>
      <c r="G3311" t="s">
        <v>1142</v>
      </c>
      <c r="J3311">
        <f>ABS(SALES[[#This Row],[Quantity]]/10)</f>
        <v>9</v>
      </c>
      <c r="K3311">
        <v>90</v>
      </c>
      <c r="L3311">
        <v>3600</v>
      </c>
      <c r="M3311" s="7">
        <f>SALES[[#This Row],[Quantity Sold]]*SALES[[#This Row],[Price]]</f>
        <v>32400</v>
      </c>
      <c r="N3311" t="s">
        <v>107</v>
      </c>
      <c r="O3311" t="s">
        <v>108</v>
      </c>
      <c r="P3311" t="s">
        <v>32</v>
      </c>
      <c r="Q3311" t="str">
        <f>TEXT(SALES[[#This Row],[Transaction Date]],"mmm")</f>
        <v>Jun</v>
      </c>
      <c r="R3311" t="s">
        <v>50</v>
      </c>
    </row>
    <row r="3312" spans="1:18" x14ac:dyDescent="0.2">
      <c r="A3312" s="1">
        <v>44269</v>
      </c>
      <c r="B3312" s="1">
        <v>44351</v>
      </c>
      <c r="C3312">
        <v>7348</v>
      </c>
      <c r="D3312" t="str">
        <f>TEXT(SALES[[#This Row],[Date]],"ddd")</f>
        <v>Sun</v>
      </c>
      <c r="E3312" t="s">
        <v>65</v>
      </c>
      <c r="F3312" t="s">
        <v>86</v>
      </c>
      <c r="G3312" t="s">
        <v>660</v>
      </c>
      <c r="J3312">
        <f>ABS(SALES[[#This Row],[Quantity]]/10)</f>
        <v>9</v>
      </c>
      <c r="K3312">
        <v>90</v>
      </c>
      <c r="L3312">
        <v>4850</v>
      </c>
      <c r="M3312" s="7">
        <f>SALES[[#This Row],[Quantity Sold]]*SALES[[#This Row],[Price]]</f>
        <v>43650</v>
      </c>
      <c r="N3312" t="s">
        <v>107</v>
      </c>
      <c r="O3312" t="s">
        <v>108</v>
      </c>
      <c r="P3312" t="s">
        <v>32</v>
      </c>
      <c r="Q3312" t="str">
        <f>TEXT(SALES[[#This Row],[Transaction Date]],"mmm")</f>
        <v>Jun</v>
      </c>
      <c r="R3312" t="s">
        <v>50</v>
      </c>
    </row>
    <row r="3313" spans="1:18" x14ac:dyDescent="0.2">
      <c r="A3313" s="1">
        <v>44269</v>
      </c>
      <c r="B3313" s="1">
        <v>44351</v>
      </c>
      <c r="C3313">
        <v>7346</v>
      </c>
      <c r="D3313" t="str">
        <f>TEXT(SALES[[#This Row],[Date]],"ddd")</f>
        <v>Sun</v>
      </c>
      <c r="E3313" t="s">
        <v>65</v>
      </c>
      <c r="F3313" t="s">
        <v>86</v>
      </c>
      <c r="G3313" t="s">
        <v>1143</v>
      </c>
      <c r="J3313">
        <f>ABS(SALES[[#This Row],[Quantity]]/10)</f>
        <v>9</v>
      </c>
      <c r="K3313">
        <v>90</v>
      </c>
      <c r="L3313">
        <v>4850</v>
      </c>
      <c r="M3313" s="7">
        <f>SALES[[#This Row],[Quantity Sold]]*SALES[[#This Row],[Price]]</f>
        <v>43650</v>
      </c>
      <c r="N3313" t="s">
        <v>107</v>
      </c>
      <c r="O3313" t="s">
        <v>108</v>
      </c>
      <c r="P3313" t="s">
        <v>32</v>
      </c>
      <c r="Q3313" t="str">
        <f>TEXT(SALES[[#This Row],[Transaction Date]],"mmm")</f>
        <v>Jun</v>
      </c>
      <c r="R3313" t="s">
        <v>50</v>
      </c>
    </row>
    <row r="3314" spans="1:18" x14ac:dyDescent="0.2">
      <c r="A3314" s="1">
        <v>44269</v>
      </c>
      <c r="B3314" s="1">
        <v>44351</v>
      </c>
      <c r="C3314">
        <v>3779</v>
      </c>
      <c r="D3314" t="str">
        <f>TEXT(SALES[[#This Row],[Date]],"ddd")</f>
        <v>Sun</v>
      </c>
      <c r="E3314" t="s">
        <v>145</v>
      </c>
      <c r="F3314" t="s">
        <v>25</v>
      </c>
      <c r="G3314" t="s">
        <v>146</v>
      </c>
      <c r="H3314" t="s">
        <v>635</v>
      </c>
      <c r="I3314">
        <v>43989</v>
      </c>
      <c r="J3314">
        <f>ABS(SALES[[#This Row],[Quantity]]/10)</f>
        <v>18</v>
      </c>
      <c r="K3314">
        <v>180</v>
      </c>
      <c r="L3314">
        <v>6200</v>
      </c>
      <c r="M3314" s="7">
        <f>SALES[[#This Row],[Quantity Sold]]*SALES[[#This Row],[Price]]</f>
        <v>111600</v>
      </c>
      <c r="N3314" t="s">
        <v>107</v>
      </c>
      <c r="O3314" t="s">
        <v>108</v>
      </c>
      <c r="P3314" t="s">
        <v>6</v>
      </c>
      <c r="Q3314" t="str">
        <f>TEXT(SALES[[#This Row],[Transaction Date]],"mmm")</f>
        <v>Jun</v>
      </c>
      <c r="R3314" t="s">
        <v>50</v>
      </c>
    </row>
    <row r="3315" spans="1:18" x14ac:dyDescent="0.2">
      <c r="A3315" s="1">
        <v>44269</v>
      </c>
      <c r="B3315" s="1">
        <v>44351</v>
      </c>
      <c r="C3315">
        <v>20041</v>
      </c>
      <c r="D3315" t="str">
        <f>TEXT(SALES[[#This Row],[Date]],"ddd")</f>
        <v>Sun</v>
      </c>
      <c r="E3315" t="s">
        <v>207</v>
      </c>
      <c r="F3315" t="s">
        <v>382</v>
      </c>
      <c r="G3315" t="s">
        <v>1144</v>
      </c>
      <c r="I3315" t="s">
        <v>41</v>
      </c>
      <c r="J3315">
        <f>ABS(SALES[[#This Row],[Quantity]]/10)</f>
        <v>9</v>
      </c>
      <c r="K3315">
        <v>90</v>
      </c>
      <c r="L3315">
        <v>300</v>
      </c>
      <c r="M3315" s="7">
        <f>SALES[[#This Row],[Quantity Sold]]*SALES[[#This Row],[Price]]</f>
        <v>2700</v>
      </c>
      <c r="N3315" t="s">
        <v>107</v>
      </c>
      <c r="O3315" t="s">
        <v>108</v>
      </c>
      <c r="P3315" t="s">
        <v>32</v>
      </c>
      <c r="Q3315" t="str">
        <f>TEXT(SALES[[#This Row],[Transaction Date]],"mmm")</f>
        <v>Jun</v>
      </c>
      <c r="R3315" t="s">
        <v>50</v>
      </c>
    </row>
    <row r="3316" spans="1:18" x14ac:dyDescent="0.2">
      <c r="A3316" s="1">
        <v>44273</v>
      </c>
      <c r="B3316" s="1">
        <v>44351</v>
      </c>
      <c r="C3316">
        <v>17900</v>
      </c>
      <c r="D3316" t="str">
        <f>TEXT(SALES[[#This Row],[Date]],"ddd")</f>
        <v>Thu</v>
      </c>
      <c r="E3316" t="s">
        <v>27</v>
      </c>
      <c r="F3316" t="s">
        <v>61</v>
      </c>
      <c r="G3316" t="s">
        <v>356</v>
      </c>
      <c r="H3316" t="s">
        <v>104</v>
      </c>
      <c r="I3316">
        <v>43927</v>
      </c>
      <c r="J3316">
        <f>ABS(SALES[[#This Row],[Quantity]]/10)</f>
        <v>9</v>
      </c>
      <c r="K3316">
        <v>90</v>
      </c>
      <c r="L3316">
        <v>1550</v>
      </c>
      <c r="M3316" s="7">
        <f>SALES[[#This Row],[Quantity Sold]]*SALES[[#This Row],[Price]]</f>
        <v>13950</v>
      </c>
      <c r="N3316" t="s">
        <v>144</v>
      </c>
      <c r="O3316" t="s">
        <v>108</v>
      </c>
      <c r="P3316" t="s">
        <v>32</v>
      </c>
      <c r="Q3316" t="str">
        <f>TEXT(SALES[[#This Row],[Transaction Date]],"mmm")</f>
        <v>Jun</v>
      </c>
      <c r="R3316" t="s">
        <v>50</v>
      </c>
    </row>
    <row r="3317" spans="1:18" x14ac:dyDescent="0.2">
      <c r="A3317" s="1">
        <v>44273</v>
      </c>
      <c r="B3317" s="1">
        <v>44351</v>
      </c>
      <c r="C3317">
        <v>17900</v>
      </c>
      <c r="D3317" t="str">
        <f>TEXT(SALES[[#This Row],[Date]],"ddd")</f>
        <v>Thu</v>
      </c>
      <c r="E3317" t="s">
        <v>27</v>
      </c>
      <c r="F3317" t="s">
        <v>61</v>
      </c>
      <c r="G3317" t="s">
        <v>356</v>
      </c>
      <c r="H3317" t="s">
        <v>104</v>
      </c>
      <c r="I3317">
        <v>43927</v>
      </c>
      <c r="J3317">
        <f>ABS(SALES[[#This Row],[Quantity]]/10)</f>
        <v>9</v>
      </c>
      <c r="K3317">
        <v>90</v>
      </c>
      <c r="L3317">
        <v>1550</v>
      </c>
      <c r="M3317" s="7">
        <f>SALES[[#This Row],[Quantity Sold]]*SALES[[#This Row],[Price]]</f>
        <v>13950</v>
      </c>
      <c r="N3317" t="s">
        <v>144</v>
      </c>
      <c r="O3317" t="s">
        <v>108</v>
      </c>
      <c r="P3317" t="s">
        <v>32</v>
      </c>
      <c r="Q3317" t="str">
        <f>TEXT(SALES[[#This Row],[Transaction Date]],"mmm")</f>
        <v>Jun</v>
      </c>
      <c r="R3317" t="s">
        <v>50</v>
      </c>
    </row>
    <row r="3318" spans="1:18" x14ac:dyDescent="0.2">
      <c r="A3318" s="1">
        <v>44273</v>
      </c>
      <c r="B3318" s="1">
        <v>44351</v>
      </c>
      <c r="C3318">
        <v>7077</v>
      </c>
      <c r="D3318" t="str">
        <f>TEXT(SALES[[#This Row],[Date]],"ddd")</f>
        <v>Thu</v>
      </c>
      <c r="E3318" t="s">
        <v>45</v>
      </c>
      <c r="F3318" t="s">
        <v>75</v>
      </c>
      <c r="G3318" t="s">
        <v>76</v>
      </c>
      <c r="I3318" t="s">
        <v>77</v>
      </c>
      <c r="J3318">
        <f>ABS(SALES[[#This Row],[Quantity]]/10)</f>
        <v>9</v>
      </c>
      <c r="K3318">
        <v>90</v>
      </c>
      <c r="L3318">
        <v>8100</v>
      </c>
      <c r="M3318" s="7">
        <f>SALES[[#This Row],[Quantity Sold]]*SALES[[#This Row],[Price]]</f>
        <v>72900</v>
      </c>
      <c r="N3318" t="s">
        <v>144</v>
      </c>
      <c r="O3318" t="s">
        <v>108</v>
      </c>
      <c r="P3318" t="s">
        <v>32</v>
      </c>
      <c r="Q3318" t="str">
        <f>TEXT(SALES[[#This Row],[Transaction Date]],"mmm")</f>
        <v>Jun</v>
      </c>
      <c r="R3318" t="s">
        <v>50</v>
      </c>
    </row>
    <row r="3319" spans="1:18" x14ac:dyDescent="0.2">
      <c r="A3319" s="1">
        <v>44273</v>
      </c>
      <c r="B3319" s="1">
        <v>44351</v>
      </c>
      <c r="C3319">
        <v>13622</v>
      </c>
      <c r="D3319" t="str">
        <f>TEXT(SALES[[#This Row],[Date]],"ddd")</f>
        <v>Thu</v>
      </c>
      <c r="E3319" t="s">
        <v>45</v>
      </c>
      <c r="F3319" t="s">
        <v>86</v>
      </c>
      <c r="G3319" t="s">
        <v>1245</v>
      </c>
      <c r="J3319">
        <f>ABS(SALES[[#This Row],[Quantity]]/10)</f>
        <v>9</v>
      </c>
      <c r="K3319">
        <v>90</v>
      </c>
      <c r="L3319">
        <v>1000</v>
      </c>
      <c r="M3319" s="7">
        <f>SALES[[#This Row],[Quantity Sold]]*SALES[[#This Row],[Price]]</f>
        <v>9000</v>
      </c>
      <c r="N3319" t="s">
        <v>173</v>
      </c>
      <c r="O3319" t="s">
        <v>132</v>
      </c>
      <c r="P3319" t="s">
        <v>32</v>
      </c>
      <c r="Q3319" t="str">
        <f>TEXT(SALES[[#This Row],[Transaction Date]],"mmm")</f>
        <v>Jun</v>
      </c>
      <c r="R3319" t="s">
        <v>50</v>
      </c>
    </row>
    <row r="3320" spans="1:18" x14ac:dyDescent="0.2">
      <c r="A3320" s="1">
        <v>44273</v>
      </c>
      <c r="B3320" s="1">
        <v>44351</v>
      </c>
      <c r="C3320">
        <v>19347</v>
      </c>
      <c r="D3320" t="str">
        <f>TEXT(SALES[[#This Row],[Date]],"ddd")</f>
        <v>Thu</v>
      </c>
      <c r="E3320" t="s">
        <v>45</v>
      </c>
      <c r="F3320" t="s">
        <v>258</v>
      </c>
      <c r="G3320" t="s">
        <v>283</v>
      </c>
      <c r="H3320" t="s">
        <v>73</v>
      </c>
      <c r="J3320">
        <f>ABS(SALES[[#This Row],[Quantity]]/10)</f>
        <v>9</v>
      </c>
      <c r="K3320">
        <v>90</v>
      </c>
      <c r="L3320">
        <v>250</v>
      </c>
      <c r="M3320" s="7">
        <f>SALES[[#This Row],[Quantity Sold]]*SALES[[#This Row],[Price]]</f>
        <v>2250</v>
      </c>
      <c r="N3320" t="s">
        <v>173</v>
      </c>
      <c r="O3320" t="s">
        <v>132</v>
      </c>
      <c r="P3320" t="s">
        <v>32</v>
      </c>
      <c r="Q3320" t="str">
        <f>TEXT(SALES[[#This Row],[Transaction Date]],"mmm")</f>
        <v>Jun</v>
      </c>
      <c r="R3320" t="s">
        <v>50</v>
      </c>
    </row>
    <row r="3321" spans="1:18" x14ac:dyDescent="0.2">
      <c r="A3321" s="1">
        <v>44273</v>
      </c>
      <c r="B3321" s="1">
        <v>44351</v>
      </c>
      <c r="C3321">
        <v>19072</v>
      </c>
      <c r="D3321" t="str">
        <f>TEXT(SALES[[#This Row],[Date]],"ddd")</f>
        <v>Thu</v>
      </c>
      <c r="E3321" t="s">
        <v>45</v>
      </c>
      <c r="F3321" t="s">
        <v>71</v>
      </c>
      <c r="G3321" t="s">
        <v>891</v>
      </c>
      <c r="H3321" t="s">
        <v>63</v>
      </c>
      <c r="I3321" t="s">
        <v>892</v>
      </c>
      <c r="J3321">
        <f>ABS(SALES[[#This Row],[Quantity]]/10)</f>
        <v>18</v>
      </c>
      <c r="K3321">
        <v>180</v>
      </c>
      <c r="L3321">
        <v>250</v>
      </c>
      <c r="M3321" s="7">
        <f>SALES[[#This Row],[Quantity Sold]]*SALES[[#This Row],[Price]]</f>
        <v>4500</v>
      </c>
      <c r="N3321" t="s">
        <v>173</v>
      </c>
      <c r="O3321" t="s">
        <v>132</v>
      </c>
      <c r="P3321" t="s">
        <v>32</v>
      </c>
      <c r="Q3321" t="str">
        <f>TEXT(SALES[[#This Row],[Transaction Date]],"mmm")</f>
        <v>Jun</v>
      </c>
      <c r="R3321" t="s">
        <v>50</v>
      </c>
    </row>
    <row r="3322" spans="1:18" x14ac:dyDescent="0.2">
      <c r="A3322" s="1">
        <v>44273</v>
      </c>
      <c r="B3322" s="1">
        <v>44351</v>
      </c>
      <c r="C3322">
        <v>6073</v>
      </c>
      <c r="D3322" t="str">
        <f>TEXT(SALES[[#This Row],[Date]],"ddd")</f>
        <v>Thu</v>
      </c>
      <c r="E3322" t="s">
        <v>9</v>
      </c>
      <c r="F3322" t="s">
        <v>1</v>
      </c>
      <c r="G3322" t="s">
        <v>10</v>
      </c>
      <c r="H3322" t="s">
        <v>73</v>
      </c>
      <c r="I3322">
        <v>12.5</v>
      </c>
      <c r="J3322">
        <f>ABS(SALES[[#This Row],[Quantity]]/10)</f>
        <v>9</v>
      </c>
      <c r="K3322">
        <v>90</v>
      </c>
      <c r="L3322">
        <v>3705</v>
      </c>
      <c r="M3322" s="7">
        <f>SALES[[#This Row],[Quantity Sold]]*SALES[[#This Row],[Price]]</f>
        <v>33345</v>
      </c>
      <c r="N3322" t="s">
        <v>173</v>
      </c>
      <c r="O3322" t="s">
        <v>132</v>
      </c>
      <c r="P3322" t="s">
        <v>6</v>
      </c>
      <c r="Q3322" t="str">
        <f>TEXT(SALES[[#This Row],[Transaction Date]],"mmm")</f>
        <v>Jun</v>
      </c>
      <c r="R3322" t="s">
        <v>50</v>
      </c>
    </row>
    <row r="3323" spans="1:18" x14ac:dyDescent="0.2">
      <c r="A3323" s="1">
        <v>44273</v>
      </c>
      <c r="B3323" s="1">
        <v>44351</v>
      </c>
      <c r="C3323">
        <v>17929</v>
      </c>
      <c r="D3323" t="str">
        <f>TEXT(SALES[[#This Row],[Date]],"ddd")</f>
        <v>Thu</v>
      </c>
      <c r="E3323" t="s">
        <v>90</v>
      </c>
      <c r="F3323" t="s">
        <v>602</v>
      </c>
      <c r="G3323" t="s">
        <v>1246</v>
      </c>
      <c r="I3323" t="s">
        <v>156</v>
      </c>
      <c r="J3323">
        <f>ABS(SALES[[#This Row],[Quantity]]/10)</f>
        <v>9</v>
      </c>
      <c r="K3323">
        <v>90</v>
      </c>
      <c r="L3323">
        <v>9250</v>
      </c>
      <c r="M3323" s="7">
        <f>SALES[[#This Row],[Quantity Sold]]*SALES[[#This Row],[Price]]</f>
        <v>83250</v>
      </c>
      <c r="N3323" t="s">
        <v>173</v>
      </c>
      <c r="O3323" t="s">
        <v>132</v>
      </c>
      <c r="P3323" t="s">
        <v>32</v>
      </c>
      <c r="Q3323" t="str">
        <f>TEXT(SALES[[#This Row],[Transaction Date]],"mmm")</f>
        <v>Jun</v>
      </c>
      <c r="R3323" t="s">
        <v>50</v>
      </c>
    </row>
    <row r="3324" spans="1:18" x14ac:dyDescent="0.2">
      <c r="A3324" s="1">
        <v>44273</v>
      </c>
      <c r="B3324" s="1">
        <v>44351</v>
      </c>
      <c r="C3324">
        <v>1165</v>
      </c>
      <c r="D3324" t="str">
        <f>TEXT(SALES[[#This Row],[Date]],"ddd")</f>
        <v>Thu</v>
      </c>
      <c r="E3324" t="s">
        <v>145</v>
      </c>
      <c r="F3324" t="s">
        <v>8</v>
      </c>
      <c r="G3324" t="s">
        <v>211</v>
      </c>
      <c r="H3324" t="s">
        <v>80</v>
      </c>
      <c r="I3324">
        <v>32</v>
      </c>
      <c r="J3324">
        <f>ABS(SALES[[#This Row],[Quantity]]/10)</f>
        <v>18</v>
      </c>
      <c r="K3324">
        <v>180</v>
      </c>
      <c r="L3324">
        <v>5500</v>
      </c>
      <c r="M3324" s="7">
        <f>SALES[[#This Row],[Quantity Sold]]*SALES[[#This Row],[Price]]</f>
        <v>99000</v>
      </c>
      <c r="N3324" t="s">
        <v>1008</v>
      </c>
      <c r="O3324" t="s">
        <v>108</v>
      </c>
      <c r="P3324" t="s">
        <v>6</v>
      </c>
      <c r="Q3324" t="str">
        <f>TEXT(SALES[[#This Row],[Transaction Date]],"mmm")</f>
        <v>Jun</v>
      </c>
      <c r="R3324" t="s">
        <v>7</v>
      </c>
    </row>
    <row r="3325" spans="1:18" x14ac:dyDescent="0.2">
      <c r="A3325" s="1">
        <v>44273</v>
      </c>
      <c r="B3325" s="1">
        <v>44351</v>
      </c>
      <c r="C3325">
        <v>1240</v>
      </c>
      <c r="D3325" t="str">
        <f>TEXT(SALES[[#This Row],[Date]],"ddd")</f>
        <v>Thu</v>
      </c>
      <c r="E3325" t="s">
        <v>145</v>
      </c>
      <c r="F3325" t="s">
        <v>8</v>
      </c>
      <c r="G3325" t="s">
        <v>146</v>
      </c>
      <c r="H3325" t="s">
        <v>80</v>
      </c>
      <c r="I3325">
        <v>44052</v>
      </c>
      <c r="J3325">
        <f>ABS(SALES[[#This Row],[Quantity]]/10)</f>
        <v>18</v>
      </c>
      <c r="K3325">
        <v>180</v>
      </c>
      <c r="L3325">
        <v>4000</v>
      </c>
      <c r="M3325" s="7">
        <f>SALES[[#This Row],[Quantity Sold]]*SALES[[#This Row],[Price]]</f>
        <v>72000</v>
      </c>
      <c r="N3325" t="s">
        <v>1008</v>
      </c>
      <c r="O3325" t="s">
        <v>108</v>
      </c>
      <c r="P3325" t="s">
        <v>6</v>
      </c>
      <c r="Q3325" t="str">
        <f>TEXT(SALES[[#This Row],[Transaction Date]],"mmm")</f>
        <v>Jun</v>
      </c>
      <c r="R3325" t="s">
        <v>7</v>
      </c>
    </row>
    <row r="3326" spans="1:18" x14ac:dyDescent="0.2">
      <c r="A3326" s="1">
        <v>44273</v>
      </c>
      <c r="B3326" s="1">
        <v>44351</v>
      </c>
      <c r="C3326">
        <v>3326</v>
      </c>
      <c r="D3326" t="str">
        <f>TEXT(SALES[[#This Row],[Date]],"ddd")</f>
        <v>Thu</v>
      </c>
      <c r="E3326" t="s">
        <v>9</v>
      </c>
      <c r="F3326" t="s">
        <v>8</v>
      </c>
      <c r="G3326" t="s">
        <v>10</v>
      </c>
      <c r="H3326" t="s">
        <v>63</v>
      </c>
      <c r="I3326">
        <v>14</v>
      </c>
      <c r="J3326">
        <f>ABS(SALES[[#This Row],[Quantity]]/10)</f>
        <v>9</v>
      </c>
      <c r="K3326">
        <v>90</v>
      </c>
      <c r="L3326">
        <v>2500</v>
      </c>
      <c r="M3326" s="7">
        <f>SALES[[#This Row],[Quantity Sold]]*SALES[[#This Row],[Price]]</f>
        <v>22500</v>
      </c>
      <c r="N3326" t="s">
        <v>918</v>
      </c>
      <c r="O3326" t="s">
        <v>108</v>
      </c>
      <c r="P3326" t="s">
        <v>6</v>
      </c>
      <c r="Q3326" t="str">
        <f>TEXT(SALES[[#This Row],[Transaction Date]],"mmm")</f>
        <v>Jun</v>
      </c>
      <c r="R3326" t="s">
        <v>7</v>
      </c>
    </row>
    <row r="3327" spans="1:18" x14ac:dyDescent="0.2">
      <c r="A3327" s="1">
        <v>44273</v>
      </c>
      <c r="B3327" s="1">
        <v>44351</v>
      </c>
      <c r="C3327">
        <v>4400</v>
      </c>
      <c r="D3327" t="str">
        <f>TEXT(SALES[[#This Row],[Date]],"ddd")</f>
        <v>Thu</v>
      </c>
      <c r="E3327" t="s">
        <v>145</v>
      </c>
      <c r="F3327" t="s">
        <v>8</v>
      </c>
      <c r="G3327" t="s">
        <v>146</v>
      </c>
      <c r="H3327" t="s">
        <v>147</v>
      </c>
      <c r="I3327">
        <v>44147</v>
      </c>
      <c r="J3327">
        <f>ABS(SALES[[#This Row],[Quantity]]/10)</f>
        <v>9</v>
      </c>
      <c r="K3327">
        <v>90</v>
      </c>
      <c r="L3327">
        <v>4000</v>
      </c>
      <c r="M3327" s="7">
        <f>SALES[[#This Row],[Quantity Sold]]*SALES[[#This Row],[Price]]</f>
        <v>36000</v>
      </c>
      <c r="N3327" t="s">
        <v>918</v>
      </c>
      <c r="O3327" t="s">
        <v>108</v>
      </c>
      <c r="P3327" t="s">
        <v>6</v>
      </c>
      <c r="Q3327" t="str">
        <f>TEXT(SALES[[#This Row],[Transaction Date]],"mmm")</f>
        <v>Jun</v>
      </c>
      <c r="R3327" t="s">
        <v>7</v>
      </c>
    </row>
    <row r="3328" spans="1:18" x14ac:dyDescent="0.2">
      <c r="A3328" s="1">
        <v>44273</v>
      </c>
      <c r="B3328" s="1">
        <v>44351</v>
      </c>
      <c r="C3328">
        <v>10515</v>
      </c>
      <c r="D3328" t="str">
        <f>TEXT(SALES[[#This Row],[Date]],"ddd")</f>
        <v>Thu</v>
      </c>
      <c r="E3328" t="s">
        <v>175</v>
      </c>
      <c r="F3328" t="s">
        <v>1</v>
      </c>
      <c r="G3328" t="s">
        <v>846</v>
      </c>
      <c r="H3328" t="s">
        <v>147</v>
      </c>
      <c r="I3328">
        <v>44052</v>
      </c>
      <c r="J3328">
        <f>ABS(SALES[[#This Row],[Quantity]]/10)</f>
        <v>9</v>
      </c>
      <c r="K3328">
        <v>90</v>
      </c>
      <c r="L3328">
        <v>3500</v>
      </c>
      <c r="M3328" s="7">
        <f>SALES[[#This Row],[Quantity Sold]]*SALES[[#This Row],[Price]]</f>
        <v>31500</v>
      </c>
      <c r="N3328" t="s">
        <v>918</v>
      </c>
      <c r="O3328" t="s">
        <v>108</v>
      </c>
      <c r="P3328" t="s">
        <v>6</v>
      </c>
      <c r="Q3328" t="str">
        <f>TEXT(SALES[[#This Row],[Transaction Date]],"mmm")</f>
        <v>Jun</v>
      </c>
      <c r="R3328" t="s">
        <v>7</v>
      </c>
    </row>
    <row r="3329" spans="1:18" x14ac:dyDescent="0.2">
      <c r="A3329" s="1">
        <v>44273</v>
      </c>
      <c r="B3329" s="1">
        <v>44351</v>
      </c>
      <c r="C3329">
        <v>18854</v>
      </c>
      <c r="D3329" t="str">
        <f>TEXT(SALES[[#This Row],[Date]],"ddd")</f>
        <v>Thu</v>
      </c>
      <c r="E3329" t="s">
        <v>135</v>
      </c>
      <c r="F3329" t="s">
        <v>354</v>
      </c>
      <c r="G3329" t="s">
        <v>355</v>
      </c>
      <c r="H3329" t="s">
        <v>104</v>
      </c>
      <c r="I3329">
        <v>42</v>
      </c>
      <c r="J3329">
        <f>ABS(SALES[[#This Row],[Quantity]]/10)</f>
        <v>9</v>
      </c>
      <c r="K3329">
        <v>90</v>
      </c>
      <c r="L3329">
        <v>18300</v>
      </c>
      <c r="M3329" s="7">
        <f>SALES[[#This Row],[Quantity Sold]]*SALES[[#This Row],[Price]]</f>
        <v>164700</v>
      </c>
      <c r="N3329" t="s">
        <v>202</v>
      </c>
      <c r="O3329" t="s">
        <v>108</v>
      </c>
      <c r="P3329" t="s">
        <v>32</v>
      </c>
      <c r="Q3329" t="str">
        <f>TEXT(SALES[[#This Row],[Transaction Date]],"mmm")</f>
        <v>Jun</v>
      </c>
      <c r="R3329" t="s">
        <v>50</v>
      </c>
    </row>
    <row r="3330" spans="1:18" x14ac:dyDescent="0.2">
      <c r="A3330" s="1">
        <v>44273</v>
      </c>
      <c r="B3330" s="1">
        <v>44351</v>
      </c>
      <c r="C3330">
        <v>18494</v>
      </c>
      <c r="D3330" t="str">
        <f>TEXT(SALES[[#This Row],[Date]],"ddd")</f>
        <v>Thu</v>
      </c>
      <c r="E3330" t="s">
        <v>45</v>
      </c>
      <c r="F3330" t="s">
        <v>126</v>
      </c>
      <c r="G3330" t="s">
        <v>847</v>
      </c>
      <c r="H3330" t="s">
        <v>73</v>
      </c>
      <c r="J3330">
        <f>ABS(SALES[[#This Row],[Quantity]]/10)</f>
        <v>9</v>
      </c>
      <c r="K3330">
        <v>90</v>
      </c>
      <c r="L3330">
        <v>1600</v>
      </c>
      <c r="M3330" s="7">
        <f>SALES[[#This Row],[Quantity Sold]]*SALES[[#This Row],[Price]]</f>
        <v>14400</v>
      </c>
      <c r="N3330" t="s">
        <v>202</v>
      </c>
      <c r="O3330" t="s">
        <v>108</v>
      </c>
      <c r="P3330" t="s">
        <v>32</v>
      </c>
      <c r="Q3330" t="str">
        <f>TEXT(SALES[[#This Row],[Transaction Date]],"mmm")</f>
        <v>Jun</v>
      </c>
      <c r="R3330" t="s">
        <v>50</v>
      </c>
    </row>
    <row r="3331" spans="1:18" x14ac:dyDescent="0.2">
      <c r="A3331" s="1">
        <v>44273</v>
      </c>
      <c r="B3331" s="1">
        <v>44351</v>
      </c>
      <c r="C3331">
        <v>7875</v>
      </c>
      <c r="D3331" t="str">
        <f>TEXT(SALES[[#This Row],[Date]],"ddd")</f>
        <v>Thu</v>
      </c>
      <c r="E3331" t="s">
        <v>45</v>
      </c>
      <c r="F3331" t="s">
        <v>78</v>
      </c>
      <c r="G3331" t="s">
        <v>310</v>
      </c>
      <c r="J3331">
        <f>ABS(SALES[[#This Row],[Quantity]]/10)</f>
        <v>9</v>
      </c>
      <c r="K3331">
        <v>90</v>
      </c>
      <c r="L3331">
        <v>700</v>
      </c>
      <c r="M3331" s="7">
        <f>SALES[[#This Row],[Quantity Sold]]*SALES[[#This Row],[Price]]</f>
        <v>6300</v>
      </c>
      <c r="N3331" t="s">
        <v>202</v>
      </c>
      <c r="O3331" t="s">
        <v>108</v>
      </c>
      <c r="P3331" t="s">
        <v>32</v>
      </c>
      <c r="Q3331" t="str">
        <f>TEXT(SALES[[#This Row],[Transaction Date]],"mmm")</f>
        <v>Jun</v>
      </c>
      <c r="R3331" t="s">
        <v>50</v>
      </c>
    </row>
    <row r="3332" spans="1:18" x14ac:dyDescent="0.2">
      <c r="A3332" s="1">
        <v>44273</v>
      </c>
      <c r="B3332" s="1">
        <v>44351</v>
      </c>
      <c r="C3332">
        <v>6774</v>
      </c>
      <c r="D3332" t="str">
        <f>TEXT(SALES[[#This Row],[Date]],"ddd")</f>
        <v>Thu</v>
      </c>
      <c r="E3332" t="s">
        <v>45</v>
      </c>
      <c r="F3332" t="s">
        <v>46</v>
      </c>
      <c r="G3332" t="s">
        <v>180</v>
      </c>
      <c r="J3332">
        <f>ABS(SALES[[#This Row],[Quantity]]/10)</f>
        <v>18</v>
      </c>
      <c r="K3332">
        <v>180</v>
      </c>
      <c r="L3332">
        <v>1500</v>
      </c>
      <c r="M3332" s="7">
        <f>SALES[[#This Row],[Quantity Sold]]*SALES[[#This Row],[Price]]</f>
        <v>27000</v>
      </c>
      <c r="N3332" t="s">
        <v>202</v>
      </c>
      <c r="O3332" t="s">
        <v>108</v>
      </c>
      <c r="P3332" t="s">
        <v>32</v>
      </c>
      <c r="Q3332" t="str">
        <f>TEXT(SALES[[#This Row],[Transaction Date]],"mmm")</f>
        <v>Jun</v>
      </c>
      <c r="R3332" t="s">
        <v>50</v>
      </c>
    </row>
    <row r="3333" spans="1:18" x14ac:dyDescent="0.2">
      <c r="A3333" s="1">
        <v>44273</v>
      </c>
      <c r="B3333" s="1">
        <v>44351</v>
      </c>
      <c r="C3333">
        <v>3077</v>
      </c>
      <c r="D3333" t="str">
        <f>TEXT(SALES[[#This Row],[Date]],"ddd")</f>
        <v>Thu</v>
      </c>
      <c r="E3333" t="s">
        <v>27</v>
      </c>
      <c r="F3333" t="s">
        <v>99</v>
      </c>
      <c r="G3333" t="s">
        <v>100</v>
      </c>
      <c r="H3333" t="s">
        <v>63</v>
      </c>
      <c r="I3333">
        <v>44023</v>
      </c>
      <c r="J3333">
        <f>ABS(SALES[[#This Row],[Quantity]]/10)</f>
        <v>9</v>
      </c>
      <c r="K3333">
        <v>90</v>
      </c>
      <c r="L3333">
        <v>2900</v>
      </c>
      <c r="M3333" s="7">
        <f>SALES[[#This Row],[Quantity Sold]]*SALES[[#This Row],[Price]]</f>
        <v>26100</v>
      </c>
      <c r="N3333" t="s">
        <v>212</v>
      </c>
      <c r="O3333" t="s">
        <v>213</v>
      </c>
      <c r="P3333" t="s">
        <v>32</v>
      </c>
      <c r="Q3333" t="str">
        <f>TEXT(SALES[[#This Row],[Transaction Date]],"mmm")</f>
        <v>Jun</v>
      </c>
      <c r="R3333" t="s">
        <v>50</v>
      </c>
    </row>
    <row r="3334" spans="1:18" x14ac:dyDescent="0.2">
      <c r="A3334" s="1">
        <v>44273</v>
      </c>
      <c r="B3334" s="1">
        <v>44351</v>
      </c>
      <c r="C3334">
        <v>5938</v>
      </c>
      <c r="D3334" t="str">
        <f>TEXT(SALES[[#This Row],[Date]],"ddd")</f>
        <v>Thu</v>
      </c>
      <c r="E3334" t="s">
        <v>45</v>
      </c>
      <c r="F3334" t="s">
        <v>86</v>
      </c>
      <c r="G3334" t="s">
        <v>112</v>
      </c>
      <c r="H3334" t="s">
        <v>63</v>
      </c>
      <c r="I3334" t="s">
        <v>113</v>
      </c>
      <c r="J3334">
        <f>ABS(SALES[[#This Row],[Quantity]]/10)</f>
        <v>9</v>
      </c>
      <c r="K3334">
        <v>90</v>
      </c>
      <c r="L3334">
        <v>450</v>
      </c>
      <c r="M3334" s="7">
        <f>SALES[[#This Row],[Quantity Sold]]*SALES[[#This Row],[Price]]</f>
        <v>4050</v>
      </c>
      <c r="N3334" t="s">
        <v>212</v>
      </c>
      <c r="O3334" t="s">
        <v>213</v>
      </c>
      <c r="P3334" t="s">
        <v>32</v>
      </c>
      <c r="Q3334" t="str">
        <f>TEXT(SALES[[#This Row],[Transaction Date]],"mmm")</f>
        <v>Jun</v>
      </c>
      <c r="R3334" t="s">
        <v>50</v>
      </c>
    </row>
    <row r="3335" spans="1:18" x14ac:dyDescent="0.2">
      <c r="A3335" s="1">
        <v>44273</v>
      </c>
      <c r="B3335" s="1">
        <v>44351</v>
      </c>
      <c r="C3335">
        <v>14804</v>
      </c>
      <c r="D3335" t="str">
        <f>TEXT(SALES[[#This Row],[Date]],"ddd")</f>
        <v>Thu</v>
      </c>
      <c r="E3335" t="s">
        <v>45</v>
      </c>
      <c r="F3335" t="s">
        <v>88</v>
      </c>
      <c r="G3335" t="s">
        <v>797</v>
      </c>
      <c r="J3335">
        <f>ABS(SALES[[#This Row],[Quantity]]/10)</f>
        <v>9</v>
      </c>
      <c r="K3335">
        <v>90</v>
      </c>
      <c r="L3335">
        <v>960</v>
      </c>
      <c r="M3335" s="7">
        <f>SALES[[#This Row],[Quantity Sold]]*SALES[[#This Row],[Price]]</f>
        <v>8640</v>
      </c>
      <c r="N3335" t="s">
        <v>212</v>
      </c>
      <c r="O3335" t="s">
        <v>213</v>
      </c>
      <c r="P3335" t="s">
        <v>32</v>
      </c>
      <c r="Q3335" t="str">
        <f>TEXT(SALES[[#This Row],[Transaction Date]],"mmm")</f>
        <v>Jun</v>
      </c>
      <c r="R3335" t="s">
        <v>50</v>
      </c>
    </row>
    <row r="3336" spans="1:18" x14ac:dyDescent="0.2">
      <c r="A3336" s="1">
        <v>44273</v>
      </c>
      <c r="B3336" s="1">
        <v>44351</v>
      </c>
      <c r="C3336">
        <v>15327</v>
      </c>
      <c r="D3336" t="str">
        <f>TEXT(SALES[[#This Row],[Date]],"ddd")</f>
        <v>Thu</v>
      </c>
      <c r="E3336" t="s">
        <v>65</v>
      </c>
      <c r="F3336" t="s">
        <v>66</v>
      </c>
      <c r="G3336" t="s">
        <v>1247</v>
      </c>
      <c r="J3336">
        <f>ABS(SALES[[#This Row],[Quantity]]/10)</f>
        <v>9</v>
      </c>
      <c r="K3336">
        <v>90</v>
      </c>
      <c r="L3336">
        <v>3000</v>
      </c>
      <c r="M3336" s="7">
        <f>SALES[[#This Row],[Quantity Sold]]*SALES[[#This Row],[Price]]</f>
        <v>27000</v>
      </c>
      <c r="N3336" t="s">
        <v>212</v>
      </c>
      <c r="O3336" t="s">
        <v>213</v>
      </c>
      <c r="P3336" t="s">
        <v>32</v>
      </c>
      <c r="Q3336" t="str">
        <f>TEXT(SALES[[#This Row],[Transaction Date]],"mmm")</f>
        <v>Jun</v>
      </c>
      <c r="R3336" t="s">
        <v>50</v>
      </c>
    </row>
    <row r="3337" spans="1:18" x14ac:dyDescent="0.2">
      <c r="A3337" s="1">
        <v>44273</v>
      </c>
      <c r="B3337" s="1">
        <v>44353</v>
      </c>
      <c r="C3337">
        <v>18523</v>
      </c>
      <c r="D3337" t="str">
        <f>TEXT(SALES[[#This Row],[Date]],"ddd")</f>
        <v>Thu</v>
      </c>
      <c r="E3337" t="s">
        <v>45</v>
      </c>
      <c r="F3337" t="s">
        <v>126</v>
      </c>
      <c r="G3337" t="s">
        <v>397</v>
      </c>
      <c r="H3337" t="s">
        <v>3</v>
      </c>
      <c r="J3337">
        <f>ABS(SALES[[#This Row],[Quantity]]/10)</f>
        <v>9</v>
      </c>
      <c r="K3337">
        <v>90</v>
      </c>
      <c r="L3337">
        <v>650</v>
      </c>
      <c r="M3337" s="7">
        <f>SALES[[#This Row],[Quantity Sold]]*SALES[[#This Row],[Price]]</f>
        <v>5850</v>
      </c>
      <c r="N3337" t="s">
        <v>212</v>
      </c>
      <c r="O3337" t="s">
        <v>213</v>
      </c>
      <c r="P3337" t="s">
        <v>32</v>
      </c>
      <c r="Q3337" t="str">
        <f>TEXT(SALES[[#This Row],[Transaction Date]],"mmm")</f>
        <v>Jun</v>
      </c>
      <c r="R3337" t="s">
        <v>50</v>
      </c>
    </row>
    <row r="3338" spans="1:18" x14ac:dyDescent="0.2">
      <c r="A3338" s="1">
        <v>44273</v>
      </c>
      <c r="B3338" s="1">
        <v>44353</v>
      </c>
      <c r="C3338">
        <v>20776</v>
      </c>
      <c r="D3338" t="str">
        <f>TEXT(SALES[[#This Row],[Date]],"ddd")</f>
        <v>Thu</v>
      </c>
      <c r="E3338" t="s">
        <v>45</v>
      </c>
      <c r="F3338" t="s">
        <v>126</v>
      </c>
      <c r="G3338" t="s">
        <v>305</v>
      </c>
      <c r="I3338" t="s">
        <v>286</v>
      </c>
      <c r="J3338">
        <f>ABS(SALES[[#This Row],[Quantity]]/10)</f>
        <v>9</v>
      </c>
      <c r="K3338">
        <v>90</v>
      </c>
      <c r="L3338">
        <v>2000</v>
      </c>
      <c r="M3338" s="7">
        <f>SALES[[#This Row],[Quantity Sold]]*SALES[[#This Row],[Price]]</f>
        <v>18000</v>
      </c>
      <c r="N3338" t="s">
        <v>212</v>
      </c>
      <c r="O3338" t="s">
        <v>213</v>
      </c>
      <c r="P3338" t="s">
        <v>32</v>
      </c>
      <c r="Q3338" t="str">
        <f>TEXT(SALES[[#This Row],[Transaction Date]],"mmm")</f>
        <v>Jun</v>
      </c>
      <c r="R3338" t="s">
        <v>50</v>
      </c>
    </row>
    <row r="3339" spans="1:18" x14ac:dyDescent="0.2">
      <c r="A3339" s="1">
        <v>44273</v>
      </c>
      <c r="B3339" s="1">
        <v>44353</v>
      </c>
      <c r="C3339">
        <v>2355</v>
      </c>
      <c r="D3339" t="str">
        <f>TEXT(SALES[[#This Row],[Date]],"ddd")</f>
        <v>Thu</v>
      </c>
      <c r="E3339" t="s">
        <v>45</v>
      </c>
      <c r="F3339" t="s">
        <v>126</v>
      </c>
      <c r="G3339" t="s">
        <v>823</v>
      </c>
      <c r="J3339">
        <f>ABS(SALES[[#This Row],[Quantity]]/10)</f>
        <v>9</v>
      </c>
      <c r="K3339">
        <v>90</v>
      </c>
      <c r="L3339">
        <v>300</v>
      </c>
      <c r="M3339" s="7">
        <f>SALES[[#This Row],[Quantity Sold]]*SALES[[#This Row],[Price]]</f>
        <v>2700</v>
      </c>
      <c r="N3339" t="s">
        <v>212</v>
      </c>
      <c r="O3339" t="s">
        <v>213</v>
      </c>
      <c r="P3339" t="s">
        <v>32</v>
      </c>
      <c r="Q3339" t="str">
        <f>TEXT(SALES[[#This Row],[Transaction Date]],"mmm")</f>
        <v>Jun</v>
      </c>
      <c r="R3339" t="s">
        <v>50</v>
      </c>
    </row>
    <row r="3340" spans="1:18" x14ac:dyDescent="0.2">
      <c r="A3340" s="1">
        <v>44273</v>
      </c>
      <c r="B3340" s="1">
        <v>44353</v>
      </c>
      <c r="C3340">
        <v>15344</v>
      </c>
      <c r="D3340" t="str">
        <f>TEXT(SALES[[#This Row],[Date]],"ddd")</f>
        <v>Thu</v>
      </c>
      <c r="E3340" t="s">
        <v>65</v>
      </c>
      <c r="F3340" t="s">
        <v>66</v>
      </c>
      <c r="G3340" t="s">
        <v>1248</v>
      </c>
      <c r="J3340">
        <f>ABS(SALES[[#This Row],[Quantity]]/10)</f>
        <v>9</v>
      </c>
      <c r="K3340">
        <v>90</v>
      </c>
      <c r="L3340">
        <v>3200</v>
      </c>
      <c r="M3340" s="7">
        <f>SALES[[#This Row],[Quantity Sold]]*SALES[[#This Row],[Price]]</f>
        <v>28800</v>
      </c>
      <c r="N3340" t="s">
        <v>212</v>
      </c>
      <c r="O3340" t="s">
        <v>213</v>
      </c>
      <c r="P3340" t="s">
        <v>32</v>
      </c>
      <c r="Q3340" t="str">
        <f>TEXT(SALES[[#This Row],[Transaction Date]],"mmm")</f>
        <v>Jun</v>
      </c>
      <c r="R3340" t="s">
        <v>50</v>
      </c>
    </row>
    <row r="3341" spans="1:18" x14ac:dyDescent="0.2">
      <c r="A3341" s="1">
        <v>44273</v>
      </c>
      <c r="B3341" s="1">
        <v>44353</v>
      </c>
      <c r="C3341">
        <v>15346</v>
      </c>
      <c r="D3341" t="str">
        <f>TEXT(SALES[[#This Row],[Date]],"ddd")</f>
        <v>Thu</v>
      </c>
      <c r="E3341" t="s">
        <v>65</v>
      </c>
      <c r="F3341" t="s">
        <v>66</v>
      </c>
      <c r="G3341" t="s">
        <v>691</v>
      </c>
      <c r="J3341">
        <f>ABS(SALES[[#This Row],[Quantity]]/10)</f>
        <v>9</v>
      </c>
      <c r="K3341">
        <v>90</v>
      </c>
      <c r="L3341">
        <v>3200</v>
      </c>
      <c r="M3341" s="7">
        <f>SALES[[#This Row],[Quantity Sold]]*SALES[[#This Row],[Price]]</f>
        <v>28800</v>
      </c>
      <c r="N3341" t="s">
        <v>212</v>
      </c>
      <c r="O3341" t="s">
        <v>213</v>
      </c>
      <c r="P3341" t="s">
        <v>32</v>
      </c>
      <c r="Q3341" t="str">
        <f>TEXT(SALES[[#This Row],[Transaction Date]],"mmm")</f>
        <v>Jun</v>
      </c>
      <c r="R3341" t="s">
        <v>50</v>
      </c>
    </row>
    <row r="3342" spans="1:18" x14ac:dyDescent="0.2">
      <c r="A3342" s="1">
        <v>44273</v>
      </c>
      <c r="B3342" s="1">
        <v>44353</v>
      </c>
      <c r="C3342">
        <v>18691</v>
      </c>
      <c r="D3342" t="str">
        <f>TEXT(SALES[[#This Row],[Date]],"ddd")</f>
        <v>Thu</v>
      </c>
      <c r="E3342" t="s">
        <v>65</v>
      </c>
      <c r="F3342" t="s">
        <v>66</v>
      </c>
      <c r="G3342" t="s">
        <v>1249</v>
      </c>
      <c r="J3342">
        <f>ABS(SALES[[#This Row],[Quantity]]/10)</f>
        <v>9</v>
      </c>
      <c r="K3342">
        <v>90</v>
      </c>
      <c r="L3342">
        <v>3000</v>
      </c>
      <c r="M3342" s="7">
        <f>SALES[[#This Row],[Quantity Sold]]*SALES[[#This Row],[Price]]</f>
        <v>27000</v>
      </c>
      <c r="N3342" t="s">
        <v>212</v>
      </c>
      <c r="O3342" t="s">
        <v>213</v>
      </c>
      <c r="P3342" t="s">
        <v>32</v>
      </c>
      <c r="Q3342" t="str">
        <f>TEXT(SALES[[#This Row],[Transaction Date]],"mmm")</f>
        <v>Jun</v>
      </c>
      <c r="R3342" t="s">
        <v>50</v>
      </c>
    </row>
    <row r="3343" spans="1:18" x14ac:dyDescent="0.2">
      <c r="A3343" s="1">
        <v>44273</v>
      </c>
      <c r="B3343" s="1">
        <v>44353</v>
      </c>
      <c r="C3343">
        <v>12021</v>
      </c>
      <c r="D3343" t="str">
        <f>TEXT(SALES[[#This Row],[Date]],"ddd")</f>
        <v>Thu</v>
      </c>
      <c r="E3343" t="s">
        <v>45</v>
      </c>
      <c r="F3343" t="s">
        <v>86</v>
      </c>
      <c r="G3343" t="s">
        <v>259</v>
      </c>
      <c r="H3343" t="s">
        <v>104</v>
      </c>
      <c r="J3343">
        <f>ABS(SALES[[#This Row],[Quantity]]/10)</f>
        <v>45</v>
      </c>
      <c r="K3343">
        <v>450</v>
      </c>
      <c r="L3343">
        <v>50</v>
      </c>
      <c r="M3343" s="7">
        <f>SALES[[#This Row],[Quantity Sold]]*SALES[[#This Row],[Price]]</f>
        <v>2250</v>
      </c>
      <c r="N3343" t="s">
        <v>212</v>
      </c>
      <c r="O3343" t="s">
        <v>213</v>
      </c>
      <c r="P3343" t="s">
        <v>32</v>
      </c>
      <c r="Q3343" t="str">
        <f>TEXT(SALES[[#This Row],[Transaction Date]],"mmm")</f>
        <v>Jun</v>
      </c>
      <c r="R3343" t="s">
        <v>50</v>
      </c>
    </row>
    <row r="3344" spans="1:18" x14ac:dyDescent="0.2">
      <c r="A3344" s="1">
        <v>44273</v>
      </c>
      <c r="B3344" s="1">
        <v>44353</v>
      </c>
      <c r="C3344">
        <v>10674</v>
      </c>
      <c r="D3344" t="str">
        <f>TEXT(SALES[[#This Row],[Date]],"ddd")</f>
        <v>Thu</v>
      </c>
      <c r="E3344" t="s">
        <v>45</v>
      </c>
      <c r="F3344" t="s">
        <v>88</v>
      </c>
      <c r="G3344" t="s">
        <v>1250</v>
      </c>
      <c r="J3344">
        <f>ABS(SALES[[#This Row],[Quantity]]/10)</f>
        <v>9</v>
      </c>
      <c r="K3344">
        <v>90</v>
      </c>
      <c r="L3344">
        <v>1000</v>
      </c>
      <c r="M3344" s="7">
        <f>SALES[[#This Row],[Quantity Sold]]*SALES[[#This Row],[Price]]</f>
        <v>9000</v>
      </c>
      <c r="N3344" t="s">
        <v>212</v>
      </c>
      <c r="O3344" t="s">
        <v>213</v>
      </c>
      <c r="P3344" t="s">
        <v>32</v>
      </c>
      <c r="Q3344" t="str">
        <f>TEXT(SALES[[#This Row],[Transaction Date]],"mmm")</f>
        <v>Jun</v>
      </c>
      <c r="R3344" t="s">
        <v>50</v>
      </c>
    </row>
    <row r="3345" spans="1:18" x14ac:dyDescent="0.2">
      <c r="A3345" s="1">
        <v>44273</v>
      </c>
      <c r="B3345" s="1">
        <v>44353</v>
      </c>
      <c r="C3345">
        <v>20571</v>
      </c>
      <c r="D3345" t="str">
        <f>TEXT(SALES[[#This Row],[Date]],"ddd")</f>
        <v>Thu</v>
      </c>
      <c r="E3345" t="s">
        <v>187</v>
      </c>
      <c r="F3345" t="s">
        <v>188</v>
      </c>
      <c r="G3345" t="s">
        <v>1251</v>
      </c>
      <c r="H3345" t="s">
        <v>104</v>
      </c>
      <c r="J3345">
        <f>ABS(SALES[[#This Row],[Quantity]]/10)</f>
        <v>9</v>
      </c>
      <c r="K3345">
        <v>90</v>
      </c>
      <c r="L3345">
        <v>1500</v>
      </c>
      <c r="M3345" s="7">
        <f>SALES[[#This Row],[Quantity Sold]]*SALES[[#This Row],[Price]]</f>
        <v>13500</v>
      </c>
      <c r="N3345" t="s">
        <v>212</v>
      </c>
      <c r="O3345" t="s">
        <v>213</v>
      </c>
      <c r="P3345" t="s">
        <v>32</v>
      </c>
      <c r="Q3345" t="str">
        <f>TEXT(SALES[[#This Row],[Transaction Date]],"mmm")</f>
        <v>Jun</v>
      </c>
      <c r="R3345" t="s">
        <v>50</v>
      </c>
    </row>
    <row r="3346" spans="1:18" x14ac:dyDescent="0.2">
      <c r="A3346" s="1">
        <v>44273</v>
      </c>
      <c r="B3346" s="1">
        <v>44353</v>
      </c>
      <c r="C3346">
        <v>15494</v>
      </c>
      <c r="D3346" t="str">
        <f>TEXT(SALES[[#This Row],[Date]],"ddd")</f>
        <v>Thu</v>
      </c>
      <c r="E3346" t="s">
        <v>45</v>
      </c>
      <c r="F3346" t="s">
        <v>88</v>
      </c>
      <c r="G3346" t="s">
        <v>1252</v>
      </c>
      <c r="J3346">
        <f>ABS(SALES[[#This Row],[Quantity]]/10)</f>
        <v>9</v>
      </c>
      <c r="K3346">
        <v>90</v>
      </c>
      <c r="L3346">
        <v>1000</v>
      </c>
      <c r="M3346" s="7">
        <f>SALES[[#This Row],[Quantity Sold]]*SALES[[#This Row],[Price]]</f>
        <v>9000</v>
      </c>
      <c r="N3346" t="s">
        <v>212</v>
      </c>
      <c r="O3346" t="s">
        <v>213</v>
      </c>
      <c r="P3346" t="s">
        <v>32</v>
      </c>
      <c r="Q3346" t="str">
        <f>TEXT(SALES[[#This Row],[Transaction Date]],"mmm")</f>
        <v>Jun</v>
      </c>
      <c r="R3346" t="s">
        <v>50</v>
      </c>
    </row>
    <row r="3347" spans="1:18" x14ac:dyDescent="0.2">
      <c r="A3347" s="1">
        <v>44273</v>
      </c>
      <c r="B3347" s="1">
        <v>44353</v>
      </c>
      <c r="C3347">
        <v>14804</v>
      </c>
      <c r="D3347" t="str">
        <f>TEXT(SALES[[#This Row],[Date]],"ddd")</f>
        <v>Thu</v>
      </c>
      <c r="E3347" t="s">
        <v>45</v>
      </c>
      <c r="F3347" t="s">
        <v>88</v>
      </c>
      <c r="G3347" t="s">
        <v>797</v>
      </c>
      <c r="J3347">
        <f>ABS(SALES[[#This Row],[Quantity]]/10)</f>
        <v>9</v>
      </c>
      <c r="K3347">
        <v>90</v>
      </c>
      <c r="L3347">
        <v>960</v>
      </c>
      <c r="M3347" s="7">
        <f>SALES[[#This Row],[Quantity Sold]]*SALES[[#This Row],[Price]]</f>
        <v>8640</v>
      </c>
      <c r="N3347" t="s">
        <v>212</v>
      </c>
      <c r="O3347" t="s">
        <v>213</v>
      </c>
      <c r="P3347" t="s">
        <v>32</v>
      </c>
      <c r="Q3347" t="str">
        <f>TEXT(SALES[[#This Row],[Transaction Date]],"mmm")</f>
        <v>Jun</v>
      </c>
      <c r="R3347" t="s">
        <v>50</v>
      </c>
    </row>
    <row r="3348" spans="1:18" x14ac:dyDescent="0.2">
      <c r="A3348" s="1">
        <v>44273</v>
      </c>
      <c r="B3348" s="1">
        <v>44353</v>
      </c>
      <c r="C3348">
        <v>13013</v>
      </c>
      <c r="D3348" t="str">
        <f>TEXT(SALES[[#This Row],[Date]],"ddd")</f>
        <v>Thu</v>
      </c>
      <c r="E3348" t="s">
        <v>45</v>
      </c>
      <c r="F3348" t="s">
        <v>78</v>
      </c>
      <c r="G3348" t="s">
        <v>601</v>
      </c>
      <c r="H3348" t="s">
        <v>104</v>
      </c>
      <c r="J3348">
        <f>ABS(SALES[[#This Row],[Quantity]]/10)</f>
        <v>9</v>
      </c>
      <c r="K3348">
        <v>90</v>
      </c>
      <c r="L3348">
        <v>500</v>
      </c>
      <c r="M3348" s="7">
        <f>SALES[[#This Row],[Quantity Sold]]*SALES[[#This Row],[Price]]</f>
        <v>4500</v>
      </c>
      <c r="N3348" t="s">
        <v>212</v>
      </c>
      <c r="O3348" t="s">
        <v>213</v>
      </c>
      <c r="P3348" t="s">
        <v>32</v>
      </c>
      <c r="Q3348" t="str">
        <f>TEXT(SALES[[#This Row],[Transaction Date]],"mmm")</f>
        <v>Jun</v>
      </c>
      <c r="R3348" t="s">
        <v>50</v>
      </c>
    </row>
    <row r="3349" spans="1:18" x14ac:dyDescent="0.2">
      <c r="A3349" s="1">
        <v>44273</v>
      </c>
      <c r="B3349" s="1">
        <v>44353</v>
      </c>
      <c r="C3349">
        <v>13012</v>
      </c>
      <c r="D3349" t="str">
        <f>TEXT(SALES[[#This Row],[Date]],"ddd")</f>
        <v>Thu</v>
      </c>
      <c r="E3349" t="s">
        <v>45</v>
      </c>
      <c r="F3349" t="s">
        <v>78</v>
      </c>
      <c r="G3349" t="s">
        <v>601</v>
      </c>
      <c r="H3349" t="s">
        <v>73</v>
      </c>
      <c r="J3349">
        <f>ABS(SALES[[#This Row],[Quantity]]/10)</f>
        <v>9</v>
      </c>
      <c r="K3349">
        <v>90</v>
      </c>
      <c r="L3349">
        <v>500</v>
      </c>
      <c r="M3349" s="7">
        <f>SALES[[#This Row],[Quantity Sold]]*SALES[[#This Row],[Price]]</f>
        <v>4500</v>
      </c>
      <c r="N3349" t="s">
        <v>212</v>
      </c>
      <c r="O3349" t="s">
        <v>213</v>
      </c>
      <c r="P3349" t="s">
        <v>32</v>
      </c>
      <c r="Q3349" t="str">
        <f>TEXT(SALES[[#This Row],[Transaction Date]],"mmm")</f>
        <v>Jun</v>
      </c>
      <c r="R3349" t="s">
        <v>50</v>
      </c>
    </row>
    <row r="3350" spans="1:18" x14ac:dyDescent="0.2">
      <c r="A3350" s="1">
        <v>44273</v>
      </c>
      <c r="B3350" s="1">
        <v>44353</v>
      </c>
      <c r="C3350">
        <v>12233</v>
      </c>
      <c r="D3350" t="str">
        <f>TEXT(SALES[[#This Row],[Date]],"ddd")</f>
        <v>Thu</v>
      </c>
      <c r="E3350" t="s">
        <v>45</v>
      </c>
      <c r="F3350" t="s">
        <v>86</v>
      </c>
      <c r="G3350" t="s">
        <v>259</v>
      </c>
      <c r="H3350" t="s">
        <v>73</v>
      </c>
      <c r="J3350">
        <f>ABS(SALES[[#This Row],[Quantity]]/10)</f>
        <v>36</v>
      </c>
      <c r="K3350">
        <v>360</v>
      </c>
      <c r="L3350">
        <v>50</v>
      </c>
      <c r="M3350" s="7">
        <f>SALES[[#This Row],[Quantity Sold]]*SALES[[#This Row],[Price]]</f>
        <v>1800</v>
      </c>
      <c r="N3350" t="s">
        <v>212</v>
      </c>
      <c r="O3350" t="s">
        <v>213</v>
      </c>
      <c r="P3350" t="s">
        <v>32</v>
      </c>
      <c r="Q3350" t="str">
        <f>TEXT(SALES[[#This Row],[Transaction Date]],"mmm")</f>
        <v>Jun</v>
      </c>
      <c r="R3350" t="s">
        <v>50</v>
      </c>
    </row>
    <row r="3351" spans="1:18" x14ac:dyDescent="0.2">
      <c r="A3351" s="1">
        <v>44273</v>
      </c>
      <c r="B3351" s="1">
        <v>44353</v>
      </c>
      <c r="C3351">
        <v>13012</v>
      </c>
      <c r="D3351" t="str">
        <f>TEXT(SALES[[#This Row],[Date]],"ddd")</f>
        <v>Thu</v>
      </c>
      <c r="E3351" t="s">
        <v>45</v>
      </c>
      <c r="F3351" t="s">
        <v>78</v>
      </c>
      <c r="G3351" t="s">
        <v>601</v>
      </c>
      <c r="H3351" t="s">
        <v>73</v>
      </c>
      <c r="J3351">
        <f>ABS(SALES[[#This Row],[Quantity]]/10)</f>
        <v>9</v>
      </c>
      <c r="K3351">
        <v>90</v>
      </c>
      <c r="L3351">
        <v>500</v>
      </c>
      <c r="M3351" s="7">
        <f>SALES[[#This Row],[Quantity Sold]]*SALES[[#This Row],[Price]]</f>
        <v>4500</v>
      </c>
      <c r="N3351" t="s">
        <v>212</v>
      </c>
      <c r="O3351" t="s">
        <v>213</v>
      </c>
      <c r="P3351" t="s">
        <v>32</v>
      </c>
      <c r="Q3351" t="str">
        <f>TEXT(SALES[[#This Row],[Transaction Date]],"mmm")</f>
        <v>Jun</v>
      </c>
      <c r="R3351" t="s">
        <v>50</v>
      </c>
    </row>
    <row r="3352" spans="1:18" x14ac:dyDescent="0.2">
      <c r="A3352" s="1">
        <v>44273</v>
      </c>
      <c r="B3352" s="1">
        <v>44353</v>
      </c>
      <c r="C3352">
        <v>7873</v>
      </c>
      <c r="D3352" t="str">
        <f>TEXT(SALES[[#This Row],[Date]],"ddd")</f>
        <v>Thu</v>
      </c>
      <c r="E3352" t="s">
        <v>45</v>
      </c>
      <c r="F3352" t="s">
        <v>78</v>
      </c>
      <c r="G3352" t="s">
        <v>103</v>
      </c>
      <c r="J3352">
        <f>ABS(SALES[[#This Row],[Quantity]]/10)</f>
        <v>18</v>
      </c>
      <c r="K3352">
        <v>180</v>
      </c>
      <c r="L3352">
        <v>300</v>
      </c>
      <c r="M3352" s="7">
        <f>SALES[[#This Row],[Quantity Sold]]*SALES[[#This Row],[Price]]</f>
        <v>5400</v>
      </c>
      <c r="N3352" t="s">
        <v>212</v>
      </c>
      <c r="O3352" t="s">
        <v>213</v>
      </c>
      <c r="P3352" t="s">
        <v>32</v>
      </c>
      <c r="Q3352" t="str">
        <f>TEXT(SALES[[#This Row],[Transaction Date]],"mmm")</f>
        <v>Jun</v>
      </c>
      <c r="R3352" t="s">
        <v>50</v>
      </c>
    </row>
    <row r="3353" spans="1:18" x14ac:dyDescent="0.2">
      <c r="A3353" s="1">
        <v>44273</v>
      </c>
      <c r="B3353" s="1">
        <v>44353</v>
      </c>
      <c r="C3353">
        <v>13022</v>
      </c>
      <c r="D3353" t="str">
        <f>TEXT(SALES[[#This Row],[Date]],"ddd")</f>
        <v>Thu</v>
      </c>
      <c r="E3353" t="s">
        <v>45</v>
      </c>
      <c r="F3353" t="s">
        <v>78</v>
      </c>
      <c r="G3353" t="s">
        <v>79</v>
      </c>
      <c r="H3353" t="s">
        <v>83</v>
      </c>
      <c r="J3353">
        <f>ABS(SALES[[#This Row],[Quantity]]/10)</f>
        <v>9</v>
      </c>
      <c r="K3353">
        <v>90</v>
      </c>
      <c r="L3353">
        <v>300</v>
      </c>
      <c r="M3353" s="7">
        <f>SALES[[#This Row],[Quantity Sold]]*SALES[[#This Row],[Price]]</f>
        <v>2700</v>
      </c>
      <c r="N3353" t="s">
        <v>212</v>
      </c>
      <c r="O3353" t="s">
        <v>213</v>
      </c>
      <c r="P3353" t="s">
        <v>32</v>
      </c>
      <c r="Q3353" t="str">
        <f>TEXT(SALES[[#This Row],[Transaction Date]],"mmm")</f>
        <v>Jun</v>
      </c>
      <c r="R3353" t="s">
        <v>50</v>
      </c>
    </row>
    <row r="3354" spans="1:18" x14ac:dyDescent="0.2">
      <c r="A3354" s="1">
        <v>44273</v>
      </c>
      <c r="B3354" s="1">
        <v>44353</v>
      </c>
      <c r="C3354">
        <v>20965</v>
      </c>
      <c r="D3354" t="str">
        <f>TEXT(SALES[[#This Row],[Date]],"ddd")</f>
        <v>Thu</v>
      </c>
      <c r="E3354" t="s">
        <v>45</v>
      </c>
      <c r="F3354" t="s">
        <v>71</v>
      </c>
      <c r="G3354" t="s">
        <v>900</v>
      </c>
      <c r="H3354" t="s">
        <v>73</v>
      </c>
      <c r="J3354">
        <f>ABS(SALES[[#This Row],[Quantity]]/10)</f>
        <v>18</v>
      </c>
      <c r="K3354">
        <v>180</v>
      </c>
      <c r="L3354">
        <v>600</v>
      </c>
      <c r="M3354" s="7">
        <f>SALES[[#This Row],[Quantity Sold]]*SALES[[#This Row],[Price]]</f>
        <v>10800</v>
      </c>
      <c r="N3354" t="s">
        <v>212</v>
      </c>
      <c r="O3354" t="s">
        <v>213</v>
      </c>
      <c r="P3354" t="s">
        <v>32</v>
      </c>
      <c r="Q3354" t="str">
        <f>TEXT(SALES[[#This Row],[Transaction Date]],"mmm")</f>
        <v>Jun</v>
      </c>
      <c r="R3354" t="s">
        <v>50</v>
      </c>
    </row>
    <row r="3355" spans="1:18" x14ac:dyDescent="0.2">
      <c r="A3355" s="1">
        <v>44273</v>
      </c>
      <c r="B3355" s="1">
        <v>44353</v>
      </c>
      <c r="C3355">
        <v>19511</v>
      </c>
      <c r="D3355" t="str">
        <f>TEXT(SALES[[#This Row],[Date]],"ddd")</f>
        <v>Thu</v>
      </c>
      <c r="E3355" t="s">
        <v>35</v>
      </c>
      <c r="F3355" t="s">
        <v>216</v>
      </c>
      <c r="G3355" t="s">
        <v>217</v>
      </c>
      <c r="H3355" t="s">
        <v>147</v>
      </c>
      <c r="I3355" t="s">
        <v>218</v>
      </c>
      <c r="J3355">
        <f>ABS(SALES[[#This Row],[Quantity]]/10)</f>
        <v>9</v>
      </c>
      <c r="K3355">
        <v>90</v>
      </c>
      <c r="L3355">
        <v>9000</v>
      </c>
      <c r="M3355" s="7">
        <f>SALES[[#This Row],[Quantity Sold]]*SALES[[#This Row],[Price]]</f>
        <v>81000</v>
      </c>
      <c r="N3355" t="s">
        <v>212</v>
      </c>
      <c r="O3355" t="s">
        <v>213</v>
      </c>
      <c r="P3355" t="s">
        <v>32</v>
      </c>
      <c r="Q3355" t="str">
        <f>TEXT(SALES[[#This Row],[Transaction Date]],"mmm")</f>
        <v>Jun</v>
      </c>
      <c r="R3355" t="s">
        <v>50</v>
      </c>
    </row>
    <row r="3356" spans="1:18" x14ac:dyDescent="0.2">
      <c r="A3356" s="1">
        <v>44273</v>
      </c>
      <c r="B3356" s="1">
        <v>44353</v>
      </c>
      <c r="C3356">
        <v>12034</v>
      </c>
      <c r="D3356" t="str">
        <f>TEXT(SALES[[#This Row],[Date]],"ddd")</f>
        <v>Thu</v>
      </c>
      <c r="E3356" t="s">
        <v>65</v>
      </c>
      <c r="F3356" t="s">
        <v>88</v>
      </c>
      <c r="G3356" t="s">
        <v>1253</v>
      </c>
      <c r="I3356" t="s">
        <v>41</v>
      </c>
      <c r="J3356">
        <f>ABS(SALES[[#This Row],[Quantity]]/10)</f>
        <v>18</v>
      </c>
      <c r="K3356">
        <v>180</v>
      </c>
      <c r="L3356">
        <v>500</v>
      </c>
      <c r="M3356" s="7">
        <f>SALES[[#This Row],[Quantity Sold]]*SALES[[#This Row],[Price]]</f>
        <v>9000</v>
      </c>
      <c r="N3356" t="s">
        <v>212</v>
      </c>
      <c r="O3356" t="s">
        <v>213</v>
      </c>
      <c r="P3356" t="s">
        <v>32</v>
      </c>
      <c r="Q3356" t="str">
        <f>TEXT(SALES[[#This Row],[Transaction Date]],"mmm")</f>
        <v>Jun</v>
      </c>
      <c r="R3356" t="s">
        <v>50</v>
      </c>
    </row>
    <row r="3357" spans="1:18" x14ac:dyDescent="0.2">
      <c r="A3357" s="1">
        <v>44273</v>
      </c>
      <c r="B3357" s="1">
        <v>44353</v>
      </c>
      <c r="C3357">
        <v>12953</v>
      </c>
      <c r="D3357" t="str">
        <f>TEXT(SALES[[#This Row],[Date]],"ddd")</f>
        <v>Thu</v>
      </c>
      <c r="E3357" t="s">
        <v>45</v>
      </c>
      <c r="F3357" t="s">
        <v>78</v>
      </c>
      <c r="G3357" t="s">
        <v>464</v>
      </c>
      <c r="H3357" t="s">
        <v>73</v>
      </c>
      <c r="J3357">
        <f>ABS(SALES[[#This Row],[Quantity]]/10)</f>
        <v>9</v>
      </c>
      <c r="K3357">
        <v>90</v>
      </c>
      <c r="L3357">
        <v>400</v>
      </c>
      <c r="M3357" s="7">
        <f>SALES[[#This Row],[Quantity Sold]]*SALES[[#This Row],[Price]]</f>
        <v>3600</v>
      </c>
      <c r="N3357" t="s">
        <v>212</v>
      </c>
      <c r="O3357" t="s">
        <v>213</v>
      </c>
      <c r="P3357" t="s">
        <v>32</v>
      </c>
      <c r="Q3357" t="str">
        <f>TEXT(SALES[[#This Row],[Transaction Date]],"mmm")</f>
        <v>Jun</v>
      </c>
      <c r="R3357" t="s">
        <v>50</v>
      </c>
    </row>
    <row r="3358" spans="1:18" x14ac:dyDescent="0.2">
      <c r="A3358" s="1">
        <v>44273</v>
      </c>
      <c r="B3358" s="1">
        <v>44353</v>
      </c>
      <c r="C3358">
        <v>7876</v>
      </c>
      <c r="D3358" t="str">
        <f>TEXT(SALES[[#This Row],[Date]],"ddd")</f>
        <v>Thu</v>
      </c>
      <c r="E3358" t="s">
        <v>45</v>
      </c>
      <c r="F3358" t="s">
        <v>78</v>
      </c>
      <c r="G3358" t="s">
        <v>464</v>
      </c>
      <c r="H3358" t="s">
        <v>82</v>
      </c>
      <c r="J3358">
        <f>ABS(SALES[[#This Row],[Quantity]]/10)</f>
        <v>9</v>
      </c>
      <c r="K3358">
        <v>90</v>
      </c>
      <c r="L3358">
        <v>400</v>
      </c>
      <c r="M3358" s="7">
        <f>SALES[[#This Row],[Quantity Sold]]*SALES[[#This Row],[Price]]</f>
        <v>3600</v>
      </c>
      <c r="N3358" t="s">
        <v>212</v>
      </c>
      <c r="O3358" t="s">
        <v>213</v>
      </c>
      <c r="P3358" t="s">
        <v>32</v>
      </c>
      <c r="Q3358" t="str">
        <f>TEXT(SALES[[#This Row],[Transaction Date]],"mmm")</f>
        <v>Jun</v>
      </c>
      <c r="R3358" t="s">
        <v>50</v>
      </c>
    </row>
    <row r="3359" spans="1:18" x14ac:dyDescent="0.2">
      <c r="A3359" s="1">
        <v>44273</v>
      </c>
      <c r="B3359" s="1">
        <v>44353</v>
      </c>
      <c r="C3359">
        <v>13004</v>
      </c>
      <c r="D3359" t="str">
        <f>TEXT(SALES[[#This Row],[Date]],"ddd")</f>
        <v>Thu</v>
      </c>
      <c r="E3359" t="s">
        <v>45</v>
      </c>
      <c r="F3359" t="s">
        <v>78</v>
      </c>
      <c r="G3359" t="s">
        <v>464</v>
      </c>
      <c r="H3359" t="s">
        <v>734</v>
      </c>
      <c r="J3359">
        <f>ABS(SALES[[#This Row],[Quantity]]/10)</f>
        <v>9</v>
      </c>
      <c r="K3359">
        <v>90</v>
      </c>
      <c r="L3359">
        <v>400</v>
      </c>
      <c r="M3359" s="7">
        <f>SALES[[#This Row],[Quantity Sold]]*SALES[[#This Row],[Price]]</f>
        <v>3600</v>
      </c>
      <c r="N3359" t="s">
        <v>212</v>
      </c>
      <c r="O3359" t="s">
        <v>213</v>
      </c>
      <c r="P3359" t="s">
        <v>32</v>
      </c>
      <c r="Q3359" t="str">
        <f>TEXT(SALES[[#This Row],[Transaction Date]],"mmm")</f>
        <v>Jun</v>
      </c>
      <c r="R3359" t="s">
        <v>50</v>
      </c>
    </row>
    <row r="3360" spans="1:18" x14ac:dyDescent="0.2">
      <c r="A3360" s="1">
        <v>44273</v>
      </c>
      <c r="B3360" s="1">
        <v>44353</v>
      </c>
      <c r="C3360">
        <v>10738</v>
      </c>
      <c r="D3360" t="str">
        <f>TEXT(SALES[[#This Row],[Date]],"ddd")</f>
        <v>Thu</v>
      </c>
      <c r="E3360" t="s">
        <v>45</v>
      </c>
      <c r="F3360" t="s">
        <v>126</v>
      </c>
      <c r="G3360" t="s">
        <v>1254</v>
      </c>
      <c r="J3360">
        <f>ABS(SALES[[#This Row],[Quantity]]/10)</f>
        <v>9</v>
      </c>
      <c r="K3360">
        <v>90</v>
      </c>
      <c r="L3360">
        <v>2700</v>
      </c>
      <c r="M3360" s="7">
        <f>SALES[[#This Row],[Quantity Sold]]*SALES[[#This Row],[Price]]</f>
        <v>24300</v>
      </c>
      <c r="N3360" t="s">
        <v>212</v>
      </c>
      <c r="O3360" t="s">
        <v>213</v>
      </c>
      <c r="P3360" t="s">
        <v>32</v>
      </c>
      <c r="Q3360" t="str">
        <f>TEXT(SALES[[#This Row],[Transaction Date]],"mmm")</f>
        <v>Jun</v>
      </c>
      <c r="R3360" t="s">
        <v>50</v>
      </c>
    </row>
    <row r="3361" spans="1:18" x14ac:dyDescent="0.2">
      <c r="A3361" s="1">
        <v>44273</v>
      </c>
      <c r="B3361" s="1">
        <v>44353</v>
      </c>
      <c r="C3361">
        <v>20556</v>
      </c>
      <c r="D3361" t="str">
        <f>TEXT(SALES[[#This Row],[Date]],"ddd")</f>
        <v>Thu</v>
      </c>
      <c r="E3361" t="s">
        <v>58</v>
      </c>
      <c r="F3361" t="s">
        <v>55</v>
      </c>
      <c r="G3361" t="s">
        <v>1205</v>
      </c>
      <c r="J3361">
        <f>ABS(SALES[[#This Row],[Quantity]]/10)</f>
        <v>9</v>
      </c>
      <c r="K3361">
        <v>90</v>
      </c>
      <c r="L3361">
        <v>3600</v>
      </c>
      <c r="M3361" s="7">
        <f>SALES[[#This Row],[Quantity Sold]]*SALES[[#This Row],[Price]]</f>
        <v>32400</v>
      </c>
      <c r="N3361" t="s">
        <v>212</v>
      </c>
      <c r="O3361" t="s">
        <v>213</v>
      </c>
      <c r="P3361" t="s">
        <v>32</v>
      </c>
      <c r="Q3361" t="str">
        <f>TEXT(SALES[[#This Row],[Transaction Date]],"mmm")</f>
        <v>Jun</v>
      </c>
      <c r="R3361" t="s">
        <v>50</v>
      </c>
    </row>
    <row r="3362" spans="1:18" x14ac:dyDescent="0.2">
      <c r="A3362" s="1">
        <v>44273</v>
      </c>
      <c r="B3362" s="1">
        <v>44353</v>
      </c>
      <c r="C3362">
        <v>6774</v>
      </c>
      <c r="D3362" t="str">
        <f>TEXT(SALES[[#This Row],[Date]],"ddd")</f>
        <v>Thu</v>
      </c>
      <c r="E3362" t="s">
        <v>45</v>
      </c>
      <c r="F3362" t="s">
        <v>46</v>
      </c>
      <c r="G3362" t="s">
        <v>180</v>
      </c>
      <c r="J3362">
        <f>ABS(SALES[[#This Row],[Quantity]]/10)</f>
        <v>9</v>
      </c>
      <c r="K3362">
        <v>90</v>
      </c>
      <c r="L3362">
        <v>1500</v>
      </c>
      <c r="M3362" s="7">
        <f>SALES[[#This Row],[Quantity Sold]]*SALES[[#This Row],[Price]]</f>
        <v>13500</v>
      </c>
      <c r="N3362" t="s">
        <v>212</v>
      </c>
      <c r="O3362" t="s">
        <v>213</v>
      </c>
      <c r="P3362" t="s">
        <v>32</v>
      </c>
      <c r="Q3362" t="str">
        <f>TEXT(SALES[[#This Row],[Transaction Date]],"mmm")</f>
        <v>Jun</v>
      </c>
      <c r="R3362" t="s">
        <v>50</v>
      </c>
    </row>
    <row r="3363" spans="1:18" x14ac:dyDescent="0.2">
      <c r="A3363" s="1">
        <v>44273</v>
      </c>
      <c r="B3363" s="1">
        <v>44353</v>
      </c>
      <c r="C3363">
        <v>14555</v>
      </c>
      <c r="D3363" t="str">
        <f>TEXT(SALES[[#This Row],[Date]],"ddd")</f>
        <v>Thu</v>
      </c>
      <c r="E3363" t="s">
        <v>45</v>
      </c>
      <c r="F3363" t="s">
        <v>75</v>
      </c>
      <c r="G3363" t="s">
        <v>593</v>
      </c>
      <c r="I3363" t="s">
        <v>594</v>
      </c>
      <c r="J3363">
        <f>ABS(SALES[[#This Row],[Quantity]]/10)</f>
        <v>9</v>
      </c>
      <c r="K3363">
        <v>90</v>
      </c>
      <c r="L3363">
        <v>4900</v>
      </c>
      <c r="M3363" s="7">
        <f>SALES[[#This Row],[Quantity Sold]]*SALES[[#This Row],[Price]]</f>
        <v>44100</v>
      </c>
      <c r="N3363" t="s">
        <v>212</v>
      </c>
      <c r="O3363" t="s">
        <v>213</v>
      </c>
      <c r="P3363" t="s">
        <v>32</v>
      </c>
      <c r="Q3363" t="str">
        <f>TEXT(SALES[[#This Row],[Transaction Date]],"mmm")</f>
        <v>Jun</v>
      </c>
      <c r="R3363" t="s">
        <v>50</v>
      </c>
    </row>
    <row r="3364" spans="1:18" x14ac:dyDescent="0.2">
      <c r="A3364" s="1">
        <v>44273</v>
      </c>
      <c r="B3364" s="1">
        <v>44353</v>
      </c>
      <c r="C3364">
        <v>12034</v>
      </c>
      <c r="D3364" t="str">
        <f>TEXT(SALES[[#This Row],[Date]],"ddd")</f>
        <v>Thu</v>
      </c>
      <c r="E3364" t="s">
        <v>65</v>
      </c>
      <c r="F3364" t="s">
        <v>88</v>
      </c>
      <c r="G3364" t="s">
        <v>1253</v>
      </c>
      <c r="I3364" t="s">
        <v>41</v>
      </c>
      <c r="J3364">
        <f>ABS(SALES[[#This Row],[Quantity]]/10)</f>
        <v>9</v>
      </c>
      <c r="K3364">
        <v>90</v>
      </c>
      <c r="L3364">
        <v>500</v>
      </c>
      <c r="M3364" s="7">
        <f>SALES[[#This Row],[Quantity Sold]]*SALES[[#This Row],[Price]]</f>
        <v>4500</v>
      </c>
      <c r="N3364" t="s">
        <v>212</v>
      </c>
      <c r="O3364" t="s">
        <v>213</v>
      </c>
      <c r="P3364" t="s">
        <v>32</v>
      </c>
      <c r="Q3364" t="str">
        <f>TEXT(SALES[[#This Row],[Transaction Date]],"mmm")</f>
        <v>Jun</v>
      </c>
      <c r="R3364" t="s">
        <v>50</v>
      </c>
    </row>
    <row r="3365" spans="1:18" x14ac:dyDescent="0.2">
      <c r="A3365" s="1">
        <v>44273</v>
      </c>
      <c r="B3365" s="1">
        <v>44353</v>
      </c>
      <c r="C3365">
        <v>6352</v>
      </c>
      <c r="D3365" t="str">
        <f>TEXT(SALES[[#This Row],[Date]],"ddd")</f>
        <v>Thu</v>
      </c>
      <c r="E3365" t="s">
        <v>45</v>
      </c>
      <c r="F3365" t="s">
        <v>71</v>
      </c>
      <c r="G3365" t="s">
        <v>1255</v>
      </c>
      <c r="J3365">
        <f>ABS(SALES[[#This Row],[Quantity]]/10)</f>
        <v>9</v>
      </c>
      <c r="K3365">
        <v>90</v>
      </c>
      <c r="L3365">
        <v>400</v>
      </c>
      <c r="M3365" s="7">
        <f>SALES[[#This Row],[Quantity Sold]]*SALES[[#This Row],[Price]]</f>
        <v>3600</v>
      </c>
      <c r="N3365" t="s">
        <v>212</v>
      </c>
      <c r="O3365" t="s">
        <v>213</v>
      </c>
      <c r="P3365" t="s">
        <v>32</v>
      </c>
      <c r="Q3365" t="str">
        <f>TEXT(SALES[[#This Row],[Transaction Date]],"mmm")</f>
        <v>Jun</v>
      </c>
      <c r="R3365" t="s">
        <v>50</v>
      </c>
    </row>
    <row r="3366" spans="1:18" x14ac:dyDescent="0.2">
      <c r="A3366" s="1">
        <v>44273</v>
      </c>
      <c r="B3366" s="1">
        <v>44353</v>
      </c>
      <c r="C3366">
        <v>19081</v>
      </c>
      <c r="D3366" t="str">
        <f>TEXT(SALES[[#This Row],[Date]],"ddd")</f>
        <v>Thu</v>
      </c>
      <c r="E3366" t="s">
        <v>45</v>
      </c>
      <c r="F3366" t="s">
        <v>71</v>
      </c>
      <c r="G3366" t="s">
        <v>1160</v>
      </c>
      <c r="I3366" t="s">
        <v>96</v>
      </c>
      <c r="J3366">
        <f>ABS(SALES[[#This Row],[Quantity]]/10)</f>
        <v>9</v>
      </c>
      <c r="K3366">
        <v>90</v>
      </c>
      <c r="L3366">
        <v>550</v>
      </c>
      <c r="M3366" s="7">
        <f>SALES[[#This Row],[Quantity Sold]]*SALES[[#This Row],[Price]]</f>
        <v>4950</v>
      </c>
      <c r="N3366" t="s">
        <v>212</v>
      </c>
      <c r="O3366" t="s">
        <v>213</v>
      </c>
      <c r="P3366" t="s">
        <v>32</v>
      </c>
      <c r="Q3366" t="str">
        <f>TEXT(SALES[[#This Row],[Transaction Date]],"mmm")</f>
        <v>Jun</v>
      </c>
      <c r="R3366" t="s">
        <v>50</v>
      </c>
    </row>
    <row r="3367" spans="1:18" x14ac:dyDescent="0.2">
      <c r="A3367" s="1">
        <v>44273</v>
      </c>
      <c r="B3367" s="1">
        <v>44353</v>
      </c>
      <c r="C3367">
        <v>12233</v>
      </c>
      <c r="D3367" t="str">
        <f>TEXT(SALES[[#This Row],[Date]],"ddd")</f>
        <v>Thu</v>
      </c>
      <c r="E3367" t="s">
        <v>45</v>
      </c>
      <c r="F3367" t="s">
        <v>86</v>
      </c>
      <c r="G3367" t="s">
        <v>259</v>
      </c>
      <c r="H3367" t="s">
        <v>73</v>
      </c>
      <c r="J3367">
        <f>ABS(SALES[[#This Row],[Quantity]]/10)</f>
        <v>36</v>
      </c>
      <c r="K3367">
        <v>360</v>
      </c>
      <c r="L3367">
        <v>50</v>
      </c>
      <c r="M3367" s="7">
        <f>SALES[[#This Row],[Quantity Sold]]*SALES[[#This Row],[Price]]</f>
        <v>1800</v>
      </c>
      <c r="N3367" t="s">
        <v>212</v>
      </c>
      <c r="O3367" t="s">
        <v>213</v>
      </c>
      <c r="P3367" t="s">
        <v>32</v>
      </c>
      <c r="Q3367" t="str">
        <f>TEXT(SALES[[#This Row],[Transaction Date]],"mmm")</f>
        <v>Jun</v>
      </c>
      <c r="R3367" t="s">
        <v>50</v>
      </c>
    </row>
    <row r="3368" spans="1:18" x14ac:dyDescent="0.2">
      <c r="A3368" s="1">
        <v>44273</v>
      </c>
      <c r="B3368" s="1">
        <v>44353</v>
      </c>
      <c r="C3368">
        <v>18289</v>
      </c>
      <c r="D3368" t="str">
        <f>TEXT(SALES[[#This Row],[Date]],"ddd")</f>
        <v>Thu</v>
      </c>
      <c r="E3368" t="s">
        <v>115</v>
      </c>
      <c r="F3368" t="s">
        <v>602</v>
      </c>
      <c r="G3368" t="s">
        <v>603</v>
      </c>
      <c r="J3368">
        <f>ABS(SALES[[#This Row],[Quantity]]/10)</f>
        <v>27</v>
      </c>
      <c r="K3368">
        <v>270</v>
      </c>
      <c r="L3368">
        <v>100</v>
      </c>
      <c r="M3368" s="7">
        <f>SALES[[#This Row],[Quantity Sold]]*SALES[[#This Row],[Price]]</f>
        <v>2700</v>
      </c>
      <c r="N3368" t="s">
        <v>212</v>
      </c>
      <c r="O3368" t="s">
        <v>213</v>
      </c>
      <c r="P3368" t="s">
        <v>32</v>
      </c>
      <c r="Q3368" t="str">
        <f>TEXT(SALES[[#This Row],[Transaction Date]],"mmm")</f>
        <v>Jun</v>
      </c>
      <c r="R3368" t="s">
        <v>50</v>
      </c>
    </row>
    <row r="3369" spans="1:18" x14ac:dyDescent="0.2">
      <c r="A3369" s="1">
        <v>44273</v>
      </c>
      <c r="B3369" s="1">
        <v>44353</v>
      </c>
      <c r="C3369">
        <v>10003</v>
      </c>
      <c r="D3369" t="str">
        <f>TEXT(SALES[[#This Row],[Date]],"ddd")</f>
        <v>Thu</v>
      </c>
      <c r="E3369" t="s">
        <v>45</v>
      </c>
      <c r="F3369" t="s">
        <v>46</v>
      </c>
      <c r="G3369" t="s">
        <v>268</v>
      </c>
      <c r="J3369">
        <f>ABS(SALES[[#This Row],[Quantity]]/10)</f>
        <v>9</v>
      </c>
      <c r="K3369">
        <v>90</v>
      </c>
      <c r="L3369">
        <v>100</v>
      </c>
      <c r="M3369" s="7">
        <f>SALES[[#This Row],[Quantity Sold]]*SALES[[#This Row],[Price]]</f>
        <v>900</v>
      </c>
      <c r="N3369" t="s">
        <v>212</v>
      </c>
      <c r="O3369" t="s">
        <v>213</v>
      </c>
      <c r="P3369" t="s">
        <v>32</v>
      </c>
      <c r="Q3369" t="str">
        <f>TEXT(SALES[[#This Row],[Transaction Date]],"mmm")</f>
        <v>Jun</v>
      </c>
      <c r="R3369" t="s">
        <v>50</v>
      </c>
    </row>
    <row r="3370" spans="1:18" x14ac:dyDescent="0.2">
      <c r="A3370" s="1">
        <v>44273</v>
      </c>
      <c r="B3370" s="1">
        <v>44353</v>
      </c>
      <c r="C3370">
        <v>19096</v>
      </c>
      <c r="D3370" t="str">
        <f>TEXT(SALES[[#This Row],[Date]],"ddd")</f>
        <v>Thu</v>
      </c>
      <c r="E3370" t="s">
        <v>45</v>
      </c>
      <c r="F3370" t="s">
        <v>71</v>
      </c>
      <c r="G3370" t="s">
        <v>290</v>
      </c>
      <c r="H3370" t="s">
        <v>63</v>
      </c>
      <c r="I3370" t="s">
        <v>291</v>
      </c>
      <c r="J3370">
        <f>ABS(SALES[[#This Row],[Quantity]]/10)</f>
        <v>18</v>
      </c>
      <c r="K3370">
        <v>180</v>
      </c>
      <c r="L3370">
        <v>150</v>
      </c>
      <c r="M3370" s="7">
        <f>SALES[[#This Row],[Quantity Sold]]*SALES[[#This Row],[Price]]</f>
        <v>2700</v>
      </c>
      <c r="N3370" t="s">
        <v>212</v>
      </c>
      <c r="O3370" t="s">
        <v>213</v>
      </c>
      <c r="P3370" t="s">
        <v>32</v>
      </c>
      <c r="Q3370" t="str">
        <f>TEXT(SALES[[#This Row],[Transaction Date]],"mmm")</f>
        <v>Jun</v>
      </c>
      <c r="R3370" t="s">
        <v>50</v>
      </c>
    </row>
    <row r="3371" spans="1:18" x14ac:dyDescent="0.2">
      <c r="A3371" s="1">
        <v>44273</v>
      </c>
      <c r="B3371" s="1">
        <v>44353</v>
      </c>
      <c r="C3371">
        <v>9750</v>
      </c>
      <c r="D3371" t="str">
        <f>TEXT(SALES[[#This Row],[Date]],"ddd")</f>
        <v>Thu</v>
      </c>
      <c r="E3371" t="s">
        <v>45</v>
      </c>
      <c r="F3371" t="s">
        <v>71</v>
      </c>
      <c r="G3371" t="s">
        <v>412</v>
      </c>
      <c r="J3371">
        <f>ABS(SALES[[#This Row],[Quantity]]/10)</f>
        <v>18</v>
      </c>
      <c r="K3371">
        <v>180</v>
      </c>
      <c r="L3371">
        <v>150</v>
      </c>
      <c r="M3371" s="7">
        <f>SALES[[#This Row],[Quantity Sold]]*SALES[[#This Row],[Price]]</f>
        <v>2700</v>
      </c>
      <c r="N3371" t="s">
        <v>212</v>
      </c>
      <c r="O3371" t="s">
        <v>213</v>
      </c>
      <c r="P3371" t="s">
        <v>32</v>
      </c>
      <c r="Q3371" t="str">
        <f>TEXT(SALES[[#This Row],[Transaction Date]],"mmm")</f>
        <v>Jun</v>
      </c>
      <c r="R3371" t="s">
        <v>50</v>
      </c>
    </row>
    <row r="3372" spans="1:18" x14ac:dyDescent="0.2">
      <c r="A3372" s="1">
        <v>44273</v>
      </c>
      <c r="B3372" s="1">
        <v>44353</v>
      </c>
      <c r="C3372">
        <v>4395</v>
      </c>
      <c r="D3372" t="str">
        <f>TEXT(SALES[[#This Row],[Date]],"ddd")</f>
        <v>Thu</v>
      </c>
      <c r="E3372" t="s">
        <v>145</v>
      </c>
      <c r="F3372" t="s">
        <v>8</v>
      </c>
      <c r="G3372" t="s">
        <v>146</v>
      </c>
      <c r="H3372" t="s">
        <v>147</v>
      </c>
      <c r="I3372">
        <v>43957</v>
      </c>
      <c r="J3372">
        <f>ABS(SALES[[#This Row],[Quantity]]/10)</f>
        <v>9</v>
      </c>
      <c r="K3372">
        <v>90</v>
      </c>
      <c r="L3372">
        <v>5250</v>
      </c>
      <c r="M3372" s="7">
        <f>SALES[[#This Row],[Quantity Sold]]*SALES[[#This Row],[Price]]</f>
        <v>47250</v>
      </c>
      <c r="N3372" t="s">
        <v>212</v>
      </c>
      <c r="O3372" t="s">
        <v>213</v>
      </c>
      <c r="P3372" t="s">
        <v>6</v>
      </c>
      <c r="Q3372" t="str">
        <f>TEXT(SALES[[#This Row],[Transaction Date]],"mmm")</f>
        <v>Jun</v>
      </c>
      <c r="R3372" t="s">
        <v>50</v>
      </c>
    </row>
    <row r="3373" spans="1:18" x14ac:dyDescent="0.2">
      <c r="A3373" s="1">
        <v>44273</v>
      </c>
      <c r="B3373" s="1">
        <v>44353</v>
      </c>
      <c r="C3373">
        <v>13021</v>
      </c>
      <c r="D3373" t="str">
        <f>TEXT(SALES[[#This Row],[Date]],"ddd")</f>
        <v>Thu</v>
      </c>
      <c r="E3373" t="s">
        <v>45</v>
      </c>
      <c r="F3373" t="s">
        <v>78</v>
      </c>
      <c r="G3373" t="s">
        <v>79</v>
      </c>
      <c r="H3373" t="s">
        <v>807</v>
      </c>
      <c r="J3373">
        <f>ABS(SALES[[#This Row],[Quantity]]/10)</f>
        <v>18</v>
      </c>
      <c r="K3373">
        <v>180</v>
      </c>
      <c r="L3373">
        <v>300</v>
      </c>
      <c r="M3373" s="7">
        <f>SALES[[#This Row],[Quantity Sold]]*SALES[[#This Row],[Price]]</f>
        <v>5400</v>
      </c>
      <c r="N3373" t="s">
        <v>138</v>
      </c>
      <c r="O3373" t="s">
        <v>132</v>
      </c>
      <c r="P3373" t="s">
        <v>32</v>
      </c>
      <c r="Q3373" t="str">
        <f>TEXT(SALES[[#This Row],[Transaction Date]],"mmm")</f>
        <v>Jun</v>
      </c>
      <c r="R3373" t="s">
        <v>50</v>
      </c>
    </row>
    <row r="3374" spans="1:18" x14ac:dyDescent="0.2">
      <c r="A3374" s="1">
        <v>44273</v>
      </c>
      <c r="B3374" s="1">
        <v>44353</v>
      </c>
      <c r="C3374">
        <v>13022</v>
      </c>
      <c r="D3374" t="str">
        <f>TEXT(SALES[[#This Row],[Date]],"ddd")</f>
        <v>Thu</v>
      </c>
      <c r="E3374" t="s">
        <v>45</v>
      </c>
      <c r="F3374" t="s">
        <v>78</v>
      </c>
      <c r="G3374" t="s">
        <v>79</v>
      </c>
      <c r="H3374" t="s">
        <v>83</v>
      </c>
      <c r="J3374">
        <f>ABS(SALES[[#This Row],[Quantity]]/10)</f>
        <v>9</v>
      </c>
      <c r="K3374">
        <v>90</v>
      </c>
      <c r="L3374">
        <v>300</v>
      </c>
      <c r="M3374" s="7">
        <f>SALES[[#This Row],[Quantity Sold]]*SALES[[#This Row],[Price]]</f>
        <v>2700</v>
      </c>
      <c r="N3374" t="s">
        <v>138</v>
      </c>
      <c r="O3374" t="s">
        <v>132</v>
      </c>
      <c r="P3374" t="s">
        <v>32</v>
      </c>
      <c r="Q3374" t="str">
        <f>TEXT(SALES[[#This Row],[Transaction Date]],"mmm")</f>
        <v>Jun</v>
      </c>
      <c r="R3374" t="s">
        <v>50</v>
      </c>
    </row>
    <row r="3375" spans="1:18" x14ac:dyDescent="0.2">
      <c r="A3375" s="1">
        <v>44273</v>
      </c>
      <c r="B3375" s="1">
        <v>44353</v>
      </c>
      <c r="C3375">
        <v>13014</v>
      </c>
      <c r="D3375" t="str">
        <f>TEXT(SALES[[#This Row],[Date]],"ddd")</f>
        <v>Thu</v>
      </c>
      <c r="E3375" t="s">
        <v>45</v>
      </c>
      <c r="F3375" t="s">
        <v>78</v>
      </c>
      <c r="G3375" t="s">
        <v>79</v>
      </c>
      <c r="H3375" t="s">
        <v>439</v>
      </c>
      <c r="J3375">
        <f>ABS(SALES[[#This Row],[Quantity]]/10)</f>
        <v>9</v>
      </c>
      <c r="K3375">
        <v>90</v>
      </c>
      <c r="L3375">
        <v>300</v>
      </c>
      <c r="M3375" s="7">
        <f>SALES[[#This Row],[Quantity Sold]]*SALES[[#This Row],[Price]]</f>
        <v>2700</v>
      </c>
      <c r="N3375" t="s">
        <v>138</v>
      </c>
      <c r="O3375" t="s">
        <v>132</v>
      </c>
      <c r="P3375" t="s">
        <v>32</v>
      </c>
      <c r="Q3375" t="str">
        <f>TEXT(SALES[[#This Row],[Transaction Date]],"mmm")</f>
        <v>Jun</v>
      </c>
      <c r="R3375" t="s">
        <v>50</v>
      </c>
    </row>
    <row r="3376" spans="1:18" x14ac:dyDescent="0.2">
      <c r="A3376" s="1">
        <v>44273</v>
      </c>
      <c r="B3376" s="1">
        <v>44353</v>
      </c>
      <c r="C3376">
        <v>12233</v>
      </c>
      <c r="D3376" t="str">
        <f>TEXT(SALES[[#This Row],[Date]],"ddd")</f>
        <v>Thu</v>
      </c>
      <c r="E3376" t="s">
        <v>45</v>
      </c>
      <c r="F3376" t="s">
        <v>86</v>
      </c>
      <c r="G3376" t="s">
        <v>259</v>
      </c>
      <c r="H3376" t="s">
        <v>73</v>
      </c>
      <c r="J3376">
        <f>ABS(SALES[[#This Row],[Quantity]]/10)</f>
        <v>9</v>
      </c>
      <c r="K3376">
        <v>90</v>
      </c>
      <c r="L3376">
        <v>50</v>
      </c>
      <c r="M3376" s="7">
        <f>SALES[[#This Row],[Quantity Sold]]*SALES[[#This Row],[Price]]</f>
        <v>450</v>
      </c>
      <c r="N3376" t="s">
        <v>138</v>
      </c>
      <c r="O3376" t="s">
        <v>132</v>
      </c>
      <c r="P3376" t="s">
        <v>32</v>
      </c>
      <c r="Q3376" t="str">
        <f>TEXT(SALES[[#This Row],[Transaction Date]],"mmm")</f>
        <v>Jun</v>
      </c>
      <c r="R3376" t="s">
        <v>50</v>
      </c>
    </row>
    <row r="3377" spans="1:18" x14ac:dyDescent="0.2">
      <c r="A3377" s="1">
        <v>44273</v>
      </c>
      <c r="B3377" s="1">
        <v>44353</v>
      </c>
      <c r="C3377">
        <v>12021</v>
      </c>
      <c r="D3377" t="str">
        <f>TEXT(SALES[[#This Row],[Date]],"ddd")</f>
        <v>Thu</v>
      </c>
      <c r="E3377" t="s">
        <v>45</v>
      </c>
      <c r="F3377" t="s">
        <v>86</v>
      </c>
      <c r="G3377" t="s">
        <v>259</v>
      </c>
      <c r="H3377" t="s">
        <v>104</v>
      </c>
      <c r="J3377">
        <f>ABS(SALES[[#This Row],[Quantity]]/10)</f>
        <v>9</v>
      </c>
      <c r="K3377">
        <v>90</v>
      </c>
      <c r="L3377">
        <v>50</v>
      </c>
      <c r="M3377" s="7">
        <f>SALES[[#This Row],[Quantity Sold]]*SALES[[#This Row],[Price]]</f>
        <v>450</v>
      </c>
      <c r="N3377" t="s">
        <v>138</v>
      </c>
      <c r="O3377" t="s">
        <v>132</v>
      </c>
      <c r="P3377" t="s">
        <v>32</v>
      </c>
      <c r="Q3377" t="str">
        <f>TEXT(SALES[[#This Row],[Transaction Date]],"mmm")</f>
        <v>Jun</v>
      </c>
      <c r="R3377" t="s">
        <v>50</v>
      </c>
    </row>
    <row r="3378" spans="1:18" x14ac:dyDescent="0.2">
      <c r="A3378" s="1">
        <v>44273</v>
      </c>
      <c r="B3378" s="1">
        <v>44353</v>
      </c>
      <c r="C3378">
        <v>6774</v>
      </c>
      <c r="D3378" t="str">
        <f>TEXT(SALES[[#This Row],[Date]],"ddd")</f>
        <v>Thu</v>
      </c>
      <c r="E3378" t="s">
        <v>45</v>
      </c>
      <c r="F3378" t="s">
        <v>46</v>
      </c>
      <c r="G3378" t="s">
        <v>180</v>
      </c>
      <c r="J3378">
        <f>ABS(SALES[[#This Row],[Quantity]]/10)</f>
        <v>18</v>
      </c>
      <c r="K3378">
        <v>180</v>
      </c>
      <c r="L3378">
        <v>1500</v>
      </c>
      <c r="M3378" s="7">
        <f>SALES[[#This Row],[Quantity Sold]]*SALES[[#This Row],[Price]]</f>
        <v>27000</v>
      </c>
      <c r="N3378" t="s">
        <v>138</v>
      </c>
      <c r="O3378" t="s">
        <v>132</v>
      </c>
      <c r="P3378" t="s">
        <v>32</v>
      </c>
      <c r="Q3378" t="str">
        <f>TEXT(SALES[[#This Row],[Transaction Date]],"mmm")</f>
        <v>Jun</v>
      </c>
      <c r="R3378" t="s">
        <v>50</v>
      </c>
    </row>
    <row r="3379" spans="1:18" x14ac:dyDescent="0.2">
      <c r="A3379" s="1">
        <v>44273</v>
      </c>
      <c r="B3379" s="1">
        <v>44353</v>
      </c>
      <c r="C3379">
        <v>14519</v>
      </c>
      <c r="D3379" t="str">
        <f>TEXT(SALES[[#This Row],[Date]],"ddd")</f>
        <v>Thu</v>
      </c>
      <c r="E3379" t="s">
        <v>45</v>
      </c>
      <c r="F3379" t="s">
        <v>126</v>
      </c>
      <c r="G3379" t="s">
        <v>716</v>
      </c>
      <c r="J3379">
        <f>ABS(SALES[[#This Row],[Quantity]]/10)</f>
        <v>18</v>
      </c>
      <c r="K3379">
        <v>180</v>
      </c>
      <c r="L3379">
        <v>550</v>
      </c>
      <c r="M3379" s="7">
        <f>SALES[[#This Row],[Quantity Sold]]*SALES[[#This Row],[Price]]</f>
        <v>9900</v>
      </c>
      <c r="N3379" t="s">
        <v>138</v>
      </c>
      <c r="O3379" t="s">
        <v>132</v>
      </c>
      <c r="P3379" t="s">
        <v>32</v>
      </c>
      <c r="Q3379" t="str">
        <f>TEXT(SALES[[#This Row],[Transaction Date]],"mmm")</f>
        <v>Jun</v>
      </c>
      <c r="R3379" t="s">
        <v>50</v>
      </c>
    </row>
    <row r="3380" spans="1:18" x14ac:dyDescent="0.2">
      <c r="A3380" s="1">
        <v>44273</v>
      </c>
      <c r="B3380" s="1">
        <v>44353</v>
      </c>
      <c r="C3380">
        <v>20776</v>
      </c>
      <c r="D3380" t="str">
        <f>TEXT(SALES[[#This Row],[Date]],"ddd")</f>
        <v>Thu</v>
      </c>
      <c r="E3380" t="s">
        <v>45</v>
      </c>
      <c r="F3380" t="s">
        <v>126</v>
      </c>
      <c r="G3380" t="s">
        <v>305</v>
      </c>
      <c r="I3380" t="s">
        <v>286</v>
      </c>
      <c r="J3380">
        <f>ABS(SALES[[#This Row],[Quantity]]/10)</f>
        <v>9</v>
      </c>
      <c r="K3380">
        <v>90</v>
      </c>
      <c r="L3380">
        <v>2000</v>
      </c>
      <c r="M3380" s="7">
        <f>SALES[[#This Row],[Quantity Sold]]*SALES[[#This Row],[Price]]</f>
        <v>18000</v>
      </c>
      <c r="N3380" t="s">
        <v>138</v>
      </c>
      <c r="O3380" t="s">
        <v>132</v>
      </c>
      <c r="P3380" t="s">
        <v>32</v>
      </c>
      <c r="Q3380" t="str">
        <f>TEXT(SALES[[#This Row],[Transaction Date]],"mmm")</f>
        <v>Jun</v>
      </c>
      <c r="R3380" t="s">
        <v>50</v>
      </c>
    </row>
    <row r="3381" spans="1:18" x14ac:dyDescent="0.2">
      <c r="A3381" s="1">
        <v>44273</v>
      </c>
      <c r="B3381" s="1">
        <v>44353</v>
      </c>
      <c r="C3381">
        <v>14794</v>
      </c>
      <c r="D3381" t="str">
        <f>TEXT(SALES[[#This Row],[Date]],"ddd")</f>
        <v>Thu</v>
      </c>
      <c r="E3381" t="s">
        <v>45</v>
      </c>
      <c r="F3381" t="s">
        <v>88</v>
      </c>
      <c r="G3381" t="s">
        <v>1256</v>
      </c>
      <c r="J3381">
        <f>ABS(SALES[[#This Row],[Quantity]]/10)</f>
        <v>18</v>
      </c>
      <c r="K3381">
        <v>180</v>
      </c>
      <c r="L3381">
        <v>150</v>
      </c>
      <c r="M3381" s="7">
        <f>SALES[[#This Row],[Quantity Sold]]*SALES[[#This Row],[Price]]</f>
        <v>2700</v>
      </c>
      <c r="N3381" t="s">
        <v>138</v>
      </c>
      <c r="O3381" t="s">
        <v>132</v>
      </c>
      <c r="P3381" t="s">
        <v>32</v>
      </c>
      <c r="Q3381" t="str">
        <f>TEXT(SALES[[#This Row],[Transaction Date]],"mmm")</f>
        <v>Jun</v>
      </c>
      <c r="R3381" t="s">
        <v>50</v>
      </c>
    </row>
    <row r="3382" spans="1:18" x14ac:dyDescent="0.2">
      <c r="A3382" s="1">
        <v>44273</v>
      </c>
      <c r="B3382" s="1">
        <v>44353</v>
      </c>
      <c r="C3382">
        <v>13520</v>
      </c>
      <c r="D3382" t="str">
        <f>TEXT(SALES[[#This Row],[Date]],"ddd")</f>
        <v>Thu</v>
      </c>
      <c r="E3382" t="s">
        <v>45</v>
      </c>
      <c r="F3382" t="s">
        <v>46</v>
      </c>
      <c r="G3382" t="s">
        <v>533</v>
      </c>
      <c r="J3382">
        <f>ABS(SALES[[#This Row],[Quantity]]/10)</f>
        <v>18</v>
      </c>
      <c r="K3382">
        <v>180</v>
      </c>
      <c r="L3382">
        <v>100</v>
      </c>
      <c r="M3382" s="7">
        <f>SALES[[#This Row],[Quantity Sold]]*SALES[[#This Row],[Price]]</f>
        <v>1800</v>
      </c>
      <c r="N3382" t="s">
        <v>138</v>
      </c>
      <c r="O3382" t="s">
        <v>132</v>
      </c>
      <c r="P3382" t="s">
        <v>32</v>
      </c>
      <c r="Q3382" t="str">
        <f>TEXT(SALES[[#This Row],[Transaction Date]],"mmm")</f>
        <v>Jun</v>
      </c>
      <c r="R3382" t="s">
        <v>50</v>
      </c>
    </row>
    <row r="3383" spans="1:18" x14ac:dyDescent="0.2">
      <c r="A3383" s="1">
        <v>44273</v>
      </c>
      <c r="B3383" s="1">
        <v>44353</v>
      </c>
      <c r="C3383">
        <v>12233</v>
      </c>
      <c r="D3383" t="str">
        <f>TEXT(SALES[[#This Row],[Date]],"ddd")</f>
        <v>Thu</v>
      </c>
      <c r="E3383" t="s">
        <v>45</v>
      </c>
      <c r="F3383" t="s">
        <v>86</v>
      </c>
      <c r="G3383" t="s">
        <v>259</v>
      </c>
      <c r="H3383" t="s">
        <v>73</v>
      </c>
      <c r="J3383">
        <f>ABS(SALES[[#This Row],[Quantity]]/10)</f>
        <v>36</v>
      </c>
      <c r="K3383">
        <v>360</v>
      </c>
      <c r="L3383">
        <v>50</v>
      </c>
      <c r="M3383" s="7">
        <f>SALES[[#This Row],[Quantity Sold]]*SALES[[#This Row],[Price]]</f>
        <v>1800</v>
      </c>
      <c r="N3383" t="s">
        <v>138</v>
      </c>
      <c r="O3383" t="s">
        <v>132</v>
      </c>
      <c r="P3383" t="s">
        <v>32</v>
      </c>
      <c r="Q3383" t="str">
        <f>TEXT(SALES[[#This Row],[Transaction Date]],"mmm")</f>
        <v>Jun</v>
      </c>
      <c r="R3383" t="s">
        <v>50</v>
      </c>
    </row>
    <row r="3384" spans="1:18" x14ac:dyDescent="0.2">
      <c r="A3384" s="1">
        <v>44273</v>
      </c>
      <c r="B3384" s="1">
        <v>44353</v>
      </c>
      <c r="C3384">
        <v>18502</v>
      </c>
      <c r="D3384" t="str">
        <f>TEXT(SALES[[#This Row],[Date]],"ddd")</f>
        <v>Thu</v>
      </c>
      <c r="E3384" t="s">
        <v>45</v>
      </c>
      <c r="F3384" t="s">
        <v>126</v>
      </c>
      <c r="G3384" t="s">
        <v>534</v>
      </c>
      <c r="H3384" t="s">
        <v>104</v>
      </c>
      <c r="J3384">
        <f>ABS(SALES[[#This Row],[Quantity]]/10)</f>
        <v>18</v>
      </c>
      <c r="K3384">
        <v>180</v>
      </c>
      <c r="L3384">
        <v>75</v>
      </c>
      <c r="M3384" s="7">
        <f>SALES[[#This Row],[Quantity Sold]]*SALES[[#This Row],[Price]]</f>
        <v>1350</v>
      </c>
      <c r="N3384" t="s">
        <v>138</v>
      </c>
      <c r="O3384" t="s">
        <v>132</v>
      </c>
      <c r="P3384" t="s">
        <v>32</v>
      </c>
      <c r="Q3384" t="str">
        <f>TEXT(SALES[[#This Row],[Transaction Date]],"mmm")</f>
        <v>Jun</v>
      </c>
      <c r="R3384" t="s">
        <v>50</v>
      </c>
    </row>
    <row r="3385" spans="1:18" x14ac:dyDescent="0.2">
      <c r="A3385" s="1">
        <v>44273</v>
      </c>
      <c r="B3385" s="1">
        <v>44353</v>
      </c>
      <c r="C3385">
        <v>3410</v>
      </c>
      <c r="D3385" t="str">
        <f>TEXT(SALES[[#This Row],[Date]],"ddd")</f>
        <v>Thu</v>
      </c>
      <c r="E3385" t="s">
        <v>45</v>
      </c>
      <c r="F3385" t="s">
        <v>86</v>
      </c>
      <c r="G3385" t="s">
        <v>819</v>
      </c>
      <c r="J3385">
        <f>ABS(SALES[[#This Row],[Quantity]]/10)</f>
        <v>9</v>
      </c>
      <c r="K3385">
        <v>90</v>
      </c>
      <c r="L3385">
        <v>100</v>
      </c>
      <c r="M3385" s="7">
        <f>SALES[[#This Row],[Quantity Sold]]*SALES[[#This Row],[Price]]</f>
        <v>900</v>
      </c>
      <c r="N3385" t="s">
        <v>138</v>
      </c>
      <c r="O3385" t="s">
        <v>132</v>
      </c>
      <c r="P3385" t="s">
        <v>32</v>
      </c>
      <c r="Q3385" t="str">
        <f>TEXT(SALES[[#This Row],[Transaction Date]],"mmm")</f>
        <v>Jun</v>
      </c>
      <c r="R3385" t="s">
        <v>50</v>
      </c>
    </row>
    <row r="3386" spans="1:18" x14ac:dyDescent="0.2">
      <c r="A3386" s="1">
        <v>44273</v>
      </c>
      <c r="B3386" s="1">
        <v>44353</v>
      </c>
      <c r="C3386">
        <v>4613</v>
      </c>
      <c r="D3386" t="str">
        <f>TEXT(SALES[[#This Row],[Date]],"ddd")</f>
        <v>Thu</v>
      </c>
      <c r="E3386" t="s">
        <v>45</v>
      </c>
      <c r="F3386" t="s">
        <v>86</v>
      </c>
      <c r="G3386" t="s">
        <v>820</v>
      </c>
      <c r="J3386">
        <f>ABS(SALES[[#This Row],[Quantity]]/10)</f>
        <v>9</v>
      </c>
      <c r="K3386">
        <v>90</v>
      </c>
      <c r="L3386">
        <v>200</v>
      </c>
      <c r="M3386" s="7">
        <f>SALES[[#This Row],[Quantity Sold]]*SALES[[#This Row],[Price]]</f>
        <v>1800</v>
      </c>
      <c r="N3386" t="s">
        <v>138</v>
      </c>
      <c r="O3386" t="s">
        <v>132</v>
      </c>
      <c r="P3386" t="s">
        <v>32</v>
      </c>
      <c r="Q3386" t="str">
        <f>TEXT(SALES[[#This Row],[Transaction Date]],"mmm")</f>
        <v>Jun</v>
      </c>
      <c r="R3386" t="s">
        <v>50</v>
      </c>
    </row>
    <row r="3387" spans="1:18" x14ac:dyDescent="0.2">
      <c r="A3387" s="1">
        <v>44273</v>
      </c>
      <c r="B3387" s="1">
        <v>44353</v>
      </c>
      <c r="C3387">
        <v>4246</v>
      </c>
      <c r="D3387" t="str">
        <f>TEXT(SALES[[#This Row],[Date]],"ddd")</f>
        <v>Thu</v>
      </c>
      <c r="E3387" t="s">
        <v>45</v>
      </c>
      <c r="F3387" t="s">
        <v>86</v>
      </c>
      <c r="G3387" t="s">
        <v>206</v>
      </c>
      <c r="J3387">
        <f>ABS(SALES[[#This Row],[Quantity]]/10)</f>
        <v>27</v>
      </c>
      <c r="K3387">
        <v>270</v>
      </c>
      <c r="L3387">
        <v>150</v>
      </c>
      <c r="M3387" s="7">
        <f>SALES[[#This Row],[Quantity Sold]]*SALES[[#This Row],[Price]]</f>
        <v>4050</v>
      </c>
      <c r="N3387" t="s">
        <v>138</v>
      </c>
      <c r="O3387" t="s">
        <v>132</v>
      </c>
      <c r="P3387" t="s">
        <v>32</v>
      </c>
      <c r="Q3387" t="str">
        <f>TEXT(SALES[[#This Row],[Transaction Date]],"mmm")</f>
        <v>Jun</v>
      </c>
      <c r="R3387" t="s">
        <v>50</v>
      </c>
    </row>
    <row r="3388" spans="1:18" x14ac:dyDescent="0.2">
      <c r="A3388" s="1">
        <v>44273</v>
      </c>
      <c r="B3388" s="1">
        <v>44353</v>
      </c>
      <c r="C3388">
        <v>12233</v>
      </c>
      <c r="D3388" t="str">
        <f>TEXT(SALES[[#This Row],[Date]],"ddd")</f>
        <v>Thu</v>
      </c>
      <c r="E3388" t="s">
        <v>45</v>
      </c>
      <c r="F3388" t="s">
        <v>86</v>
      </c>
      <c r="G3388" t="s">
        <v>259</v>
      </c>
      <c r="H3388" t="s">
        <v>73</v>
      </c>
      <c r="J3388">
        <f>ABS(SALES[[#This Row],[Quantity]]/10)</f>
        <v>9</v>
      </c>
      <c r="K3388">
        <v>90</v>
      </c>
      <c r="L3388">
        <v>50</v>
      </c>
      <c r="M3388" s="7">
        <f>SALES[[#This Row],[Quantity Sold]]*SALES[[#This Row],[Price]]</f>
        <v>450</v>
      </c>
      <c r="N3388" t="s">
        <v>138</v>
      </c>
      <c r="O3388" t="s">
        <v>132</v>
      </c>
      <c r="P3388" t="s">
        <v>32</v>
      </c>
      <c r="Q3388" t="str">
        <f>TEXT(SALES[[#This Row],[Transaction Date]],"mmm")</f>
        <v>Jun</v>
      </c>
      <c r="R3388" t="s">
        <v>50</v>
      </c>
    </row>
    <row r="3389" spans="1:18" x14ac:dyDescent="0.2">
      <c r="A3389" s="1">
        <v>44273</v>
      </c>
      <c r="B3389" s="1">
        <v>44353</v>
      </c>
      <c r="C3389">
        <v>10674</v>
      </c>
      <c r="D3389" t="str">
        <f>TEXT(SALES[[#This Row],[Date]],"ddd")</f>
        <v>Thu</v>
      </c>
      <c r="E3389" t="s">
        <v>45</v>
      </c>
      <c r="F3389" t="s">
        <v>88</v>
      </c>
      <c r="G3389" t="s">
        <v>1250</v>
      </c>
      <c r="J3389">
        <f>ABS(SALES[[#This Row],[Quantity]]/10)</f>
        <v>9</v>
      </c>
      <c r="K3389">
        <v>90</v>
      </c>
      <c r="L3389">
        <v>1000</v>
      </c>
      <c r="M3389" s="7">
        <f>SALES[[#This Row],[Quantity Sold]]*SALES[[#This Row],[Price]]</f>
        <v>9000</v>
      </c>
      <c r="N3389" t="s">
        <v>138</v>
      </c>
      <c r="O3389" t="s">
        <v>132</v>
      </c>
      <c r="P3389" t="s">
        <v>32</v>
      </c>
      <c r="Q3389" t="str">
        <f>TEXT(SALES[[#This Row],[Transaction Date]],"mmm")</f>
        <v>Jun</v>
      </c>
      <c r="R3389" t="s">
        <v>50</v>
      </c>
    </row>
    <row r="3390" spans="1:18" x14ac:dyDescent="0.2">
      <c r="A3390" s="1">
        <v>44273</v>
      </c>
      <c r="B3390" s="1">
        <v>44353</v>
      </c>
      <c r="C3390">
        <v>16846</v>
      </c>
      <c r="D3390" t="str">
        <f>TEXT(SALES[[#This Row],[Date]],"ddd")</f>
        <v>Thu</v>
      </c>
      <c r="E3390" t="s">
        <v>45</v>
      </c>
      <c r="F3390" t="s">
        <v>88</v>
      </c>
      <c r="G3390" t="s">
        <v>257</v>
      </c>
      <c r="J3390">
        <f>ABS(SALES[[#This Row],[Quantity]]/10)</f>
        <v>18</v>
      </c>
      <c r="K3390">
        <v>180</v>
      </c>
      <c r="L3390">
        <v>250</v>
      </c>
      <c r="M3390" s="7">
        <f>SALES[[#This Row],[Quantity Sold]]*SALES[[#This Row],[Price]]</f>
        <v>4500</v>
      </c>
      <c r="N3390" t="s">
        <v>138</v>
      </c>
      <c r="O3390" t="s">
        <v>132</v>
      </c>
      <c r="P3390" t="s">
        <v>32</v>
      </c>
      <c r="Q3390" t="str">
        <f>TEXT(SALES[[#This Row],[Transaction Date]],"mmm")</f>
        <v>Jun</v>
      </c>
      <c r="R3390" t="s">
        <v>50</v>
      </c>
    </row>
    <row r="3391" spans="1:18" x14ac:dyDescent="0.2">
      <c r="A3391" s="1">
        <v>44273</v>
      </c>
      <c r="B3391" s="1">
        <v>44353</v>
      </c>
      <c r="C3391">
        <v>20097</v>
      </c>
      <c r="D3391" t="str">
        <f>TEXT(SALES[[#This Row],[Date]],"ddd")</f>
        <v>Thu</v>
      </c>
      <c r="E3391" t="s">
        <v>35</v>
      </c>
      <c r="F3391" t="s">
        <v>55</v>
      </c>
      <c r="G3391" t="s">
        <v>118</v>
      </c>
      <c r="H3391" t="s">
        <v>57</v>
      </c>
      <c r="I3391" t="s">
        <v>43</v>
      </c>
      <c r="J3391">
        <f>ABS(SALES[[#This Row],[Quantity]]/10)</f>
        <v>9</v>
      </c>
      <c r="K3391">
        <v>-90</v>
      </c>
      <c r="L3391">
        <v>8950</v>
      </c>
      <c r="M3391" s="7">
        <f>SALES[[#This Row],[Quantity Sold]]*SALES[[#This Row],[Price]]</f>
        <v>80550</v>
      </c>
      <c r="N3391" t="s">
        <v>107</v>
      </c>
      <c r="O3391" t="s">
        <v>108</v>
      </c>
      <c r="P3391" t="s">
        <v>32</v>
      </c>
      <c r="Q3391" t="str">
        <f>TEXT(SALES[[#This Row],[Transaction Date]],"mmm")</f>
        <v>Jun</v>
      </c>
      <c r="R3391" t="s">
        <v>50</v>
      </c>
    </row>
    <row r="3392" spans="1:18" x14ac:dyDescent="0.2">
      <c r="A3392" s="1">
        <v>44273</v>
      </c>
      <c r="B3392" s="1">
        <v>44353</v>
      </c>
      <c r="C3392">
        <v>20098</v>
      </c>
      <c r="D3392" t="str">
        <f>TEXT(SALES[[#This Row],[Date]],"ddd")</f>
        <v>Thu</v>
      </c>
      <c r="E3392" t="s">
        <v>35</v>
      </c>
      <c r="F3392" t="s">
        <v>55</v>
      </c>
      <c r="G3392" t="s">
        <v>118</v>
      </c>
      <c r="H3392" t="s">
        <v>57</v>
      </c>
      <c r="I3392" t="s">
        <v>113</v>
      </c>
      <c r="J3392">
        <f>ABS(SALES[[#This Row],[Quantity]]/10)</f>
        <v>9</v>
      </c>
      <c r="K3392">
        <v>90</v>
      </c>
      <c r="L3392">
        <v>8950</v>
      </c>
      <c r="M3392" s="7">
        <f>SALES[[#This Row],[Quantity Sold]]*SALES[[#This Row],[Price]]</f>
        <v>80550</v>
      </c>
      <c r="N3392" t="s">
        <v>301</v>
      </c>
      <c r="O3392" t="s">
        <v>108</v>
      </c>
      <c r="P3392" t="s">
        <v>32</v>
      </c>
      <c r="Q3392" t="str">
        <f>TEXT(SALES[[#This Row],[Transaction Date]],"mmm")</f>
        <v>Jun</v>
      </c>
      <c r="R3392" t="s">
        <v>50</v>
      </c>
    </row>
    <row r="3393" spans="1:18" x14ac:dyDescent="0.2">
      <c r="A3393" s="1">
        <v>44273</v>
      </c>
      <c r="B3393" s="1">
        <v>44353</v>
      </c>
      <c r="C3393">
        <v>14555</v>
      </c>
      <c r="D3393" t="str">
        <f>TEXT(SALES[[#This Row],[Date]],"ddd")</f>
        <v>Thu</v>
      </c>
      <c r="E3393" t="s">
        <v>45</v>
      </c>
      <c r="F3393" t="s">
        <v>75</v>
      </c>
      <c r="G3393" t="s">
        <v>593</v>
      </c>
      <c r="I3393" t="s">
        <v>594</v>
      </c>
      <c r="J3393">
        <f>ABS(SALES[[#This Row],[Quantity]]/10)</f>
        <v>9</v>
      </c>
      <c r="K3393">
        <v>90</v>
      </c>
      <c r="L3393">
        <v>4900</v>
      </c>
      <c r="M3393" s="7">
        <f>SALES[[#This Row],[Quantity Sold]]*SALES[[#This Row],[Price]]</f>
        <v>44100</v>
      </c>
      <c r="N3393" t="s">
        <v>197</v>
      </c>
      <c r="O3393" t="s">
        <v>313</v>
      </c>
      <c r="P3393" t="s">
        <v>32</v>
      </c>
      <c r="Q3393" t="str">
        <f>TEXT(SALES[[#This Row],[Transaction Date]],"mmm")</f>
        <v>Jun</v>
      </c>
      <c r="R3393" t="s">
        <v>50</v>
      </c>
    </row>
    <row r="3394" spans="1:18" x14ac:dyDescent="0.2">
      <c r="A3394" s="1">
        <v>44273</v>
      </c>
      <c r="B3394" s="1">
        <v>44353</v>
      </c>
      <c r="C3394">
        <v>19097</v>
      </c>
      <c r="D3394" t="str">
        <f>TEXT(SALES[[#This Row],[Date]],"ddd")</f>
        <v>Thu</v>
      </c>
      <c r="E3394" t="s">
        <v>45</v>
      </c>
      <c r="F3394" t="s">
        <v>71</v>
      </c>
      <c r="G3394" t="s">
        <v>1257</v>
      </c>
      <c r="J3394">
        <f>ABS(SALES[[#This Row],[Quantity]]/10)</f>
        <v>9</v>
      </c>
      <c r="K3394">
        <v>90</v>
      </c>
      <c r="L3394">
        <v>2150</v>
      </c>
      <c r="M3394" s="7">
        <f>SALES[[#This Row],[Quantity Sold]]*SALES[[#This Row],[Price]]</f>
        <v>19350</v>
      </c>
      <c r="N3394" t="s">
        <v>197</v>
      </c>
      <c r="O3394" t="s">
        <v>313</v>
      </c>
      <c r="P3394" t="s">
        <v>32</v>
      </c>
      <c r="Q3394" t="str">
        <f>TEXT(SALES[[#This Row],[Transaction Date]],"mmm")</f>
        <v>Jun</v>
      </c>
      <c r="R3394" t="s">
        <v>50</v>
      </c>
    </row>
    <row r="3395" spans="1:18" x14ac:dyDescent="0.2">
      <c r="A3395" s="1">
        <v>44273</v>
      </c>
      <c r="B3395" s="1">
        <v>44353</v>
      </c>
      <c r="C3395">
        <v>19083</v>
      </c>
      <c r="D3395" t="str">
        <f>TEXT(SALES[[#This Row],[Date]],"ddd")</f>
        <v>Thu</v>
      </c>
      <c r="E3395" t="s">
        <v>45</v>
      </c>
      <c r="F3395" t="s">
        <v>71</v>
      </c>
      <c r="G3395" t="s">
        <v>110</v>
      </c>
      <c r="J3395">
        <f>ABS(SALES[[#This Row],[Quantity]]/10)</f>
        <v>9</v>
      </c>
      <c r="K3395">
        <v>90</v>
      </c>
      <c r="L3395">
        <v>460</v>
      </c>
      <c r="M3395" s="7">
        <f>SALES[[#This Row],[Quantity Sold]]*SALES[[#This Row],[Price]]</f>
        <v>4140</v>
      </c>
      <c r="N3395" t="s">
        <v>197</v>
      </c>
      <c r="O3395" t="s">
        <v>313</v>
      </c>
      <c r="P3395" t="s">
        <v>32</v>
      </c>
      <c r="Q3395" t="str">
        <f>TEXT(SALES[[#This Row],[Transaction Date]],"mmm")</f>
        <v>Jun</v>
      </c>
      <c r="R3395" t="s">
        <v>50</v>
      </c>
    </row>
    <row r="3396" spans="1:18" x14ac:dyDescent="0.2">
      <c r="A3396" s="1">
        <v>44273</v>
      </c>
      <c r="B3396" s="1">
        <v>44353</v>
      </c>
      <c r="C3396">
        <v>12021</v>
      </c>
      <c r="D3396" t="str">
        <f>TEXT(SALES[[#This Row],[Date]],"ddd")</f>
        <v>Thu</v>
      </c>
      <c r="E3396" t="s">
        <v>45</v>
      </c>
      <c r="F3396" t="s">
        <v>86</v>
      </c>
      <c r="G3396" t="s">
        <v>259</v>
      </c>
      <c r="H3396" t="s">
        <v>104</v>
      </c>
      <c r="J3396">
        <f>ABS(SALES[[#This Row],[Quantity]]/10)</f>
        <v>108</v>
      </c>
      <c r="K3396">
        <v>1080</v>
      </c>
      <c r="L3396">
        <v>50</v>
      </c>
      <c r="M3396" s="7">
        <f>SALES[[#This Row],[Quantity Sold]]*SALES[[#This Row],[Price]]</f>
        <v>5400</v>
      </c>
      <c r="N3396" t="s">
        <v>197</v>
      </c>
      <c r="O3396" t="s">
        <v>313</v>
      </c>
      <c r="P3396" t="s">
        <v>32</v>
      </c>
      <c r="Q3396" t="str">
        <f>TEXT(SALES[[#This Row],[Transaction Date]],"mmm")</f>
        <v>Jun</v>
      </c>
      <c r="R3396" t="s">
        <v>50</v>
      </c>
    </row>
    <row r="3397" spans="1:18" x14ac:dyDescent="0.2">
      <c r="A3397" s="1">
        <v>44273</v>
      </c>
      <c r="B3397" s="1">
        <v>44353</v>
      </c>
      <c r="C3397">
        <v>12233</v>
      </c>
      <c r="D3397" t="str">
        <f>TEXT(SALES[[#This Row],[Date]],"ddd")</f>
        <v>Thu</v>
      </c>
      <c r="E3397" t="s">
        <v>45</v>
      </c>
      <c r="F3397" t="s">
        <v>86</v>
      </c>
      <c r="G3397" t="s">
        <v>259</v>
      </c>
      <c r="H3397" t="s">
        <v>73</v>
      </c>
      <c r="J3397">
        <f>ABS(SALES[[#This Row],[Quantity]]/10)</f>
        <v>108</v>
      </c>
      <c r="K3397">
        <v>1080</v>
      </c>
      <c r="L3397">
        <v>50</v>
      </c>
      <c r="M3397" s="7">
        <f>SALES[[#This Row],[Quantity Sold]]*SALES[[#This Row],[Price]]</f>
        <v>5400</v>
      </c>
      <c r="N3397" t="s">
        <v>197</v>
      </c>
      <c r="O3397" t="s">
        <v>313</v>
      </c>
      <c r="P3397" t="s">
        <v>32</v>
      </c>
      <c r="Q3397" t="str">
        <f>TEXT(SALES[[#This Row],[Transaction Date]],"mmm")</f>
        <v>Jun</v>
      </c>
      <c r="R3397" t="s">
        <v>50</v>
      </c>
    </row>
    <row r="3398" spans="1:18" x14ac:dyDescent="0.2">
      <c r="A3398" s="1">
        <v>44273</v>
      </c>
      <c r="B3398" s="1">
        <v>44353</v>
      </c>
      <c r="C3398">
        <v>7077</v>
      </c>
      <c r="D3398" t="str">
        <f>TEXT(SALES[[#This Row],[Date]],"ddd")</f>
        <v>Thu</v>
      </c>
      <c r="E3398" t="s">
        <v>45</v>
      </c>
      <c r="F3398" t="s">
        <v>75</v>
      </c>
      <c r="G3398" t="s">
        <v>76</v>
      </c>
      <c r="I3398" t="s">
        <v>77</v>
      </c>
      <c r="J3398">
        <f>ABS(SALES[[#This Row],[Quantity]]/10)</f>
        <v>9</v>
      </c>
      <c r="K3398">
        <v>90</v>
      </c>
      <c r="L3398">
        <v>9000</v>
      </c>
      <c r="M3398" s="7">
        <f>SALES[[#This Row],[Quantity Sold]]*SALES[[#This Row],[Price]]</f>
        <v>81000</v>
      </c>
      <c r="N3398" t="s">
        <v>197</v>
      </c>
      <c r="O3398" t="s">
        <v>313</v>
      </c>
      <c r="P3398" t="s">
        <v>32</v>
      </c>
      <c r="Q3398" t="str">
        <f>TEXT(SALES[[#This Row],[Transaction Date]],"mmm")</f>
        <v>Jun</v>
      </c>
      <c r="R3398" t="s">
        <v>50</v>
      </c>
    </row>
    <row r="3399" spans="1:18" x14ac:dyDescent="0.2">
      <c r="A3399" s="1">
        <v>44273</v>
      </c>
      <c r="B3399" s="1">
        <v>44353</v>
      </c>
      <c r="C3399">
        <v>5803</v>
      </c>
      <c r="D3399" t="str">
        <f>TEXT(SALES[[#This Row],[Date]],"ddd")</f>
        <v>Thu</v>
      </c>
      <c r="E3399" t="s">
        <v>68</v>
      </c>
      <c r="F3399" t="s">
        <v>86</v>
      </c>
      <c r="G3399" t="s">
        <v>1258</v>
      </c>
      <c r="I3399" t="s">
        <v>1259</v>
      </c>
      <c r="J3399">
        <f>ABS(SALES[[#This Row],[Quantity]]/10)</f>
        <v>9</v>
      </c>
      <c r="K3399">
        <v>90</v>
      </c>
      <c r="L3399">
        <v>8800</v>
      </c>
      <c r="M3399" s="7">
        <f>SALES[[#This Row],[Quantity Sold]]*SALES[[#This Row],[Price]]</f>
        <v>79200</v>
      </c>
      <c r="N3399" t="s">
        <v>197</v>
      </c>
      <c r="O3399" t="s">
        <v>313</v>
      </c>
      <c r="P3399" t="s">
        <v>32</v>
      </c>
      <c r="Q3399" t="str">
        <f>TEXT(SALES[[#This Row],[Transaction Date]],"mmm")</f>
        <v>Jun</v>
      </c>
      <c r="R3399" t="s">
        <v>50</v>
      </c>
    </row>
    <row r="3400" spans="1:18" x14ac:dyDescent="0.2">
      <c r="A3400" s="1">
        <v>44273</v>
      </c>
      <c r="B3400" s="1">
        <v>44353</v>
      </c>
      <c r="C3400">
        <v>13303</v>
      </c>
      <c r="D3400" t="str">
        <f>TEXT(SALES[[#This Row],[Date]],"ddd")</f>
        <v>Thu</v>
      </c>
      <c r="E3400" t="s">
        <v>68</v>
      </c>
      <c r="F3400" t="s">
        <v>55</v>
      </c>
      <c r="G3400" t="s">
        <v>1157</v>
      </c>
      <c r="J3400">
        <f>ABS(SALES[[#This Row],[Quantity]]/10)</f>
        <v>9</v>
      </c>
      <c r="K3400">
        <v>90</v>
      </c>
      <c r="L3400">
        <v>7750</v>
      </c>
      <c r="M3400" s="7">
        <f>SALES[[#This Row],[Quantity Sold]]*SALES[[#This Row],[Price]]</f>
        <v>69750</v>
      </c>
      <c r="N3400" t="s">
        <v>197</v>
      </c>
      <c r="O3400" t="s">
        <v>313</v>
      </c>
      <c r="P3400" t="s">
        <v>32</v>
      </c>
      <c r="Q3400" t="str">
        <f>TEXT(SALES[[#This Row],[Transaction Date]],"mmm")</f>
        <v>Jun</v>
      </c>
      <c r="R3400" t="s">
        <v>50</v>
      </c>
    </row>
    <row r="3401" spans="1:18" x14ac:dyDescent="0.2">
      <c r="A3401" s="1">
        <v>44273</v>
      </c>
      <c r="B3401" s="1">
        <v>44353</v>
      </c>
      <c r="C3401">
        <v>17674</v>
      </c>
      <c r="D3401" t="str">
        <f>TEXT(SALES[[#This Row],[Date]],"ddd")</f>
        <v>Thu</v>
      </c>
      <c r="E3401" t="s">
        <v>51</v>
      </c>
      <c r="F3401" t="s">
        <v>52</v>
      </c>
      <c r="G3401" t="s">
        <v>787</v>
      </c>
      <c r="I3401">
        <v>44020</v>
      </c>
      <c r="J3401">
        <f>ABS(SALES[[#This Row],[Quantity]]/10)</f>
        <v>9</v>
      </c>
      <c r="K3401">
        <v>90</v>
      </c>
      <c r="L3401">
        <v>5500</v>
      </c>
      <c r="M3401" s="7">
        <f>SALES[[#This Row],[Quantity Sold]]*SALES[[#This Row],[Price]]</f>
        <v>49500</v>
      </c>
      <c r="N3401" t="s">
        <v>197</v>
      </c>
      <c r="O3401" t="s">
        <v>313</v>
      </c>
      <c r="P3401" t="s">
        <v>32</v>
      </c>
      <c r="Q3401" t="str">
        <f>TEXT(SALES[[#This Row],[Transaction Date]],"mmm")</f>
        <v>Jun</v>
      </c>
      <c r="R3401" t="s">
        <v>50</v>
      </c>
    </row>
    <row r="3402" spans="1:18" x14ac:dyDescent="0.2">
      <c r="A3402" s="1">
        <v>44273</v>
      </c>
      <c r="B3402" s="1">
        <v>44353</v>
      </c>
      <c r="C3402">
        <v>3066</v>
      </c>
      <c r="D3402" t="str">
        <f>TEXT(SALES[[#This Row],[Date]],"ddd")</f>
        <v>Thu</v>
      </c>
      <c r="E3402" t="s">
        <v>35</v>
      </c>
      <c r="F3402" t="s">
        <v>99</v>
      </c>
      <c r="G3402" t="s">
        <v>160</v>
      </c>
      <c r="H3402" t="s">
        <v>63</v>
      </c>
      <c r="I3402">
        <v>32</v>
      </c>
      <c r="J3402">
        <f>ABS(SALES[[#This Row],[Quantity]]/10)</f>
        <v>9</v>
      </c>
      <c r="K3402">
        <v>90</v>
      </c>
      <c r="L3402">
        <v>2950</v>
      </c>
      <c r="M3402" s="7">
        <f>SALES[[#This Row],[Quantity Sold]]*SALES[[#This Row],[Price]]</f>
        <v>26550</v>
      </c>
      <c r="N3402" t="s">
        <v>359</v>
      </c>
      <c r="O3402" t="s">
        <v>213</v>
      </c>
      <c r="P3402" t="s">
        <v>32</v>
      </c>
      <c r="Q3402" t="str">
        <f>TEXT(SALES[[#This Row],[Transaction Date]],"mmm")</f>
        <v>Jun</v>
      </c>
      <c r="R3402" t="s">
        <v>50</v>
      </c>
    </row>
    <row r="3403" spans="1:18" x14ac:dyDescent="0.2">
      <c r="A3403" s="1">
        <v>44273</v>
      </c>
      <c r="B3403" s="1">
        <v>44353</v>
      </c>
      <c r="C3403">
        <v>3067</v>
      </c>
      <c r="D3403" t="str">
        <f>TEXT(SALES[[#This Row],[Date]],"ddd")</f>
        <v>Thu</v>
      </c>
      <c r="E3403" t="s">
        <v>35</v>
      </c>
      <c r="F3403" t="s">
        <v>99</v>
      </c>
      <c r="G3403" t="s">
        <v>160</v>
      </c>
      <c r="H3403" t="s">
        <v>63</v>
      </c>
      <c r="I3403">
        <v>34</v>
      </c>
      <c r="J3403">
        <f>ABS(SALES[[#This Row],[Quantity]]/10)</f>
        <v>9</v>
      </c>
      <c r="K3403">
        <v>90</v>
      </c>
      <c r="L3403">
        <v>2950</v>
      </c>
      <c r="M3403" s="7">
        <f>SALES[[#This Row],[Quantity Sold]]*SALES[[#This Row],[Price]]</f>
        <v>26550</v>
      </c>
      <c r="N3403" t="s">
        <v>359</v>
      </c>
      <c r="O3403" t="s">
        <v>213</v>
      </c>
      <c r="P3403" t="s">
        <v>32</v>
      </c>
      <c r="Q3403" t="str">
        <f>TEXT(SALES[[#This Row],[Transaction Date]],"mmm")</f>
        <v>Jun</v>
      </c>
      <c r="R3403" t="s">
        <v>50</v>
      </c>
    </row>
    <row r="3404" spans="1:18" x14ac:dyDescent="0.2">
      <c r="A3404" s="1">
        <v>44273</v>
      </c>
      <c r="B3404" s="1">
        <v>44353</v>
      </c>
      <c r="C3404">
        <v>3065</v>
      </c>
      <c r="D3404" t="str">
        <f>TEXT(SALES[[#This Row],[Date]],"ddd")</f>
        <v>Thu</v>
      </c>
      <c r="E3404" t="s">
        <v>35</v>
      </c>
      <c r="F3404" t="s">
        <v>99</v>
      </c>
      <c r="G3404" t="s">
        <v>160</v>
      </c>
      <c r="H3404" t="s">
        <v>63</v>
      </c>
      <c r="I3404">
        <v>30</v>
      </c>
      <c r="J3404">
        <f>ABS(SALES[[#This Row],[Quantity]]/10)</f>
        <v>9</v>
      </c>
      <c r="K3404">
        <v>90</v>
      </c>
      <c r="L3404">
        <v>2950</v>
      </c>
      <c r="M3404" s="7">
        <f>SALES[[#This Row],[Quantity Sold]]*SALES[[#This Row],[Price]]</f>
        <v>26550</v>
      </c>
      <c r="N3404" t="s">
        <v>359</v>
      </c>
      <c r="O3404" t="s">
        <v>213</v>
      </c>
      <c r="P3404" t="s">
        <v>32</v>
      </c>
      <c r="Q3404" t="str">
        <f>TEXT(SALES[[#This Row],[Transaction Date]],"mmm")</f>
        <v>Jun</v>
      </c>
      <c r="R3404" t="s">
        <v>50</v>
      </c>
    </row>
    <row r="3405" spans="1:18" x14ac:dyDescent="0.2">
      <c r="A3405" s="1">
        <v>44273</v>
      </c>
      <c r="B3405" s="1">
        <v>44353</v>
      </c>
      <c r="C3405">
        <v>9241</v>
      </c>
      <c r="D3405" t="str">
        <f>TEXT(SALES[[#This Row],[Date]],"ddd")</f>
        <v>Thu</v>
      </c>
      <c r="E3405" t="s">
        <v>24</v>
      </c>
      <c r="F3405" t="s">
        <v>25</v>
      </c>
      <c r="G3405" t="s">
        <v>26</v>
      </c>
      <c r="H3405" t="s">
        <v>439</v>
      </c>
      <c r="I3405">
        <v>44084</v>
      </c>
      <c r="J3405">
        <f>ABS(SALES[[#This Row],[Quantity]]/10)</f>
        <v>9</v>
      </c>
      <c r="K3405">
        <v>-90</v>
      </c>
      <c r="L3405">
        <v>4300</v>
      </c>
      <c r="M3405" s="7">
        <f>SALES[[#This Row],[Quantity Sold]]*SALES[[#This Row],[Price]]</f>
        <v>38700</v>
      </c>
      <c r="N3405" t="s">
        <v>359</v>
      </c>
      <c r="O3405" t="s">
        <v>213</v>
      </c>
      <c r="P3405" t="s">
        <v>6</v>
      </c>
      <c r="Q3405" t="str">
        <f>TEXT(SALES[[#This Row],[Transaction Date]],"mmm")</f>
        <v>Jun</v>
      </c>
      <c r="R3405" t="s">
        <v>50</v>
      </c>
    </row>
    <row r="3406" spans="1:18" x14ac:dyDescent="0.2">
      <c r="A3406" s="1">
        <v>44273</v>
      </c>
      <c r="B3406" s="1">
        <v>44353</v>
      </c>
      <c r="C3406">
        <v>4886</v>
      </c>
      <c r="D3406" t="str">
        <f>TEXT(SALES[[#This Row],[Date]],"ddd")</f>
        <v>Thu</v>
      </c>
      <c r="E3406" t="s">
        <v>24</v>
      </c>
      <c r="F3406" t="s">
        <v>8</v>
      </c>
      <c r="G3406" t="s">
        <v>26</v>
      </c>
      <c r="H3406" t="s">
        <v>80</v>
      </c>
      <c r="I3406">
        <v>44115</v>
      </c>
      <c r="J3406">
        <f>ABS(SALES[[#This Row],[Quantity]]/10)</f>
        <v>9</v>
      </c>
      <c r="K3406">
        <v>90</v>
      </c>
      <c r="L3406">
        <v>4300</v>
      </c>
      <c r="M3406" s="7">
        <f>SALES[[#This Row],[Quantity Sold]]*SALES[[#This Row],[Price]]</f>
        <v>38700</v>
      </c>
      <c r="N3406" t="s">
        <v>359</v>
      </c>
      <c r="O3406" t="s">
        <v>213</v>
      </c>
      <c r="P3406" t="s">
        <v>6</v>
      </c>
      <c r="Q3406" t="str">
        <f>TEXT(SALES[[#This Row],[Transaction Date]],"mmm")</f>
        <v>Jun</v>
      </c>
      <c r="R3406" t="s">
        <v>50</v>
      </c>
    </row>
    <row r="3407" spans="1:18" x14ac:dyDescent="0.2">
      <c r="A3407" s="1">
        <v>44273</v>
      </c>
      <c r="B3407" s="1">
        <v>44353</v>
      </c>
      <c r="C3407">
        <v>20696</v>
      </c>
      <c r="D3407" t="str">
        <f>TEXT(SALES[[#This Row],[Date]],"ddd")</f>
        <v>Thu</v>
      </c>
      <c r="E3407" t="s">
        <v>882</v>
      </c>
      <c r="F3407" t="s">
        <v>66</v>
      </c>
      <c r="G3407" t="s">
        <v>1260</v>
      </c>
      <c r="I3407" t="s">
        <v>1261</v>
      </c>
      <c r="J3407">
        <f>ABS(SALES[[#This Row],[Quantity]]/10)</f>
        <v>9</v>
      </c>
      <c r="K3407">
        <v>90</v>
      </c>
      <c r="L3407">
        <v>5350</v>
      </c>
      <c r="M3407" s="7">
        <f>SALES[[#This Row],[Quantity Sold]]*SALES[[#This Row],[Price]]</f>
        <v>48150</v>
      </c>
      <c r="N3407" t="s">
        <v>359</v>
      </c>
      <c r="O3407" t="s">
        <v>213</v>
      </c>
      <c r="P3407" t="s">
        <v>32</v>
      </c>
      <c r="Q3407" t="str">
        <f>TEXT(SALES[[#This Row],[Transaction Date]],"mmm")</f>
        <v>Jun</v>
      </c>
      <c r="R3407" t="s">
        <v>50</v>
      </c>
    </row>
    <row r="3408" spans="1:18" x14ac:dyDescent="0.2">
      <c r="A3408" s="1">
        <v>44274</v>
      </c>
      <c r="B3408" s="1">
        <v>44353</v>
      </c>
      <c r="C3408">
        <v>20476</v>
      </c>
      <c r="D3408" t="str">
        <f>TEXT(SALES[[#This Row],[Date]],"ddd")</f>
        <v>Fri</v>
      </c>
      <c r="E3408" t="s">
        <v>636</v>
      </c>
      <c r="F3408" t="s">
        <v>637</v>
      </c>
      <c r="G3408" t="s">
        <v>1262</v>
      </c>
      <c r="J3408">
        <f>ABS(SALES[[#This Row],[Quantity]]/10)</f>
        <v>9</v>
      </c>
      <c r="K3408">
        <v>90</v>
      </c>
      <c r="L3408">
        <v>8000</v>
      </c>
      <c r="M3408" s="7">
        <f>SALES[[#This Row],[Quantity Sold]]*SALES[[#This Row],[Price]]</f>
        <v>72000</v>
      </c>
      <c r="N3408" t="s">
        <v>1099</v>
      </c>
      <c r="O3408" t="s">
        <v>5</v>
      </c>
      <c r="P3408" t="s">
        <v>32</v>
      </c>
      <c r="Q3408" t="str">
        <f>TEXT(SALES[[#This Row],[Transaction Date]],"mmm")</f>
        <v>Jun</v>
      </c>
      <c r="R3408" t="s">
        <v>491</v>
      </c>
    </row>
    <row r="3409" spans="1:18" x14ac:dyDescent="0.2">
      <c r="A3409" s="1">
        <v>44274</v>
      </c>
      <c r="B3409" s="1">
        <v>44353</v>
      </c>
      <c r="C3409">
        <v>21178</v>
      </c>
      <c r="D3409" t="str">
        <f>TEXT(SALES[[#This Row],[Date]],"ddd")</f>
        <v>Fri</v>
      </c>
      <c r="E3409" t="s">
        <v>636</v>
      </c>
      <c r="F3409" t="s">
        <v>637</v>
      </c>
      <c r="G3409" t="s">
        <v>1263</v>
      </c>
      <c r="J3409">
        <f>ABS(SALES[[#This Row],[Quantity]]/10)</f>
        <v>9</v>
      </c>
      <c r="K3409">
        <v>90</v>
      </c>
      <c r="L3409">
        <v>3590</v>
      </c>
      <c r="M3409" s="7">
        <f>SALES[[#This Row],[Quantity Sold]]*SALES[[#This Row],[Price]]</f>
        <v>32310</v>
      </c>
      <c r="N3409" t="s">
        <v>1099</v>
      </c>
      <c r="O3409" t="s">
        <v>5</v>
      </c>
      <c r="P3409" t="s">
        <v>32</v>
      </c>
      <c r="Q3409" t="str">
        <f>TEXT(SALES[[#This Row],[Transaction Date]],"mmm")</f>
        <v>Jun</v>
      </c>
      <c r="R3409" t="s">
        <v>491</v>
      </c>
    </row>
    <row r="3410" spans="1:18" x14ac:dyDescent="0.2">
      <c r="A3410" s="1">
        <v>44274</v>
      </c>
      <c r="B3410" s="1">
        <v>44353</v>
      </c>
      <c r="C3410">
        <v>21146</v>
      </c>
      <c r="D3410" t="str">
        <f>TEXT(SALES[[#This Row],[Date]],"ddd")</f>
        <v>Fri</v>
      </c>
      <c r="E3410" t="s">
        <v>636</v>
      </c>
      <c r="F3410" t="s">
        <v>637</v>
      </c>
      <c r="G3410" t="s">
        <v>1264</v>
      </c>
      <c r="J3410">
        <f>ABS(SALES[[#This Row],[Quantity]]/10)</f>
        <v>9</v>
      </c>
      <c r="K3410">
        <v>90</v>
      </c>
      <c r="L3410">
        <v>3230</v>
      </c>
      <c r="M3410" s="7">
        <f>SALES[[#This Row],[Quantity Sold]]*SALES[[#This Row],[Price]]</f>
        <v>29070</v>
      </c>
      <c r="N3410" t="s">
        <v>1099</v>
      </c>
      <c r="O3410" t="s">
        <v>5</v>
      </c>
      <c r="P3410" t="s">
        <v>32</v>
      </c>
      <c r="Q3410" t="str">
        <f>TEXT(SALES[[#This Row],[Transaction Date]],"mmm")</f>
        <v>Jun</v>
      </c>
      <c r="R3410" t="s">
        <v>491</v>
      </c>
    </row>
    <row r="3411" spans="1:18" x14ac:dyDescent="0.2">
      <c r="A3411" s="1">
        <v>44274</v>
      </c>
      <c r="B3411" s="1">
        <v>44353</v>
      </c>
      <c r="C3411">
        <v>20407</v>
      </c>
      <c r="D3411" t="str">
        <f>TEXT(SALES[[#This Row],[Date]],"ddd")</f>
        <v>Fri</v>
      </c>
      <c r="E3411" t="s">
        <v>636</v>
      </c>
      <c r="F3411" t="s">
        <v>637</v>
      </c>
      <c r="G3411" t="s">
        <v>1265</v>
      </c>
      <c r="J3411">
        <f>ABS(SALES[[#This Row],[Quantity]]/10)</f>
        <v>9</v>
      </c>
      <c r="K3411">
        <v>90</v>
      </c>
      <c r="L3411">
        <v>2600</v>
      </c>
      <c r="M3411" s="7">
        <f>SALES[[#This Row],[Quantity Sold]]*SALES[[#This Row],[Price]]</f>
        <v>23400</v>
      </c>
      <c r="N3411" t="s">
        <v>1099</v>
      </c>
      <c r="O3411" t="s">
        <v>5</v>
      </c>
      <c r="P3411" t="s">
        <v>32</v>
      </c>
      <c r="Q3411" t="str">
        <f>TEXT(SALES[[#This Row],[Transaction Date]],"mmm")</f>
        <v>Jun</v>
      </c>
      <c r="R3411" t="s">
        <v>491</v>
      </c>
    </row>
    <row r="3412" spans="1:18" x14ac:dyDescent="0.2">
      <c r="A3412" s="1">
        <v>44274</v>
      </c>
      <c r="B3412" s="1">
        <v>44353</v>
      </c>
      <c r="C3412">
        <v>21131</v>
      </c>
      <c r="D3412" t="str">
        <f>TEXT(SALES[[#This Row],[Date]],"ddd")</f>
        <v>Fri</v>
      </c>
      <c r="E3412" t="s">
        <v>636</v>
      </c>
      <c r="F3412" t="s">
        <v>637</v>
      </c>
      <c r="G3412" t="s">
        <v>1102</v>
      </c>
      <c r="J3412">
        <f>ABS(SALES[[#This Row],[Quantity]]/10)</f>
        <v>9</v>
      </c>
      <c r="K3412">
        <v>90</v>
      </c>
      <c r="L3412">
        <v>2590</v>
      </c>
      <c r="M3412" s="7">
        <f>SALES[[#This Row],[Quantity Sold]]*SALES[[#This Row],[Price]]</f>
        <v>23310</v>
      </c>
      <c r="N3412" t="s">
        <v>1099</v>
      </c>
      <c r="O3412" t="s">
        <v>5</v>
      </c>
      <c r="P3412" t="s">
        <v>32</v>
      </c>
      <c r="Q3412" t="str">
        <f>TEXT(SALES[[#This Row],[Transaction Date]],"mmm")</f>
        <v>Jun</v>
      </c>
      <c r="R3412" t="s">
        <v>491</v>
      </c>
    </row>
    <row r="3413" spans="1:18" x14ac:dyDescent="0.2">
      <c r="A3413" s="1">
        <v>44274</v>
      </c>
      <c r="B3413" s="1">
        <v>44353</v>
      </c>
      <c r="C3413">
        <v>21132</v>
      </c>
      <c r="D3413" t="str">
        <f>TEXT(SALES[[#This Row],[Date]],"ddd")</f>
        <v>Fri</v>
      </c>
      <c r="E3413" t="s">
        <v>636</v>
      </c>
      <c r="F3413" t="s">
        <v>637</v>
      </c>
      <c r="G3413" t="s">
        <v>1102</v>
      </c>
      <c r="J3413">
        <f>ABS(SALES[[#This Row],[Quantity]]/10)</f>
        <v>9</v>
      </c>
      <c r="K3413">
        <v>90</v>
      </c>
      <c r="L3413">
        <v>2590</v>
      </c>
      <c r="M3413" s="7">
        <f>SALES[[#This Row],[Quantity Sold]]*SALES[[#This Row],[Price]]</f>
        <v>23310</v>
      </c>
      <c r="N3413" t="s">
        <v>1099</v>
      </c>
      <c r="O3413" t="s">
        <v>5</v>
      </c>
      <c r="P3413" t="s">
        <v>32</v>
      </c>
      <c r="Q3413" t="str">
        <f>TEXT(SALES[[#This Row],[Transaction Date]],"mmm")</f>
        <v>Jun</v>
      </c>
      <c r="R3413" t="s">
        <v>491</v>
      </c>
    </row>
    <row r="3414" spans="1:18" x14ac:dyDescent="0.2">
      <c r="A3414" s="1">
        <v>44274</v>
      </c>
      <c r="B3414" s="1">
        <v>44353</v>
      </c>
      <c r="C3414">
        <v>20467</v>
      </c>
      <c r="D3414" t="str">
        <f>TEXT(SALES[[#This Row],[Date]],"ddd")</f>
        <v>Fri</v>
      </c>
      <c r="E3414" t="s">
        <v>636</v>
      </c>
      <c r="F3414" t="s">
        <v>637</v>
      </c>
      <c r="G3414" t="s">
        <v>1266</v>
      </c>
      <c r="J3414">
        <f>ABS(SALES[[#This Row],[Quantity]]/10)</f>
        <v>9</v>
      </c>
      <c r="K3414">
        <v>90</v>
      </c>
      <c r="L3414">
        <v>2200</v>
      </c>
      <c r="M3414" s="7">
        <f>SALES[[#This Row],[Quantity Sold]]*SALES[[#This Row],[Price]]</f>
        <v>19800</v>
      </c>
      <c r="N3414" t="s">
        <v>1099</v>
      </c>
      <c r="O3414" t="s">
        <v>5</v>
      </c>
      <c r="P3414" t="s">
        <v>32</v>
      </c>
      <c r="Q3414" t="str">
        <f>TEXT(SALES[[#This Row],[Transaction Date]],"mmm")</f>
        <v>Jun</v>
      </c>
      <c r="R3414" t="s">
        <v>491</v>
      </c>
    </row>
    <row r="3415" spans="1:18" x14ac:dyDescent="0.2">
      <c r="A3415" s="1">
        <v>44274</v>
      </c>
      <c r="B3415" s="1">
        <v>44353</v>
      </c>
      <c r="C3415">
        <v>17073</v>
      </c>
      <c r="D3415" t="str">
        <f>TEXT(SALES[[#This Row],[Date]],"ddd")</f>
        <v>Fri</v>
      </c>
      <c r="E3415" t="s">
        <v>207</v>
      </c>
      <c r="F3415" t="s">
        <v>366</v>
      </c>
      <c r="G3415" t="s">
        <v>679</v>
      </c>
      <c r="I3415" t="s">
        <v>368</v>
      </c>
      <c r="J3415">
        <f>ABS(SALES[[#This Row],[Quantity]]/10)</f>
        <v>9</v>
      </c>
      <c r="K3415">
        <v>90</v>
      </c>
      <c r="L3415">
        <v>39200</v>
      </c>
      <c r="M3415" s="7">
        <f>SALES[[#This Row],[Quantity Sold]]*SALES[[#This Row],[Price]]</f>
        <v>352800</v>
      </c>
      <c r="N3415" t="s">
        <v>48</v>
      </c>
      <c r="O3415" t="s">
        <v>49</v>
      </c>
      <c r="P3415" t="s">
        <v>32</v>
      </c>
      <c r="Q3415" t="str">
        <f>TEXT(SALES[[#This Row],[Transaction Date]],"mmm")</f>
        <v>Jun</v>
      </c>
      <c r="R3415" t="s">
        <v>50</v>
      </c>
    </row>
    <row r="3416" spans="1:18" x14ac:dyDescent="0.2">
      <c r="A3416" s="1">
        <v>44274</v>
      </c>
      <c r="B3416" s="1">
        <v>44353</v>
      </c>
      <c r="C3416">
        <v>9750</v>
      </c>
      <c r="D3416" t="str">
        <f>TEXT(SALES[[#This Row],[Date]],"ddd")</f>
        <v>Fri</v>
      </c>
      <c r="E3416" t="s">
        <v>45</v>
      </c>
      <c r="F3416" t="s">
        <v>71</v>
      </c>
      <c r="G3416" t="s">
        <v>412</v>
      </c>
      <c r="J3416">
        <f>ABS(SALES[[#This Row],[Quantity]]/10)</f>
        <v>9</v>
      </c>
      <c r="K3416">
        <v>90</v>
      </c>
      <c r="L3416">
        <v>150</v>
      </c>
      <c r="M3416" s="7">
        <f>SALES[[#This Row],[Quantity Sold]]*SALES[[#This Row],[Price]]</f>
        <v>1350</v>
      </c>
      <c r="N3416" t="s">
        <v>48</v>
      </c>
      <c r="O3416" t="s">
        <v>49</v>
      </c>
      <c r="P3416" t="s">
        <v>32</v>
      </c>
      <c r="Q3416" t="str">
        <f>TEXT(SALES[[#This Row],[Transaction Date]],"mmm")</f>
        <v>Jun</v>
      </c>
      <c r="R3416" t="s">
        <v>50</v>
      </c>
    </row>
    <row r="3417" spans="1:18" x14ac:dyDescent="0.2">
      <c r="A3417" s="1">
        <v>44274</v>
      </c>
      <c r="B3417" s="1">
        <v>44353</v>
      </c>
      <c r="C3417">
        <v>6384</v>
      </c>
      <c r="D3417" t="str">
        <f>TEXT(SALES[[#This Row],[Date]],"ddd")</f>
        <v>Fri</v>
      </c>
      <c r="E3417" t="s">
        <v>45</v>
      </c>
      <c r="F3417" t="s">
        <v>71</v>
      </c>
      <c r="G3417" t="s">
        <v>909</v>
      </c>
      <c r="J3417">
        <f>ABS(SALES[[#This Row],[Quantity]]/10)</f>
        <v>9</v>
      </c>
      <c r="K3417">
        <v>90</v>
      </c>
      <c r="L3417">
        <v>200</v>
      </c>
      <c r="M3417" s="7">
        <f>SALES[[#This Row],[Quantity Sold]]*SALES[[#This Row],[Price]]</f>
        <v>1800</v>
      </c>
      <c r="N3417" t="s">
        <v>48</v>
      </c>
      <c r="O3417" t="s">
        <v>49</v>
      </c>
      <c r="P3417" t="s">
        <v>32</v>
      </c>
      <c r="Q3417" t="str">
        <f>TEXT(SALES[[#This Row],[Transaction Date]],"mmm")</f>
        <v>Jun</v>
      </c>
      <c r="R3417" t="s">
        <v>50</v>
      </c>
    </row>
    <row r="3418" spans="1:18" x14ac:dyDescent="0.2">
      <c r="A3418" s="1">
        <v>44274</v>
      </c>
      <c r="B3418" s="1">
        <v>44353</v>
      </c>
      <c r="C3418">
        <v>6007</v>
      </c>
      <c r="D3418" t="str">
        <f>TEXT(SALES[[#This Row],[Date]],"ddd")</f>
        <v>Fri</v>
      </c>
      <c r="E3418" t="s">
        <v>9</v>
      </c>
      <c r="F3418" t="s">
        <v>1</v>
      </c>
      <c r="G3418" t="s">
        <v>10</v>
      </c>
      <c r="H3418" t="s">
        <v>63</v>
      </c>
      <c r="I3418">
        <v>11</v>
      </c>
      <c r="J3418">
        <f>ABS(SALES[[#This Row],[Quantity]]/10)</f>
        <v>9</v>
      </c>
      <c r="K3418">
        <v>90</v>
      </c>
      <c r="L3418">
        <v>3330</v>
      </c>
      <c r="M3418" s="7">
        <f>SALES[[#This Row],[Quantity Sold]]*SALES[[#This Row],[Price]]</f>
        <v>29970</v>
      </c>
      <c r="N3418" t="s">
        <v>107</v>
      </c>
      <c r="O3418" t="s">
        <v>108</v>
      </c>
      <c r="P3418" t="s">
        <v>6</v>
      </c>
      <c r="Q3418" t="str">
        <f>TEXT(SALES[[#This Row],[Transaction Date]],"mmm")</f>
        <v>Jun</v>
      </c>
      <c r="R3418" t="s">
        <v>50</v>
      </c>
    </row>
    <row r="3419" spans="1:18" x14ac:dyDescent="0.2">
      <c r="A3419" s="1">
        <v>44274</v>
      </c>
      <c r="B3419" s="1">
        <v>44353</v>
      </c>
      <c r="C3419">
        <v>21343</v>
      </c>
      <c r="D3419" t="str">
        <f>TEXT(SALES[[#This Row],[Date]],"ddd")</f>
        <v>Fri</v>
      </c>
      <c r="E3419" t="s">
        <v>58</v>
      </c>
      <c r="F3419" t="s">
        <v>86</v>
      </c>
      <c r="G3419" t="s">
        <v>133</v>
      </c>
      <c r="J3419">
        <f>ABS(SALES[[#This Row],[Quantity]]/10)</f>
        <v>45</v>
      </c>
      <c r="K3419">
        <v>450</v>
      </c>
      <c r="L3419">
        <v>800</v>
      </c>
      <c r="M3419" s="7">
        <f>SALES[[#This Row],[Quantity Sold]]*SALES[[#This Row],[Price]]</f>
        <v>36000</v>
      </c>
      <c r="N3419" t="s">
        <v>144</v>
      </c>
      <c r="O3419" t="s">
        <v>108</v>
      </c>
      <c r="P3419" t="s">
        <v>32</v>
      </c>
      <c r="Q3419" t="str">
        <f>TEXT(SALES[[#This Row],[Transaction Date]],"mmm")</f>
        <v>Jun</v>
      </c>
      <c r="R3419" t="s">
        <v>50</v>
      </c>
    </row>
    <row r="3420" spans="1:18" x14ac:dyDescent="0.2">
      <c r="A3420" s="1">
        <v>44274</v>
      </c>
      <c r="B3420" s="1">
        <v>44353</v>
      </c>
      <c r="C3420">
        <v>19819</v>
      </c>
      <c r="D3420" t="str">
        <f>TEXT(SALES[[#This Row],[Date]],"ddd")</f>
        <v>Fri</v>
      </c>
      <c r="E3420" t="s">
        <v>90</v>
      </c>
      <c r="F3420" t="s">
        <v>86</v>
      </c>
      <c r="G3420" t="s">
        <v>360</v>
      </c>
      <c r="J3420">
        <f>ABS(SALES[[#This Row],[Quantity]]/10)</f>
        <v>9</v>
      </c>
      <c r="K3420">
        <v>90</v>
      </c>
      <c r="L3420">
        <v>150</v>
      </c>
      <c r="M3420" s="7">
        <f>SALES[[#This Row],[Quantity Sold]]*SALES[[#This Row],[Price]]</f>
        <v>1350</v>
      </c>
      <c r="N3420" t="s">
        <v>144</v>
      </c>
      <c r="O3420" t="s">
        <v>108</v>
      </c>
      <c r="P3420" t="s">
        <v>32</v>
      </c>
      <c r="Q3420" t="str">
        <f>TEXT(SALES[[#This Row],[Transaction Date]],"mmm")</f>
        <v>Jun</v>
      </c>
      <c r="R3420" t="s">
        <v>50</v>
      </c>
    </row>
    <row r="3421" spans="1:18" x14ac:dyDescent="0.2">
      <c r="A3421" s="1">
        <v>44274</v>
      </c>
      <c r="B3421" s="1">
        <v>44353</v>
      </c>
      <c r="C3421">
        <v>20025</v>
      </c>
      <c r="D3421" t="str">
        <f>TEXT(SALES[[#This Row],[Date]],"ddd")</f>
        <v>Fri</v>
      </c>
      <c r="E3421" t="s">
        <v>90</v>
      </c>
      <c r="F3421" t="s">
        <v>69</v>
      </c>
      <c r="G3421" t="s">
        <v>552</v>
      </c>
      <c r="I3421" t="s">
        <v>38</v>
      </c>
      <c r="J3421">
        <f>ABS(SALES[[#This Row],[Quantity]]/10)</f>
        <v>9</v>
      </c>
      <c r="K3421">
        <v>90</v>
      </c>
      <c r="L3421">
        <v>8000</v>
      </c>
      <c r="M3421" s="7">
        <f>SALES[[#This Row],[Quantity Sold]]*SALES[[#This Row],[Price]]</f>
        <v>72000</v>
      </c>
      <c r="N3421" t="s">
        <v>144</v>
      </c>
      <c r="O3421" t="s">
        <v>108</v>
      </c>
      <c r="P3421" t="s">
        <v>32</v>
      </c>
      <c r="Q3421" t="str">
        <f>TEXT(SALES[[#This Row],[Transaction Date]],"mmm")</f>
        <v>Jun</v>
      </c>
      <c r="R3421" t="s">
        <v>50</v>
      </c>
    </row>
    <row r="3422" spans="1:18" x14ac:dyDescent="0.2">
      <c r="A3422" s="1">
        <v>44274</v>
      </c>
      <c r="B3422" s="1">
        <v>44353</v>
      </c>
      <c r="C3422">
        <v>21234</v>
      </c>
      <c r="D3422" t="str">
        <f>TEXT(SALES[[#This Row],[Date]],"ddd")</f>
        <v>Fri</v>
      </c>
      <c r="E3422" t="s">
        <v>65</v>
      </c>
      <c r="F3422" t="s">
        <v>1267</v>
      </c>
      <c r="G3422" t="s">
        <v>1268</v>
      </c>
      <c r="J3422">
        <f>ABS(SALES[[#This Row],[Quantity]]/10)</f>
        <v>9</v>
      </c>
      <c r="K3422">
        <v>90</v>
      </c>
      <c r="L3422">
        <v>6950</v>
      </c>
      <c r="M3422" s="7">
        <f>SALES[[#This Row],[Quantity Sold]]*SALES[[#This Row],[Price]]</f>
        <v>62550</v>
      </c>
      <c r="N3422" t="s">
        <v>202</v>
      </c>
      <c r="O3422" t="s">
        <v>108</v>
      </c>
      <c r="P3422" t="s">
        <v>32</v>
      </c>
      <c r="Q3422" t="str">
        <f>TEXT(SALES[[#This Row],[Transaction Date]],"mmm")</f>
        <v>Jun</v>
      </c>
      <c r="R3422" t="s">
        <v>50</v>
      </c>
    </row>
    <row r="3423" spans="1:18" x14ac:dyDescent="0.2">
      <c r="A3423" s="1">
        <v>44274</v>
      </c>
      <c r="B3423" s="1">
        <v>44353</v>
      </c>
      <c r="C3423">
        <v>3514</v>
      </c>
      <c r="D3423" t="str">
        <f>TEXT(SALES[[#This Row],[Date]],"ddd")</f>
        <v>Fri</v>
      </c>
      <c r="E3423" t="s">
        <v>90</v>
      </c>
      <c r="F3423" t="s">
        <v>148</v>
      </c>
      <c r="G3423" t="s">
        <v>1063</v>
      </c>
      <c r="J3423">
        <f>ABS(SALES[[#This Row],[Quantity]]/10)</f>
        <v>9</v>
      </c>
      <c r="K3423">
        <v>90</v>
      </c>
      <c r="L3423">
        <v>8500</v>
      </c>
      <c r="M3423" s="7">
        <f>SALES[[#This Row],[Quantity Sold]]*SALES[[#This Row],[Price]]</f>
        <v>76500</v>
      </c>
      <c r="N3423" t="s">
        <v>202</v>
      </c>
      <c r="O3423" t="s">
        <v>108</v>
      </c>
      <c r="P3423" t="s">
        <v>32</v>
      </c>
      <c r="Q3423" t="str">
        <f>TEXT(SALES[[#This Row],[Transaction Date]],"mmm")</f>
        <v>Jun</v>
      </c>
      <c r="R3423" t="s">
        <v>50</v>
      </c>
    </row>
    <row r="3424" spans="1:18" x14ac:dyDescent="0.2">
      <c r="A3424" s="1">
        <v>44274</v>
      </c>
      <c r="B3424" s="1">
        <v>44353</v>
      </c>
      <c r="C3424">
        <v>15499</v>
      </c>
      <c r="D3424" t="str">
        <f>TEXT(SALES[[#This Row],[Date]],"ddd")</f>
        <v>Fri</v>
      </c>
      <c r="E3424" t="s">
        <v>68</v>
      </c>
      <c r="F3424" t="s">
        <v>88</v>
      </c>
      <c r="G3424" t="s">
        <v>1269</v>
      </c>
      <c r="J3424">
        <f>ABS(SALES[[#This Row],[Quantity]]/10)</f>
        <v>9</v>
      </c>
      <c r="K3424">
        <v>90</v>
      </c>
      <c r="L3424">
        <v>2000</v>
      </c>
      <c r="M3424" s="7">
        <f>SALES[[#This Row],[Quantity Sold]]*SALES[[#This Row],[Price]]</f>
        <v>18000</v>
      </c>
      <c r="N3424" t="s">
        <v>202</v>
      </c>
      <c r="O3424" t="s">
        <v>108</v>
      </c>
      <c r="P3424" t="s">
        <v>32</v>
      </c>
      <c r="Q3424" t="str">
        <f>TEXT(SALES[[#This Row],[Transaction Date]],"mmm")</f>
        <v>Jun</v>
      </c>
      <c r="R3424" t="s">
        <v>50</v>
      </c>
    </row>
    <row r="3425" spans="1:18" x14ac:dyDescent="0.2">
      <c r="A3425" s="1">
        <v>44274</v>
      </c>
      <c r="B3425" s="1">
        <v>44353</v>
      </c>
      <c r="C3425">
        <v>17563</v>
      </c>
      <c r="D3425" t="str">
        <f>TEXT(SALES[[#This Row],[Date]],"ddd")</f>
        <v>Fri</v>
      </c>
      <c r="E3425" t="s">
        <v>35</v>
      </c>
      <c r="F3425" t="s">
        <v>731</v>
      </c>
      <c r="G3425" t="s">
        <v>796</v>
      </c>
      <c r="H3425" t="s">
        <v>3</v>
      </c>
      <c r="J3425">
        <f>ABS(SALES[[#This Row],[Quantity]]/10)</f>
        <v>9</v>
      </c>
      <c r="K3425">
        <v>90</v>
      </c>
      <c r="L3425">
        <v>6600</v>
      </c>
      <c r="M3425" s="7">
        <f>SALES[[#This Row],[Quantity Sold]]*SALES[[#This Row],[Price]]</f>
        <v>59400</v>
      </c>
      <c r="N3425" t="s">
        <v>202</v>
      </c>
      <c r="O3425" t="s">
        <v>108</v>
      </c>
      <c r="P3425" t="s">
        <v>32</v>
      </c>
      <c r="Q3425" t="str">
        <f>TEXT(SALES[[#This Row],[Transaction Date]],"mmm")</f>
        <v>Jun</v>
      </c>
      <c r="R3425" t="s">
        <v>50</v>
      </c>
    </row>
    <row r="3426" spans="1:18" x14ac:dyDescent="0.2">
      <c r="A3426" s="1">
        <v>44274</v>
      </c>
      <c r="B3426" s="1">
        <v>44353</v>
      </c>
      <c r="C3426">
        <v>21344</v>
      </c>
      <c r="D3426" t="str">
        <f>TEXT(SALES[[#This Row],[Date]],"ddd")</f>
        <v>Fri</v>
      </c>
      <c r="E3426" t="s">
        <v>58</v>
      </c>
      <c r="F3426" t="s">
        <v>86</v>
      </c>
      <c r="G3426" t="s">
        <v>352</v>
      </c>
      <c r="I3426" t="s">
        <v>353</v>
      </c>
      <c r="J3426">
        <f>ABS(SALES[[#This Row],[Quantity]]/10)</f>
        <v>54</v>
      </c>
      <c r="K3426">
        <v>540</v>
      </c>
      <c r="L3426">
        <v>1500</v>
      </c>
      <c r="M3426" s="7">
        <f>SALES[[#This Row],[Quantity Sold]]*SALES[[#This Row],[Price]]</f>
        <v>81000</v>
      </c>
      <c r="N3426" t="s">
        <v>212</v>
      </c>
      <c r="O3426" t="s">
        <v>213</v>
      </c>
      <c r="P3426" t="s">
        <v>32</v>
      </c>
      <c r="Q3426" t="str">
        <f>TEXT(SALES[[#This Row],[Transaction Date]],"mmm")</f>
        <v>Jun</v>
      </c>
      <c r="R3426" t="s">
        <v>50</v>
      </c>
    </row>
    <row r="3427" spans="1:18" x14ac:dyDescent="0.2">
      <c r="A3427" s="1">
        <v>44274</v>
      </c>
      <c r="B3427" s="1">
        <v>44353</v>
      </c>
      <c r="C3427">
        <v>21343</v>
      </c>
      <c r="D3427" t="str">
        <f>TEXT(SALES[[#This Row],[Date]],"ddd")</f>
        <v>Fri</v>
      </c>
      <c r="E3427" t="s">
        <v>58</v>
      </c>
      <c r="F3427" t="s">
        <v>86</v>
      </c>
      <c r="G3427" t="s">
        <v>133</v>
      </c>
      <c r="J3427">
        <f>ABS(SALES[[#This Row],[Quantity]]/10)</f>
        <v>54</v>
      </c>
      <c r="K3427">
        <v>540</v>
      </c>
      <c r="L3427">
        <v>800</v>
      </c>
      <c r="M3427" s="7">
        <f>SALES[[#This Row],[Quantity Sold]]*SALES[[#This Row],[Price]]</f>
        <v>43200</v>
      </c>
      <c r="N3427" t="s">
        <v>212</v>
      </c>
      <c r="O3427" t="s">
        <v>213</v>
      </c>
      <c r="P3427" t="s">
        <v>32</v>
      </c>
      <c r="Q3427" t="str">
        <f>TEXT(SALES[[#This Row],[Transaction Date]],"mmm")</f>
        <v>Jun</v>
      </c>
      <c r="R3427" t="s">
        <v>50</v>
      </c>
    </row>
    <row r="3428" spans="1:18" x14ac:dyDescent="0.2">
      <c r="A3428" s="1">
        <v>44274</v>
      </c>
      <c r="B3428" s="1">
        <v>44353</v>
      </c>
      <c r="C3428">
        <v>6943</v>
      </c>
      <c r="D3428" t="str">
        <f>TEXT(SALES[[#This Row],[Date]],"ddd")</f>
        <v>Fri</v>
      </c>
      <c r="E3428" t="s">
        <v>65</v>
      </c>
      <c r="F3428" t="s">
        <v>150</v>
      </c>
      <c r="G3428" t="s">
        <v>930</v>
      </c>
      <c r="I3428">
        <v>44052</v>
      </c>
      <c r="J3428">
        <f>ABS(SALES[[#This Row],[Quantity]]/10)</f>
        <v>9</v>
      </c>
      <c r="K3428">
        <v>90</v>
      </c>
      <c r="L3428">
        <v>1300</v>
      </c>
      <c r="M3428" s="7">
        <f>SALES[[#This Row],[Quantity Sold]]*SALES[[#This Row],[Price]]</f>
        <v>11700</v>
      </c>
      <c r="N3428" t="s">
        <v>212</v>
      </c>
      <c r="O3428" t="s">
        <v>213</v>
      </c>
      <c r="P3428" t="s">
        <v>32</v>
      </c>
      <c r="Q3428" t="str">
        <f>TEXT(SALES[[#This Row],[Transaction Date]],"mmm")</f>
        <v>Jun</v>
      </c>
      <c r="R3428" t="s">
        <v>50</v>
      </c>
    </row>
    <row r="3429" spans="1:18" x14ac:dyDescent="0.2">
      <c r="A3429" s="1">
        <v>44274</v>
      </c>
      <c r="B3429" s="1">
        <v>44353</v>
      </c>
      <c r="C3429">
        <v>6948</v>
      </c>
      <c r="D3429" t="str">
        <f>TEXT(SALES[[#This Row],[Date]],"ddd")</f>
        <v>Fri</v>
      </c>
      <c r="E3429" t="s">
        <v>65</v>
      </c>
      <c r="F3429" t="s">
        <v>150</v>
      </c>
      <c r="G3429" t="s">
        <v>381</v>
      </c>
      <c r="I3429">
        <v>44052</v>
      </c>
      <c r="J3429">
        <f>ABS(SALES[[#This Row],[Quantity]]/10)</f>
        <v>9</v>
      </c>
      <c r="K3429">
        <v>90</v>
      </c>
      <c r="L3429">
        <v>1300</v>
      </c>
      <c r="M3429" s="7">
        <f>SALES[[#This Row],[Quantity Sold]]*SALES[[#This Row],[Price]]</f>
        <v>11700</v>
      </c>
      <c r="N3429" t="s">
        <v>212</v>
      </c>
      <c r="O3429" t="s">
        <v>213</v>
      </c>
      <c r="P3429" t="s">
        <v>32</v>
      </c>
      <c r="Q3429" t="str">
        <f>TEXT(SALES[[#This Row],[Transaction Date]],"mmm")</f>
        <v>Jun</v>
      </c>
      <c r="R3429" t="s">
        <v>50</v>
      </c>
    </row>
    <row r="3430" spans="1:18" x14ac:dyDescent="0.2">
      <c r="A3430" s="1">
        <v>44274</v>
      </c>
      <c r="B3430" s="1">
        <v>44353</v>
      </c>
      <c r="C3430">
        <v>7805</v>
      </c>
      <c r="D3430" t="str">
        <f>TEXT(SALES[[#This Row],[Date]],"ddd")</f>
        <v>Fri</v>
      </c>
      <c r="E3430" t="s">
        <v>65</v>
      </c>
      <c r="F3430" t="s">
        <v>334</v>
      </c>
      <c r="G3430" t="s">
        <v>1270</v>
      </c>
      <c r="J3430">
        <f>ABS(SALES[[#This Row],[Quantity]]/10)</f>
        <v>9</v>
      </c>
      <c r="K3430">
        <v>90</v>
      </c>
      <c r="L3430">
        <v>400</v>
      </c>
      <c r="M3430" s="7">
        <f>SALES[[#This Row],[Quantity Sold]]*SALES[[#This Row],[Price]]</f>
        <v>3600</v>
      </c>
      <c r="N3430" t="s">
        <v>212</v>
      </c>
      <c r="O3430" t="s">
        <v>213</v>
      </c>
      <c r="P3430" t="s">
        <v>32</v>
      </c>
      <c r="Q3430" t="str">
        <f>TEXT(SALES[[#This Row],[Transaction Date]],"mmm")</f>
        <v>Jun</v>
      </c>
      <c r="R3430" t="s">
        <v>50</v>
      </c>
    </row>
    <row r="3431" spans="1:18" x14ac:dyDescent="0.2">
      <c r="A3431" s="1">
        <v>44274</v>
      </c>
      <c r="B3431" s="1">
        <v>44353</v>
      </c>
      <c r="C3431">
        <v>4400</v>
      </c>
      <c r="D3431" t="str">
        <f>TEXT(SALES[[#This Row],[Date]],"ddd")</f>
        <v>Fri</v>
      </c>
      <c r="E3431" t="s">
        <v>145</v>
      </c>
      <c r="F3431" t="s">
        <v>8</v>
      </c>
      <c r="G3431" t="s">
        <v>146</v>
      </c>
      <c r="H3431" t="s">
        <v>147</v>
      </c>
      <c r="I3431">
        <v>44147</v>
      </c>
      <c r="J3431">
        <f>ABS(SALES[[#This Row],[Quantity]]/10)</f>
        <v>9</v>
      </c>
      <c r="K3431">
        <v>90</v>
      </c>
      <c r="L3431">
        <v>6200</v>
      </c>
      <c r="M3431" s="7">
        <f>SALES[[#This Row],[Quantity Sold]]*SALES[[#This Row],[Price]]</f>
        <v>55800</v>
      </c>
      <c r="N3431" t="s">
        <v>138</v>
      </c>
      <c r="O3431" t="s">
        <v>132</v>
      </c>
      <c r="P3431" t="s">
        <v>6</v>
      </c>
      <c r="Q3431" t="str">
        <f>TEXT(SALES[[#This Row],[Transaction Date]],"mmm")</f>
        <v>Jun</v>
      </c>
      <c r="R3431" t="s">
        <v>50</v>
      </c>
    </row>
    <row r="3432" spans="1:18" x14ac:dyDescent="0.2">
      <c r="A3432" s="1">
        <v>44274</v>
      </c>
      <c r="B3432" s="1">
        <v>44353</v>
      </c>
      <c r="C3432">
        <v>3024</v>
      </c>
      <c r="D3432" t="str">
        <f>TEXT(SALES[[#This Row],[Date]],"ddd")</f>
        <v>Fri</v>
      </c>
      <c r="E3432" t="s">
        <v>45</v>
      </c>
      <c r="F3432" t="s">
        <v>126</v>
      </c>
      <c r="G3432" t="s">
        <v>282</v>
      </c>
      <c r="I3432" t="s">
        <v>42</v>
      </c>
      <c r="J3432">
        <f>ABS(SALES[[#This Row],[Quantity]]/10)</f>
        <v>54</v>
      </c>
      <c r="K3432">
        <v>540</v>
      </c>
      <c r="L3432">
        <v>200</v>
      </c>
      <c r="M3432" s="7">
        <f>SALES[[#This Row],[Quantity Sold]]*SALES[[#This Row],[Price]]</f>
        <v>10800</v>
      </c>
      <c r="N3432" t="s">
        <v>138</v>
      </c>
      <c r="O3432" t="s">
        <v>132</v>
      </c>
      <c r="P3432" t="s">
        <v>32</v>
      </c>
      <c r="Q3432" t="str">
        <f>TEXT(SALES[[#This Row],[Transaction Date]],"mmm")</f>
        <v>Jun</v>
      </c>
      <c r="R3432" t="s">
        <v>50</v>
      </c>
    </row>
    <row r="3433" spans="1:18" x14ac:dyDescent="0.2">
      <c r="A3433" s="1">
        <v>44274</v>
      </c>
      <c r="B3433" s="1">
        <v>44353</v>
      </c>
      <c r="C3433">
        <v>3410</v>
      </c>
      <c r="D3433" t="str">
        <f>TEXT(SALES[[#This Row],[Date]],"ddd")</f>
        <v>Fri</v>
      </c>
      <c r="E3433" t="s">
        <v>45</v>
      </c>
      <c r="F3433" t="s">
        <v>86</v>
      </c>
      <c r="G3433" t="s">
        <v>819</v>
      </c>
      <c r="J3433">
        <f>ABS(SALES[[#This Row],[Quantity]]/10)</f>
        <v>54</v>
      </c>
      <c r="K3433">
        <v>540</v>
      </c>
      <c r="L3433">
        <v>100</v>
      </c>
      <c r="M3433" s="7">
        <f>SALES[[#This Row],[Quantity Sold]]*SALES[[#This Row],[Price]]</f>
        <v>5400</v>
      </c>
      <c r="N3433" t="s">
        <v>138</v>
      </c>
      <c r="O3433" t="s">
        <v>132</v>
      </c>
      <c r="P3433" t="s">
        <v>32</v>
      </c>
      <c r="Q3433" t="str">
        <f>TEXT(SALES[[#This Row],[Transaction Date]],"mmm")</f>
        <v>Jun</v>
      </c>
      <c r="R3433" t="s">
        <v>50</v>
      </c>
    </row>
    <row r="3434" spans="1:18" x14ac:dyDescent="0.2">
      <c r="A3434" s="1">
        <v>44274</v>
      </c>
      <c r="B3434" s="1">
        <v>44353</v>
      </c>
      <c r="C3434">
        <v>3897</v>
      </c>
      <c r="D3434" t="str">
        <f>TEXT(SALES[[#This Row],[Date]],"ddd")</f>
        <v>Fri</v>
      </c>
      <c r="E3434" t="s">
        <v>45</v>
      </c>
      <c r="F3434" t="s">
        <v>86</v>
      </c>
      <c r="G3434" t="s">
        <v>1271</v>
      </c>
      <c r="H3434" t="s">
        <v>63</v>
      </c>
      <c r="I3434" t="s">
        <v>38</v>
      </c>
      <c r="J3434">
        <f>ABS(SALES[[#This Row],[Quantity]]/10)</f>
        <v>9</v>
      </c>
      <c r="K3434">
        <v>90</v>
      </c>
      <c r="L3434">
        <v>600</v>
      </c>
      <c r="M3434" s="7">
        <f>SALES[[#This Row],[Quantity Sold]]*SALES[[#This Row],[Price]]</f>
        <v>5400</v>
      </c>
      <c r="N3434" t="s">
        <v>138</v>
      </c>
      <c r="O3434" t="s">
        <v>132</v>
      </c>
      <c r="P3434" t="s">
        <v>32</v>
      </c>
      <c r="Q3434" t="str">
        <f>TEXT(SALES[[#This Row],[Transaction Date]],"mmm")</f>
        <v>Jun</v>
      </c>
      <c r="R3434" t="s">
        <v>50</v>
      </c>
    </row>
    <row r="3435" spans="1:18" x14ac:dyDescent="0.2">
      <c r="A3435" s="1">
        <v>44274</v>
      </c>
      <c r="B3435" s="1">
        <v>44353</v>
      </c>
      <c r="C3435">
        <v>19071</v>
      </c>
      <c r="D3435" t="str">
        <f>TEXT(SALES[[#This Row],[Date]],"ddd")</f>
        <v>Fri</v>
      </c>
      <c r="E3435" t="s">
        <v>45</v>
      </c>
      <c r="F3435" t="s">
        <v>71</v>
      </c>
      <c r="G3435" t="s">
        <v>936</v>
      </c>
      <c r="I3435" t="s">
        <v>937</v>
      </c>
      <c r="J3435">
        <f>ABS(SALES[[#This Row],[Quantity]]/10)</f>
        <v>9</v>
      </c>
      <c r="K3435">
        <v>90</v>
      </c>
      <c r="L3435">
        <v>700</v>
      </c>
      <c r="M3435" s="7">
        <f>SALES[[#This Row],[Quantity Sold]]*SALES[[#This Row],[Price]]</f>
        <v>6300</v>
      </c>
      <c r="N3435" t="s">
        <v>138</v>
      </c>
      <c r="O3435" t="s">
        <v>132</v>
      </c>
      <c r="P3435" t="s">
        <v>32</v>
      </c>
      <c r="Q3435" t="str">
        <f>TEXT(SALES[[#This Row],[Transaction Date]],"mmm")</f>
        <v>Jun</v>
      </c>
      <c r="R3435" t="s">
        <v>50</v>
      </c>
    </row>
    <row r="3436" spans="1:18" x14ac:dyDescent="0.2">
      <c r="A3436" s="1">
        <v>44274</v>
      </c>
      <c r="B3436" s="1">
        <v>44353</v>
      </c>
      <c r="C3436">
        <v>6183</v>
      </c>
      <c r="D3436" t="str">
        <f>TEXT(SALES[[#This Row],[Date]],"ddd")</f>
        <v>Fri</v>
      </c>
      <c r="E3436" t="s">
        <v>58</v>
      </c>
      <c r="F3436" t="s">
        <v>86</v>
      </c>
      <c r="G3436" t="s">
        <v>1159</v>
      </c>
      <c r="H3436" t="s">
        <v>57</v>
      </c>
      <c r="J3436">
        <f>ABS(SALES[[#This Row],[Quantity]]/10)</f>
        <v>9</v>
      </c>
      <c r="K3436">
        <v>90</v>
      </c>
      <c r="L3436">
        <v>950</v>
      </c>
      <c r="M3436" s="7">
        <f>SALES[[#This Row],[Quantity Sold]]*SALES[[#This Row],[Price]]</f>
        <v>8550</v>
      </c>
      <c r="N3436" t="s">
        <v>138</v>
      </c>
      <c r="O3436" t="s">
        <v>132</v>
      </c>
      <c r="P3436" t="s">
        <v>32</v>
      </c>
      <c r="Q3436" t="str">
        <f>TEXT(SALES[[#This Row],[Transaction Date]],"mmm")</f>
        <v>Jun</v>
      </c>
      <c r="R3436" t="s">
        <v>50</v>
      </c>
    </row>
    <row r="3437" spans="1:18" x14ac:dyDescent="0.2">
      <c r="A3437" s="1">
        <v>44274</v>
      </c>
      <c r="B3437" s="1">
        <v>44353</v>
      </c>
      <c r="C3437">
        <v>19898</v>
      </c>
      <c r="D3437" t="str">
        <f>TEXT(SALES[[#This Row],[Date]],"ddd")</f>
        <v>Fri</v>
      </c>
      <c r="E3437" t="s">
        <v>239</v>
      </c>
      <c r="F3437" t="s">
        <v>61</v>
      </c>
      <c r="G3437" t="s">
        <v>822</v>
      </c>
      <c r="H3437" t="s">
        <v>147</v>
      </c>
      <c r="J3437">
        <f>ABS(SALES[[#This Row],[Quantity]]/10)</f>
        <v>9</v>
      </c>
      <c r="K3437">
        <v>90</v>
      </c>
      <c r="L3437">
        <v>4200</v>
      </c>
      <c r="M3437" s="7">
        <f>SALES[[#This Row],[Quantity Sold]]*SALES[[#This Row],[Price]]</f>
        <v>37800</v>
      </c>
      <c r="N3437" t="s">
        <v>134</v>
      </c>
      <c r="O3437" t="s">
        <v>132</v>
      </c>
      <c r="P3437" t="s">
        <v>32</v>
      </c>
      <c r="Q3437" t="str">
        <f>TEXT(SALES[[#This Row],[Transaction Date]],"mmm")</f>
        <v>Jun</v>
      </c>
      <c r="R3437" t="s">
        <v>50</v>
      </c>
    </row>
    <row r="3438" spans="1:18" x14ac:dyDescent="0.2">
      <c r="A3438" s="1">
        <v>44274</v>
      </c>
      <c r="B3438" s="1">
        <v>44353</v>
      </c>
      <c r="C3438">
        <v>19086</v>
      </c>
      <c r="D3438" t="str">
        <f>TEXT(SALES[[#This Row],[Date]],"ddd")</f>
        <v>Fri</v>
      </c>
      <c r="E3438" t="s">
        <v>45</v>
      </c>
      <c r="F3438" t="s">
        <v>71</v>
      </c>
      <c r="G3438" t="s">
        <v>1123</v>
      </c>
      <c r="J3438">
        <f>ABS(SALES[[#This Row],[Quantity]]/10)</f>
        <v>9</v>
      </c>
      <c r="K3438">
        <v>90</v>
      </c>
      <c r="L3438">
        <v>700</v>
      </c>
      <c r="M3438" s="7">
        <f>SALES[[#This Row],[Quantity Sold]]*SALES[[#This Row],[Price]]</f>
        <v>6300</v>
      </c>
      <c r="N3438" t="s">
        <v>134</v>
      </c>
      <c r="O3438" t="s">
        <v>132</v>
      </c>
      <c r="P3438" t="s">
        <v>32</v>
      </c>
      <c r="Q3438" t="str">
        <f>TEXT(SALES[[#This Row],[Transaction Date]],"mmm")</f>
        <v>Jun</v>
      </c>
      <c r="R3438" t="s">
        <v>50</v>
      </c>
    </row>
    <row r="3439" spans="1:18" x14ac:dyDescent="0.2">
      <c r="A3439" s="1">
        <v>44274</v>
      </c>
      <c r="B3439" s="1">
        <v>44353</v>
      </c>
      <c r="C3439">
        <v>3811</v>
      </c>
      <c r="D3439" t="str">
        <f>TEXT(SALES[[#This Row],[Date]],"ddd")</f>
        <v>Fri</v>
      </c>
      <c r="E3439" t="s">
        <v>45</v>
      </c>
      <c r="F3439" t="s">
        <v>86</v>
      </c>
      <c r="G3439" t="s">
        <v>247</v>
      </c>
      <c r="J3439">
        <f>ABS(SALES[[#This Row],[Quantity]]/10)</f>
        <v>9</v>
      </c>
      <c r="K3439">
        <v>90</v>
      </c>
      <c r="L3439">
        <v>500</v>
      </c>
      <c r="M3439" s="7">
        <f>SALES[[#This Row],[Quantity Sold]]*SALES[[#This Row],[Price]]</f>
        <v>4500</v>
      </c>
      <c r="N3439" t="s">
        <v>138</v>
      </c>
      <c r="O3439" t="s">
        <v>132</v>
      </c>
      <c r="P3439" t="s">
        <v>32</v>
      </c>
      <c r="Q3439" t="str">
        <f>TEXT(SALES[[#This Row],[Transaction Date]],"mmm")</f>
        <v>Jun</v>
      </c>
      <c r="R3439" t="s">
        <v>50</v>
      </c>
    </row>
    <row r="3440" spans="1:18" x14ac:dyDescent="0.2">
      <c r="A3440" s="1">
        <v>44274</v>
      </c>
      <c r="B3440" s="1">
        <v>44353</v>
      </c>
      <c r="C3440">
        <v>2547</v>
      </c>
      <c r="D3440" t="str">
        <f>TEXT(SALES[[#This Row],[Date]],"ddd")</f>
        <v>Fri</v>
      </c>
      <c r="E3440" t="s">
        <v>45</v>
      </c>
      <c r="F3440" t="s">
        <v>86</v>
      </c>
      <c r="G3440" t="s">
        <v>193</v>
      </c>
      <c r="J3440">
        <f>ABS(SALES[[#This Row],[Quantity]]/10)</f>
        <v>9</v>
      </c>
      <c r="K3440">
        <v>90</v>
      </c>
      <c r="L3440">
        <v>300</v>
      </c>
      <c r="M3440" s="7">
        <f>SALES[[#This Row],[Quantity Sold]]*SALES[[#This Row],[Price]]</f>
        <v>2700</v>
      </c>
      <c r="N3440" t="s">
        <v>138</v>
      </c>
      <c r="O3440" t="s">
        <v>132</v>
      </c>
      <c r="P3440" t="s">
        <v>32</v>
      </c>
      <c r="Q3440" t="str">
        <f>TEXT(SALES[[#This Row],[Transaction Date]],"mmm")</f>
        <v>Jun</v>
      </c>
      <c r="R3440" t="s">
        <v>50</v>
      </c>
    </row>
    <row r="3441" spans="1:18" x14ac:dyDescent="0.2">
      <c r="A3441" s="1">
        <v>44274</v>
      </c>
      <c r="B3441" s="1">
        <v>44353</v>
      </c>
      <c r="C3441">
        <v>4034</v>
      </c>
      <c r="D3441" t="str">
        <f>TEXT(SALES[[#This Row],[Date]],"ddd")</f>
        <v>Fri</v>
      </c>
      <c r="E3441" t="s">
        <v>45</v>
      </c>
      <c r="F3441" t="s">
        <v>86</v>
      </c>
      <c r="G3441" t="s">
        <v>111</v>
      </c>
      <c r="I3441" t="s">
        <v>38</v>
      </c>
      <c r="J3441">
        <f>ABS(SALES[[#This Row],[Quantity]]/10)</f>
        <v>9</v>
      </c>
      <c r="K3441">
        <v>90</v>
      </c>
      <c r="L3441">
        <v>950</v>
      </c>
      <c r="M3441" s="7">
        <f>SALES[[#This Row],[Quantity Sold]]*SALES[[#This Row],[Price]]</f>
        <v>8550</v>
      </c>
      <c r="N3441" t="s">
        <v>138</v>
      </c>
      <c r="O3441" t="s">
        <v>132</v>
      </c>
      <c r="P3441" t="s">
        <v>32</v>
      </c>
      <c r="Q3441" t="str">
        <f>TEXT(SALES[[#This Row],[Transaction Date]],"mmm")</f>
        <v>Jun</v>
      </c>
      <c r="R3441" t="s">
        <v>50</v>
      </c>
    </row>
    <row r="3442" spans="1:18" x14ac:dyDescent="0.2">
      <c r="A3442" s="1">
        <v>44274</v>
      </c>
      <c r="B3442" s="1">
        <v>44353</v>
      </c>
      <c r="C3442">
        <v>20762</v>
      </c>
      <c r="D3442" t="str">
        <f>TEXT(SALES[[#This Row],[Date]],"ddd")</f>
        <v>Fri</v>
      </c>
      <c r="E3442" t="s">
        <v>45</v>
      </c>
      <c r="F3442" t="s">
        <v>126</v>
      </c>
      <c r="G3442" t="s">
        <v>540</v>
      </c>
      <c r="I3442" t="s">
        <v>286</v>
      </c>
      <c r="J3442">
        <f>ABS(SALES[[#This Row],[Quantity]]/10)</f>
        <v>9</v>
      </c>
      <c r="K3442">
        <v>90</v>
      </c>
      <c r="L3442">
        <v>2200</v>
      </c>
      <c r="M3442" s="7">
        <f>SALES[[#This Row],[Quantity Sold]]*SALES[[#This Row],[Price]]</f>
        <v>19800</v>
      </c>
      <c r="N3442" t="s">
        <v>138</v>
      </c>
      <c r="O3442" t="s">
        <v>132</v>
      </c>
      <c r="P3442" t="s">
        <v>32</v>
      </c>
      <c r="Q3442" t="str">
        <f>TEXT(SALES[[#This Row],[Transaction Date]],"mmm")</f>
        <v>Jun</v>
      </c>
      <c r="R3442" t="s">
        <v>50</v>
      </c>
    </row>
    <row r="3443" spans="1:18" x14ac:dyDescent="0.2">
      <c r="A3443" s="1">
        <v>44274</v>
      </c>
      <c r="B3443" s="1">
        <v>44353</v>
      </c>
      <c r="C3443">
        <v>12021</v>
      </c>
      <c r="D3443" t="str">
        <f>TEXT(SALES[[#This Row],[Date]],"ddd")</f>
        <v>Fri</v>
      </c>
      <c r="E3443" t="s">
        <v>45</v>
      </c>
      <c r="F3443" t="s">
        <v>86</v>
      </c>
      <c r="G3443" t="s">
        <v>259</v>
      </c>
      <c r="H3443" t="s">
        <v>104</v>
      </c>
      <c r="J3443">
        <f>ABS(SALES[[#This Row],[Quantity]]/10)</f>
        <v>9</v>
      </c>
      <c r="K3443">
        <v>90</v>
      </c>
      <c r="L3443">
        <v>50</v>
      </c>
      <c r="M3443" s="7">
        <f>SALES[[#This Row],[Quantity Sold]]*SALES[[#This Row],[Price]]</f>
        <v>450</v>
      </c>
      <c r="N3443" t="s">
        <v>138</v>
      </c>
      <c r="O3443" t="s">
        <v>132</v>
      </c>
      <c r="P3443" t="s">
        <v>32</v>
      </c>
      <c r="Q3443" t="str">
        <f>TEXT(SALES[[#This Row],[Transaction Date]],"mmm")</f>
        <v>Jun</v>
      </c>
      <c r="R3443" t="s">
        <v>50</v>
      </c>
    </row>
    <row r="3444" spans="1:18" x14ac:dyDescent="0.2">
      <c r="A3444" s="1">
        <v>44274</v>
      </c>
      <c r="B3444" s="1">
        <v>44353</v>
      </c>
      <c r="C3444">
        <v>12021</v>
      </c>
      <c r="D3444" t="str">
        <f>TEXT(SALES[[#This Row],[Date]],"ddd")</f>
        <v>Fri</v>
      </c>
      <c r="E3444" t="s">
        <v>45</v>
      </c>
      <c r="F3444" t="s">
        <v>86</v>
      </c>
      <c r="G3444" t="s">
        <v>259</v>
      </c>
      <c r="H3444" t="s">
        <v>104</v>
      </c>
      <c r="J3444">
        <f>ABS(SALES[[#This Row],[Quantity]]/10)</f>
        <v>27</v>
      </c>
      <c r="K3444">
        <v>270</v>
      </c>
      <c r="L3444">
        <v>50</v>
      </c>
      <c r="M3444" s="7">
        <f>SALES[[#This Row],[Quantity Sold]]*SALES[[#This Row],[Price]]</f>
        <v>1350</v>
      </c>
      <c r="N3444" t="s">
        <v>138</v>
      </c>
      <c r="O3444" t="s">
        <v>132</v>
      </c>
      <c r="P3444" t="s">
        <v>32</v>
      </c>
      <c r="Q3444" t="str">
        <f>TEXT(SALES[[#This Row],[Transaction Date]],"mmm")</f>
        <v>Jun</v>
      </c>
      <c r="R3444" t="s">
        <v>50</v>
      </c>
    </row>
    <row r="3445" spans="1:18" x14ac:dyDescent="0.2">
      <c r="A3445" s="1">
        <v>44274</v>
      </c>
      <c r="B3445" s="1">
        <v>44353</v>
      </c>
      <c r="C3445">
        <v>12233</v>
      </c>
      <c r="D3445" t="str">
        <f>TEXT(SALES[[#This Row],[Date]],"ddd")</f>
        <v>Fri</v>
      </c>
      <c r="E3445" t="s">
        <v>45</v>
      </c>
      <c r="F3445" t="s">
        <v>86</v>
      </c>
      <c r="G3445" t="s">
        <v>259</v>
      </c>
      <c r="H3445" t="s">
        <v>73</v>
      </c>
      <c r="J3445">
        <f>ABS(SALES[[#This Row],[Quantity]]/10)</f>
        <v>9</v>
      </c>
      <c r="K3445">
        <v>90</v>
      </c>
      <c r="L3445">
        <v>50</v>
      </c>
      <c r="M3445" s="7">
        <f>SALES[[#This Row],[Quantity Sold]]*SALES[[#This Row],[Price]]</f>
        <v>450</v>
      </c>
      <c r="N3445" t="s">
        <v>138</v>
      </c>
      <c r="O3445" t="s">
        <v>132</v>
      </c>
      <c r="P3445" t="s">
        <v>32</v>
      </c>
      <c r="Q3445" t="str">
        <f>TEXT(SALES[[#This Row],[Transaction Date]],"mmm")</f>
        <v>Jun</v>
      </c>
      <c r="R3445" t="s">
        <v>50</v>
      </c>
    </row>
    <row r="3446" spans="1:18" x14ac:dyDescent="0.2">
      <c r="A3446" s="1">
        <v>44274</v>
      </c>
      <c r="B3446" s="1">
        <v>44353</v>
      </c>
      <c r="C3446">
        <v>2546</v>
      </c>
      <c r="D3446" t="str">
        <f>TEXT(SALES[[#This Row],[Date]],"ddd")</f>
        <v>Fri</v>
      </c>
      <c r="E3446" t="s">
        <v>45</v>
      </c>
      <c r="F3446" t="s">
        <v>86</v>
      </c>
      <c r="G3446" t="s">
        <v>114</v>
      </c>
      <c r="J3446">
        <f>ABS(SALES[[#This Row],[Quantity]]/10)</f>
        <v>18</v>
      </c>
      <c r="K3446">
        <v>180</v>
      </c>
      <c r="L3446">
        <v>100</v>
      </c>
      <c r="M3446" s="7">
        <f>SALES[[#This Row],[Quantity Sold]]*SALES[[#This Row],[Price]]</f>
        <v>1800</v>
      </c>
      <c r="N3446" t="s">
        <v>138</v>
      </c>
      <c r="O3446" t="s">
        <v>132</v>
      </c>
      <c r="P3446" t="s">
        <v>32</v>
      </c>
      <c r="Q3446" t="str">
        <f>TEXT(SALES[[#This Row],[Transaction Date]],"mmm")</f>
        <v>Jun</v>
      </c>
      <c r="R3446" t="s">
        <v>50</v>
      </c>
    </row>
    <row r="3447" spans="1:18" x14ac:dyDescent="0.2">
      <c r="A3447" s="1">
        <v>44274</v>
      </c>
      <c r="B3447" s="1">
        <v>44353</v>
      </c>
      <c r="C3447">
        <v>5804</v>
      </c>
      <c r="D3447" t="str">
        <f>TEXT(SALES[[#This Row],[Date]],"ddd")</f>
        <v>Fri</v>
      </c>
      <c r="E3447" t="s">
        <v>45</v>
      </c>
      <c r="F3447" t="s">
        <v>46</v>
      </c>
      <c r="G3447" t="s">
        <v>267</v>
      </c>
      <c r="J3447">
        <f>ABS(SALES[[#This Row],[Quantity]]/10)</f>
        <v>18</v>
      </c>
      <c r="K3447">
        <v>180</v>
      </c>
      <c r="L3447">
        <v>50</v>
      </c>
      <c r="M3447" s="7">
        <f>SALES[[#This Row],[Quantity Sold]]*SALES[[#This Row],[Price]]</f>
        <v>900</v>
      </c>
      <c r="N3447" t="s">
        <v>138</v>
      </c>
      <c r="O3447" t="s">
        <v>132</v>
      </c>
      <c r="P3447" t="s">
        <v>32</v>
      </c>
      <c r="Q3447" t="str">
        <f>TEXT(SALES[[#This Row],[Transaction Date]],"mmm")</f>
        <v>Jun</v>
      </c>
      <c r="R3447" t="s">
        <v>50</v>
      </c>
    </row>
    <row r="3448" spans="1:18" x14ac:dyDescent="0.2">
      <c r="A3448" s="1">
        <v>44274</v>
      </c>
      <c r="B3448" s="1">
        <v>44353</v>
      </c>
      <c r="C3448">
        <v>21229</v>
      </c>
      <c r="D3448" t="str">
        <f>TEXT(SALES[[#This Row],[Date]],"ddd")</f>
        <v>Fri</v>
      </c>
      <c r="E3448" t="s">
        <v>90</v>
      </c>
      <c r="F3448" t="s">
        <v>154</v>
      </c>
      <c r="G3448" t="s">
        <v>1272</v>
      </c>
      <c r="I3448" t="s">
        <v>156</v>
      </c>
      <c r="J3448">
        <f>ABS(SALES[[#This Row],[Quantity]]/10)</f>
        <v>9</v>
      </c>
      <c r="K3448">
        <v>90</v>
      </c>
      <c r="L3448">
        <v>9550</v>
      </c>
      <c r="M3448" s="7">
        <f>SALES[[#This Row],[Quantity Sold]]*SALES[[#This Row],[Price]]</f>
        <v>85950</v>
      </c>
      <c r="N3448" t="s">
        <v>301</v>
      </c>
      <c r="O3448" t="s">
        <v>108</v>
      </c>
      <c r="P3448" t="s">
        <v>32</v>
      </c>
      <c r="Q3448" t="str">
        <f>TEXT(SALES[[#This Row],[Transaction Date]],"mmm")</f>
        <v>Jun</v>
      </c>
      <c r="R3448" t="s">
        <v>50</v>
      </c>
    </row>
    <row r="3449" spans="1:18" x14ac:dyDescent="0.2">
      <c r="A3449" s="1">
        <v>44274</v>
      </c>
      <c r="B3449" s="1">
        <v>44353</v>
      </c>
      <c r="C3449">
        <v>21231</v>
      </c>
      <c r="D3449" t="str">
        <f>TEXT(SALES[[#This Row],[Date]],"ddd")</f>
        <v>Fri</v>
      </c>
      <c r="E3449" t="s">
        <v>90</v>
      </c>
      <c r="F3449" t="s">
        <v>154</v>
      </c>
      <c r="G3449" t="s">
        <v>1273</v>
      </c>
      <c r="I3449" t="s">
        <v>156</v>
      </c>
      <c r="J3449">
        <f>ABS(SALES[[#This Row],[Quantity]]/10)</f>
        <v>9</v>
      </c>
      <c r="K3449">
        <v>90</v>
      </c>
      <c r="L3449">
        <v>9900</v>
      </c>
      <c r="M3449" s="7">
        <f>SALES[[#This Row],[Quantity Sold]]*SALES[[#This Row],[Price]]</f>
        <v>89100</v>
      </c>
      <c r="N3449" t="s">
        <v>301</v>
      </c>
      <c r="O3449" t="s">
        <v>108</v>
      </c>
      <c r="P3449" t="s">
        <v>32</v>
      </c>
      <c r="Q3449" t="str">
        <f>TEXT(SALES[[#This Row],[Transaction Date]],"mmm")</f>
        <v>Jun</v>
      </c>
      <c r="R3449" t="s">
        <v>50</v>
      </c>
    </row>
    <row r="3450" spans="1:18" x14ac:dyDescent="0.2">
      <c r="A3450" s="1">
        <v>44274</v>
      </c>
      <c r="B3450" s="1">
        <v>44353</v>
      </c>
      <c r="C3450">
        <v>20574</v>
      </c>
      <c r="D3450" t="str">
        <f>TEXT(SALES[[#This Row],[Date]],"ddd")</f>
        <v>Fri</v>
      </c>
      <c r="E3450" t="s">
        <v>187</v>
      </c>
      <c r="F3450" t="s">
        <v>188</v>
      </c>
      <c r="G3450" t="s">
        <v>190</v>
      </c>
      <c r="H3450" t="s">
        <v>104</v>
      </c>
      <c r="J3450">
        <f>ABS(SALES[[#This Row],[Quantity]]/10)</f>
        <v>9</v>
      </c>
      <c r="K3450">
        <v>90</v>
      </c>
      <c r="L3450">
        <v>3550</v>
      </c>
      <c r="M3450" s="7">
        <f>SALES[[#This Row],[Quantity Sold]]*SALES[[#This Row],[Price]]</f>
        <v>31950</v>
      </c>
      <c r="N3450" t="s">
        <v>197</v>
      </c>
      <c r="O3450" t="s">
        <v>313</v>
      </c>
      <c r="P3450" t="s">
        <v>32</v>
      </c>
      <c r="Q3450" t="str">
        <f>TEXT(SALES[[#This Row],[Transaction Date]],"mmm")</f>
        <v>Jun</v>
      </c>
      <c r="R3450" t="s">
        <v>50</v>
      </c>
    </row>
    <row r="3451" spans="1:18" x14ac:dyDescent="0.2">
      <c r="A3451" s="1">
        <v>44274</v>
      </c>
      <c r="B3451" s="1">
        <v>44353</v>
      </c>
      <c r="C3451">
        <v>20798</v>
      </c>
      <c r="D3451" t="str">
        <f>TEXT(SALES[[#This Row],[Date]],"ddd")</f>
        <v>Fri</v>
      </c>
      <c r="E3451" t="s">
        <v>51</v>
      </c>
      <c r="F3451" t="s">
        <v>791</v>
      </c>
      <c r="G3451" t="s">
        <v>1274</v>
      </c>
      <c r="I3451" t="s">
        <v>113</v>
      </c>
      <c r="J3451">
        <f>ABS(SALES[[#This Row],[Quantity]]/10)</f>
        <v>9</v>
      </c>
      <c r="K3451">
        <v>90</v>
      </c>
      <c r="L3451">
        <v>6100</v>
      </c>
      <c r="M3451" s="7">
        <f>SALES[[#This Row],[Quantity Sold]]*SALES[[#This Row],[Price]]</f>
        <v>54900</v>
      </c>
      <c r="N3451" t="s">
        <v>197</v>
      </c>
      <c r="O3451" t="s">
        <v>313</v>
      </c>
      <c r="P3451" t="s">
        <v>32</v>
      </c>
      <c r="Q3451" t="str">
        <f>TEXT(SALES[[#This Row],[Transaction Date]],"mmm")</f>
        <v>Jun</v>
      </c>
      <c r="R3451" t="s">
        <v>50</v>
      </c>
    </row>
    <row r="3452" spans="1:18" x14ac:dyDescent="0.2">
      <c r="A3452" s="1">
        <v>44274</v>
      </c>
      <c r="B3452" s="1">
        <v>44353</v>
      </c>
      <c r="C3452">
        <v>19060</v>
      </c>
      <c r="D3452" t="str">
        <f>TEXT(SALES[[#This Row],[Date]],"ddd")</f>
        <v>Fri</v>
      </c>
      <c r="E3452" t="s">
        <v>45</v>
      </c>
      <c r="F3452" t="s">
        <v>71</v>
      </c>
      <c r="G3452" t="s">
        <v>808</v>
      </c>
      <c r="I3452" t="s">
        <v>809</v>
      </c>
      <c r="J3452">
        <f>ABS(SALES[[#This Row],[Quantity]]/10)</f>
        <v>9</v>
      </c>
      <c r="K3452">
        <v>90</v>
      </c>
      <c r="L3452">
        <v>500</v>
      </c>
      <c r="M3452" s="7">
        <f>SALES[[#This Row],[Quantity Sold]]*SALES[[#This Row],[Price]]</f>
        <v>4500</v>
      </c>
      <c r="N3452" t="s">
        <v>131</v>
      </c>
      <c r="O3452" t="s">
        <v>132</v>
      </c>
      <c r="P3452" t="s">
        <v>32</v>
      </c>
      <c r="Q3452" t="str">
        <f>TEXT(SALES[[#This Row],[Transaction Date]],"mmm")</f>
        <v>Jun</v>
      </c>
      <c r="R3452" t="s">
        <v>50</v>
      </c>
    </row>
    <row r="3453" spans="1:18" x14ac:dyDescent="0.2">
      <c r="A3453" s="1">
        <v>44274</v>
      </c>
      <c r="B3453" s="1">
        <v>44353</v>
      </c>
      <c r="C3453">
        <v>12957</v>
      </c>
      <c r="D3453" t="str">
        <f>TEXT(SALES[[#This Row],[Date]],"ddd")</f>
        <v>Fri</v>
      </c>
      <c r="E3453" t="s">
        <v>45</v>
      </c>
      <c r="F3453" t="s">
        <v>78</v>
      </c>
      <c r="G3453" t="s">
        <v>79</v>
      </c>
      <c r="H3453" t="s">
        <v>82</v>
      </c>
      <c r="J3453">
        <f>ABS(SALES[[#This Row],[Quantity]]/10)</f>
        <v>9</v>
      </c>
      <c r="K3453">
        <v>90</v>
      </c>
      <c r="L3453">
        <v>300</v>
      </c>
      <c r="M3453" s="7">
        <f>SALES[[#This Row],[Quantity Sold]]*SALES[[#This Row],[Price]]</f>
        <v>2700</v>
      </c>
      <c r="N3453" t="s">
        <v>131</v>
      </c>
      <c r="O3453" t="s">
        <v>132</v>
      </c>
      <c r="P3453" t="s">
        <v>32</v>
      </c>
      <c r="Q3453" t="str">
        <f>TEXT(SALES[[#This Row],[Transaction Date]],"mmm")</f>
        <v>Jun</v>
      </c>
      <c r="R3453" t="s">
        <v>50</v>
      </c>
    </row>
    <row r="3454" spans="1:18" x14ac:dyDescent="0.2">
      <c r="A3454" s="1">
        <v>44274</v>
      </c>
      <c r="B3454" s="1">
        <v>44353</v>
      </c>
      <c r="C3454">
        <v>13022</v>
      </c>
      <c r="D3454" t="str">
        <f>TEXT(SALES[[#This Row],[Date]],"ddd")</f>
        <v>Fri</v>
      </c>
      <c r="E3454" t="s">
        <v>45</v>
      </c>
      <c r="F3454" t="s">
        <v>78</v>
      </c>
      <c r="G3454" t="s">
        <v>79</v>
      </c>
      <c r="H3454" t="s">
        <v>83</v>
      </c>
      <c r="J3454">
        <f>ABS(SALES[[#This Row],[Quantity]]/10)</f>
        <v>9</v>
      </c>
      <c r="K3454">
        <v>90</v>
      </c>
      <c r="L3454">
        <v>300</v>
      </c>
      <c r="M3454" s="7">
        <f>SALES[[#This Row],[Quantity Sold]]*SALES[[#This Row],[Price]]</f>
        <v>2700</v>
      </c>
      <c r="N3454" t="s">
        <v>131</v>
      </c>
      <c r="O3454" t="s">
        <v>132</v>
      </c>
      <c r="P3454" t="s">
        <v>32</v>
      </c>
      <c r="Q3454" t="str">
        <f>TEXT(SALES[[#This Row],[Transaction Date]],"mmm")</f>
        <v>Jun</v>
      </c>
      <c r="R3454" t="s">
        <v>50</v>
      </c>
    </row>
    <row r="3455" spans="1:18" x14ac:dyDescent="0.2">
      <c r="A3455" s="1">
        <v>44274</v>
      </c>
      <c r="B3455" s="1">
        <v>44353</v>
      </c>
      <c r="C3455">
        <v>2546</v>
      </c>
      <c r="D3455" t="str">
        <f>TEXT(SALES[[#This Row],[Date]],"ddd")</f>
        <v>Fri</v>
      </c>
      <c r="E3455" t="s">
        <v>45</v>
      </c>
      <c r="F3455" t="s">
        <v>86</v>
      </c>
      <c r="G3455" t="s">
        <v>114</v>
      </c>
      <c r="J3455">
        <f>ABS(SALES[[#This Row],[Quantity]]/10)</f>
        <v>27</v>
      </c>
      <c r="K3455">
        <v>270</v>
      </c>
      <c r="L3455">
        <v>100</v>
      </c>
      <c r="M3455" s="7">
        <f>SALES[[#This Row],[Quantity Sold]]*SALES[[#This Row],[Price]]</f>
        <v>2700</v>
      </c>
      <c r="N3455" t="s">
        <v>131</v>
      </c>
      <c r="O3455" t="s">
        <v>132</v>
      </c>
      <c r="P3455" t="s">
        <v>32</v>
      </c>
      <c r="Q3455" t="str">
        <f>TEXT(SALES[[#This Row],[Transaction Date]],"mmm")</f>
        <v>Jun</v>
      </c>
      <c r="R3455" t="s">
        <v>50</v>
      </c>
    </row>
    <row r="3456" spans="1:18" x14ac:dyDescent="0.2">
      <c r="A3456" s="1">
        <v>44274</v>
      </c>
      <c r="B3456" s="1">
        <v>44353</v>
      </c>
      <c r="C3456">
        <v>13520</v>
      </c>
      <c r="D3456" t="str">
        <f>TEXT(SALES[[#This Row],[Date]],"ddd")</f>
        <v>Fri</v>
      </c>
      <c r="E3456" t="s">
        <v>45</v>
      </c>
      <c r="F3456" t="s">
        <v>46</v>
      </c>
      <c r="G3456" t="s">
        <v>533</v>
      </c>
      <c r="J3456">
        <f>ABS(SALES[[#This Row],[Quantity]]/10)</f>
        <v>9</v>
      </c>
      <c r="K3456">
        <v>90</v>
      </c>
      <c r="L3456">
        <v>100</v>
      </c>
      <c r="M3456" s="7">
        <f>SALES[[#This Row],[Quantity Sold]]*SALES[[#This Row],[Price]]</f>
        <v>900</v>
      </c>
      <c r="N3456" t="s">
        <v>131</v>
      </c>
      <c r="O3456" t="s">
        <v>132</v>
      </c>
      <c r="P3456" t="s">
        <v>32</v>
      </c>
      <c r="Q3456" t="str">
        <f>TEXT(SALES[[#This Row],[Transaction Date]],"mmm")</f>
        <v>Jun</v>
      </c>
      <c r="R3456" t="s">
        <v>50</v>
      </c>
    </row>
    <row r="3457" spans="1:18" x14ac:dyDescent="0.2">
      <c r="A3457" s="1">
        <v>44274</v>
      </c>
      <c r="B3457" s="1">
        <v>44353</v>
      </c>
      <c r="C3457">
        <v>4885</v>
      </c>
      <c r="D3457" t="str">
        <f>TEXT(SALES[[#This Row],[Date]],"ddd")</f>
        <v>Fri</v>
      </c>
      <c r="E3457" t="s">
        <v>24</v>
      </c>
      <c r="F3457" t="s">
        <v>8</v>
      </c>
      <c r="G3457" t="s">
        <v>26</v>
      </c>
      <c r="H3457" t="s">
        <v>147</v>
      </c>
      <c r="I3457">
        <v>18</v>
      </c>
      <c r="J3457">
        <f>ABS(SALES[[#This Row],[Quantity]]/10)</f>
        <v>9</v>
      </c>
      <c r="K3457">
        <v>90</v>
      </c>
      <c r="L3457">
        <v>4300</v>
      </c>
      <c r="M3457" s="7">
        <f>SALES[[#This Row],[Quantity Sold]]*SALES[[#This Row],[Price]]</f>
        <v>38700</v>
      </c>
      <c r="N3457" t="s">
        <v>131</v>
      </c>
      <c r="O3457" t="s">
        <v>132</v>
      </c>
      <c r="P3457" t="s">
        <v>6</v>
      </c>
      <c r="Q3457" t="str">
        <f>TEXT(SALES[[#This Row],[Transaction Date]],"mmm")</f>
        <v>Jun</v>
      </c>
      <c r="R3457" t="s">
        <v>50</v>
      </c>
    </row>
    <row r="3458" spans="1:18" x14ac:dyDescent="0.2">
      <c r="A3458" s="1">
        <v>44274</v>
      </c>
      <c r="B3458" s="1">
        <v>44353</v>
      </c>
      <c r="C3458">
        <v>3003</v>
      </c>
      <c r="D3458" t="str">
        <f>TEXT(SALES[[#This Row],[Date]],"ddd")</f>
        <v>Fri</v>
      </c>
      <c r="E3458" t="s">
        <v>58</v>
      </c>
      <c r="F3458" t="s">
        <v>86</v>
      </c>
      <c r="G3458" t="s">
        <v>384</v>
      </c>
      <c r="H3458" t="s">
        <v>63</v>
      </c>
      <c r="J3458">
        <f>ABS(SALES[[#This Row],[Quantity]]/10)</f>
        <v>9</v>
      </c>
      <c r="K3458">
        <v>90</v>
      </c>
      <c r="L3458">
        <v>900</v>
      </c>
      <c r="M3458" s="7">
        <f>SALES[[#This Row],[Quantity Sold]]*SALES[[#This Row],[Price]]</f>
        <v>8100</v>
      </c>
      <c r="N3458" t="s">
        <v>131</v>
      </c>
      <c r="O3458" t="s">
        <v>132</v>
      </c>
      <c r="P3458" t="s">
        <v>32</v>
      </c>
      <c r="Q3458" t="str">
        <f>TEXT(SALES[[#This Row],[Transaction Date]],"mmm")</f>
        <v>Jun</v>
      </c>
      <c r="R3458" t="s">
        <v>50</v>
      </c>
    </row>
    <row r="3459" spans="1:18" x14ac:dyDescent="0.2">
      <c r="A3459" s="1">
        <v>44274</v>
      </c>
      <c r="B3459" s="1">
        <v>44353</v>
      </c>
      <c r="C3459">
        <v>21343</v>
      </c>
      <c r="D3459" t="str">
        <f>TEXT(SALES[[#This Row],[Date]],"ddd")</f>
        <v>Fri</v>
      </c>
      <c r="E3459" t="s">
        <v>58</v>
      </c>
      <c r="F3459" t="s">
        <v>86</v>
      </c>
      <c r="G3459" t="s">
        <v>133</v>
      </c>
      <c r="J3459">
        <f>ABS(SALES[[#This Row],[Quantity]]/10)</f>
        <v>9</v>
      </c>
      <c r="K3459">
        <v>90</v>
      </c>
      <c r="L3459">
        <v>800</v>
      </c>
      <c r="M3459" s="7">
        <f>SALES[[#This Row],[Quantity Sold]]*SALES[[#This Row],[Price]]</f>
        <v>7200</v>
      </c>
      <c r="N3459" t="s">
        <v>131</v>
      </c>
      <c r="O3459" t="s">
        <v>132</v>
      </c>
      <c r="P3459" t="s">
        <v>32</v>
      </c>
      <c r="Q3459" t="str">
        <f>TEXT(SALES[[#This Row],[Transaction Date]],"mmm")</f>
        <v>Jun</v>
      </c>
      <c r="R3459" t="s">
        <v>50</v>
      </c>
    </row>
    <row r="3460" spans="1:18" x14ac:dyDescent="0.2">
      <c r="A3460" s="1">
        <v>44274</v>
      </c>
      <c r="B3460" s="1">
        <v>44353</v>
      </c>
      <c r="C3460">
        <v>4032</v>
      </c>
      <c r="D3460" t="str">
        <f>TEXT(SALES[[#This Row],[Date]],"ddd")</f>
        <v>Fri</v>
      </c>
      <c r="E3460" t="s">
        <v>45</v>
      </c>
      <c r="F3460" t="s">
        <v>86</v>
      </c>
      <c r="G3460" t="s">
        <v>281</v>
      </c>
      <c r="I3460" t="s">
        <v>130</v>
      </c>
      <c r="J3460">
        <f>ABS(SALES[[#This Row],[Quantity]]/10)</f>
        <v>9</v>
      </c>
      <c r="K3460">
        <v>90</v>
      </c>
      <c r="L3460">
        <v>750</v>
      </c>
      <c r="M3460" s="7">
        <f>SALES[[#This Row],[Quantity Sold]]*SALES[[#This Row],[Price]]</f>
        <v>6750</v>
      </c>
      <c r="N3460" t="s">
        <v>131</v>
      </c>
      <c r="O3460" t="s">
        <v>132</v>
      </c>
      <c r="P3460" t="s">
        <v>32</v>
      </c>
      <c r="Q3460" t="str">
        <f>TEXT(SALES[[#This Row],[Transaction Date]],"mmm")</f>
        <v>Jun</v>
      </c>
      <c r="R3460" t="s">
        <v>50</v>
      </c>
    </row>
    <row r="3461" spans="1:18" x14ac:dyDescent="0.2">
      <c r="A3461" s="1">
        <v>44274</v>
      </c>
      <c r="B3461" s="1">
        <v>44353</v>
      </c>
      <c r="C3461">
        <v>19091</v>
      </c>
      <c r="D3461" t="str">
        <f>TEXT(SALES[[#This Row],[Date]],"ddd")</f>
        <v>Fri</v>
      </c>
      <c r="E3461" t="s">
        <v>45</v>
      </c>
      <c r="F3461" t="s">
        <v>71</v>
      </c>
      <c r="G3461" t="s">
        <v>546</v>
      </c>
      <c r="J3461">
        <f>ABS(SALES[[#This Row],[Quantity]]/10)</f>
        <v>9</v>
      </c>
      <c r="K3461">
        <v>90</v>
      </c>
      <c r="L3461">
        <v>700</v>
      </c>
      <c r="M3461" s="7">
        <f>SALES[[#This Row],[Quantity Sold]]*SALES[[#This Row],[Price]]</f>
        <v>6300</v>
      </c>
      <c r="N3461" t="s">
        <v>131</v>
      </c>
      <c r="O3461" t="s">
        <v>132</v>
      </c>
      <c r="P3461" t="s">
        <v>32</v>
      </c>
      <c r="Q3461" t="str">
        <f>TEXT(SALES[[#This Row],[Transaction Date]],"mmm")</f>
        <v>Jun</v>
      </c>
      <c r="R3461" t="s">
        <v>50</v>
      </c>
    </row>
    <row r="3462" spans="1:18" x14ac:dyDescent="0.2">
      <c r="A3462" s="1">
        <v>44274</v>
      </c>
      <c r="B3462" s="1">
        <v>44353</v>
      </c>
      <c r="C3462">
        <v>19091</v>
      </c>
      <c r="D3462" t="str">
        <f>TEXT(SALES[[#This Row],[Date]],"ddd")</f>
        <v>Fri</v>
      </c>
      <c r="E3462" t="s">
        <v>45</v>
      </c>
      <c r="F3462" t="s">
        <v>71</v>
      </c>
      <c r="G3462" t="s">
        <v>546</v>
      </c>
      <c r="J3462">
        <f>ABS(SALES[[#This Row],[Quantity]]/10)</f>
        <v>9</v>
      </c>
      <c r="K3462">
        <v>90</v>
      </c>
      <c r="L3462">
        <v>700</v>
      </c>
      <c r="M3462" s="7">
        <f>SALES[[#This Row],[Quantity Sold]]*SALES[[#This Row],[Price]]</f>
        <v>6300</v>
      </c>
      <c r="N3462" t="s">
        <v>131</v>
      </c>
      <c r="O3462" t="s">
        <v>132</v>
      </c>
      <c r="P3462" t="s">
        <v>32</v>
      </c>
      <c r="Q3462" t="str">
        <f>TEXT(SALES[[#This Row],[Transaction Date]],"mmm")</f>
        <v>Jun</v>
      </c>
      <c r="R3462" t="s">
        <v>50</v>
      </c>
    </row>
    <row r="3463" spans="1:18" x14ac:dyDescent="0.2">
      <c r="A3463" s="1">
        <v>44274</v>
      </c>
      <c r="B3463" s="1">
        <v>44353</v>
      </c>
      <c r="C3463">
        <v>18509</v>
      </c>
      <c r="D3463" t="str">
        <f>TEXT(SALES[[#This Row],[Date]],"ddd")</f>
        <v>Fri</v>
      </c>
      <c r="E3463" t="s">
        <v>45</v>
      </c>
      <c r="F3463" t="s">
        <v>126</v>
      </c>
      <c r="G3463" t="s">
        <v>758</v>
      </c>
      <c r="J3463">
        <f>ABS(SALES[[#This Row],[Quantity]]/10)</f>
        <v>9</v>
      </c>
      <c r="K3463">
        <v>90</v>
      </c>
      <c r="L3463">
        <v>400</v>
      </c>
      <c r="M3463" s="7">
        <f>SALES[[#This Row],[Quantity Sold]]*SALES[[#This Row],[Price]]</f>
        <v>3600</v>
      </c>
      <c r="N3463" t="s">
        <v>131</v>
      </c>
      <c r="O3463" t="s">
        <v>132</v>
      </c>
      <c r="P3463" t="s">
        <v>32</v>
      </c>
      <c r="Q3463" t="str">
        <f>TEXT(SALES[[#This Row],[Transaction Date]],"mmm")</f>
        <v>Jun</v>
      </c>
      <c r="R3463" t="s">
        <v>50</v>
      </c>
    </row>
    <row r="3464" spans="1:18" x14ac:dyDescent="0.2">
      <c r="A3464" s="1">
        <v>44274</v>
      </c>
      <c r="B3464" s="1">
        <v>44353</v>
      </c>
      <c r="C3464">
        <v>18509</v>
      </c>
      <c r="D3464" t="str">
        <f>TEXT(SALES[[#This Row],[Date]],"ddd")</f>
        <v>Fri</v>
      </c>
      <c r="E3464" t="s">
        <v>45</v>
      </c>
      <c r="F3464" t="s">
        <v>126</v>
      </c>
      <c r="G3464" t="s">
        <v>758</v>
      </c>
      <c r="J3464">
        <f>ABS(SALES[[#This Row],[Quantity]]/10)</f>
        <v>9</v>
      </c>
      <c r="K3464">
        <v>90</v>
      </c>
      <c r="L3464">
        <v>400</v>
      </c>
      <c r="M3464" s="7">
        <f>SALES[[#This Row],[Quantity Sold]]*SALES[[#This Row],[Price]]</f>
        <v>3600</v>
      </c>
      <c r="N3464" t="s">
        <v>131</v>
      </c>
      <c r="O3464" t="s">
        <v>132</v>
      </c>
      <c r="P3464" t="s">
        <v>32</v>
      </c>
      <c r="Q3464" t="str">
        <f>TEXT(SALES[[#This Row],[Transaction Date]],"mmm")</f>
        <v>Jun</v>
      </c>
      <c r="R3464" t="s">
        <v>50</v>
      </c>
    </row>
    <row r="3465" spans="1:18" x14ac:dyDescent="0.2">
      <c r="A3465" s="1">
        <v>44274</v>
      </c>
      <c r="B3465" s="1">
        <v>44353</v>
      </c>
      <c r="C3465">
        <v>19345</v>
      </c>
      <c r="D3465" t="str">
        <f>TEXT(SALES[[#This Row],[Date]],"ddd")</f>
        <v>Fri</v>
      </c>
      <c r="E3465" t="s">
        <v>45</v>
      </c>
      <c r="F3465" t="s">
        <v>258</v>
      </c>
      <c r="G3465" t="s">
        <v>283</v>
      </c>
      <c r="H3465" t="s">
        <v>82</v>
      </c>
      <c r="J3465">
        <f>ABS(SALES[[#This Row],[Quantity]]/10)</f>
        <v>36</v>
      </c>
      <c r="K3465">
        <v>360</v>
      </c>
      <c r="L3465">
        <v>250</v>
      </c>
      <c r="M3465" s="7">
        <f>SALES[[#This Row],[Quantity Sold]]*SALES[[#This Row],[Price]]</f>
        <v>9000</v>
      </c>
      <c r="N3465" t="s">
        <v>131</v>
      </c>
      <c r="O3465" t="s">
        <v>132</v>
      </c>
      <c r="P3465" t="s">
        <v>32</v>
      </c>
      <c r="Q3465" t="str">
        <f>TEXT(SALES[[#This Row],[Transaction Date]],"mmm")</f>
        <v>Jun</v>
      </c>
      <c r="R3465" t="s">
        <v>50</v>
      </c>
    </row>
    <row r="3466" spans="1:18" x14ac:dyDescent="0.2">
      <c r="A3466" s="1">
        <v>44274</v>
      </c>
      <c r="B3466" s="1">
        <v>44353</v>
      </c>
      <c r="C3466">
        <v>19346</v>
      </c>
      <c r="D3466" t="str">
        <f>TEXT(SALES[[#This Row],[Date]],"ddd")</f>
        <v>Fri</v>
      </c>
      <c r="E3466" t="s">
        <v>45</v>
      </c>
      <c r="F3466" t="s">
        <v>258</v>
      </c>
      <c r="G3466" t="s">
        <v>283</v>
      </c>
      <c r="H3466" t="s">
        <v>83</v>
      </c>
      <c r="J3466">
        <f>ABS(SALES[[#This Row],[Quantity]]/10)</f>
        <v>27</v>
      </c>
      <c r="K3466">
        <v>270</v>
      </c>
      <c r="L3466">
        <v>250</v>
      </c>
      <c r="M3466" s="7">
        <f>SALES[[#This Row],[Quantity Sold]]*SALES[[#This Row],[Price]]</f>
        <v>6750</v>
      </c>
      <c r="N3466" t="s">
        <v>131</v>
      </c>
      <c r="O3466" t="s">
        <v>132</v>
      </c>
      <c r="P3466" t="s">
        <v>32</v>
      </c>
      <c r="Q3466" t="str">
        <f>TEXT(SALES[[#This Row],[Transaction Date]],"mmm")</f>
        <v>Jun</v>
      </c>
      <c r="R3466" t="s">
        <v>50</v>
      </c>
    </row>
    <row r="3467" spans="1:18" x14ac:dyDescent="0.2">
      <c r="A3467" s="1">
        <v>44274</v>
      </c>
      <c r="B3467" s="1">
        <v>44353</v>
      </c>
      <c r="C3467">
        <v>19344</v>
      </c>
      <c r="D3467" t="str">
        <f>TEXT(SALES[[#This Row],[Date]],"ddd")</f>
        <v>Fri</v>
      </c>
      <c r="E3467" t="s">
        <v>45</v>
      </c>
      <c r="F3467" t="s">
        <v>258</v>
      </c>
      <c r="G3467" t="s">
        <v>283</v>
      </c>
      <c r="H3467" t="s">
        <v>104</v>
      </c>
      <c r="J3467">
        <f>ABS(SALES[[#This Row],[Quantity]]/10)</f>
        <v>9</v>
      </c>
      <c r="K3467">
        <v>90</v>
      </c>
      <c r="L3467">
        <v>250</v>
      </c>
      <c r="M3467" s="7">
        <f>SALES[[#This Row],[Quantity Sold]]*SALES[[#This Row],[Price]]</f>
        <v>2250</v>
      </c>
      <c r="N3467" t="s">
        <v>131</v>
      </c>
      <c r="O3467" t="s">
        <v>132</v>
      </c>
      <c r="P3467" t="s">
        <v>32</v>
      </c>
      <c r="Q3467" t="str">
        <f>TEXT(SALES[[#This Row],[Transaction Date]],"mmm")</f>
        <v>Jun</v>
      </c>
      <c r="R3467" t="s">
        <v>50</v>
      </c>
    </row>
    <row r="3468" spans="1:18" x14ac:dyDescent="0.2">
      <c r="A3468" s="1">
        <v>44274</v>
      </c>
      <c r="B3468" s="1">
        <v>44353</v>
      </c>
      <c r="C3468">
        <v>19347</v>
      </c>
      <c r="D3468" t="str">
        <f>TEXT(SALES[[#This Row],[Date]],"ddd")</f>
        <v>Fri</v>
      </c>
      <c r="E3468" t="s">
        <v>45</v>
      </c>
      <c r="F3468" t="s">
        <v>258</v>
      </c>
      <c r="G3468" t="s">
        <v>283</v>
      </c>
      <c r="H3468" t="s">
        <v>73</v>
      </c>
      <c r="J3468">
        <f>ABS(SALES[[#This Row],[Quantity]]/10)</f>
        <v>27</v>
      </c>
      <c r="K3468">
        <v>270</v>
      </c>
      <c r="L3468">
        <v>250</v>
      </c>
      <c r="M3468" s="7">
        <f>SALES[[#This Row],[Quantity Sold]]*SALES[[#This Row],[Price]]</f>
        <v>6750</v>
      </c>
      <c r="N3468" t="s">
        <v>131</v>
      </c>
      <c r="O3468" t="s">
        <v>132</v>
      </c>
      <c r="P3468" t="s">
        <v>32</v>
      </c>
      <c r="Q3468" t="str">
        <f>TEXT(SALES[[#This Row],[Transaction Date]],"mmm")</f>
        <v>Jun</v>
      </c>
      <c r="R3468" t="s">
        <v>50</v>
      </c>
    </row>
    <row r="3469" spans="1:18" x14ac:dyDescent="0.2">
      <c r="A3469" s="1">
        <v>44274</v>
      </c>
      <c r="B3469" s="1">
        <v>44353</v>
      </c>
      <c r="C3469">
        <v>20767</v>
      </c>
      <c r="D3469" t="str">
        <f>TEXT(SALES[[#This Row],[Date]],"ddd")</f>
        <v>Fri</v>
      </c>
      <c r="E3469" t="s">
        <v>45</v>
      </c>
      <c r="F3469" t="s">
        <v>71</v>
      </c>
      <c r="G3469" t="s">
        <v>177</v>
      </c>
      <c r="I3469" t="s">
        <v>178</v>
      </c>
      <c r="J3469">
        <f>ABS(SALES[[#This Row],[Quantity]]/10)</f>
        <v>18</v>
      </c>
      <c r="K3469">
        <v>180</v>
      </c>
      <c r="L3469">
        <v>600</v>
      </c>
      <c r="M3469" s="7">
        <f>SALES[[#This Row],[Quantity Sold]]*SALES[[#This Row],[Price]]</f>
        <v>10800</v>
      </c>
      <c r="N3469" t="s">
        <v>131</v>
      </c>
      <c r="O3469" t="s">
        <v>132</v>
      </c>
      <c r="P3469" t="s">
        <v>32</v>
      </c>
      <c r="Q3469" t="str">
        <f>TEXT(SALES[[#This Row],[Transaction Date]],"mmm")</f>
        <v>Jun</v>
      </c>
      <c r="R3469" t="s">
        <v>50</v>
      </c>
    </row>
    <row r="3470" spans="1:18" x14ac:dyDescent="0.2">
      <c r="A3470" s="1">
        <v>44274</v>
      </c>
      <c r="B3470" s="1">
        <v>44353</v>
      </c>
      <c r="C3470">
        <v>12233</v>
      </c>
      <c r="D3470" t="str">
        <f>TEXT(SALES[[#This Row],[Date]],"ddd")</f>
        <v>Fri</v>
      </c>
      <c r="E3470" t="s">
        <v>45</v>
      </c>
      <c r="F3470" t="s">
        <v>86</v>
      </c>
      <c r="G3470" t="s">
        <v>259</v>
      </c>
      <c r="H3470" t="s">
        <v>73</v>
      </c>
      <c r="J3470">
        <f>ABS(SALES[[#This Row],[Quantity]]/10)</f>
        <v>54</v>
      </c>
      <c r="K3470">
        <v>540</v>
      </c>
      <c r="L3470">
        <v>50</v>
      </c>
      <c r="M3470" s="7">
        <f>SALES[[#This Row],[Quantity Sold]]*SALES[[#This Row],[Price]]</f>
        <v>2700</v>
      </c>
      <c r="N3470" t="s">
        <v>131</v>
      </c>
      <c r="O3470" t="s">
        <v>132</v>
      </c>
      <c r="P3470" t="s">
        <v>32</v>
      </c>
      <c r="Q3470" t="str">
        <f>TEXT(SALES[[#This Row],[Transaction Date]],"mmm")</f>
        <v>Jun</v>
      </c>
      <c r="R3470" t="s">
        <v>50</v>
      </c>
    </row>
    <row r="3471" spans="1:18" x14ac:dyDescent="0.2">
      <c r="A3471" s="1">
        <v>44274</v>
      </c>
      <c r="B3471" s="1">
        <v>44353</v>
      </c>
      <c r="C3471">
        <v>3024</v>
      </c>
      <c r="D3471" t="str">
        <f>TEXT(SALES[[#This Row],[Date]],"ddd")</f>
        <v>Fri</v>
      </c>
      <c r="E3471" t="s">
        <v>45</v>
      </c>
      <c r="F3471" t="s">
        <v>126</v>
      </c>
      <c r="G3471" t="s">
        <v>282</v>
      </c>
      <c r="I3471" t="s">
        <v>42</v>
      </c>
      <c r="J3471">
        <f>ABS(SALES[[#This Row],[Quantity]]/10)</f>
        <v>9</v>
      </c>
      <c r="K3471">
        <v>90</v>
      </c>
      <c r="L3471">
        <v>200</v>
      </c>
      <c r="M3471" s="7">
        <f>SALES[[#This Row],[Quantity Sold]]*SALES[[#This Row],[Price]]</f>
        <v>1800</v>
      </c>
      <c r="N3471" t="s">
        <v>131</v>
      </c>
      <c r="O3471" t="s">
        <v>132</v>
      </c>
      <c r="P3471" t="s">
        <v>32</v>
      </c>
      <c r="Q3471" t="str">
        <f>TEXT(SALES[[#This Row],[Transaction Date]],"mmm")</f>
        <v>Jun</v>
      </c>
      <c r="R3471" t="s">
        <v>50</v>
      </c>
    </row>
    <row r="3472" spans="1:18" x14ac:dyDescent="0.2">
      <c r="A3472" s="1">
        <v>44274</v>
      </c>
      <c r="B3472" s="1">
        <v>44353</v>
      </c>
      <c r="C3472">
        <v>3024</v>
      </c>
      <c r="D3472" t="str">
        <f>TEXT(SALES[[#This Row],[Date]],"ddd")</f>
        <v>Fri</v>
      </c>
      <c r="E3472" t="s">
        <v>45</v>
      </c>
      <c r="F3472" t="s">
        <v>126</v>
      </c>
      <c r="G3472" t="s">
        <v>282</v>
      </c>
      <c r="I3472" t="s">
        <v>42</v>
      </c>
      <c r="J3472">
        <f>ABS(SALES[[#This Row],[Quantity]]/10)</f>
        <v>9</v>
      </c>
      <c r="K3472">
        <v>90</v>
      </c>
      <c r="L3472">
        <v>200</v>
      </c>
      <c r="M3472" s="7">
        <f>SALES[[#This Row],[Quantity Sold]]*SALES[[#This Row],[Price]]</f>
        <v>1800</v>
      </c>
      <c r="N3472" t="s">
        <v>131</v>
      </c>
      <c r="O3472" t="s">
        <v>132</v>
      </c>
      <c r="P3472" t="s">
        <v>32</v>
      </c>
      <c r="Q3472" t="str">
        <f>TEXT(SALES[[#This Row],[Transaction Date]],"mmm")</f>
        <v>Jun</v>
      </c>
      <c r="R3472" t="s">
        <v>50</v>
      </c>
    </row>
    <row r="3473" spans="1:18" x14ac:dyDescent="0.2">
      <c r="A3473" s="1">
        <v>44274</v>
      </c>
      <c r="B3473" s="1">
        <v>44353</v>
      </c>
      <c r="C3473">
        <v>10004</v>
      </c>
      <c r="D3473" t="str">
        <f>TEXT(SALES[[#This Row],[Date]],"ddd")</f>
        <v>Fri</v>
      </c>
      <c r="E3473" t="s">
        <v>45</v>
      </c>
      <c r="F3473" t="s">
        <v>46</v>
      </c>
      <c r="G3473" t="s">
        <v>440</v>
      </c>
      <c r="J3473">
        <f>ABS(SALES[[#This Row],[Quantity]]/10)</f>
        <v>108</v>
      </c>
      <c r="K3473">
        <v>1080</v>
      </c>
      <c r="L3473">
        <v>100</v>
      </c>
      <c r="M3473" s="7">
        <f>SALES[[#This Row],[Quantity Sold]]*SALES[[#This Row],[Price]]</f>
        <v>10800</v>
      </c>
      <c r="N3473" t="s">
        <v>131</v>
      </c>
      <c r="O3473" t="s">
        <v>132</v>
      </c>
      <c r="P3473" t="s">
        <v>32</v>
      </c>
      <c r="Q3473" t="str">
        <f>TEXT(SALES[[#This Row],[Transaction Date]],"mmm")</f>
        <v>Jun</v>
      </c>
      <c r="R3473" t="s">
        <v>50</v>
      </c>
    </row>
    <row r="3474" spans="1:18" x14ac:dyDescent="0.2">
      <c r="A3474" s="1">
        <v>44274</v>
      </c>
      <c r="B3474" s="1">
        <v>44353</v>
      </c>
      <c r="C3474">
        <v>19912</v>
      </c>
      <c r="D3474" t="str">
        <f>TEXT(SALES[[#This Row],[Date]],"ddd")</f>
        <v>Fri</v>
      </c>
      <c r="E3474" t="s">
        <v>124</v>
      </c>
      <c r="F3474" t="s">
        <v>55</v>
      </c>
      <c r="G3474" t="s">
        <v>346</v>
      </c>
      <c r="H3474" t="s">
        <v>3</v>
      </c>
      <c r="I3474" t="s">
        <v>408</v>
      </c>
      <c r="J3474">
        <f>ABS(SALES[[#This Row],[Quantity]]/10)</f>
        <v>9</v>
      </c>
      <c r="K3474">
        <v>90</v>
      </c>
      <c r="L3474">
        <v>8450</v>
      </c>
      <c r="M3474" s="7">
        <f>SALES[[#This Row],[Quantity Sold]]*SALES[[#This Row],[Price]]</f>
        <v>76050</v>
      </c>
      <c r="N3474" t="s">
        <v>131</v>
      </c>
      <c r="O3474" t="s">
        <v>132</v>
      </c>
      <c r="P3474" t="s">
        <v>32</v>
      </c>
      <c r="Q3474" t="str">
        <f>TEXT(SALES[[#This Row],[Transaction Date]],"mmm")</f>
        <v>Jun</v>
      </c>
      <c r="R3474" t="s">
        <v>50</v>
      </c>
    </row>
    <row r="3475" spans="1:18" x14ac:dyDescent="0.2">
      <c r="A3475" s="1">
        <v>44274</v>
      </c>
      <c r="B3475" s="1">
        <v>44353</v>
      </c>
      <c r="C3475">
        <v>14555</v>
      </c>
      <c r="D3475" t="str">
        <f>TEXT(SALES[[#This Row],[Date]],"ddd")</f>
        <v>Fri</v>
      </c>
      <c r="E3475" t="s">
        <v>45</v>
      </c>
      <c r="F3475" t="s">
        <v>75</v>
      </c>
      <c r="G3475" t="s">
        <v>593</v>
      </c>
      <c r="I3475" t="s">
        <v>594</v>
      </c>
      <c r="J3475">
        <f>ABS(SALES[[#This Row],[Quantity]]/10)</f>
        <v>9</v>
      </c>
      <c r="K3475">
        <v>90</v>
      </c>
      <c r="L3475">
        <v>4900</v>
      </c>
      <c r="M3475" s="7">
        <f>SALES[[#This Row],[Quantity Sold]]*SALES[[#This Row],[Price]]</f>
        <v>44100</v>
      </c>
      <c r="N3475" t="s">
        <v>131</v>
      </c>
      <c r="O3475" t="s">
        <v>132</v>
      </c>
      <c r="P3475" t="s">
        <v>32</v>
      </c>
      <c r="Q3475" t="str">
        <f>TEXT(SALES[[#This Row],[Transaction Date]],"mmm")</f>
        <v>Jun</v>
      </c>
      <c r="R3475" t="s">
        <v>50</v>
      </c>
    </row>
    <row r="3476" spans="1:18" x14ac:dyDescent="0.2">
      <c r="A3476" s="1">
        <v>44274</v>
      </c>
      <c r="B3476" s="1">
        <v>44353</v>
      </c>
      <c r="C3476">
        <v>8591</v>
      </c>
      <c r="D3476" t="str">
        <f>TEXT(SALES[[#This Row],[Date]],"ddd")</f>
        <v>Fri</v>
      </c>
      <c r="E3476" t="s">
        <v>0</v>
      </c>
      <c r="F3476" t="s">
        <v>1</v>
      </c>
      <c r="G3476" t="s">
        <v>1027</v>
      </c>
      <c r="H3476" t="s">
        <v>63</v>
      </c>
      <c r="I3476">
        <v>42</v>
      </c>
      <c r="J3476">
        <f>ABS(SALES[[#This Row],[Quantity]]/10)</f>
        <v>45</v>
      </c>
      <c r="K3476">
        <v>450</v>
      </c>
      <c r="L3476">
        <v>3500</v>
      </c>
      <c r="M3476" s="7">
        <f>SALES[[#This Row],[Quantity Sold]]*SALES[[#This Row],[Price]]</f>
        <v>157500</v>
      </c>
      <c r="N3476" t="s">
        <v>131</v>
      </c>
      <c r="O3476" t="s">
        <v>132</v>
      </c>
      <c r="P3476" t="s">
        <v>6</v>
      </c>
      <c r="Q3476" t="str">
        <f>TEXT(SALES[[#This Row],[Transaction Date]],"mmm")</f>
        <v>Jun</v>
      </c>
      <c r="R3476" t="s">
        <v>50</v>
      </c>
    </row>
    <row r="3477" spans="1:18" x14ac:dyDescent="0.2">
      <c r="A3477" s="1">
        <v>44274</v>
      </c>
      <c r="B3477" s="1">
        <v>44353</v>
      </c>
      <c r="C3477">
        <v>6081</v>
      </c>
      <c r="D3477" t="str">
        <f>TEXT(SALES[[#This Row],[Date]],"ddd")</f>
        <v>Fri</v>
      </c>
      <c r="E3477" t="s">
        <v>168</v>
      </c>
      <c r="F3477" t="s">
        <v>169</v>
      </c>
      <c r="G3477" t="s">
        <v>689</v>
      </c>
      <c r="H3477" t="s">
        <v>690</v>
      </c>
      <c r="J3477">
        <f>ABS(SALES[[#This Row],[Quantity]]/10)</f>
        <v>45</v>
      </c>
      <c r="K3477">
        <v>450</v>
      </c>
      <c r="L3477">
        <v>500</v>
      </c>
      <c r="M3477" s="7">
        <f>SALES[[#This Row],[Quantity Sold]]*SALES[[#This Row],[Price]]</f>
        <v>22500</v>
      </c>
      <c r="N3477" t="s">
        <v>131</v>
      </c>
      <c r="O3477" t="s">
        <v>132</v>
      </c>
      <c r="P3477" t="s">
        <v>6</v>
      </c>
      <c r="Q3477" t="str">
        <f>TEXT(SALES[[#This Row],[Transaction Date]],"mmm")</f>
        <v>Jun</v>
      </c>
      <c r="R3477" t="s">
        <v>50</v>
      </c>
    </row>
    <row r="3478" spans="1:18" x14ac:dyDescent="0.2">
      <c r="A3478" s="1">
        <v>44274</v>
      </c>
      <c r="B3478" s="1">
        <v>44353</v>
      </c>
      <c r="C3478">
        <v>915</v>
      </c>
      <c r="D3478" t="str">
        <f>TEXT(SALES[[#This Row],[Date]],"ddd")</f>
        <v>Fri</v>
      </c>
      <c r="E3478" t="s">
        <v>45</v>
      </c>
      <c r="F3478" t="s">
        <v>302</v>
      </c>
      <c r="G3478" t="s">
        <v>303</v>
      </c>
      <c r="H3478" t="s">
        <v>304</v>
      </c>
      <c r="J3478">
        <f>ABS(SALES[[#This Row],[Quantity]]/10)</f>
        <v>9</v>
      </c>
      <c r="K3478">
        <v>90</v>
      </c>
      <c r="L3478">
        <v>550</v>
      </c>
      <c r="M3478" s="7">
        <f>SALES[[#This Row],[Quantity Sold]]*SALES[[#This Row],[Price]]</f>
        <v>4950</v>
      </c>
      <c r="N3478" t="s">
        <v>328</v>
      </c>
      <c r="O3478" t="s">
        <v>213</v>
      </c>
      <c r="P3478" t="s">
        <v>32</v>
      </c>
      <c r="Q3478" t="str">
        <f>TEXT(SALES[[#This Row],[Transaction Date]],"mmm")</f>
        <v>Jun</v>
      </c>
      <c r="R3478" t="s">
        <v>50</v>
      </c>
    </row>
    <row r="3479" spans="1:18" x14ac:dyDescent="0.2">
      <c r="A3479" s="1">
        <v>44274</v>
      </c>
      <c r="B3479" s="1">
        <v>44353</v>
      </c>
      <c r="C3479">
        <v>21234</v>
      </c>
      <c r="D3479" t="str">
        <f>TEXT(SALES[[#This Row],[Date]],"ddd")</f>
        <v>Fri</v>
      </c>
      <c r="E3479" t="s">
        <v>65</v>
      </c>
      <c r="F3479" t="s">
        <v>1267</v>
      </c>
      <c r="G3479" t="s">
        <v>1268</v>
      </c>
      <c r="J3479">
        <f>ABS(SALES[[#This Row],[Quantity]]/10)</f>
        <v>9</v>
      </c>
      <c r="K3479">
        <v>90</v>
      </c>
      <c r="L3479">
        <v>6950</v>
      </c>
      <c r="M3479" s="7">
        <f>SALES[[#This Row],[Quantity Sold]]*SALES[[#This Row],[Price]]</f>
        <v>62550</v>
      </c>
      <c r="N3479" t="s">
        <v>328</v>
      </c>
      <c r="O3479" t="s">
        <v>213</v>
      </c>
      <c r="P3479" t="s">
        <v>32</v>
      </c>
      <c r="Q3479" t="str">
        <f>TEXT(SALES[[#This Row],[Transaction Date]],"mmm")</f>
        <v>Jun</v>
      </c>
      <c r="R3479" t="s">
        <v>50</v>
      </c>
    </row>
    <row r="3480" spans="1:18" x14ac:dyDescent="0.2">
      <c r="A3480" s="1">
        <v>44274</v>
      </c>
      <c r="B3480" s="1">
        <v>44353</v>
      </c>
      <c r="C3480">
        <v>21344</v>
      </c>
      <c r="D3480" t="str">
        <f>TEXT(SALES[[#This Row],[Date]],"ddd")</f>
        <v>Fri</v>
      </c>
      <c r="E3480" t="s">
        <v>58</v>
      </c>
      <c r="F3480" t="s">
        <v>86</v>
      </c>
      <c r="G3480" t="s">
        <v>352</v>
      </c>
      <c r="I3480" t="s">
        <v>353</v>
      </c>
      <c r="J3480">
        <f>ABS(SALES[[#This Row],[Quantity]]/10)</f>
        <v>9</v>
      </c>
      <c r="K3480">
        <v>90</v>
      </c>
      <c r="L3480">
        <v>1500</v>
      </c>
      <c r="M3480" s="7">
        <f>SALES[[#This Row],[Quantity Sold]]*SALES[[#This Row],[Price]]</f>
        <v>13500</v>
      </c>
      <c r="N3480" t="s">
        <v>328</v>
      </c>
      <c r="O3480" t="s">
        <v>213</v>
      </c>
      <c r="P3480" t="s">
        <v>32</v>
      </c>
      <c r="Q3480" t="str">
        <f>TEXT(SALES[[#This Row],[Transaction Date]],"mmm")</f>
        <v>Jun</v>
      </c>
      <c r="R3480" t="s">
        <v>50</v>
      </c>
    </row>
    <row r="3481" spans="1:18" x14ac:dyDescent="0.2">
      <c r="A3481" s="1">
        <v>44274</v>
      </c>
      <c r="B3481" s="1">
        <v>44353</v>
      </c>
      <c r="C3481">
        <v>9739</v>
      </c>
      <c r="D3481" t="str">
        <f>TEXT(SALES[[#This Row],[Date]],"ddd")</f>
        <v>Fri</v>
      </c>
      <c r="E3481" t="s">
        <v>45</v>
      </c>
      <c r="F3481" t="s">
        <v>71</v>
      </c>
      <c r="G3481" t="s">
        <v>1184</v>
      </c>
      <c r="J3481">
        <f>ABS(SALES[[#This Row],[Quantity]]/10)</f>
        <v>9</v>
      </c>
      <c r="K3481">
        <v>90</v>
      </c>
      <c r="L3481">
        <v>450</v>
      </c>
      <c r="M3481" s="7">
        <f>SALES[[#This Row],[Quantity Sold]]*SALES[[#This Row],[Price]]</f>
        <v>4050</v>
      </c>
      <c r="N3481" t="s">
        <v>328</v>
      </c>
      <c r="O3481" t="s">
        <v>213</v>
      </c>
      <c r="P3481" t="s">
        <v>32</v>
      </c>
      <c r="Q3481" t="str">
        <f>TEXT(SALES[[#This Row],[Transaction Date]],"mmm")</f>
        <v>Jun</v>
      </c>
      <c r="R3481" t="s">
        <v>50</v>
      </c>
    </row>
    <row r="3482" spans="1:18" x14ac:dyDescent="0.2">
      <c r="A3482" s="1">
        <v>44274</v>
      </c>
      <c r="B3482" s="1">
        <v>44353</v>
      </c>
      <c r="C3482">
        <v>10004</v>
      </c>
      <c r="D3482" t="str">
        <f>TEXT(SALES[[#This Row],[Date]],"ddd")</f>
        <v>Fri</v>
      </c>
      <c r="E3482" t="s">
        <v>45</v>
      </c>
      <c r="F3482" t="s">
        <v>46</v>
      </c>
      <c r="G3482" t="s">
        <v>440</v>
      </c>
      <c r="J3482">
        <f>ABS(SALES[[#This Row],[Quantity]]/10)</f>
        <v>18</v>
      </c>
      <c r="K3482">
        <v>180</v>
      </c>
      <c r="L3482">
        <v>100</v>
      </c>
      <c r="M3482" s="7">
        <f>SALES[[#This Row],[Quantity Sold]]*SALES[[#This Row],[Price]]</f>
        <v>1800</v>
      </c>
      <c r="N3482" t="s">
        <v>328</v>
      </c>
      <c r="O3482" t="s">
        <v>213</v>
      </c>
      <c r="P3482" t="s">
        <v>32</v>
      </c>
      <c r="Q3482" t="str">
        <f>TEXT(SALES[[#This Row],[Transaction Date]],"mmm")</f>
        <v>Jun</v>
      </c>
      <c r="R3482" t="s">
        <v>50</v>
      </c>
    </row>
    <row r="3483" spans="1:18" x14ac:dyDescent="0.2">
      <c r="A3483" s="1">
        <v>44274</v>
      </c>
      <c r="B3483" s="1">
        <v>44353</v>
      </c>
      <c r="C3483">
        <v>12233</v>
      </c>
      <c r="D3483" t="str">
        <f>TEXT(SALES[[#This Row],[Date]],"ddd")</f>
        <v>Fri</v>
      </c>
      <c r="E3483" t="s">
        <v>45</v>
      </c>
      <c r="F3483" t="s">
        <v>86</v>
      </c>
      <c r="G3483" t="s">
        <v>259</v>
      </c>
      <c r="H3483" t="s">
        <v>73</v>
      </c>
      <c r="J3483">
        <f>ABS(SALES[[#This Row],[Quantity]]/10)</f>
        <v>9</v>
      </c>
      <c r="K3483">
        <v>90</v>
      </c>
      <c r="L3483">
        <v>50</v>
      </c>
      <c r="M3483" s="7">
        <f>SALES[[#This Row],[Quantity Sold]]*SALES[[#This Row],[Price]]</f>
        <v>450</v>
      </c>
      <c r="N3483" t="s">
        <v>328</v>
      </c>
      <c r="O3483" t="s">
        <v>213</v>
      </c>
      <c r="P3483" t="s">
        <v>32</v>
      </c>
      <c r="Q3483" t="str">
        <f>TEXT(SALES[[#This Row],[Transaction Date]],"mmm")</f>
        <v>Jun</v>
      </c>
      <c r="R3483" t="s">
        <v>50</v>
      </c>
    </row>
    <row r="3484" spans="1:18" x14ac:dyDescent="0.2">
      <c r="A3484" s="1">
        <v>44274</v>
      </c>
      <c r="B3484" s="1">
        <v>44353</v>
      </c>
      <c r="C3484">
        <v>3025</v>
      </c>
      <c r="D3484" t="str">
        <f>TEXT(SALES[[#This Row],[Date]],"ddd")</f>
        <v>Fri</v>
      </c>
      <c r="E3484" t="s">
        <v>45</v>
      </c>
      <c r="F3484" t="s">
        <v>126</v>
      </c>
      <c r="G3484" t="s">
        <v>282</v>
      </c>
      <c r="I3484" t="s">
        <v>41</v>
      </c>
      <c r="J3484">
        <f>ABS(SALES[[#This Row],[Quantity]]/10)</f>
        <v>9</v>
      </c>
      <c r="K3484">
        <v>90</v>
      </c>
      <c r="L3484">
        <v>150</v>
      </c>
      <c r="M3484" s="7">
        <f>SALES[[#This Row],[Quantity Sold]]*SALES[[#This Row],[Price]]</f>
        <v>1350</v>
      </c>
      <c r="N3484" t="s">
        <v>328</v>
      </c>
      <c r="O3484" t="s">
        <v>213</v>
      </c>
      <c r="P3484" t="s">
        <v>32</v>
      </c>
      <c r="Q3484" t="str">
        <f>TEXT(SALES[[#This Row],[Transaction Date]],"mmm")</f>
        <v>Jun</v>
      </c>
      <c r="R3484" t="s">
        <v>50</v>
      </c>
    </row>
    <row r="3485" spans="1:18" x14ac:dyDescent="0.2">
      <c r="A3485" s="1">
        <v>44274</v>
      </c>
      <c r="B3485" s="1">
        <v>44353</v>
      </c>
      <c r="C3485">
        <v>17702</v>
      </c>
      <c r="D3485" t="str">
        <f>TEXT(SALES[[#This Row],[Date]],"ddd")</f>
        <v>Fri</v>
      </c>
      <c r="E3485" t="s">
        <v>51</v>
      </c>
      <c r="F3485" t="s">
        <v>52</v>
      </c>
      <c r="G3485" t="s">
        <v>793</v>
      </c>
      <c r="I3485">
        <v>44020</v>
      </c>
      <c r="J3485">
        <f>ABS(SALES[[#This Row],[Quantity]]/10)</f>
        <v>9</v>
      </c>
      <c r="K3485">
        <v>90</v>
      </c>
      <c r="L3485">
        <v>5500</v>
      </c>
      <c r="M3485" s="7">
        <f>SALES[[#This Row],[Quantity Sold]]*SALES[[#This Row],[Price]]</f>
        <v>49500</v>
      </c>
      <c r="N3485" t="s">
        <v>328</v>
      </c>
      <c r="O3485" t="s">
        <v>213</v>
      </c>
      <c r="P3485" t="s">
        <v>32</v>
      </c>
      <c r="Q3485" t="str">
        <f>TEXT(SALES[[#This Row],[Transaction Date]],"mmm")</f>
        <v>Jun</v>
      </c>
      <c r="R3485" t="s">
        <v>50</v>
      </c>
    </row>
    <row r="3486" spans="1:18" x14ac:dyDescent="0.2">
      <c r="A3486" s="1">
        <v>44274</v>
      </c>
      <c r="B3486" s="1">
        <v>44353</v>
      </c>
      <c r="C3486">
        <v>14397</v>
      </c>
      <c r="D3486" t="str">
        <f>TEXT(SALES[[#This Row],[Date]],"ddd")</f>
        <v>Fri</v>
      </c>
      <c r="E3486" t="s">
        <v>51</v>
      </c>
      <c r="F3486" t="s">
        <v>410</v>
      </c>
      <c r="G3486" t="s">
        <v>489</v>
      </c>
      <c r="I3486">
        <v>43926</v>
      </c>
      <c r="J3486">
        <f>ABS(SALES[[#This Row],[Quantity]]/10)</f>
        <v>9</v>
      </c>
      <c r="K3486">
        <v>90</v>
      </c>
      <c r="L3486">
        <v>3500</v>
      </c>
      <c r="M3486" s="7">
        <f>SALES[[#This Row],[Quantity Sold]]*SALES[[#This Row],[Price]]</f>
        <v>31500</v>
      </c>
      <c r="N3486" t="s">
        <v>328</v>
      </c>
      <c r="O3486" t="s">
        <v>213</v>
      </c>
      <c r="P3486" t="s">
        <v>32</v>
      </c>
      <c r="Q3486" t="str">
        <f>TEXT(SALES[[#This Row],[Transaction Date]],"mmm")</f>
        <v>Jun</v>
      </c>
      <c r="R3486" t="s">
        <v>50</v>
      </c>
    </row>
    <row r="3487" spans="1:18" x14ac:dyDescent="0.2">
      <c r="A3487" s="1">
        <v>44274</v>
      </c>
      <c r="B3487" s="1">
        <v>44353</v>
      </c>
      <c r="C3487">
        <v>14379</v>
      </c>
      <c r="D3487" t="str">
        <f>TEXT(SALES[[#This Row],[Date]],"ddd")</f>
        <v>Fri</v>
      </c>
      <c r="E3487" t="s">
        <v>51</v>
      </c>
      <c r="F3487" t="s">
        <v>410</v>
      </c>
      <c r="G3487" t="s">
        <v>1275</v>
      </c>
      <c r="I3487" t="s">
        <v>1276</v>
      </c>
      <c r="J3487">
        <f>ABS(SALES[[#This Row],[Quantity]]/10)</f>
        <v>9</v>
      </c>
      <c r="K3487">
        <v>90</v>
      </c>
      <c r="L3487">
        <v>2700</v>
      </c>
      <c r="M3487" s="7">
        <f>SALES[[#This Row],[Quantity Sold]]*SALES[[#This Row],[Price]]</f>
        <v>24300</v>
      </c>
      <c r="N3487" t="s">
        <v>328</v>
      </c>
      <c r="O3487" t="s">
        <v>213</v>
      </c>
      <c r="P3487" t="s">
        <v>32</v>
      </c>
      <c r="Q3487" t="str">
        <f>TEXT(SALES[[#This Row],[Transaction Date]],"mmm")</f>
        <v>Jun</v>
      </c>
      <c r="R3487" t="s">
        <v>50</v>
      </c>
    </row>
    <row r="3488" spans="1:18" x14ac:dyDescent="0.2">
      <c r="A3488" s="1">
        <v>44274</v>
      </c>
      <c r="B3488" s="1">
        <v>44353</v>
      </c>
      <c r="C3488">
        <v>14397</v>
      </c>
      <c r="D3488" t="str">
        <f>TEXT(SALES[[#This Row],[Date]],"ddd")</f>
        <v>Fri</v>
      </c>
      <c r="E3488" t="s">
        <v>51</v>
      </c>
      <c r="F3488" t="s">
        <v>410</v>
      </c>
      <c r="G3488" t="s">
        <v>489</v>
      </c>
      <c r="I3488">
        <v>43926</v>
      </c>
      <c r="J3488">
        <f>ABS(SALES[[#This Row],[Quantity]]/10)</f>
        <v>9</v>
      </c>
      <c r="K3488">
        <v>90</v>
      </c>
      <c r="L3488">
        <v>3500</v>
      </c>
      <c r="M3488" s="7">
        <f>SALES[[#This Row],[Quantity Sold]]*SALES[[#This Row],[Price]]</f>
        <v>31500</v>
      </c>
      <c r="N3488" t="s">
        <v>328</v>
      </c>
      <c r="O3488" t="s">
        <v>213</v>
      </c>
      <c r="P3488" t="s">
        <v>32</v>
      </c>
      <c r="Q3488" t="str">
        <f>TEXT(SALES[[#This Row],[Transaction Date]],"mmm")</f>
        <v>Jun</v>
      </c>
      <c r="R3488" t="s">
        <v>50</v>
      </c>
    </row>
    <row r="3489" spans="1:18" x14ac:dyDescent="0.2">
      <c r="A3489" s="1">
        <v>44274</v>
      </c>
      <c r="B3489" s="1">
        <v>44353</v>
      </c>
      <c r="C3489">
        <v>14397</v>
      </c>
      <c r="D3489" t="str">
        <f>TEXT(SALES[[#This Row],[Date]],"ddd")</f>
        <v>Fri</v>
      </c>
      <c r="E3489" t="s">
        <v>51</v>
      </c>
      <c r="F3489" t="s">
        <v>410</v>
      </c>
      <c r="G3489" t="s">
        <v>489</v>
      </c>
      <c r="I3489">
        <v>43926</v>
      </c>
      <c r="J3489">
        <f>ABS(SALES[[#This Row],[Quantity]]/10)</f>
        <v>9</v>
      </c>
      <c r="K3489">
        <v>90</v>
      </c>
      <c r="L3489">
        <v>3500</v>
      </c>
      <c r="M3489" s="7">
        <f>SALES[[#This Row],[Quantity Sold]]*SALES[[#This Row],[Price]]</f>
        <v>31500</v>
      </c>
      <c r="N3489" t="s">
        <v>328</v>
      </c>
      <c r="O3489" t="s">
        <v>213</v>
      </c>
      <c r="P3489" t="s">
        <v>32</v>
      </c>
      <c r="Q3489" t="str">
        <f>TEXT(SALES[[#This Row],[Transaction Date]],"mmm")</f>
        <v>Jun</v>
      </c>
      <c r="R3489" t="s">
        <v>50</v>
      </c>
    </row>
    <row r="3490" spans="1:18" x14ac:dyDescent="0.2">
      <c r="A3490" s="1">
        <v>44274</v>
      </c>
      <c r="B3490" s="1">
        <v>44353</v>
      </c>
      <c r="C3490">
        <v>3065</v>
      </c>
      <c r="D3490" t="str">
        <f>TEXT(SALES[[#This Row],[Date]],"ddd")</f>
        <v>Fri</v>
      </c>
      <c r="E3490" t="s">
        <v>35</v>
      </c>
      <c r="F3490" t="s">
        <v>99</v>
      </c>
      <c r="G3490" t="s">
        <v>160</v>
      </c>
      <c r="H3490" t="s">
        <v>63</v>
      </c>
      <c r="I3490">
        <v>30</v>
      </c>
      <c r="J3490">
        <f>ABS(SALES[[#This Row],[Quantity]]/10)</f>
        <v>9</v>
      </c>
      <c r="K3490">
        <v>90</v>
      </c>
      <c r="L3490">
        <v>2850</v>
      </c>
      <c r="M3490" s="7">
        <f>SALES[[#This Row],[Quantity Sold]]*SALES[[#This Row],[Price]]</f>
        <v>25650</v>
      </c>
      <c r="N3490" t="s">
        <v>328</v>
      </c>
      <c r="O3490" t="s">
        <v>213</v>
      </c>
      <c r="P3490" t="s">
        <v>32</v>
      </c>
      <c r="Q3490" t="str">
        <f>TEXT(SALES[[#This Row],[Transaction Date]],"mmm")</f>
        <v>Jun</v>
      </c>
      <c r="R3490" t="s">
        <v>50</v>
      </c>
    </row>
    <row r="3491" spans="1:18" x14ac:dyDescent="0.2">
      <c r="A3491" s="1">
        <v>44275</v>
      </c>
      <c r="B3491" s="1">
        <v>44353</v>
      </c>
      <c r="C3491">
        <v>8520</v>
      </c>
      <c r="D3491" t="str">
        <f>TEXT(SALES[[#This Row],[Date]],"ddd")</f>
        <v>Sat</v>
      </c>
      <c r="E3491" t="s">
        <v>145</v>
      </c>
      <c r="F3491" t="s">
        <v>19</v>
      </c>
      <c r="G3491" t="s">
        <v>1228</v>
      </c>
      <c r="J3491">
        <f>ABS(SALES[[#This Row],[Quantity]]/10)</f>
        <v>3420</v>
      </c>
      <c r="K3491">
        <v>34200</v>
      </c>
      <c r="L3491">
        <v>1000</v>
      </c>
      <c r="M3491" s="7">
        <f>SALES[[#This Row],[Quantity Sold]]*SALES[[#This Row],[Price]]</f>
        <v>3420000</v>
      </c>
      <c r="N3491" t="s">
        <v>778</v>
      </c>
      <c r="O3491" t="s">
        <v>5</v>
      </c>
      <c r="P3491" t="s">
        <v>6</v>
      </c>
      <c r="Q3491" t="str">
        <f>TEXT(SALES[[#This Row],[Transaction Date]],"mmm")</f>
        <v>Jun</v>
      </c>
      <c r="R3491" t="s">
        <v>7</v>
      </c>
    </row>
    <row r="3492" spans="1:18" x14ac:dyDescent="0.2">
      <c r="A3492" s="1">
        <v>44275</v>
      </c>
      <c r="B3492" s="1">
        <v>44353</v>
      </c>
      <c r="C3492">
        <v>21032</v>
      </c>
      <c r="D3492" t="str">
        <f>TEXT(SALES[[#This Row],[Date]],"ddd")</f>
        <v>Sat</v>
      </c>
      <c r="E3492" t="s">
        <v>35</v>
      </c>
      <c r="F3492" t="s">
        <v>99</v>
      </c>
      <c r="G3492" t="s">
        <v>340</v>
      </c>
      <c r="J3492">
        <f>ABS(SALES[[#This Row],[Quantity]]/10)</f>
        <v>9</v>
      </c>
      <c r="K3492">
        <v>90</v>
      </c>
      <c r="L3492">
        <v>1750</v>
      </c>
      <c r="M3492" s="7">
        <f>SALES[[#This Row],[Quantity Sold]]*SALES[[#This Row],[Price]]</f>
        <v>15750</v>
      </c>
      <c r="N3492" t="s">
        <v>48</v>
      </c>
      <c r="O3492" t="s">
        <v>49</v>
      </c>
      <c r="P3492" t="s">
        <v>32</v>
      </c>
      <c r="Q3492" t="str">
        <f>TEXT(SALES[[#This Row],[Transaction Date]],"mmm")</f>
        <v>Jun</v>
      </c>
      <c r="R3492" t="s">
        <v>50</v>
      </c>
    </row>
    <row r="3493" spans="1:18" x14ac:dyDescent="0.2">
      <c r="A3493" s="1">
        <v>44275</v>
      </c>
      <c r="B3493" s="1">
        <v>44353</v>
      </c>
      <c r="C3493">
        <v>20753</v>
      </c>
      <c r="D3493" t="str">
        <f>TEXT(SALES[[#This Row],[Date]],"ddd")</f>
        <v>Sat</v>
      </c>
      <c r="E3493" t="s">
        <v>65</v>
      </c>
      <c r="F3493" t="s">
        <v>66</v>
      </c>
      <c r="G3493" t="s">
        <v>524</v>
      </c>
      <c r="H3493" t="s">
        <v>57</v>
      </c>
      <c r="I3493" t="s">
        <v>308</v>
      </c>
      <c r="J3493">
        <f>ABS(SALES[[#This Row],[Quantity]]/10)</f>
        <v>9</v>
      </c>
      <c r="K3493">
        <v>90</v>
      </c>
      <c r="L3493">
        <v>1400</v>
      </c>
      <c r="M3493" s="7">
        <f>SALES[[#This Row],[Quantity Sold]]*SALES[[#This Row],[Price]]</f>
        <v>12600</v>
      </c>
      <c r="N3493" t="s">
        <v>48</v>
      </c>
      <c r="O3493" t="s">
        <v>49</v>
      </c>
      <c r="P3493" t="s">
        <v>32</v>
      </c>
      <c r="Q3493" t="str">
        <f>TEXT(SALES[[#This Row],[Transaction Date]],"mmm")</f>
        <v>Jun</v>
      </c>
      <c r="R3493" t="s">
        <v>50</v>
      </c>
    </row>
    <row r="3494" spans="1:18" x14ac:dyDescent="0.2">
      <c r="A3494" s="1">
        <v>44275</v>
      </c>
      <c r="B3494" s="1">
        <v>44353</v>
      </c>
      <c r="C3494">
        <v>18289</v>
      </c>
      <c r="D3494" t="str">
        <f>TEXT(SALES[[#This Row],[Date]],"ddd")</f>
        <v>Sat</v>
      </c>
      <c r="E3494" t="s">
        <v>115</v>
      </c>
      <c r="F3494" t="s">
        <v>602</v>
      </c>
      <c r="G3494" t="s">
        <v>603</v>
      </c>
      <c r="J3494">
        <f>ABS(SALES[[#This Row],[Quantity]]/10)</f>
        <v>9</v>
      </c>
      <c r="K3494">
        <v>90</v>
      </c>
      <c r="L3494">
        <v>100</v>
      </c>
      <c r="M3494" s="7">
        <f>SALES[[#This Row],[Quantity Sold]]*SALES[[#This Row],[Price]]</f>
        <v>900</v>
      </c>
      <c r="N3494" t="s">
        <v>48</v>
      </c>
      <c r="O3494" t="s">
        <v>49</v>
      </c>
      <c r="P3494" t="s">
        <v>32</v>
      </c>
      <c r="Q3494" t="str">
        <f>TEXT(SALES[[#This Row],[Transaction Date]],"mmm")</f>
        <v>Jun</v>
      </c>
      <c r="R3494" t="s">
        <v>50</v>
      </c>
    </row>
    <row r="3495" spans="1:18" x14ac:dyDescent="0.2">
      <c r="A3495" s="1">
        <v>44275</v>
      </c>
      <c r="B3495" s="1">
        <v>44353</v>
      </c>
      <c r="C3495">
        <v>21412</v>
      </c>
      <c r="D3495" t="str">
        <f>TEXT(SALES[[#This Row],[Date]],"ddd")</f>
        <v>Sat</v>
      </c>
      <c r="E3495" t="s">
        <v>45</v>
      </c>
      <c r="F3495" t="s">
        <v>88</v>
      </c>
      <c r="G3495" t="s">
        <v>1164</v>
      </c>
      <c r="J3495">
        <f>ABS(SALES[[#This Row],[Quantity]]/10)</f>
        <v>9</v>
      </c>
      <c r="K3495">
        <v>90</v>
      </c>
      <c r="L3495">
        <v>150</v>
      </c>
      <c r="M3495" s="7">
        <f>SALES[[#This Row],[Quantity Sold]]*SALES[[#This Row],[Price]]</f>
        <v>1350</v>
      </c>
      <c r="N3495" t="s">
        <v>48</v>
      </c>
      <c r="O3495" t="s">
        <v>49</v>
      </c>
      <c r="P3495" t="s">
        <v>32</v>
      </c>
      <c r="Q3495" t="str">
        <f>TEXT(SALES[[#This Row],[Transaction Date]],"mmm")</f>
        <v>Jun</v>
      </c>
      <c r="R3495" t="s">
        <v>50</v>
      </c>
    </row>
    <row r="3496" spans="1:18" x14ac:dyDescent="0.2">
      <c r="A3496" s="1">
        <v>44275</v>
      </c>
      <c r="B3496" s="1">
        <v>44353</v>
      </c>
      <c r="C3496">
        <v>20905</v>
      </c>
      <c r="D3496" t="str">
        <f>TEXT(SALES[[#This Row],[Date]],"ddd")</f>
        <v>Sat</v>
      </c>
      <c r="E3496" t="s">
        <v>115</v>
      </c>
      <c r="F3496" t="s">
        <v>208</v>
      </c>
      <c r="G3496" t="s">
        <v>1277</v>
      </c>
      <c r="J3496">
        <f>ABS(SALES[[#This Row],[Quantity]]/10)</f>
        <v>9</v>
      </c>
      <c r="K3496">
        <v>90</v>
      </c>
      <c r="L3496">
        <v>6950</v>
      </c>
      <c r="M3496" s="7">
        <f>SALES[[#This Row],[Quantity Sold]]*SALES[[#This Row],[Price]]</f>
        <v>62550</v>
      </c>
      <c r="N3496" t="s">
        <v>48</v>
      </c>
      <c r="O3496" t="s">
        <v>49</v>
      </c>
      <c r="P3496" t="s">
        <v>32</v>
      </c>
      <c r="Q3496" t="str">
        <f>TEXT(SALES[[#This Row],[Transaction Date]],"mmm")</f>
        <v>Jun</v>
      </c>
      <c r="R3496" t="s">
        <v>50</v>
      </c>
    </row>
    <row r="3497" spans="1:18" x14ac:dyDescent="0.2">
      <c r="A3497" s="1">
        <v>44275</v>
      </c>
      <c r="B3497" s="1">
        <v>44353</v>
      </c>
      <c r="C3497">
        <v>20900</v>
      </c>
      <c r="D3497" t="str">
        <f>TEXT(SALES[[#This Row],[Date]],"ddd")</f>
        <v>Sat</v>
      </c>
      <c r="E3497" t="s">
        <v>115</v>
      </c>
      <c r="F3497" t="s">
        <v>208</v>
      </c>
      <c r="G3497" t="s">
        <v>1006</v>
      </c>
      <c r="J3497">
        <f>ABS(SALES[[#This Row],[Quantity]]/10)</f>
        <v>9</v>
      </c>
      <c r="K3497">
        <v>90</v>
      </c>
      <c r="L3497">
        <v>4100</v>
      </c>
      <c r="M3497" s="7">
        <f>SALES[[#This Row],[Quantity Sold]]*SALES[[#This Row],[Price]]</f>
        <v>36900</v>
      </c>
      <c r="N3497" t="s">
        <v>48</v>
      </c>
      <c r="O3497" t="s">
        <v>49</v>
      </c>
      <c r="P3497" t="s">
        <v>32</v>
      </c>
      <c r="Q3497" t="str">
        <f>TEXT(SALES[[#This Row],[Transaction Date]],"mmm")</f>
        <v>Jun</v>
      </c>
      <c r="R3497" t="s">
        <v>50</v>
      </c>
    </row>
    <row r="3498" spans="1:18" x14ac:dyDescent="0.2">
      <c r="A3498" s="1">
        <v>44275</v>
      </c>
      <c r="B3498" s="1">
        <v>44353</v>
      </c>
      <c r="C3498">
        <v>14794</v>
      </c>
      <c r="D3498" t="str">
        <f>TEXT(SALES[[#This Row],[Date]],"ddd")</f>
        <v>Sat</v>
      </c>
      <c r="E3498" t="s">
        <v>45</v>
      </c>
      <c r="F3498" t="s">
        <v>88</v>
      </c>
      <c r="G3498" t="s">
        <v>1256</v>
      </c>
      <c r="J3498">
        <f>ABS(SALES[[#This Row],[Quantity]]/10)</f>
        <v>9</v>
      </c>
      <c r="K3498">
        <v>90</v>
      </c>
      <c r="L3498">
        <v>150</v>
      </c>
      <c r="M3498" s="7">
        <f>SALES[[#This Row],[Quantity Sold]]*SALES[[#This Row],[Price]]</f>
        <v>1350</v>
      </c>
      <c r="N3498" t="s">
        <v>48</v>
      </c>
      <c r="O3498" t="s">
        <v>49</v>
      </c>
      <c r="P3498" t="s">
        <v>32</v>
      </c>
      <c r="Q3498" t="str">
        <f>TEXT(SALES[[#This Row],[Transaction Date]],"mmm")</f>
        <v>Jun</v>
      </c>
      <c r="R3498" t="s">
        <v>50</v>
      </c>
    </row>
    <row r="3499" spans="1:18" x14ac:dyDescent="0.2">
      <c r="A3499" s="1">
        <v>44275</v>
      </c>
      <c r="B3499" s="1">
        <v>44353</v>
      </c>
      <c r="C3499">
        <v>2355</v>
      </c>
      <c r="D3499" t="str">
        <f>TEXT(SALES[[#This Row],[Date]],"ddd")</f>
        <v>Sat</v>
      </c>
      <c r="E3499" t="s">
        <v>45</v>
      </c>
      <c r="F3499" t="s">
        <v>126</v>
      </c>
      <c r="G3499" t="s">
        <v>823</v>
      </c>
      <c r="J3499">
        <f>ABS(SALES[[#This Row],[Quantity]]/10)</f>
        <v>9</v>
      </c>
      <c r="K3499">
        <v>90</v>
      </c>
      <c r="L3499">
        <v>300</v>
      </c>
      <c r="M3499" s="7">
        <f>SALES[[#This Row],[Quantity Sold]]*SALES[[#This Row],[Price]]</f>
        <v>2700</v>
      </c>
      <c r="N3499" t="s">
        <v>48</v>
      </c>
      <c r="O3499" t="s">
        <v>49</v>
      </c>
      <c r="P3499" t="s">
        <v>32</v>
      </c>
      <c r="Q3499" t="str">
        <f>TEXT(SALES[[#This Row],[Transaction Date]],"mmm")</f>
        <v>Jun</v>
      </c>
      <c r="R3499" t="s">
        <v>50</v>
      </c>
    </row>
    <row r="3500" spans="1:18" x14ac:dyDescent="0.2">
      <c r="A3500" s="1">
        <v>44275</v>
      </c>
      <c r="B3500" s="1">
        <v>44353</v>
      </c>
      <c r="C3500">
        <v>10003</v>
      </c>
      <c r="D3500" t="str">
        <f>TEXT(SALES[[#This Row],[Date]],"ddd")</f>
        <v>Sat</v>
      </c>
      <c r="E3500" t="s">
        <v>45</v>
      </c>
      <c r="F3500" t="s">
        <v>46</v>
      </c>
      <c r="G3500" t="s">
        <v>268</v>
      </c>
      <c r="J3500">
        <f>ABS(SALES[[#This Row],[Quantity]]/10)</f>
        <v>108</v>
      </c>
      <c r="K3500">
        <v>1080</v>
      </c>
      <c r="L3500">
        <v>100</v>
      </c>
      <c r="M3500" s="7">
        <f>SALES[[#This Row],[Quantity Sold]]*SALES[[#This Row],[Price]]</f>
        <v>10800</v>
      </c>
      <c r="N3500" t="s">
        <v>48</v>
      </c>
      <c r="O3500" t="s">
        <v>49</v>
      </c>
      <c r="P3500" t="s">
        <v>32</v>
      </c>
      <c r="Q3500" t="str">
        <f>TEXT(SALES[[#This Row],[Transaction Date]],"mmm")</f>
        <v>Jun</v>
      </c>
      <c r="R3500" t="s">
        <v>50</v>
      </c>
    </row>
    <row r="3501" spans="1:18" x14ac:dyDescent="0.2">
      <c r="A3501" s="1">
        <v>44275</v>
      </c>
      <c r="B3501" s="1">
        <v>44353</v>
      </c>
      <c r="C3501">
        <v>20914</v>
      </c>
      <c r="D3501" t="str">
        <f>TEXT(SALES[[#This Row],[Date]],"ddd")</f>
        <v>Sat</v>
      </c>
      <c r="E3501" t="s">
        <v>115</v>
      </c>
      <c r="F3501" t="s">
        <v>208</v>
      </c>
      <c r="G3501" t="s">
        <v>1278</v>
      </c>
      <c r="J3501">
        <f>ABS(SALES[[#This Row],[Quantity]]/10)</f>
        <v>9</v>
      </c>
      <c r="K3501">
        <v>90</v>
      </c>
      <c r="L3501">
        <v>4100</v>
      </c>
      <c r="M3501" s="7">
        <f>SALES[[#This Row],[Quantity Sold]]*SALES[[#This Row],[Price]]</f>
        <v>36900</v>
      </c>
      <c r="N3501" t="s">
        <v>48</v>
      </c>
      <c r="O3501" t="s">
        <v>49</v>
      </c>
      <c r="P3501" t="s">
        <v>32</v>
      </c>
      <c r="Q3501" t="str">
        <f>TEXT(SALES[[#This Row],[Transaction Date]],"mmm")</f>
        <v>Jun</v>
      </c>
      <c r="R3501" t="s">
        <v>50</v>
      </c>
    </row>
    <row r="3502" spans="1:18" x14ac:dyDescent="0.2">
      <c r="A3502" s="1">
        <v>44275</v>
      </c>
      <c r="B3502" s="1">
        <v>44353</v>
      </c>
      <c r="C3502">
        <v>15588</v>
      </c>
      <c r="D3502" t="str">
        <f>TEXT(SALES[[#This Row],[Date]],"ddd")</f>
        <v>Sat</v>
      </c>
      <c r="E3502" t="s">
        <v>161</v>
      </c>
      <c r="F3502" t="s">
        <v>162</v>
      </c>
      <c r="G3502" t="s">
        <v>1115</v>
      </c>
      <c r="I3502" t="s">
        <v>1116</v>
      </c>
      <c r="J3502">
        <f>ABS(SALES[[#This Row],[Quantity]]/10)</f>
        <v>9</v>
      </c>
      <c r="K3502">
        <v>90</v>
      </c>
      <c r="L3502">
        <v>1000</v>
      </c>
      <c r="M3502" s="7">
        <f>SALES[[#This Row],[Quantity Sold]]*SALES[[#This Row],[Price]]</f>
        <v>9000</v>
      </c>
      <c r="N3502" t="s">
        <v>48</v>
      </c>
      <c r="O3502" t="s">
        <v>49</v>
      </c>
      <c r="P3502" t="s">
        <v>32</v>
      </c>
      <c r="Q3502" t="str">
        <f>TEXT(SALES[[#This Row],[Transaction Date]],"mmm")</f>
        <v>Jun</v>
      </c>
      <c r="R3502" t="s">
        <v>50</v>
      </c>
    </row>
    <row r="3503" spans="1:18" x14ac:dyDescent="0.2">
      <c r="A3503" s="1">
        <v>44275</v>
      </c>
      <c r="B3503" s="1">
        <v>44353</v>
      </c>
      <c r="C3503">
        <v>314</v>
      </c>
      <c r="D3503" t="str">
        <f>TEXT(SALES[[#This Row],[Date]],"ddd")</f>
        <v>Sat</v>
      </c>
      <c r="E3503" t="s">
        <v>135</v>
      </c>
      <c r="F3503" t="s">
        <v>889</v>
      </c>
      <c r="G3503" t="s">
        <v>890</v>
      </c>
      <c r="H3503" t="s">
        <v>104</v>
      </c>
      <c r="I3503">
        <v>40</v>
      </c>
      <c r="J3503">
        <f>ABS(SALES[[#This Row],[Quantity]]/10)</f>
        <v>9</v>
      </c>
      <c r="K3503">
        <v>90</v>
      </c>
      <c r="L3503">
        <v>18000</v>
      </c>
      <c r="M3503" s="7">
        <f>SALES[[#This Row],[Quantity Sold]]*SALES[[#This Row],[Price]]</f>
        <v>162000</v>
      </c>
      <c r="N3503" t="s">
        <v>144</v>
      </c>
      <c r="O3503" t="s">
        <v>108</v>
      </c>
      <c r="P3503" t="s">
        <v>32</v>
      </c>
      <c r="Q3503" t="str">
        <f>TEXT(SALES[[#This Row],[Transaction Date]],"mmm")</f>
        <v>Jun</v>
      </c>
      <c r="R3503" t="s">
        <v>50</v>
      </c>
    </row>
    <row r="3504" spans="1:18" x14ac:dyDescent="0.2">
      <c r="A3504" s="1">
        <v>44275</v>
      </c>
      <c r="B3504" s="1">
        <v>44353</v>
      </c>
      <c r="C3504">
        <v>5938</v>
      </c>
      <c r="D3504" t="str">
        <f>TEXT(SALES[[#This Row],[Date]],"ddd")</f>
        <v>Sat</v>
      </c>
      <c r="E3504" t="s">
        <v>45</v>
      </c>
      <c r="F3504" t="s">
        <v>86</v>
      </c>
      <c r="G3504" t="s">
        <v>112</v>
      </c>
      <c r="H3504" t="s">
        <v>63</v>
      </c>
      <c r="I3504" t="s">
        <v>113</v>
      </c>
      <c r="J3504">
        <f>ABS(SALES[[#This Row],[Quantity]]/10)</f>
        <v>9</v>
      </c>
      <c r="K3504">
        <v>90</v>
      </c>
      <c r="L3504">
        <v>450</v>
      </c>
      <c r="M3504" s="7">
        <f>SALES[[#This Row],[Quantity Sold]]*SALES[[#This Row],[Price]]</f>
        <v>4050</v>
      </c>
      <c r="N3504" t="s">
        <v>202</v>
      </c>
      <c r="O3504" t="s">
        <v>108</v>
      </c>
      <c r="P3504" t="s">
        <v>32</v>
      </c>
      <c r="Q3504" t="str">
        <f>TEXT(SALES[[#This Row],[Transaction Date]],"mmm")</f>
        <v>Jun</v>
      </c>
      <c r="R3504" t="s">
        <v>50</v>
      </c>
    </row>
    <row r="3505" spans="1:18" x14ac:dyDescent="0.2">
      <c r="A3505" s="1">
        <v>44275</v>
      </c>
      <c r="B3505" s="1">
        <v>44353</v>
      </c>
      <c r="C3505">
        <v>2348</v>
      </c>
      <c r="D3505" t="str">
        <f>TEXT(SALES[[#This Row],[Date]],"ddd")</f>
        <v>Sat</v>
      </c>
      <c r="E3505" t="s">
        <v>45</v>
      </c>
      <c r="F3505" t="s">
        <v>86</v>
      </c>
      <c r="G3505" t="s">
        <v>535</v>
      </c>
      <c r="H3505" t="s">
        <v>63</v>
      </c>
      <c r="J3505">
        <f>ABS(SALES[[#This Row],[Quantity]]/10)</f>
        <v>9</v>
      </c>
      <c r="K3505">
        <v>90</v>
      </c>
      <c r="L3505">
        <v>2150</v>
      </c>
      <c r="M3505" s="7">
        <f>SALES[[#This Row],[Quantity Sold]]*SALES[[#This Row],[Price]]</f>
        <v>19350</v>
      </c>
      <c r="N3505" t="s">
        <v>202</v>
      </c>
      <c r="O3505" t="s">
        <v>108</v>
      </c>
      <c r="P3505" t="s">
        <v>32</v>
      </c>
      <c r="Q3505" t="str">
        <f>TEXT(SALES[[#This Row],[Transaction Date]],"mmm")</f>
        <v>Jun</v>
      </c>
      <c r="R3505" t="s">
        <v>50</v>
      </c>
    </row>
    <row r="3506" spans="1:18" x14ac:dyDescent="0.2">
      <c r="A3506" s="1">
        <v>44275</v>
      </c>
      <c r="B3506" s="1">
        <v>44353</v>
      </c>
      <c r="C3506">
        <v>4606</v>
      </c>
      <c r="D3506" t="str">
        <f>TEXT(SALES[[#This Row],[Date]],"ddd")</f>
        <v>Sat</v>
      </c>
      <c r="E3506" t="s">
        <v>45</v>
      </c>
      <c r="F3506" t="s">
        <v>86</v>
      </c>
      <c r="G3506" t="s">
        <v>307</v>
      </c>
      <c r="I3506" t="s">
        <v>309</v>
      </c>
      <c r="J3506">
        <f>ABS(SALES[[#This Row],[Quantity]]/10)</f>
        <v>9</v>
      </c>
      <c r="K3506">
        <v>90</v>
      </c>
      <c r="L3506">
        <v>100</v>
      </c>
      <c r="M3506" s="7">
        <f>SALES[[#This Row],[Quantity Sold]]*SALES[[#This Row],[Price]]</f>
        <v>900</v>
      </c>
      <c r="N3506" t="s">
        <v>202</v>
      </c>
      <c r="O3506" t="s">
        <v>108</v>
      </c>
      <c r="P3506" t="s">
        <v>32</v>
      </c>
      <c r="Q3506" t="str">
        <f>TEXT(SALES[[#This Row],[Transaction Date]],"mmm")</f>
        <v>Jun</v>
      </c>
      <c r="R3506" t="s">
        <v>50</v>
      </c>
    </row>
    <row r="3507" spans="1:18" x14ac:dyDescent="0.2">
      <c r="A3507" s="1">
        <v>44275</v>
      </c>
      <c r="B3507" s="1">
        <v>44353</v>
      </c>
      <c r="C3507">
        <v>2546</v>
      </c>
      <c r="D3507" t="str">
        <f>TEXT(SALES[[#This Row],[Date]],"ddd")</f>
        <v>Sat</v>
      </c>
      <c r="E3507" t="s">
        <v>45</v>
      </c>
      <c r="F3507" t="s">
        <v>86</v>
      </c>
      <c r="G3507" t="s">
        <v>114</v>
      </c>
      <c r="J3507">
        <f>ABS(SALES[[#This Row],[Quantity]]/10)</f>
        <v>36</v>
      </c>
      <c r="K3507">
        <v>360</v>
      </c>
      <c r="L3507">
        <v>100</v>
      </c>
      <c r="M3507" s="7">
        <f>SALES[[#This Row],[Quantity Sold]]*SALES[[#This Row],[Price]]</f>
        <v>3600</v>
      </c>
      <c r="N3507" t="s">
        <v>202</v>
      </c>
      <c r="O3507" t="s">
        <v>108</v>
      </c>
      <c r="P3507" t="s">
        <v>32</v>
      </c>
      <c r="Q3507" t="str">
        <f>TEXT(SALES[[#This Row],[Transaction Date]],"mmm")</f>
        <v>Jun</v>
      </c>
      <c r="R3507" t="s">
        <v>50</v>
      </c>
    </row>
    <row r="3508" spans="1:18" x14ac:dyDescent="0.2">
      <c r="A3508" s="1">
        <v>44275</v>
      </c>
      <c r="B3508" s="1">
        <v>44353</v>
      </c>
      <c r="C3508">
        <v>2551</v>
      </c>
      <c r="D3508" t="str">
        <f>TEXT(SALES[[#This Row],[Date]],"ddd")</f>
        <v>Sat</v>
      </c>
      <c r="E3508" t="s">
        <v>45</v>
      </c>
      <c r="F3508" t="s">
        <v>86</v>
      </c>
      <c r="G3508" t="s">
        <v>112</v>
      </c>
      <c r="J3508">
        <f>ABS(SALES[[#This Row],[Quantity]]/10)</f>
        <v>9</v>
      </c>
      <c r="K3508">
        <v>90</v>
      </c>
      <c r="L3508">
        <v>50</v>
      </c>
      <c r="M3508" s="7">
        <f>SALES[[#This Row],[Quantity Sold]]*SALES[[#This Row],[Price]]</f>
        <v>450</v>
      </c>
      <c r="N3508" t="s">
        <v>202</v>
      </c>
      <c r="O3508" t="s">
        <v>108</v>
      </c>
      <c r="P3508" t="s">
        <v>32</v>
      </c>
      <c r="Q3508" t="str">
        <f>TEXT(SALES[[#This Row],[Transaction Date]],"mmm")</f>
        <v>Jun</v>
      </c>
      <c r="R3508" t="s">
        <v>50</v>
      </c>
    </row>
    <row r="3509" spans="1:18" x14ac:dyDescent="0.2">
      <c r="A3509" s="1">
        <v>44275</v>
      </c>
      <c r="B3509" s="1">
        <v>44353</v>
      </c>
      <c r="C3509">
        <v>14971</v>
      </c>
      <c r="D3509" t="str">
        <f>TEXT(SALES[[#This Row],[Date]],"ddd")</f>
        <v>Sat</v>
      </c>
      <c r="E3509" t="s">
        <v>65</v>
      </c>
      <c r="F3509" t="s">
        <v>150</v>
      </c>
      <c r="G3509" t="s">
        <v>1279</v>
      </c>
      <c r="J3509">
        <f>ABS(SALES[[#This Row],[Quantity]]/10)</f>
        <v>9</v>
      </c>
      <c r="K3509">
        <v>90</v>
      </c>
      <c r="L3509">
        <v>2600</v>
      </c>
      <c r="M3509" s="7">
        <f>SALES[[#This Row],[Quantity Sold]]*SALES[[#This Row],[Price]]</f>
        <v>23400</v>
      </c>
      <c r="N3509" t="s">
        <v>212</v>
      </c>
      <c r="O3509" t="s">
        <v>213</v>
      </c>
      <c r="P3509" t="s">
        <v>32</v>
      </c>
      <c r="Q3509" t="str">
        <f>TEXT(SALES[[#This Row],[Transaction Date]],"mmm")</f>
        <v>Jun</v>
      </c>
      <c r="R3509" t="s">
        <v>50</v>
      </c>
    </row>
    <row r="3510" spans="1:18" x14ac:dyDescent="0.2">
      <c r="A3510" s="1">
        <v>44275</v>
      </c>
      <c r="B3510" s="1">
        <v>44353</v>
      </c>
      <c r="C3510">
        <v>13155</v>
      </c>
      <c r="D3510" t="str">
        <f>TEXT(SALES[[#This Row],[Date]],"ddd")</f>
        <v>Sat</v>
      </c>
      <c r="E3510" t="s">
        <v>65</v>
      </c>
      <c r="F3510" t="s">
        <v>150</v>
      </c>
      <c r="G3510" t="s">
        <v>1280</v>
      </c>
      <c r="J3510">
        <f>ABS(SALES[[#This Row],[Quantity]]/10)</f>
        <v>9</v>
      </c>
      <c r="K3510">
        <v>90</v>
      </c>
      <c r="L3510">
        <v>2550</v>
      </c>
      <c r="M3510" s="7">
        <f>SALES[[#This Row],[Quantity Sold]]*SALES[[#This Row],[Price]]</f>
        <v>22950</v>
      </c>
      <c r="N3510" t="s">
        <v>212</v>
      </c>
      <c r="O3510" t="s">
        <v>213</v>
      </c>
      <c r="P3510" t="s">
        <v>32</v>
      </c>
      <c r="Q3510" t="str">
        <f>TEXT(SALES[[#This Row],[Transaction Date]],"mmm")</f>
        <v>Jun</v>
      </c>
      <c r="R3510" t="s">
        <v>50</v>
      </c>
    </row>
    <row r="3511" spans="1:18" x14ac:dyDescent="0.2">
      <c r="A3511" s="1">
        <v>44275</v>
      </c>
      <c r="B3511" s="1">
        <v>44353</v>
      </c>
      <c r="C3511">
        <v>19106</v>
      </c>
      <c r="D3511" t="str">
        <f>TEXT(SALES[[#This Row],[Date]],"ddd")</f>
        <v>Sat</v>
      </c>
      <c r="E3511" t="s">
        <v>45</v>
      </c>
      <c r="F3511" t="s">
        <v>71</v>
      </c>
      <c r="G3511" t="s">
        <v>928</v>
      </c>
      <c r="H3511" t="s">
        <v>39</v>
      </c>
      <c r="J3511">
        <f>ABS(SALES[[#This Row],[Quantity]]/10)</f>
        <v>9</v>
      </c>
      <c r="K3511">
        <v>90</v>
      </c>
      <c r="L3511">
        <v>1650</v>
      </c>
      <c r="M3511" s="7">
        <f>SALES[[#This Row],[Quantity Sold]]*SALES[[#This Row],[Price]]</f>
        <v>14850</v>
      </c>
      <c r="N3511" t="s">
        <v>138</v>
      </c>
      <c r="O3511" t="s">
        <v>132</v>
      </c>
      <c r="P3511" t="s">
        <v>32</v>
      </c>
      <c r="Q3511" t="str">
        <f>TEXT(SALES[[#This Row],[Transaction Date]],"mmm")</f>
        <v>Jun</v>
      </c>
      <c r="R3511" t="s">
        <v>50</v>
      </c>
    </row>
    <row r="3512" spans="1:18" x14ac:dyDescent="0.2">
      <c r="A3512" s="1">
        <v>44275</v>
      </c>
      <c r="B3512" s="1">
        <v>44353</v>
      </c>
      <c r="C3512">
        <v>3326</v>
      </c>
      <c r="D3512" t="str">
        <f>TEXT(SALES[[#This Row],[Date]],"ddd")</f>
        <v>Sat</v>
      </c>
      <c r="E3512" t="s">
        <v>9</v>
      </c>
      <c r="F3512" t="s">
        <v>8</v>
      </c>
      <c r="G3512" t="s">
        <v>10</v>
      </c>
      <c r="H3512" t="s">
        <v>63</v>
      </c>
      <c r="I3512">
        <v>14</v>
      </c>
      <c r="J3512">
        <f>ABS(SALES[[#This Row],[Quantity]]/10)</f>
        <v>45</v>
      </c>
      <c r="K3512">
        <v>450</v>
      </c>
      <c r="L3512">
        <v>3900</v>
      </c>
      <c r="M3512" s="7">
        <f>SALES[[#This Row],[Quantity Sold]]*SALES[[#This Row],[Price]]</f>
        <v>175500</v>
      </c>
      <c r="N3512" t="s">
        <v>138</v>
      </c>
      <c r="O3512" t="s">
        <v>132</v>
      </c>
      <c r="P3512" t="s">
        <v>6</v>
      </c>
      <c r="Q3512" t="str">
        <f>TEXT(SALES[[#This Row],[Transaction Date]],"mmm")</f>
        <v>Jun</v>
      </c>
      <c r="R3512" t="s">
        <v>50</v>
      </c>
    </row>
    <row r="3513" spans="1:18" x14ac:dyDescent="0.2">
      <c r="A3513" s="1">
        <v>44275</v>
      </c>
      <c r="B3513" s="1">
        <v>44353</v>
      </c>
      <c r="C3513">
        <v>18733</v>
      </c>
      <c r="D3513" t="str">
        <f>TEXT(SALES[[#This Row],[Date]],"ddd")</f>
        <v>Sat</v>
      </c>
      <c r="E3513" t="s">
        <v>65</v>
      </c>
      <c r="F3513" t="s">
        <v>66</v>
      </c>
      <c r="G3513" t="s">
        <v>858</v>
      </c>
      <c r="J3513">
        <f>ABS(SALES[[#This Row],[Quantity]]/10)</f>
        <v>9</v>
      </c>
      <c r="K3513">
        <v>90</v>
      </c>
      <c r="L3513">
        <v>950</v>
      </c>
      <c r="M3513" s="7">
        <f>SALES[[#This Row],[Quantity Sold]]*SALES[[#This Row],[Price]]</f>
        <v>8550</v>
      </c>
      <c r="N3513" t="s">
        <v>301</v>
      </c>
      <c r="O3513" t="s">
        <v>108</v>
      </c>
      <c r="P3513" t="s">
        <v>32</v>
      </c>
      <c r="Q3513" t="str">
        <f>TEXT(SALES[[#This Row],[Transaction Date]],"mmm")</f>
        <v>Jun</v>
      </c>
      <c r="R3513" t="s">
        <v>50</v>
      </c>
    </row>
    <row r="3514" spans="1:18" x14ac:dyDescent="0.2">
      <c r="A3514" s="1">
        <v>44275</v>
      </c>
      <c r="B3514" s="1">
        <v>44353</v>
      </c>
      <c r="C3514">
        <v>10735</v>
      </c>
      <c r="D3514" t="str">
        <f>TEXT(SALES[[#This Row],[Date]],"ddd")</f>
        <v>Sat</v>
      </c>
      <c r="E3514" t="s">
        <v>45</v>
      </c>
      <c r="F3514" t="s">
        <v>126</v>
      </c>
      <c r="G3514" t="s">
        <v>540</v>
      </c>
      <c r="I3514" t="s">
        <v>242</v>
      </c>
      <c r="J3514">
        <f>ABS(SALES[[#This Row],[Quantity]]/10)</f>
        <v>9</v>
      </c>
      <c r="K3514">
        <v>90</v>
      </c>
      <c r="L3514">
        <v>1800</v>
      </c>
      <c r="M3514" s="7">
        <f>SALES[[#This Row],[Quantity Sold]]*SALES[[#This Row],[Price]]</f>
        <v>16200</v>
      </c>
      <c r="N3514" t="s">
        <v>301</v>
      </c>
      <c r="O3514" t="s">
        <v>108</v>
      </c>
      <c r="P3514" t="s">
        <v>32</v>
      </c>
      <c r="Q3514" t="str">
        <f>TEXT(SALES[[#This Row],[Transaction Date]],"mmm")</f>
        <v>Jun</v>
      </c>
      <c r="R3514" t="s">
        <v>50</v>
      </c>
    </row>
    <row r="3515" spans="1:18" x14ac:dyDescent="0.2">
      <c r="A3515" s="1">
        <v>44275</v>
      </c>
      <c r="B3515" s="1">
        <v>44353</v>
      </c>
      <c r="C3515">
        <v>19064</v>
      </c>
      <c r="D3515" t="str">
        <f>TEXT(SALES[[#This Row],[Date]],"ddd")</f>
        <v>Sat</v>
      </c>
      <c r="E3515" t="s">
        <v>45</v>
      </c>
      <c r="F3515" t="s">
        <v>71</v>
      </c>
      <c r="G3515" t="s">
        <v>983</v>
      </c>
      <c r="I3515" t="s">
        <v>984</v>
      </c>
      <c r="J3515">
        <f>ABS(SALES[[#This Row],[Quantity]]/10)</f>
        <v>9</v>
      </c>
      <c r="K3515">
        <v>90</v>
      </c>
      <c r="L3515">
        <v>300</v>
      </c>
      <c r="M3515" s="7">
        <f>SALES[[#This Row],[Quantity Sold]]*SALES[[#This Row],[Price]]</f>
        <v>2700</v>
      </c>
      <c r="N3515" t="s">
        <v>301</v>
      </c>
      <c r="O3515" t="s">
        <v>108</v>
      </c>
      <c r="P3515" t="s">
        <v>32</v>
      </c>
      <c r="Q3515" t="str">
        <f>TEXT(SALES[[#This Row],[Transaction Date]],"mmm")</f>
        <v>Jun</v>
      </c>
      <c r="R3515" t="s">
        <v>50</v>
      </c>
    </row>
    <row r="3516" spans="1:18" x14ac:dyDescent="0.2">
      <c r="A3516" s="1">
        <v>44275</v>
      </c>
      <c r="B3516" s="1">
        <v>44353</v>
      </c>
      <c r="C3516">
        <v>21344</v>
      </c>
      <c r="D3516" t="str">
        <f>TEXT(SALES[[#This Row],[Date]],"ddd")</f>
        <v>Sat</v>
      </c>
      <c r="E3516" t="s">
        <v>58</v>
      </c>
      <c r="F3516" t="s">
        <v>86</v>
      </c>
      <c r="G3516" t="s">
        <v>352</v>
      </c>
      <c r="I3516" t="s">
        <v>353</v>
      </c>
      <c r="J3516">
        <f>ABS(SALES[[#This Row],[Quantity]]/10)</f>
        <v>36</v>
      </c>
      <c r="K3516">
        <v>360</v>
      </c>
      <c r="L3516">
        <v>1500</v>
      </c>
      <c r="M3516" s="7">
        <f>SALES[[#This Row],[Quantity Sold]]*SALES[[#This Row],[Price]]</f>
        <v>54000</v>
      </c>
      <c r="N3516" t="s">
        <v>197</v>
      </c>
      <c r="O3516" t="s">
        <v>313</v>
      </c>
      <c r="P3516" t="s">
        <v>32</v>
      </c>
      <c r="Q3516" t="str">
        <f>TEXT(SALES[[#This Row],[Transaction Date]],"mmm")</f>
        <v>Jun</v>
      </c>
      <c r="R3516" t="s">
        <v>50</v>
      </c>
    </row>
    <row r="3517" spans="1:18" x14ac:dyDescent="0.2">
      <c r="A3517" s="1">
        <v>44275</v>
      </c>
      <c r="B3517" s="1">
        <v>44353</v>
      </c>
      <c r="C3517">
        <v>15243</v>
      </c>
      <c r="D3517" t="str">
        <f>TEXT(SALES[[#This Row],[Date]],"ddd")</f>
        <v>Sat</v>
      </c>
      <c r="E3517" t="s">
        <v>45</v>
      </c>
      <c r="F3517" t="s">
        <v>66</v>
      </c>
      <c r="G3517" t="s">
        <v>1281</v>
      </c>
      <c r="J3517">
        <f>ABS(SALES[[#This Row],[Quantity]]/10)</f>
        <v>18</v>
      </c>
      <c r="K3517">
        <v>180</v>
      </c>
      <c r="L3517">
        <v>2300</v>
      </c>
      <c r="M3517" s="7">
        <f>SALES[[#This Row],[Quantity Sold]]*SALES[[#This Row],[Price]]</f>
        <v>41400</v>
      </c>
      <c r="N3517" t="s">
        <v>197</v>
      </c>
      <c r="O3517" t="s">
        <v>313</v>
      </c>
      <c r="P3517" t="s">
        <v>32</v>
      </c>
      <c r="Q3517" t="str">
        <f>TEXT(SALES[[#This Row],[Transaction Date]],"mmm")</f>
        <v>Jun</v>
      </c>
      <c r="R3517" t="s">
        <v>50</v>
      </c>
    </row>
    <row r="3518" spans="1:18" x14ac:dyDescent="0.2">
      <c r="A3518" s="1">
        <v>44275</v>
      </c>
      <c r="B3518" s="1">
        <v>44353</v>
      </c>
      <c r="C3518">
        <v>21343</v>
      </c>
      <c r="D3518" t="str">
        <f>TEXT(SALES[[#This Row],[Date]],"ddd")</f>
        <v>Sat</v>
      </c>
      <c r="E3518" t="s">
        <v>58</v>
      </c>
      <c r="F3518" t="s">
        <v>86</v>
      </c>
      <c r="G3518" t="s">
        <v>133</v>
      </c>
      <c r="J3518">
        <f>ABS(SALES[[#This Row],[Quantity]]/10)</f>
        <v>45</v>
      </c>
      <c r="K3518">
        <v>450</v>
      </c>
      <c r="L3518">
        <v>800</v>
      </c>
      <c r="M3518" s="7">
        <f>SALES[[#This Row],[Quantity Sold]]*SALES[[#This Row],[Price]]</f>
        <v>36000</v>
      </c>
      <c r="N3518" t="s">
        <v>131</v>
      </c>
      <c r="O3518" t="s">
        <v>132</v>
      </c>
      <c r="P3518" t="s">
        <v>32</v>
      </c>
      <c r="Q3518" t="str">
        <f>TEXT(SALES[[#This Row],[Transaction Date]],"mmm")</f>
        <v>Jun</v>
      </c>
      <c r="R3518" t="s">
        <v>50</v>
      </c>
    </row>
    <row r="3519" spans="1:18" x14ac:dyDescent="0.2">
      <c r="A3519" s="1">
        <v>44275</v>
      </c>
      <c r="B3519" s="1">
        <v>44353</v>
      </c>
      <c r="C3519">
        <v>19345</v>
      </c>
      <c r="D3519" t="str">
        <f>TEXT(SALES[[#This Row],[Date]],"ddd")</f>
        <v>Sat</v>
      </c>
      <c r="E3519" t="s">
        <v>45</v>
      </c>
      <c r="F3519" t="s">
        <v>258</v>
      </c>
      <c r="G3519" t="s">
        <v>283</v>
      </c>
      <c r="H3519" t="s">
        <v>82</v>
      </c>
      <c r="J3519">
        <f>ABS(SALES[[#This Row],[Quantity]]/10)</f>
        <v>9</v>
      </c>
      <c r="K3519">
        <v>90</v>
      </c>
      <c r="L3519">
        <v>250</v>
      </c>
      <c r="M3519" s="7">
        <f>SALES[[#This Row],[Quantity Sold]]*SALES[[#This Row],[Price]]</f>
        <v>2250</v>
      </c>
      <c r="N3519" t="s">
        <v>131</v>
      </c>
      <c r="O3519" t="s">
        <v>132</v>
      </c>
      <c r="P3519" t="s">
        <v>32</v>
      </c>
      <c r="Q3519" t="str">
        <f>TEXT(SALES[[#This Row],[Transaction Date]],"mmm")</f>
        <v>Jun</v>
      </c>
      <c r="R3519" t="s">
        <v>50</v>
      </c>
    </row>
    <row r="3520" spans="1:18" x14ac:dyDescent="0.2">
      <c r="A3520" s="1">
        <v>44275</v>
      </c>
      <c r="B3520" s="1">
        <v>44353</v>
      </c>
      <c r="C3520">
        <v>19345</v>
      </c>
      <c r="D3520" t="str">
        <f>TEXT(SALES[[#This Row],[Date]],"ddd")</f>
        <v>Sat</v>
      </c>
      <c r="E3520" t="s">
        <v>45</v>
      </c>
      <c r="F3520" t="s">
        <v>258</v>
      </c>
      <c r="G3520" t="s">
        <v>283</v>
      </c>
      <c r="H3520" t="s">
        <v>82</v>
      </c>
      <c r="J3520">
        <f>ABS(SALES[[#This Row],[Quantity]]/10)</f>
        <v>18</v>
      </c>
      <c r="K3520">
        <v>180</v>
      </c>
      <c r="L3520">
        <v>250</v>
      </c>
      <c r="M3520" s="7">
        <f>SALES[[#This Row],[Quantity Sold]]*SALES[[#This Row],[Price]]</f>
        <v>4500</v>
      </c>
      <c r="N3520" t="s">
        <v>131</v>
      </c>
      <c r="O3520" t="s">
        <v>132</v>
      </c>
      <c r="P3520" t="s">
        <v>32</v>
      </c>
      <c r="Q3520" t="str">
        <f>TEXT(SALES[[#This Row],[Transaction Date]],"mmm")</f>
        <v>Jun</v>
      </c>
      <c r="R3520" t="s">
        <v>50</v>
      </c>
    </row>
    <row r="3521" spans="1:18" x14ac:dyDescent="0.2">
      <c r="A3521" s="1">
        <v>44275</v>
      </c>
      <c r="B3521" s="1">
        <v>44353</v>
      </c>
      <c r="C3521">
        <v>16747</v>
      </c>
      <c r="D3521" t="str">
        <f>TEXT(SALES[[#This Row],[Date]],"ddd")</f>
        <v>Sat</v>
      </c>
      <c r="E3521" t="s">
        <v>45</v>
      </c>
      <c r="F3521" t="s">
        <v>126</v>
      </c>
      <c r="G3521" t="s">
        <v>1125</v>
      </c>
      <c r="I3521" t="s">
        <v>130</v>
      </c>
      <c r="J3521">
        <f>ABS(SALES[[#This Row],[Quantity]]/10)</f>
        <v>9</v>
      </c>
      <c r="K3521">
        <v>90</v>
      </c>
      <c r="L3521">
        <v>1000</v>
      </c>
      <c r="M3521" s="7">
        <f>SALES[[#This Row],[Quantity Sold]]*SALES[[#This Row],[Price]]</f>
        <v>9000</v>
      </c>
      <c r="N3521" t="s">
        <v>131</v>
      </c>
      <c r="O3521" t="s">
        <v>132</v>
      </c>
      <c r="P3521" t="s">
        <v>32</v>
      </c>
      <c r="Q3521" t="str">
        <f>TEXT(SALES[[#This Row],[Transaction Date]],"mmm")</f>
        <v>Jun</v>
      </c>
      <c r="R3521" t="s">
        <v>50</v>
      </c>
    </row>
    <row r="3522" spans="1:18" x14ac:dyDescent="0.2">
      <c r="A3522" s="1">
        <v>44275</v>
      </c>
      <c r="B3522" s="1">
        <v>44353</v>
      </c>
      <c r="C3522">
        <v>5080</v>
      </c>
      <c r="D3522" t="str">
        <f>TEXT(SALES[[#This Row],[Date]],"ddd")</f>
        <v>Sat</v>
      </c>
      <c r="E3522" t="s">
        <v>45</v>
      </c>
      <c r="F3522" t="s">
        <v>78</v>
      </c>
      <c r="G3522" t="s">
        <v>676</v>
      </c>
      <c r="J3522">
        <f>ABS(SALES[[#This Row],[Quantity]]/10)</f>
        <v>108</v>
      </c>
      <c r="K3522">
        <v>1080</v>
      </c>
      <c r="L3522">
        <v>650</v>
      </c>
      <c r="M3522" s="7">
        <f>SALES[[#This Row],[Quantity Sold]]*SALES[[#This Row],[Price]]</f>
        <v>70200</v>
      </c>
      <c r="N3522" t="s">
        <v>131</v>
      </c>
      <c r="O3522" t="s">
        <v>132</v>
      </c>
      <c r="P3522" t="s">
        <v>32</v>
      </c>
      <c r="Q3522" t="str">
        <f>TEXT(SALES[[#This Row],[Transaction Date]],"mmm")</f>
        <v>Jun</v>
      </c>
      <c r="R3522" t="s">
        <v>50</v>
      </c>
    </row>
    <row r="3523" spans="1:18" x14ac:dyDescent="0.2">
      <c r="A3523" s="1">
        <v>44275</v>
      </c>
      <c r="B3523" s="1">
        <v>44353</v>
      </c>
      <c r="C3523">
        <v>19345</v>
      </c>
      <c r="D3523" t="str">
        <f>TEXT(SALES[[#This Row],[Date]],"ddd")</f>
        <v>Sat</v>
      </c>
      <c r="E3523" t="s">
        <v>45</v>
      </c>
      <c r="F3523" t="s">
        <v>258</v>
      </c>
      <c r="G3523" t="s">
        <v>283</v>
      </c>
      <c r="H3523" t="s">
        <v>82</v>
      </c>
      <c r="J3523">
        <f>ABS(SALES[[#This Row],[Quantity]]/10)</f>
        <v>9</v>
      </c>
      <c r="K3523">
        <v>90</v>
      </c>
      <c r="L3523">
        <v>250</v>
      </c>
      <c r="M3523" s="7">
        <f>SALES[[#This Row],[Quantity Sold]]*SALES[[#This Row],[Price]]</f>
        <v>2250</v>
      </c>
      <c r="N3523" t="s">
        <v>131</v>
      </c>
      <c r="O3523" t="s">
        <v>132</v>
      </c>
      <c r="P3523" t="s">
        <v>32</v>
      </c>
      <c r="Q3523" t="str">
        <f>TEXT(SALES[[#This Row],[Transaction Date]],"mmm")</f>
        <v>Jun</v>
      </c>
      <c r="R3523" t="s">
        <v>50</v>
      </c>
    </row>
    <row r="3524" spans="1:18" x14ac:dyDescent="0.2">
      <c r="A3524" s="1">
        <v>44275</v>
      </c>
      <c r="B3524" s="1">
        <v>44353</v>
      </c>
      <c r="C3524">
        <v>19346</v>
      </c>
      <c r="D3524" t="str">
        <f>TEXT(SALES[[#This Row],[Date]],"ddd")</f>
        <v>Sat</v>
      </c>
      <c r="E3524" t="s">
        <v>45</v>
      </c>
      <c r="F3524" t="s">
        <v>258</v>
      </c>
      <c r="G3524" t="s">
        <v>283</v>
      </c>
      <c r="H3524" t="s">
        <v>83</v>
      </c>
      <c r="J3524">
        <f>ABS(SALES[[#This Row],[Quantity]]/10)</f>
        <v>9</v>
      </c>
      <c r="K3524">
        <v>90</v>
      </c>
      <c r="L3524">
        <v>250</v>
      </c>
      <c r="M3524" s="7">
        <f>SALES[[#This Row],[Quantity Sold]]*SALES[[#This Row],[Price]]</f>
        <v>2250</v>
      </c>
      <c r="N3524" t="s">
        <v>131</v>
      </c>
      <c r="O3524" t="s">
        <v>132</v>
      </c>
      <c r="P3524" t="s">
        <v>32</v>
      </c>
      <c r="Q3524" t="str">
        <f>TEXT(SALES[[#This Row],[Transaction Date]],"mmm")</f>
        <v>Jun</v>
      </c>
      <c r="R3524" t="s">
        <v>50</v>
      </c>
    </row>
    <row r="3525" spans="1:18" x14ac:dyDescent="0.2">
      <c r="A3525" s="1">
        <v>44275</v>
      </c>
      <c r="B3525" s="1">
        <v>44353</v>
      </c>
      <c r="C3525">
        <v>19347</v>
      </c>
      <c r="D3525" t="str">
        <f>TEXT(SALES[[#This Row],[Date]],"ddd")</f>
        <v>Sat</v>
      </c>
      <c r="E3525" t="s">
        <v>45</v>
      </c>
      <c r="F3525" t="s">
        <v>258</v>
      </c>
      <c r="G3525" t="s">
        <v>283</v>
      </c>
      <c r="H3525" t="s">
        <v>73</v>
      </c>
      <c r="J3525">
        <f>ABS(SALES[[#This Row],[Quantity]]/10)</f>
        <v>9</v>
      </c>
      <c r="K3525">
        <v>90</v>
      </c>
      <c r="L3525">
        <v>250</v>
      </c>
      <c r="M3525" s="7">
        <f>SALES[[#This Row],[Quantity Sold]]*SALES[[#This Row],[Price]]</f>
        <v>2250</v>
      </c>
      <c r="N3525" t="s">
        <v>131</v>
      </c>
      <c r="O3525" t="s">
        <v>132</v>
      </c>
      <c r="P3525" t="s">
        <v>32</v>
      </c>
      <c r="Q3525" t="str">
        <f>TEXT(SALES[[#This Row],[Transaction Date]],"mmm")</f>
        <v>Jun</v>
      </c>
      <c r="R3525" t="s">
        <v>50</v>
      </c>
    </row>
    <row r="3526" spans="1:18" x14ac:dyDescent="0.2">
      <c r="A3526" s="1">
        <v>44275</v>
      </c>
      <c r="B3526" s="1">
        <v>44353</v>
      </c>
      <c r="C3526">
        <v>18157</v>
      </c>
      <c r="D3526" t="str">
        <f>TEXT(SALES[[#This Row],[Date]],"ddd")</f>
        <v>Sat</v>
      </c>
      <c r="E3526" t="s">
        <v>45</v>
      </c>
      <c r="F3526" t="s">
        <v>86</v>
      </c>
      <c r="G3526" t="s">
        <v>1282</v>
      </c>
      <c r="I3526" t="s">
        <v>1283</v>
      </c>
      <c r="J3526">
        <f>ABS(SALES[[#This Row],[Quantity]]/10)</f>
        <v>9</v>
      </c>
      <c r="K3526">
        <v>90</v>
      </c>
      <c r="L3526">
        <v>2450</v>
      </c>
      <c r="M3526" s="7">
        <f>SALES[[#This Row],[Quantity Sold]]*SALES[[#This Row],[Price]]</f>
        <v>22050</v>
      </c>
      <c r="N3526" t="s">
        <v>131</v>
      </c>
      <c r="O3526" t="s">
        <v>132</v>
      </c>
      <c r="P3526" t="s">
        <v>32</v>
      </c>
      <c r="Q3526" t="str">
        <f>TEXT(SALES[[#This Row],[Transaction Date]],"mmm")</f>
        <v>Jun</v>
      </c>
      <c r="R3526" t="s">
        <v>50</v>
      </c>
    </row>
    <row r="3527" spans="1:18" x14ac:dyDescent="0.2">
      <c r="A3527" s="1">
        <v>44275</v>
      </c>
      <c r="B3527" s="1">
        <v>44353</v>
      </c>
      <c r="C3527">
        <v>730</v>
      </c>
      <c r="D3527" t="str">
        <f>TEXT(SALES[[#This Row],[Date]],"ddd")</f>
        <v>Sat</v>
      </c>
      <c r="E3527" t="s">
        <v>9</v>
      </c>
      <c r="F3527" t="s">
        <v>8</v>
      </c>
      <c r="G3527" t="s">
        <v>10</v>
      </c>
      <c r="H3527" t="s">
        <v>73</v>
      </c>
      <c r="I3527">
        <v>16</v>
      </c>
      <c r="J3527">
        <f>ABS(SALES[[#This Row],[Quantity]]/10)</f>
        <v>45</v>
      </c>
      <c r="K3527">
        <v>450</v>
      </c>
      <c r="L3527">
        <v>3900</v>
      </c>
      <c r="M3527" s="7">
        <f>SALES[[#This Row],[Quantity Sold]]*SALES[[#This Row],[Price]]</f>
        <v>175500</v>
      </c>
      <c r="N3527" t="s">
        <v>131</v>
      </c>
      <c r="O3527" t="s">
        <v>132</v>
      </c>
      <c r="P3527" t="s">
        <v>6</v>
      </c>
      <c r="Q3527" t="str">
        <f>TEXT(SALES[[#This Row],[Transaction Date]],"mmm")</f>
        <v>Jun</v>
      </c>
      <c r="R3527" t="s">
        <v>50</v>
      </c>
    </row>
    <row r="3528" spans="1:18" x14ac:dyDescent="0.2">
      <c r="A3528" s="1">
        <v>44275</v>
      </c>
      <c r="B3528" s="1">
        <v>44353</v>
      </c>
      <c r="C3528">
        <v>3296</v>
      </c>
      <c r="D3528" t="str">
        <f>TEXT(SALES[[#This Row],[Date]],"ddd")</f>
        <v>Sat</v>
      </c>
      <c r="E3528" t="s">
        <v>0</v>
      </c>
      <c r="F3528" t="s">
        <v>8</v>
      </c>
      <c r="G3528" t="s">
        <v>2</v>
      </c>
      <c r="H3528" t="s">
        <v>39</v>
      </c>
      <c r="I3528">
        <v>8</v>
      </c>
      <c r="J3528">
        <f>ABS(SALES[[#This Row],[Quantity]]/10)</f>
        <v>27</v>
      </c>
      <c r="K3528">
        <v>270</v>
      </c>
      <c r="L3528">
        <v>3900</v>
      </c>
      <c r="M3528" s="7">
        <f>SALES[[#This Row],[Quantity Sold]]*SALES[[#This Row],[Price]]</f>
        <v>105300</v>
      </c>
      <c r="N3528" t="s">
        <v>328</v>
      </c>
      <c r="O3528" t="s">
        <v>213</v>
      </c>
      <c r="P3528" t="s">
        <v>6</v>
      </c>
      <c r="Q3528" t="str">
        <f>TEXT(SALES[[#This Row],[Transaction Date]],"mmm")</f>
        <v>Jun</v>
      </c>
      <c r="R3528" t="s">
        <v>50</v>
      </c>
    </row>
    <row r="3529" spans="1:18" x14ac:dyDescent="0.2">
      <c r="A3529" s="1">
        <v>44275</v>
      </c>
      <c r="B3529" s="1">
        <v>44353</v>
      </c>
      <c r="C3529">
        <v>19088</v>
      </c>
      <c r="D3529" t="str">
        <f>TEXT(SALES[[#This Row],[Date]],"ddd")</f>
        <v>Sat</v>
      </c>
      <c r="E3529" t="s">
        <v>45</v>
      </c>
      <c r="F3529" t="s">
        <v>71</v>
      </c>
      <c r="G3529" t="s">
        <v>102</v>
      </c>
      <c r="J3529">
        <f>ABS(SALES[[#This Row],[Quantity]]/10)</f>
        <v>9</v>
      </c>
      <c r="K3529">
        <v>90</v>
      </c>
      <c r="L3529">
        <v>650</v>
      </c>
      <c r="M3529" s="7">
        <f>SALES[[#This Row],[Quantity Sold]]*SALES[[#This Row],[Price]]</f>
        <v>5850</v>
      </c>
      <c r="N3529" t="s">
        <v>328</v>
      </c>
      <c r="O3529" t="s">
        <v>213</v>
      </c>
      <c r="P3529" t="s">
        <v>32</v>
      </c>
      <c r="Q3529" t="str">
        <f>TEXT(SALES[[#This Row],[Transaction Date]],"mmm")</f>
        <v>Jun</v>
      </c>
      <c r="R3529" t="s">
        <v>50</v>
      </c>
    </row>
    <row r="3530" spans="1:18" x14ac:dyDescent="0.2">
      <c r="A3530" s="1">
        <v>44275</v>
      </c>
      <c r="B3530" s="1">
        <v>44353</v>
      </c>
      <c r="C3530">
        <v>18509</v>
      </c>
      <c r="D3530" t="str">
        <f>TEXT(SALES[[#This Row],[Date]],"ddd")</f>
        <v>Sat</v>
      </c>
      <c r="E3530" t="s">
        <v>45</v>
      </c>
      <c r="F3530" t="s">
        <v>126</v>
      </c>
      <c r="G3530" t="s">
        <v>758</v>
      </c>
      <c r="J3530">
        <f>ABS(SALES[[#This Row],[Quantity]]/10)</f>
        <v>9</v>
      </c>
      <c r="K3530">
        <v>90</v>
      </c>
      <c r="L3530">
        <v>400</v>
      </c>
      <c r="M3530" s="7">
        <f>SALES[[#This Row],[Quantity Sold]]*SALES[[#This Row],[Price]]</f>
        <v>3600</v>
      </c>
      <c r="N3530" t="s">
        <v>328</v>
      </c>
      <c r="O3530" t="s">
        <v>213</v>
      </c>
      <c r="P3530" t="s">
        <v>32</v>
      </c>
      <c r="Q3530" t="str">
        <f>TEXT(SALES[[#This Row],[Transaction Date]],"mmm")</f>
        <v>Jun</v>
      </c>
      <c r="R3530" t="s">
        <v>50</v>
      </c>
    </row>
    <row r="3531" spans="1:18" x14ac:dyDescent="0.2">
      <c r="A3531" s="1">
        <v>44275</v>
      </c>
      <c r="B3531" s="1">
        <v>44353</v>
      </c>
      <c r="C3531">
        <v>4247</v>
      </c>
      <c r="D3531" t="str">
        <f>TEXT(SALES[[#This Row],[Date]],"ddd")</f>
        <v>Sat</v>
      </c>
      <c r="E3531" t="s">
        <v>45</v>
      </c>
      <c r="F3531" t="s">
        <v>86</v>
      </c>
      <c r="G3531" t="s">
        <v>1284</v>
      </c>
      <c r="J3531">
        <f>ABS(SALES[[#This Row],[Quantity]]/10)</f>
        <v>9</v>
      </c>
      <c r="K3531">
        <v>90</v>
      </c>
      <c r="L3531">
        <v>200</v>
      </c>
      <c r="M3531" s="7">
        <f>SALES[[#This Row],[Quantity Sold]]*SALES[[#This Row],[Price]]</f>
        <v>1800</v>
      </c>
      <c r="N3531" t="s">
        <v>328</v>
      </c>
      <c r="O3531" t="s">
        <v>213</v>
      </c>
      <c r="P3531" t="s">
        <v>32</v>
      </c>
      <c r="Q3531" t="str">
        <f>TEXT(SALES[[#This Row],[Transaction Date]],"mmm")</f>
        <v>Jun</v>
      </c>
      <c r="R3531" t="s">
        <v>50</v>
      </c>
    </row>
    <row r="3532" spans="1:18" x14ac:dyDescent="0.2">
      <c r="A3532" s="1">
        <v>44275</v>
      </c>
      <c r="B3532" s="1">
        <v>44353</v>
      </c>
      <c r="C3532">
        <v>12233</v>
      </c>
      <c r="D3532" t="str">
        <f>TEXT(SALES[[#This Row],[Date]],"ddd")</f>
        <v>Sat</v>
      </c>
      <c r="E3532" t="s">
        <v>45</v>
      </c>
      <c r="F3532" t="s">
        <v>86</v>
      </c>
      <c r="G3532" t="s">
        <v>259</v>
      </c>
      <c r="H3532" t="s">
        <v>73</v>
      </c>
      <c r="J3532">
        <f>ABS(SALES[[#This Row],[Quantity]]/10)</f>
        <v>54</v>
      </c>
      <c r="K3532">
        <v>540</v>
      </c>
      <c r="L3532">
        <v>50</v>
      </c>
      <c r="M3532" s="7">
        <f>SALES[[#This Row],[Quantity Sold]]*SALES[[#This Row],[Price]]</f>
        <v>2700</v>
      </c>
      <c r="N3532" t="s">
        <v>328</v>
      </c>
      <c r="O3532" t="s">
        <v>213</v>
      </c>
      <c r="P3532" t="s">
        <v>32</v>
      </c>
      <c r="Q3532" t="str">
        <f>TEXT(SALES[[#This Row],[Transaction Date]],"mmm")</f>
        <v>Jun</v>
      </c>
      <c r="R3532" t="s">
        <v>50</v>
      </c>
    </row>
    <row r="3533" spans="1:18" x14ac:dyDescent="0.2">
      <c r="A3533" s="1">
        <v>44276</v>
      </c>
      <c r="B3533" s="1">
        <v>44353</v>
      </c>
      <c r="C3533">
        <v>21243</v>
      </c>
      <c r="D3533" t="str">
        <f>TEXT(SALES[[#This Row],[Date]],"ddd")</f>
        <v>Sun</v>
      </c>
      <c r="E3533" t="s">
        <v>207</v>
      </c>
      <c r="F3533" t="s">
        <v>366</v>
      </c>
      <c r="G3533" t="s">
        <v>367</v>
      </c>
      <c r="I3533" t="s">
        <v>368</v>
      </c>
      <c r="J3533">
        <f>ABS(SALES[[#This Row],[Quantity]]/10)</f>
        <v>9</v>
      </c>
      <c r="K3533">
        <v>90</v>
      </c>
      <c r="L3533">
        <v>55000</v>
      </c>
      <c r="M3533" s="7">
        <f>SALES[[#This Row],[Quantity Sold]]*SALES[[#This Row],[Price]]</f>
        <v>495000</v>
      </c>
      <c r="N3533" t="s">
        <v>1374</v>
      </c>
      <c r="O3533" t="s">
        <v>363</v>
      </c>
      <c r="P3533" t="s">
        <v>32</v>
      </c>
      <c r="Q3533" t="str">
        <f>TEXT(SALES[[#This Row],[Transaction Date]],"mmm")</f>
        <v>Jun</v>
      </c>
      <c r="R3533" t="s">
        <v>364</v>
      </c>
    </row>
    <row r="3534" spans="1:18" x14ac:dyDescent="0.2">
      <c r="A3534" s="1">
        <v>44276</v>
      </c>
      <c r="B3534" s="1">
        <v>44353</v>
      </c>
      <c r="C3534">
        <v>21344</v>
      </c>
      <c r="D3534" t="str">
        <f>TEXT(SALES[[#This Row],[Date]],"ddd")</f>
        <v>Sun</v>
      </c>
      <c r="E3534" t="s">
        <v>58</v>
      </c>
      <c r="F3534" t="s">
        <v>86</v>
      </c>
      <c r="G3534" t="s">
        <v>352</v>
      </c>
      <c r="I3534" t="s">
        <v>353</v>
      </c>
      <c r="J3534">
        <f>ABS(SALES[[#This Row],[Quantity]]/10)</f>
        <v>9</v>
      </c>
      <c r="K3534">
        <v>90</v>
      </c>
      <c r="L3534">
        <v>1500</v>
      </c>
      <c r="M3534" s="7">
        <f>SALES[[#This Row],[Quantity Sold]]*SALES[[#This Row],[Price]]</f>
        <v>13500</v>
      </c>
      <c r="N3534" t="s">
        <v>1374</v>
      </c>
      <c r="O3534" t="s">
        <v>363</v>
      </c>
      <c r="P3534" t="s">
        <v>32</v>
      </c>
      <c r="Q3534" t="str">
        <f>TEXT(SALES[[#This Row],[Transaction Date]],"mmm")</f>
        <v>Jun</v>
      </c>
      <c r="R3534" t="s">
        <v>364</v>
      </c>
    </row>
    <row r="3535" spans="1:18" x14ac:dyDescent="0.2">
      <c r="A3535" s="1">
        <v>44276</v>
      </c>
      <c r="B3535" s="1">
        <v>44353</v>
      </c>
      <c r="C3535">
        <v>21343</v>
      </c>
      <c r="D3535" t="str">
        <f>TEXT(SALES[[#This Row],[Date]],"ddd")</f>
        <v>Sun</v>
      </c>
      <c r="E3535" t="s">
        <v>58</v>
      </c>
      <c r="F3535" t="s">
        <v>86</v>
      </c>
      <c r="G3535" t="s">
        <v>133</v>
      </c>
      <c r="J3535">
        <f>ABS(SALES[[#This Row],[Quantity]]/10)</f>
        <v>18</v>
      </c>
      <c r="K3535">
        <v>180</v>
      </c>
      <c r="L3535">
        <v>800</v>
      </c>
      <c r="M3535" s="7">
        <f>SALES[[#This Row],[Quantity Sold]]*SALES[[#This Row],[Price]]</f>
        <v>14400</v>
      </c>
      <c r="N3535" t="s">
        <v>1374</v>
      </c>
      <c r="O3535" t="s">
        <v>363</v>
      </c>
      <c r="P3535" t="s">
        <v>32</v>
      </c>
      <c r="Q3535" t="str">
        <f>TEXT(SALES[[#This Row],[Transaction Date]],"mmm")</f>
        <v>Jun</v>
      </c>
      <c r="R3535" t="s">
        <v>364</v>
      </c>
    </row>
    <row r="3536" spans="1:18" x14ac:dyDescent="0.2">
      <c r="A3536" s="1">
        <v>44276</v>
      </c>
      <c r="B3536" s="1">
        <v>44353</v>
      </c>
      <c r="C3536">
        <v>17274</v>
      </c>
      <c r="D3536" t="str">
        <f>TEXT(SALES[[#This Row],[Date]],"ddd")</f>
        <v>Sun</v>
      </c>
      <c r="E3536" t="s">
        <v>239</v>
      </c>
      <c r="F3536" t="s">
        <v>702</v>
      </c>
      <c r="G3536" t="s">
        <v>1285</v>
      </c>
      <c r="H3536" t="s">
        <v>104</v>
      </c>
      <c r="J3536">
        <f>ABS(SALES[[#This Row],[Quantity]]/10)</f>
        <v>9</v>
      </c>
      <c r="K3536">
        <v>90</v>
      </c>
      <c r="L3536">
        <v>15730</v>
      </c>
      <c r="M3536" s="7">
        <f>SALES[[#This Row],[Quantity Sold]]*SALES[[#This Row],[Price]]</f>
        <v>141570</v>
      </c>
      <c r="N3536" t="s">
        <v>1374</v>
      </c>
      <c r="O3536" t="s">
        <v>363</v>
      </c>
      <c r="P3536" t="s">
        <v>32</v>
      </c>
      <c r="Q3536" t="str">
        <f>TEXT(SALES[[#This Row],[Transaction Date]],"mmm")</f>
        <v>Jun</v>
      </c>
      <c r="R3536" t="s">
        <v>364</v>
      </c>
    </row>
    <row r="3537" spans="1:18" x14ac:dyDescent="0.2">
      <c r="A3537" s="1">
        <v>44276</v>
      </c>
      <c r="B3537" s="1">
        <v>44353</v>
      </c>
      <c r="C3537">
        <v>20122</v>
      </c>
      <c r="D3537" t="str">
        <f>TEXT(SALES[[#This Row],[Date]],"ddd")</f>
        <v>Sun</v>
      </c>
      <c r="E3537" t="s">
        <v>124</v>
      </c>
      <c r="F3537" t="s">
        <v>55</v>
      </c>
      <c r="G3537" t="s">
        <v>454</v>
      </c>
      <c r="H3537" t="s">
        <v>63</v>
      </c>
      <c r="I3537">
        <v>44179</v>
      </c>
      <c r="J3537">
        <f>ABS(SALES[[#This Row],[Quantity]]/10)</f>
        <v>9</v>
      </c>
      <c r="K3537">
        <v>90</v>
      </c>
      <c r="L3537">
        <v>1750</v>
      </c>
      <c r="M3537" s="7">
        <f>SALES[[#This Row],[Quantity Sold]]*SALES[[#This Row],[Price]]</f>
        <v>15750</v>
      </c>
      <c r="N3537" t="s">
        <v>1374</v>
      </c>
      <c r="O3537" t="s">
        <v>363</v>
      </c>
      <c r="P3537" t="s">
        <v>32</v>
      </c>
      <c r="Q3537" t="str">
        <f>TEXT(SALES[[#This Row],[Transaction Date]],"mmm")</f>
        <v>Jun</v>
      </c>
      <c r="R3537" t="s">
        <v>364</v>
      </c>
    </row>
    <row r="3538" spans="1:18" x14ac:dyDescent="0.2">
      <c r="A3538" s="1">
        <v>44276</v>
      </c>
      <c r="B3538" s="1">
        <v>44353</v>
      </c>
      <c r="C3538">
        <v>17073</v>
      </c>
      <c r="D3538" t="str">
        <f>TEXT(SALES[[#This Row],[Date]],"ddd")</f>
        <v>Sun</v>
      </c>
      <c r="E3538" t="s">
        <v>207</v>
      </c>
      <c r="F3538" t="s">
        <v>366</v>
      </c>
      <c r="G3538" t="s">
        <v>679</v>
      </c>
      <c r="I3538" t="s">
        <v>368</v>
      </c>
      <c r="J3538">
        <f>ABS(SALES[[#This Row],[Quantity]]/10)</f>
        <v>9</v>
      </c>
      <c r="K3538">
        <v>90</v>
      </c>
      <c r="L3538">
        <v>39200</v>
      </c>
      <c r="M3538" s="7">
        <f>SALES[[#This Row],[Quantity Sold]]*SALES[[#This Row],[Price]]</f>
        <v>352800</v>
      </c>
      <c r="N3538" t="s">
        <v>1374</v>
      </c>
      <c r="O3538" t="s">
        <v>363</v>
      </c>
      <c r="P3538" t="s">
        <v>32</v>
      </c>
      <c r="Q3538" t="str">
        <f>TEXT(SALES[[#This Row],[Transaction Date]],"mmm")</f>
        <v>Jun</v>
      </c>
      <c r="R3538" t="s">
        <v>364</v>
      </c>
    </row>
    <row r="3539" spans="1:18" x14ac:dyDescent="0.2">
      <c r="A3539" s="1">
        <v>44276</v>
      </c>
      <c r="B3539" s="1">
        <v>44353</v>
      </c>
      <c r="C3539">
        <v>17072</v>
      </c>
      <c r="D3539" t="str">
        <f>TEXT(SALES[[#This Row],[Date]],"ddd")</f>
        <v>Sun</v>
      </c>
      <c r="E3539" t="s">
        <v>207</v>
      </c>
      <c r="F3539" t="s">
        <v>366</v>
      </c>
      <c r="G3539" t="s">
        <v>679</v>
      </c>
      <c r="I3539" t="s">
        <v>680</v>
      </c>
      <c r="J3539">
        <f>ABS(SALES[[#This Row],[Quantity]]/10)</f>
        <v>9</v>
      </c>
      <c r="K3539">
        <v>90</v>
      </c>
      <c r="L3539">
        <v>33600</v>
      </c>
      <c r="M3539" s="7">
        <f>SALES[[#This Row],[Quantity Sold]]*SALES[[#This Row],[Price]]</f>
        <v>302400</v>
      </c>
      <c r="N3539" t="s">
        <v>1374</v>
      </c>
      <c r="O3539" t="s">
        <v>363</v>
      </c>
      <c r="P3539" t="s">
        <v>32</v>
      </c>
      <c r="Q3539" t="str">
        <f>TEXT(SALES[[#This Row],[Transaction Date]],"mmm")</f>
        <v>Jun</v>
      </c>
      <c r="R3539" t="s">
        <v>364</v>
      </c>
    </row>
    <row r="3540" spans="1:18" x14ac:dyDescent="0.2">
      <c r="A3540" s="1">
        <v>44276</v>
      </c>
      <c r="B3540" s="1">
        <v>44353</v>
      </c>
      <c r="C3540">
        <v>14549</v>
      </c>
      <c r="D3540" t="str">
        <f>TEXT(SALES[[#This Row],[Date]],"ddd")</f>
        <v>Sun</v>
      </c>
      <c r="E3540" t="s">
        <v>45</v>
      </c>
      <c r="F3540" t="s">
        <v>75</v>
      </c>
      <c r="G3540" t="s">
        <v>1052</v>
      </c>
      <c r="H3540" t="s">
        <v>63</v>
      </c>
      <c r="I3540" t="s">
        <v>1053</v>
      </c>
      <c r="J3540">
        <f>ABS(SALES[[#This Row],[Quantity]]/10)</f>
        <v>9</v>
      </c>
      <c r="K3540">
        <v>90</v>
      </c>
      <c r="L3540">
        <v>5900</v>
      </c>
      <c r="M3540" s="7">
        <f>SALES[[#This Row],[Quantity Sold]]*SALES[[#This Row],[Price]]</f>
        <v>53100</v>
      </c>
      <c r="N3540" t="s">
        <v>1374</v>
      </c>
      <c r="O3540" t="s">
        <v>363</v>
      </c>
      <c r="P3540" t="s">
        <v>32</v>
      </c>
      <c r="Q3540" t="str">
        <f>TEXT(SALES[[#This Row],[Transaction Date]],"mmm")</f>
        <v>Jun</v>
      </c>
      <c r="R3540" t="s">
        <v>364</v>
      </c>
    </row>
    <row r="3541" spans="1:18" x14ac:dyDescent="0.2">
      <c r="A3541" s="1">
        <v>44276</v>
      </c>
      <c r="B3541" s="1">
        <v>44353</v>
      </c>
      <c r="C3541">
        <v>21343</v>
      </c>
      <c r="D3541" t="str">
        <f>TEXT(SALES[[#This Row],[Date]],"ddd")</f>
        <v>Sun</v>
      </c>
      <c r="E3541" t="s">
        <v>58</v>
      </c>
      <c r="F3541" t="s">
        <v>86</v>
      </c>
      <c r="G3541" t="s">
        <v>133</v>
      </c>
      <c r="J3541">
        <f>ABS(SALES[[#This Row],[Quantity]]/10)</f>
        <v>99</v>
      </c>
      <c r="K3541">
        <v>990</v>
      </c>
      <c r="L3541">
        <v>1490</v>
      </c>
      <c r="M3541" s="7">
        <f>SALES[[#This Row],[Quantity Sold]]*SALES[[#This Row],[Price]]</f>
        <v>147510</v>
      </c>
      <c r="N3541" t="s">
        <v>1374</v>
      </c>
      <c r="O3541" t="s">
        <v>363</v>
      </c>
      <c r="P3541" t="s">
        <v>32</v>
      </c>
      <c r="Q3541" t="str">
        <f>TEXT(SALES[[#This Row],[Transaction Date]],"mmm")</f>
        <v>Jun</v>
      </c>
      <c r="R3541" t="s">
        <v>364</v>
      </c>
    </row>
    <row r="3542" spans="1:18" x14ac:dyDescent="0.2">
      <c r="A3542" s="1">
        <v>44276</v>
      </c>
      <c r="B3542" s="1">
        <v>44353</v>
      </c>
      <c r="C3542">
        <v>21343</v>
      </c>
      <c r="D3542" t="str">
        <f>TEXT(SALES[[#This Row],[Date]],"ddd")</f>
        <v>Sun</v>
      </c>
      <c r="E3542" t="s">
        <v>58</v>
      </c>
      <c r="F3542" t="s">
        <v>86</v>
      </c>
      <c r="G3542" t="s">
        <v>133</v>
      </c>
      <c r="J3542">
        <f>ABS(SALES[[#This Row],[Quantity]]/10)</f>
        <v>144</v>
      </c>
      <c r="K3542">
        <v>1440</v>
      </c>
      <c r="L3542">
        <v>1490</v>
      </c>
      <c r="M3542" s="7">
        <f>SALES[[#This Row],[Quantity Sold]]*SALES[[#This Row],[Price]]</f>
        <v>214560</v>
      </c>
      <c r="N3542" t="s">
        <v>1374</v>
      </c>
      <c r="O3542" t="s">
        <v>363</v>
      </c>
      <c r="P3542" t="s">
        <v>32</v>
      </c>
      <c r="Q3542" t="str">
        <f>TEXT(SALES[[#This Row],[Transaction Date]],"mmm")</f>
        <v>Jun</v>
      </c>
      <c r="R3542" t="s">
        <v>364</v>
      </c>
    </row>
    <row r="3543" spans="1:18" x14ac:dyDescent="0.2">
      <c r="A3543" s="1">
        <v>44276</v>
      </c>
      <c r="B3543" s="1">
        <v>44353</v>
      </c>
      <c r="C3543">
        <v>17072</v>
      </c>
      <c r="D3543" t="str">
        <f>TEXT(SALES[[#This Row],[Date]],"ddd")</f>
        <v>Sun</v>
      </c>
      <c r="E3543" t="s">
        <v>207</v>
      </c>
      <c r="F3543" t="s">
        <v>366</v>
      </c>
      <c r="G3543" t="s">
        <v>679</v>
      </c>
      <c r="I3543" t="s">
        <v>680</v>
      </c>
      <c r="J3543">
        <f>ABS(SALES[[#This Row],[Quantity]]/10)</f>
        <v>9</v>
      </c>
      <c r="K3543">
        <v>90</v>
      </c>
      <c r="L3543">
        <v>33600</v>
      </c>
      <c r="M3543" s="7">
        <f>SALES[[#This Row],[Quantity Sold]]*SALES[[#This Row],[Price]]</f>
        <v>302400</v>
      </c>
      <c r="N3543" t="s">
        <v>1374</v>
      </c>
      <c r="O3543" t="s">
        <v>363</v>
      </c>
      <c r="P3543" t="s">
        <v>32</v>
      </c>
      <c r="Q3543" t="str">
        <f>TEXT(SALES[[#This Row],[Transaction Date]],"mmm")</f>
        <v>Jun</v>
      </c>
      <c r="R3543" t="s">
        <v>364</v>
      </c>
    </row>
    <row r="3544" spans="1:18" x14ac:dyDescent="0.2">
      <c r="A3544" s="1">
        <v>44276</v>
      </c>
      <c r="B3544" s="1">
        <v>44353</v>
      </c>
      <c r="C3544">
        <v>19504</v>
      </c>
      <c r="D3544" t="str">
        <f>TEXT(SALES[[#This Row],[Date]],"ddd")</f>
        <v>Sun</v>
      </c>
      <c r="E3544" t="s">
        <v>207</v>
      </c>
      <c r="F3544" t="s">
        <v>366</v>
      </c>
      <c r="G3544" t="s">
        <v>893</v>
      </c>
      <c r="I3544" t="s">
        <v>680</v>
      </c>
      <c r="J3544">
        <f>ABS(SALES[[#This Row],[Quantity]]/10)</f>
        <v>9</v>
      </c>
      <c r="K3544">
        <v>90</v>
      </c>
      <c r="L3544">
        <v>28000</v>
      </c>
      <c r="M3544" s="7">
        <f>SALES[[#This Row],[Quantity Sold]]*SALES[[#This Row],[Price]]</f>
        <v>252000</v>
      </c>
      <c r="N3544" t="s">
        <v>1374</v>
      </c>
      <c r="O3544" t="s">
        <v>363</v>
      </c>
      <c r="P3544" t="s">
        <v>32</v>
      </c>
      <c r="Q3544" t="str">
        <f>TEXT(SALES[[#This Row],[Transaction Date]],"mmm")</f>
        <v>Jun</v>
      </c>
      <c r="R3544" t="s">
        <v>364</v>
      </c>
    </row>
    <row r="3545" spans="1:18" x14ac:dyDescent="0.2">
      <c r="A3545" s="1">
        <v>44276</v>
      </c>
      <c r="B3545" s="1">
        <v>44353</v>
      </c>
      <c r="C3545">
        <v>17565</v>
      </c>
      <c r="D3545" t="str">
        <f>TEXT(SALES[[#This Row],[Date]],"ddd")</f>
        <v>Sun</v>
      </c>
      <c r="E3545" t="s">
        <v>35</v>
      </c>
      <c r="F3545" t="s">
        <v>731</v>
      </c>
      <c r="G3545" t="s">
        <v>732</v>
      </c>
      <c r="H3545" t="s">
        <v>733</v>
      </c>
      <c r="I3545" t="s">
        <v>42</v>
      </c>
      <c r="J3545">
        <f>ABS(SALES[[#This Row],[Quantity]]/10)</f>
        <v>9</v>
      </c>
      <c r="K3545">
        <v>90</v>
      </c>
      <c r="L3545">
        <v>4200</v>
      </c>
      <c r="M3545" s="7">
        <f>SALES[[#This Row],[Quantity Sold]]*SALES[[#This Row],[Price]]</f>
        <v>37800</v>
      </c>
      <c r="N3545" t="s">
        <v>1374</v>
      </c>
      <c r="O3545" t="s">
        <v>363</v>
      </c>
      <c r="P3545" t="s">
        <v>32</v>
      </c>
      <c r="Q3545" t="str">
        <f>TEXT(SALES[[#This Row],[Transaction Date]],"mmm")</f>
        <v>Jun</v>
      </c>
      <c r="R3545" t="s">
        <v>364</v>
      </c>
    </row>
    <row r="3546" spans="1:18" x14ac:dyDescent="0.2">
      <c r="A3546" s="1">
        <v>44276</v>
      </c>
      <c r="B3546" s="1">
        <v>44353</v>
      </c>
      <c r="C3546">
        <v>20607</v>
      </c>
      <c r="D3546" t="str">
        <f>TEXT(SALES[[#This Row],[Date]],"ddd")</f>
        <v>Sun</v>
      </c>
      <c r="E3546" t="s">
        <v>187</v>
      </c>
      <c r="F3546" t="s">
        <v>188</v>
      </c>
      <c r="G3546" t="s">
        <v>1286</v>
      </c>
      <c r="H3546" t="s">
        <v>63</v>
      </c>
      <c r="J3546">
        <f>ABS(SALES[[#This Row],[Quantity]]/10)</f>
        <v>9</v>
      </c>
      <c r="K3546">
        <v>90</v>
      </c>
      <c r="L3546">
        <v>10150</v>
      </c>
      <c r="M3546" s="7">
        <f>SALES[[#This Row],[Quantity Sold]]*SALES[[#This Row],[Price]]</f>
        <v>91350</v>
      </c>
      <c r="N3546" t="s">
        <v>1374</v>
      </c>
      <c r="O3546" t="s">
        <v>363</v>
      </c>
      <c r="P3546" t="s">
        <v>32</v>
      </c>
      <c r="Q3546" t="str">
        <f>TEXT(SALES[[#This Row],[Transaction Date]],"mmm")</f>
        <v>Jun</v>
      </c>
      <c r="R3546" t="s">
        <v>364</v>
      </c>
    </row>
    <row r="3547" spans="1:18" x14ac:dyDescent="0.2">
      <c r="A3547" s="1">
        <v>44276</v>
      </c>
      <c r="B3547" s="1">
        <v>44353</v>
      </c>
      <c r="C3547">
        <v>20623</v>
      </c>
      <c r="D3547" t="str">
        <f>TEXT(SALES[[#This Row],[Date]],"ddd")</f>
        <v>Sun</v>
      </c>
      <c r="E3547" t="s">
        <v>45</v>
      </c>
      <c r="F3547" t="s">
        <v>55</v>
      </c>
      <c r="G3547" t="s">
        <v>1182</v>
      </c>
      <c r="H3547" t="s">
        <v>1287</v>
      </c>
      <c r="J3547">
        <f>ABS(SALES[[#This Row],[Quantity]]/10)</f>
        <v>9</v>
      </c>
      <c r="K3547">
        <v>90</v>
      </c>
      <c r="L3547">
        <v>5250</v>
      </c>
      <c r="M3547" s="7">
        <f>SALES[[#This Row],[Quantity Sold]]*SALES[[#This Row],[Price]]</f>
        <v>47250</v>
      </c>
      <c r="N3547" t="s">
        <v>48</v>
      </c>
      <c r="O3547" t="s">
        <v>49</v>
      </c>
      <c r="P3547" t="s">
        <v>32</v>
      </c>
      <c r="Q3547" t="str">
        <f>TEXT(SALES[[#This Row],[Transaction Date]],"mmm")</f>
        <v>Jun</v>
      </c>
      <c r="R3547" t="s">
        <v>50</v>
      </c>
    </row>
    <row r="3548" spans="1:18" x14ac:dyDescent="0.2">
      <c r="A3548" s="1">
        <v>44276</v>
      </c>
      <c r="B3548" s="1">
        <v>44353</v>
      </c>
      <c r="C3548">
        <v>19103</v>
      </c>
      <c r="D3548" t="str">
        <f>TEXT(SALES[[#This Row],[Date]],"ddd")</f>
        <v>Sun</v>
      </c>
      <c r="E3548" t="s">
        <v>45</v>
      </c>
      <c r="F3548" t="s">
        <v>71</v>
      </c>
      <c r="G3548" t="s">
        <v>1288</v>
      </c>
      <c r="H3548" t="s">
        <v>308</v>
      </c>
      <c r="I3548" t="s">
        <v>1289</v>
      </c>
      <c r="J3548">
        <f>ABS(SALES[[#This Row],[Quantity]]/10)</f>
        <v>9</v>
      </c>
      <c r="K3548">
        <v>90</v>
      </c>
      <c r="L3548">
        <v>1250</v>
      </c>
      <c r="M3548" s="7">
        <f>SALES[[#This Row],[Quantity Sold]]*SALES[[#This Row],[Price]]</f>
        <v>11250</v>
      </c>
      <c r="N3548" t="s">
        <v>48</v>
      </c>
      <c r="O3548" t="s">
        <v>49</v>
      </c>
      <c r="P3548" t="s">
        <v>32</v>
      </c>
      <c r="Q3548" t="str">
        <f>TEXT(SALES[[#This Row],[Transaction Date]],"mmm")</f>
        <v>Jun</v>
      </c>
      <c r="R3548" t="s">
        <v>50</v>
      </c>
    </row>
    <row r="3549" spans="1:18" x14ac:dyDescent="0.2">
      <c r="A3549" s="1">
        <v>44276</v>
      </c>
      <c r="B3549" s="1">
        <v>44353</v>
      </c>
      <c r="C3549">
        <v>19103</v>
      </c>
      <c r="D3549" t="str">
        <f>TEXT(SALES[[#This Row],[Date]],"ddd")</f>
        <v>Sun</v>
      </c>
      <c r="E3549" t="s">
        <v>45</v>
      </c>
      <c r="F3549" t="s">
        <v>71</v>
      </c>
      <c r="G3549" t="s">
        <v>1288</v>
      </c>
      <c r="H3549" t="s">
        <v>308</v>
      </c>
      <c r="I3549" t="s">
        <v>1289</v>
      </c>
      <c r="J3549">
        <f>ABS(SALES[[#This Row],[Quantity]]/10)</f>
        <v>9</v>
      </c>
      <c r="K3549">
        <v>90</v>
      </c>
      <c r="L3549">
        <v>1250</v>
      </c>
      <c r="M3549" s="7">
        <f>SALES[[#This Row],[Quantity Sold]]*SALES[[#This Row],[Price]]</f>
        <v>11250</v>
      </c>
      <c r="N3549" t="s">
        <v>48</v>
      </c>
      <c r="O3549" t="s">
        <v>49</v>
      </c>
      <c r="P3549" t="s">
        <v>32</v>
      </c>
      <c r="Q3549" t="str">
        <f>TEXT(SALES[[#This Row],[Transaction Date]],"mmm")</f>
        <v>Jun</v>
      </c>
      <c r="R3549" t="s">
        <v>50</v>
      </c>
    </row>
    <row r="3550" spans="1:18" x14ac:dyDescent="0.2">
      <c r="A3550" s="1">
        <v>44276</v>
      </c>
      <c r="B3550" s="1">
        <v>44353</v>
      </c>
      <c r="C3550">
        <v>21032</v>
      </c>
      <c r="D3550" t="str">
        <f>TEXT(SALES[[#This Row],[Date]],"ddd")</f>
        <v>Sun</v>
      </c>
      <c r="E3550" t="s">
        <v>35</v>
      </c>
      <c r="F3550" t="s">
        <v>99</v>
      </c>
      <c r="G3550" t="s">
        <v>340</v>
      </c>
      <c r="J3550">
        <f>ABS(SALES[[#This Row],[Quantity]]/10)</f>
        <v>9</v>
      </c>
      <c r="K3550">
        <v>-90</v>
      </c>
      <c r="L3550">
        <v>1750</v>
      </c>
      <c r="M3550" s="7">
        <f>SALES[[#This Row],[Quantity Sold]]*SALES[[#This Row],[Price]]</f>
        <v>15750</v>
      </c>
      <c r="N3550" t="s">
        <v>48</v>
      </c>
      <c r="O3550" t="s">
        <v>49</v>
      </c>
      <c r="P3550" t="s">
        <v>32</v>
      </c>
      <c r="Q3550" t="str">
        <f>TEXT(SALES[[#This Row],[Transaction Date]],"mmm")</f>
        <v>Jun</v>
      </c>
      <c r="R3550" t="s">
        <v>50</v>
      </c>
    </row>
    <row r="3551" spans="1:18" x14ac:dyDescent="0.2">
      <c r="A3551" s="1">
        <v>44276</v>
      </c>
      <c r="B3551" s="1">
        <v>44353</v>
      </c>
      <c r="C3551">
        <v>21243</v>
      </c>
      <c r="D3551" t="str">
        <f>TEXT(SALES[[#This Row],[Date]],"ddd")</f>
        <v>Sun</v>
      </c>
      <c r="E3551" t="s">
        <v>207</v>
      </c>
      <c r="F3551" t="s">
        <v>366</v>
      </c>
      <c r="G3551" t="s">
        <v>367</v>
      </c>
      <c r="I3551" t="s">
        <v>368</v>
      </c>
      <c r="J3551">
        <f>ABS(SALES[[#This Row],[Quantity]]/10)</f>
        <v>9</v>
      </c>
      <c r="K3551">
        <v>90</v>
      </c>
      <c r="L3551">
        <v>55000</v>
      </c>
      <c r="M3551" s="7">
        <f>SALES[[#This Row],[Quantity Sold]]*SALES[[#This Row],[Price]]</f>
        <v>495000</v>
      </c>
      <c r="N3551" t="s">
        <v>107</v>
      </c>
      <c r="O3551" t="s">
        <v>108</v>
      </c>
      <c r="P3551" t="s">
        <v>32</v>
      </c>
      <c r="Q3551" t="str">
        <f>TEXT(SALES[[#This Row],[Transaction Date]],"mmm")</f>
        <v>Jun</v>
      </c>
      <c r="R3551" t="s">
        <v>50</v>
      </c>
    </row>
    <row r="3552" spans="1:18" x14ac:dyDescent="0.2">
      <c r="A3552" s="1">
        <v>44276</v>
      </c>
      <c r="B3552" s="1">
        <v>44353</v>
      </c>
      <c r="C3552">
        <v>7666</v>
      </c>
      <c r="D3552" t="str">
        <f>TEXT(SALES[[#This Row],[Date]],"ddd")</f>
        <v>Sun</v>
      </c>
      <c r="E3552" t="s">
        <v>65</v>
      </c>
      <c r="F3552" t="s">
        <v>150</v>
      </c>
      <c r="G3552" t="s">
        <v>151</v>
      </c>
      <c r="J3552">
        <f>ABS(SALES[[#This Row],[Quantity]]/10)</f>
        <v>9</v>
      </c>
      <c r="K3552">
        <v>90</v>
      </c>
      <c r="L3552">
        <v>5250</v>
      </c>
      <c r="M3552" s="7">
        <f>SALES[[#This Row],[Quantity Sold]]*SALES[[#This Row],[Price]]</f>
        <v>47250</v>
      </c>
      <c r="N3552" t="s">
        <v>202</v>
      </c>
      <c r="O3552" t="s">
        <v>108</v>
      </c>
      <c r="P3552" t="s">
        <v>32</v>
      </c>
      <c r="Q3552" t="str">
        <f>TEXT(SALES[[#This Row],[Transaction Date]],"mmm")</f>
        <v>Jun</v>
      </c>
      <c r="R3552" t="s">
        <v>50</v>
      </c>
    </row>
    <row r="3553" spans="1:18" x14ac:dyDescent="0.2">
      <c r="A3553" s="1">
        <v>44276</v>
      </c>
      <c r="B3553" s="1">
        <v>44353</v>
      </c>
      <c r="C3553">
        <v>7663</v>
      </c>
      <c r="D3553" t="str">
        <f>TEXT(SALES[[#This Row],[Date]],"ddd")</f>
        <v>Sun</v>
      </c>
      <c r="E3553" t="s">
        <v>65</v>
      </c>
      <c r="F3553" t="s">
        <v>150</v>
      </c>
      <c r="G3553" t="s">
        <v>153</v>
      </c>
      <c r="J3553">
        <f>ABS(SALES[[#This Row],[Quantity]]/10)</f>
        <v>9</v>
      </c>
      <c r="K3553">
        <v>90</v>
      </c>
      <c r="L3553">
        <v>7600</v>
      </c>
      <c r="M3553" s="7">
        <f>SALES[[#This Row],[Quantity Sold]]*SALES[[#This Row],[Price]]</f>
        <v>68400</v>
      </c>
      <c r="N3553" t="s">
        <v>202</v>
      </c>
      <c r="O3553" t="s">
        <v>108</v>
      </c>
      <c r="P3553" t="s">
        <v>32</v>
      </c>
      <c r="Q3553" t="str">
        <f>TEXT(SALES[[#This Row],[Transaction Date]],"mmm")</f>
        <v>Jun</v>
      </c>
      <c r="R3553" t="s">
        <v>50</v>
      </c>
    </row>
    <row r="3554" spans="1:18" x14ac:dyDescent="0.2">
      <c r="A3554" s="1">
        <v>44276</v>
      </c>
      <c r="B3554" s="1">
        <v>44353</v>
      </c>
      <c r="C3554">
        <v>7672</v>
      </c>
      <c r="D3554" t="str">
        <f>TEXT(SALES[[#This Row],[Date]],"ddd")</f>
        <v>Sun</v>
      </c>
      <c r="E3554" t="s">
        <v>65</v>
      </c>
      <c r="F3554" t="s">
        <v>150</v>
      </c>
      <c r="G3554" t="s">
        <v>152</v>
      </c>
      <c r="J3554">
        <f>ABS(SALES[[#This Row],[Quantity]]/10)</f>
        <v>9</v>
      </c>
      <c r="K3554">
        <v>90</v>
      </c>
      <c r="L3554">
        <v>5250</v>
      </c>
      <c r="M3554" s="7">
        <f>SALES[[#This Row],[Quantity Sold]]*SALES[[#This Row],[Price]]</f>
        <v>47250</v>
      </c>
      <c r="N3554" t="s">
        <v>202</v>
      </c>
      <c r="O3554" t="s">
        <v>108</v>
      </c>
      <c r="P3554" t="s">
        <v>32</v>
      </c>
      <c r="Q3554" t="str">
        <f>TEXT(SALES[[#This Row],[Transaction Date]],"mmm")</f>
        <v>Jun</v>
      </c>
      <c r="R3554" t="s">
        <v>50</v>
      </c>
    </row>
    <row r="3555" spans="1:18" x14ac:dyDescent="0.2">
      <c r="A3555" s="1">
        <v>44276</v>
      </c>
      <c r="B3555" s="1">
        <v>44353</v>
      </c>
      <c r="C3555">
        <v>17072</v>
      </c>
      <c r="D3555" t="str">
        <f>TEXT(SALES[[#This Row],[Date]],"ddd")</f>
        <v>Sun</v>
      </c>
      <c r="E3555" t="s">
        <v>207</v>
      </c>
      <c r="F3555" t="s">
        <v>366</v>
      </c>
      <c r="G3555" t="s">
        <v>679</v>
      </c>
      <c r="I3555" t="s">
        <v>680</v>
      </c>
      <c r="J3555">
        <f>ABS(SALES[[#This Row],[Quantity]]/10)</f>
        <v>9</v>
      </c>
      <c r="K3555">
        <v>90</v>
      </c>
      <c r="L3555">
        <v>33600</v>
      </c>
      <c r="M3555" s="7">
        <f>SALES[[#This Row],[Quantity Sold]]*SALES[[#This Row],[Price]]</f>
        <v>302400</v>
      </c>
      <c r="N3555" t="s">
        <v>202</v>
      </c>
      <c r="O3555" t="s">
        <v>108</v>
      </c>
      <c r="P3555" t="s">
        <v>32</v>
      </c>
      <c r="Q3555" t="str">
        <f>TEXT(SALES[[#This Row],[Transaction Date]],"mmm")</f>
        <v>Jun</v>
      </c>
      <c r="R3555" t="s">
        <v>50</v>
      </c>
    </row>
    <row r="3556" spans="1:18" x14ac:dyDescent="0.2">
      <c r="A3556" s="1">
        <v>44276</v>
      </c>
      <c r="B3556" s="1">
        <v>44353</v>
      </c>
      <c r="C3556">
        <v>19347</v>
      </c>
      <c r="D3556" t="str">
        <f>TEXT(SALES[[#This Row],[Date]],"ddd")</f>
        <v>Sun</v>
      </c>
      <c r="E3556" t="s">
        <v>45</v>
      </c>
      <c r="F3556" t="s">
        <v>258</v>
      </c>
      <c r="G3556" t="s">
        <v>283</v>
      </c>
      <c r="H3556" t="s">
        <v>73</v>
      </c>
      <c r="J3556">
        <f>ABS(SALES[[#This Row],[Quantity]]/10)</f>
        <v>18</v>
      </c>
      <c r="K3556">
        <v>180</v>
      </c>
      <c r="L3556">
        <v>250</v>
      </c>
      <c r="M3556" s="7">
        <f>SALES[[#This Row],[Quantity Sold]]*SALES[[#This Row],[Price]]</f>
        <v>4500</v>
      </c>
      <c r="N3556" t="s">
        <v>212</v>
      </c>
      <c r="O3556" t="s">
        <v>213</v>
      </c>
      <c r="P3556" t="s">
        <v>32</v>
      </c>
      <c r="Q3556" t="str">
        <f>TEXT(SALES[[#This Row],[Transaction Date]],"mmm")</f>
        <v>Jun</v>
      </c>
      <c r="R3556" t="s">
        <v>50</v>
      </c>
    </row>
    <row r="3557" spans="1:18" x14ac:dyDescent="0.2">
      <c r="A3557" s="1">
        <v>44276</v>
      </c>
      <c r="B3557" s="1">
        <v>44353</v>
      </c>
      <c r="C3557">
        <v>13598</v>
      </c>
      <c r="D3557" t="str">
        <f>TEXT(SALES[[#This Row],[Date]],"ddd")</f>
        <v>Sun</v>
      </c>
      <c r="E3557" t="s">
        <v>45</v>
      </c>
      <c r="F3557" t="s">
        <v>66</v>
      </c>
      <c r="G3557" t="s">
        <v>484</v>
      </c>
      <c r="J3557">
        <f>ABS(SALES[[#This Row],[Quantity]]/10)</f>
        <v>9</v>
      </c>
      <c r="K3557">
        <v>90</v>
      </c>
      <c r="L3557">
        <v>950</v>
      </c>
      <c r="M3557" s="7">
        <f>SALES[[#This Row],[Quantity Sold]]*SALES[[#This Row],[Price]]</f>
        <v>8550</v>
      </c>
      <c r="N3557" t="s">
        <v>212</v>
      </c>
      <c r="O3557" t="s">
        <v>213</v>
      </c>
      <c r="P3557" t="s">
        <v>32</v>
      </c>
      <c r="Q3557" t="str">
        <f>TEXT(SALES[[#This Row],[Transaction Date]],"mmm")</f>
        <v>Jun</v>
      </c>
      <c r="R3557" t="s">
        <v>50</v>
      </c>
    </row>
    <row r="3558" spans="1:18" x14ac:dyDescent="0.2">
      <c r="A3558" s="1">
        <v>44276</v>
      </c>
      <c r="B3558" s="1">
        <v>44353</v>
      </c>
      <c r="C3558">
        <v>20762</v>
      </c>
      <c r="D3558" t="str">
        <f>TEXT(SALES[[#This Row],[Date]],"ddd")</f>
        <v>Sun</v>
      </c>
      <c r="E3558" t="s">
        <v>45</v>
      </c>
      <c r="F3558" t="s">
        <v>126</v>
      </c>
      <c r="G3558" t="s">
        <v>540</v>
      </c>
      <c r="I3558" t="s">
        <v>286</v>
      </c>
      <c r="J3558">
        <f>ABS(SALES[[#This Row],[Quantity]]/10)</f>
        <v>9</v>
      </c>
      <c r="K3558">
        <v>90</v>
      </c>
      <c r="L3558">
        <v>2200</v>
      </c>
      <c r="M3558" s="7">
        <f>SALES[[#This Row],[Quantity Sold]]*SALES[[#This Row],[Price]]</f>
        <v>19800</v>
      </c>
      <c r="N3558" t="s">
        <v>212</v>
      </c>
      <c r="O3558" t="s">
        <v>213</v>
      </c>
      <c r="P3558" t="s">
        <v>32</v>
      </c>
      <c r="Q3558" t="str">
        <f>TEXT(SALES[[#This Row],[Transaction Date]],"mmm")</f>
        <v>Jun</v>
      </c>
      <c r="R3558" t="s">
        <v>50</v>
      </c>
    </row>
    <row r="3559" spans="1:18" x14ac:dyDescent="0.2">
      <c r="A3559" s="1">
        <v>44276</v>
      </c>
      <c r="B3559" s="1">
        <v>44353</v>
      </c>
      <c r="C3559">
        <v>7873</v>
      </c>
      <c r="D3559" t="str">
        <f>TEXT(SALES[[#This Row],[Date]],"ddd")</f>
        <v>Sun</v>
      </c>
      <c r="E3559" t="s">
        <v>45</v>
      </c>
      <c r="F3559" t="s">
        <v>78</v>
      </c>
      <c r="G3559" t="s">
        <v>103</v>
      </c>
      <c r="J3559">
        <f>ABS(SALES[[#This Row],[Quantity]]/10)</f>
        <v>9</v>
      </c>
      <c r="K3559">
        <v>90</v>
      </c>
      <c r="L3559">
        <v>300</v>
      </c>
      <c r="M3559" s="7">
        <f>SALES[[#This Row],[Quantity Sold]]*SALES[[#This Row],[Price]]</f>
        <v>2700</v>
      </c>
      <c r="N3559" t="s">
        <v>212</v>
      </c>
      <c r="O3559" t="s">
        <v>213</v>
      </c>
      <c r="P3559" t="s">
        <v>32</v>
      </c>
      <c r="Q3559" t="str">
        <f>TEXT(SALES[[#This Row],[Transaction Date]],"mmm")</f>
        <v>Jun</v>
      </c>
      <c r="R3559" t="s">
        <v>50</v>
      </c>
    </row>
    <row r="3560" spans="1:18" x14ac:dyDescent="0.2">
      <c r="A3560" s="1">
        <v>44276</v>
      </c>
      <c r="B3560" s="1">
        <v>44353</v>
      </c>
      <c r="C3560">
        <v>14822</v>
      </c>
      <c r="D3560" t="str">
        <f>TEXT(SALES[[#This Row],[Date]],"ddd")</f>
        <v>Sun</v>
      </c>
      <c r="E3560" t="s">
        <v>45</v>
      </c>
      <c r="F3560" t="s">
        <v>78</v>
      </c>
      <c r="G3560" t="s">
        <v>103</v>
      </c>
      <c r="H3560" t="s">
        <v>104</v>
      </c>
      <c r="J3560">
        <f>ABS(SALES[[#This Row],[Quantity]]/10)</f>
        <v>9</v>
      </c>
      <c r="K3560">
        <v>90</v>
      </c>
      <c r="L3560">
        <v>300</v>
      </c>
      <c r="M3560" s="7">
        <f>SALES[[#This Row],[Quantity Sold]]*SALES[[#This Row],[Price]]</f>
        <v>2700</v>
      </c>
      <c r="N3560" t="s">
        <v>212</v>
      </c>
      <c r="O3560" t="s">
        <v>213</v>
      </c>
      <c r="P3560" t="s">
        <v>32</v>
      </c>
      <c r="Q3560" t="str">
        <f>TEXT(SALES[[#This Row],[Transaction Date]],"mmm")</f>
        <v>Jun</v>
      </c>
      <c r="R3560" t="s">
        <v>50</v>
      </c>
    </row>
    <row r="3561" spans="1:18" x14ac:dyDescent="0.2">
      <c r="A3561" s="1">
        <v>44276</v>
      </c>
      <c r="B3561" s="1">
        <v>44353</v>
      </c>
      <c r="C3561">
        <v>12632</v>
      </c>
      <c r="D3561" t="str">
        <f>TEXT(SALES[[#This Row],[Date]],"ddd")</f>
        <v>Sun</v>
      </c>
      <c r="E3561" t="s">
        <v>45</v>
      </c>
      <c r="F3561" t="s">
        <v>258</v>
      </c>
      <c r="G3561" t="s">
        <v>1026</v>
      </c>
      <c r="J3561">
        <f>ABS(SALES[[#This Row],[Quantity]]/10)</f>
        <v>18</v>
      </c>
      <c r="K3561">
        <v>180</v>
      </c>
      <c r="L3561">
        <v>250</v>
      </c>
      <c r="M3561" s="7">
        <f>SALES[[#This Row],[Quantity Sold]]*SALES[[#This Row],[Price]]</f>
        <v>4500</v>
      </c>
      <c r="N3561" t="s">
        <v>212</v>
      </c>
      <c r="O3561" t="s">
        <v>213</v>
      </c>
      <c r="P3561" t="s">
        <v>32</v>
      </c>
      <c r="Q3561" t="str">
        <f>TEXT(SALES[[#This Row],[Transaction Date]],"mmm")</f>
        <v>Jun</v>
      </c>
      <c r="R3561" t="s">
        <v>50</v>
      </c>
    </row>
    <row r="3562" spans="1:18" x14ac:dyDescent="0.2">
      <c r="A3562" s="1">
        <v>44276</v>
      </c>
      <c r="B3562" s="1">
        <v>44353</v>
      </c>
      <c r="C3562">
        <v>17072</v>
      </c>
      <c r="D3562" t="str">
        <f>TEXT(SALES[[#This Row],[Date]],"ddd")</f>
        <v>Sun</v>
      </c>
      <c r="E3562" t="s">
        <v>207</v>
      </c>
      <c r="F3562" t="s">
        <v>366</v>
      </c>
      <c r="G3562" t="s">
        <v>679</v>
      </c>
      <c r="I3562" t="s">
        <v>680</v>
      </c>
      <c r="J3562">
        <f>ABS(SALES[[#This Row],[Quantity]]/10)</f>
        <v>9</v>
      </c>
      <c r="K3562">
        <v>90</v>
      </c>
      <c r="L3562">
        <v>33600</v>
      </c>
      <c r="M3562" s="7">
        <f>SALES[[#This Row],[Quantity Sold]]*SALES[[#This Row],[Price]]</f>
        <v>302400</v>
      </c>
      <c r="N3562" t="s">
        <v>212</v>
      </c>
      <c r="O3562" t="s">
        <v>213</v>
      </c>
      <c r="P3562" t="s">
        <v>32</v>
      </c>
      <c r="Q3562" t="str">
        <f>TEXT(SALES[[#This Row],[Transaction Date]],"mmm")</f>
        <v>Jun</v>
      </c>
      <c r="R3562" t="s">
        <v>50</v>
      </c>
    </row>
    <row r="3563" spans="1:18" x14ac:dyDescent="0.2">
      <c r="A3563" s="1">
        <v>44276</v>
      </c>
      <c r="B3563" s="1">
        <v>44353</v>
      </c>
      <c r="C3563">
        <v>3465</v>
      </c>
      <c r="D3563" t="str">
        <f>TEXT(SALES[[#This Row],[Date]],"ddd")</f>
        <v>Sun</v>
      </c>
      <c r="E3563" t="s">
        <v>45</v>
      </c>
      <c r="F3563" t="s">
        <v>86</v>
      </c>
      <c r="G3563" t="s">
        <v>277</v>
      </c>
      <c r="J3563">
        <f>ABS(SALES[[#This Row],[Quantity]]/10)</f>
        <v>9</v>
      </c>
      <c r="K3563">
        <v>90</v>
      </c>
      <c r="L3563">
        <v>600</v>
      </c>
      <c r="M3563" s="7">
        <f>SALES[[#This Row],[Quantity Sold]]*SALES[[#This Row],[Price]]</f>
        <v>5400</v>
      </c>
      <c r="N3563" t="s">
        <v>212</v>
      </c>
      <c r="O3563" t="s">
        <v>213</v>
      </c>
      <c r="P3563" t="s">
        <v>32</v>
      </c>
      <c r="Q3563" t="str">
        <f>TEXT(SALES[[#This Row],[Transaction Date]],"mmm")</f>
        <v>Jun</v>
      </c>
      <c r="R3563" t="s">
        <v>50</v>
      </c>
    </row>
    <row r="3564" spans="1:18" x14ac:dyDescent="0.2">
      <c r="A3564" s="1">
        <v>44276</v>
      </c>
      <c r="B3564" s="1">
        <v>44353</v>
      </c>
      <c r="C3564">
        <v>20111</v>
      </c>
      <c r="D3564" t="str">
        <f>TEXT(SALES[[#This Row],[Date]],"ddd")</f>
        <v>Sun</v>
      </c>
      <c r="E3564" t="s">
        <v>58</v>
      </c>
      <c r="F3564" t="s">
        <v>55</v>
      </c>
      <c r="G3564" t="s">
        <v>545</v>
      </c>
      <c r="H3564" t="s">
        <v>57</v>
      </c>
      <c r="I3564">
        <v>29</v>
      </c>
      <c r="J3564">
        <f>ABS(SALES[[#This Row],[Quantity]]/10)</f>
        <v>9</v>
      </c>
      <c r="K3564">
        <v>90</v>
      </c>
      <c r="L3564">
        <v>1800</v>
      </c>
      <c r="M3564" s="7">
        <f>SALES[[#This Row],[Quantity Sold]]*SALES[[#This Row],[Price]]</f>
        <v>16200</v>
      </c>
      <c r="N3564" t="s">
        <v>212</v>
      </c>
      <c r="O3564" t="s">
        <v>213</v>
      </c>
      <c r="P3564" t="s">
        <v>32</v>
      </c>
      <c r="Q3564" t="str">
        <f>TEXT(SALES[[#This Row],[Transaction Date]],"mmm")</f>
        <v>Jun</v>
      </c>
      <c r="R3564" t="s">
        <v>50</v>
      </c>
    </row>
    <row r="3565" spans="1:18" x14ac:dyDescent="0.2">
      <c r="A3565" s="1">
        <v>44276</v>
      </c>
      <c r="B3565" s="1">
        <v>44353</v>
      </c>
      <c r="C3565">
        <v>15567</v>
      </c>
      <c r="D3565" t="str">
        <f>TEXT(SALES[[#This Row],[Date]],"ddd")</f>
        <v>Sun</v>
      </c>
      <c r="E3565" t="s">
        <v>161</v>
      </c>
      <c r="F3565" t="s">
        <v>162</v>
      </c>
      <c r="G3565" t="s">
        <v>1152</v>
      </c>
      <c r="I3565" t="s">
        <v>41</v>
      </c>
      <c r="J3565">
        <f>ABS(SALES[[#This Row],[Quantity]]/10)</f>
        <v>9</v>
      </c>
      <c r="K3565">
        <v>90</v>
      </c>
      <c r="L3565">
        <v>1500</v>
      </c>
      <c r="M3565" s="7">
        <f>SALES[[#This Row],[Quantity Sold]]*SALES[[#This Row],[Price]]</f>
        <v>13500</v>
      </c>
      <c r="N3565" t="s">
        <v>212</v>
      </c>
      <c r="O3565" t="s">
        <v>213</v>
      </c>
      <c r="P3565" t="s">
        <v>32</v>
      </c>
      <c r="Q3565" t="str">
        <f>TEXT(SALES[[#This Row],[Transaction Date]],"mmm")</f>
        <v>Jun</v>
      </c>
      <c r="R3565" t="s">
        <v>50</v>
      </c>
    </row>
    <row r="3566" spans="1:18" x14ac:dyDescent="0.2">
      <c r="A3566" s="1">
        <v>44276</v>
      </c>
      <c r="B3566" s="1">
        <v>44353</v>
      </c>
      <c r="C3566">
        <v>20889</v>
      </c>
      <c r="D3566" t="str">
        <f>TEXT(SALES[[#This Row],[Date]],"ddd")</f>
        <v>Sun</v>
      </c>
      <c r="E3566" t="s">
        <v>207</v>
      </c>
      <c r="F3566" t="s">
        <v>208</v>
      </c>
      <c r="G3566" t="s">
        <v>210</v>
      </c>
      <c r="J3566">
        <f>ABS(SALES[[#This Row],[Quantity]]/10)</f>
        <v>9</v>
      </c>
      <c r="K3566">
        <v>90</v>
      </c>
      <c r="L3566">
        <v>3550</v>
      </c>
      <c r="M3566" s="7">
        <f>SALES[[#This Row],[Quantity Sold]]*SALES[[#This Row],[Price]]</f>
        <v>31950</v>
      </c>
      <c r="N3566" t="s">
        <v>212</v>
      </c>
      <c r="O3566" t="s">
        <v>213</v>
      </c>
      <c r="P3566" t="s">
        <v>32</v>
      </c>
      <c r="Q3566" t="str">
        <f>TEXT(SALES[[#This Row],[Transaction Date]],"mmm")</f>
        <v>Jun</v>
      </c>
      <c r="R3566" t="s">
        <v>50</v>
      </c>
    </row>
    <row r="3567" spans="1:18" x14ac:dyDescent="0.2">
      <c r="A3567" s="1">
        <v>44276</v>
      </c>
      <c r="B3567" s="1">
        <v>44353</v>
      </c>
      <c r="C3567">
        <v>20884</v>
      </c>
      <c r="D3567" t="str">
        <f>TEXT(SALES[[#This Row],[Date]],"ddd")</f>
        <v>Sun</v>
      </c>
      <c r="E3567" t="s">
        <v>207</v>
      </c>
      <c r="F3567" t="s">
        <v>208</v>
      </c>
      <c r="G3567" t="s">
        <v>869</v>
      </c>
      <c r="J3567">
        <f>ABS(SALES[[#This Row],[Quantity]]/10)</f>
        <v>9</v>
      </c>
      <c r="K3567">
        <v>90</v>
      </c>
      <c r="L3567">
        <v>3550</v>
      </c>
      <c r="M3567" s="7">
        <f>SALES[[#This Row],[Quantity Sold]]*SALES[[#This Row],[Price]]</f>
        <v>31950</v>
      </c>
      <c r="N3567" t="s">
        <v>212</v>
      </c>
      <c r="O3567" t="s">
        <v>213</v>
      </c>
      <c r="P3567" t="s">
        <v>32</v>
      </c>
      <c r="Q3567" t="str">
        <f>TEXT(SALES[[#This Row],[Transaction Date]],"mmm")</f>
        <v>Jun</v>
      </c>
      <c r="R3567" t="s">
        <v>50</v>
      </c>
    </row>
    <row r="3568" spans="1:18" x14ac:dyDescent="0.2">
      <c r="A3568" s="1">
        <v>44276</v>
      </c>
      <c r="B3568" s="1">
        <v>44353</v>
      </c>
      <c r="C3568">
        <v>20871</v>
      </c>
      <c r="D3568" t="str">
        <f>TEXT(SALES[[#This Row],[Date]],"ddd")</f>
        <v>Sun</v>
      </c>
      <c r="E3568" t="s">
        <v>207</v>
      </c>
      <c r="F3568" t="s">
        <v>208</v>
      </c>
      <c r="G3568" t="s">
        <v>752</v>
      </c>
      <c r="J3568">
        <f>ABS(SALES[[#This Row],[Quantity]]/10)</f>
        <v>9</v>
      </c>
      <c r="K3568">
        <v>90</v>
      </c>
      <c r="L3568">
        <v>3550</v>
      </c>
      <c r="M3568" s="7">
        <f>SALES[[#This Row],[Quantity Sold]]*SALES[[#This Row],[Price]]</f>
        <v>31950</v>
      </c>
      <c r="N3568" t="s">
        <v>212</v>
      </c>
      <c r="O3568" t="s">
        <v>213</v>
      </c>
      <c r="P3568" t="s">
        <v>32</v>
      </c>
      <c r="Q3568" t="str">
        <f>TEXT(SALES[[#This Row],[Transaction Date]],"mmm")</f>
        <v>Jun</v>
      </c>
      <c r="R3568" t="s">
        <v>50</v>
      </c>
    </row>
    <row r="3569" spans="1:18" x14ac:dyDescent="0.2">
      <c r="A3569" s="1">
        <v>44276</v>
      </c>
      <c r="B3569" s="1">
        <v>44353</v>
      </c>
      <c r="C3569">
        <v>16755</v>
      </c>
      <c r="D3569" t="str">
        <f>TEXT(SALES[[#This Row],[Date]],"ddd")</f>
        <v>Sun</v>
      </c>
      <c r="E3569" t="s">
        <v>51</v>
      </c>
      <c r="F3569" t="s">
        <v>410</v>
      </c>
      <c r="G3569" t="s">
        <v>577</v>
      </c>
      <c r="I3569" t="s">
        <v>41</v>
      </c>
      <c r="J3569">
        <f>ABS(SALES[[#This Row],[Quantity]]/10)</f>
        <v>9</v>
      </c>
      <c r="K3569">
        <v>90</v>
      </c>
      <c r="L3569">
        <v>3500</v>
      </c>
      <c r="M3569" s="7">
        <f>SALES[[#This Row],[Quantity Sold]]*SALES[[#This Row],[Price]]</f>
        <v>31500</v>
      </c>
      <c r="N3569" t="s">
        <v>212</v>
      </c>
      <c r="O3569" t="s">
        <v>213</v>
      </c>
      <c r="P3569" t="s">
        <v>32</v>
      </c>
      <c r="Q3569" t="str">
        <f>TEXT(SALES[[#This Row],[Transaction Date]],"mmm")</f>
        <v>Jun</v>
      </c>
      <c r="R3569" t="s">
        <v>50</v>
      </c>
    </row>
    <row r="3570" spans="1:18" x14ac:dyDescent="0.2">
      <c r="A3570" s="1">
        <v>44276</v>
      </c>
      <c r="B3570" s="1">
        <v>44353</v>
      </c>
      <c r="C3570">
        <v>14382</v>
      </c>
      <c r="D3570" t="str">
        <f>TEXT(SALES[[#This Row],[Date]],"ddd")</f>
        <v>Sun</v>
      </c>
      <c r="E3570" t="s">
        <v>51</v>
      </c>
      <c r="F3570" t="s">
        <v>410</v>
      </c>
      <c r="G3570" t="s">
        <v>1290</v>
      </c>
      <c r="I3570">
        <v>43864</v>
      </c>
      <c r="J3570">
        <f>ABS(SALES[[#This Row],[Quantity]]/10)</f>
        <v>9</v>
      </c>
      <c r="K3570">
        <v>90</v>
      </c>
      <c r="L3570">
        <v>3500</v>
      </c>
      <c r="M3570" s="7">
        <f>SALES[[#This Row],[Quantity Sold]]*SALES[[#This Row],[Price]]</f>
        <v>31500</v>
      </c>
      <c r="N3570" t="s">
        <v>212</v>
      </c>
      <c r="O3570" t="s">
        <v>213</v>
      </c>
      <c r="P3570" t="s">
        <v>32</v>
      </c>
      <c r="Q3570" t="str">
        <f>TEXT(SALES[[#This Row],[Transaction Date]],"mmm")</f>
        <v>Jun</v>
      </c>
      <c r="R3570" t="s">
        <v>50</v>
      </c>
    </row>
    <row r="3571" spans="1:18" x14ac:dyDescent="0.2">
      <c r="A3571" s="1">
        <v>44276</v>
      </c>
      <c r="B3571" s="1">
        <v>44353</v>
      </c>
      <c r="C3571">
        <v>18375</v>
      </c>
      <c r="D3571" t="str">
        <f>TEXT(SALES[[#This Row],[Date]],"ddd")</f>
        <v>Sun</v>
      </c>
      <c r="E3571" t="s">
        <v>58</v>
      </c>
      <c r="F3571" t="s">
        <v>791</v>
      </c>
      <c r="G3571" t="s">
        <v>1291</v>
      </c>
      <c r="J3571">
        <f>ABS(SALES[[#This Row],[Quantity]]/10)</f>
        <v>9</v>
      </c>
      <c r="K3571">
        <v>90</v>
      </c>
      <c r="L3571">
        <v>4150</v>
      </c>
      <c r="M3571" s="7">
        <f>SALES[[#This Row],[Quantity Sold]]*SALES[[#This Row],[Price]]</f>
        <v>37350</v>
      </c>
      <c r="N3571" t="s">
        <v>212</v>
      </c>
      <c r="O3571" t="s">
        <v>213</v>
      </c>
      <c r="P3571" t="s">
        <v>32</v>
      </c>
      <c r="Q3571" t="str">
        <f>TEXT(SALES[[#This Row],[Transaction Date]],"mmm")</f>
        <v>Jun</v>
      </c>
      <c r="R3571" t="s">
        <v>50</v>
      </c>
    </row>
    <row r="3572" spans="1:18" x14ac:dyDescent="0.2">
      <c r="A3572" s="1">
        <v>44276</v>
      </c>
      <c r="B3572" s="1">
        <v>44353</v>
      </c>
      <c r="C3572">
        <v>2320</v>
      </c>
      <c r="D3572" t="str">
        <f>TEXT(SALES[[#This Row],[Date]],"ddd")</f>
        <v>Sun</v>
      </c>
      <c r="E3572" t="s">
        <v>35</v>
      </c>
      <c r="F3572" t="s">
        <v>1356</v>
      </c>
      <c r="G3572" t="s">
        <v>650</v>
      </c>
      <c r="I3572" t="s">
        <v>43</v>
      </c>
      <c r="J3572">
        <f>ABS(SALES[[#This Row],[Quantity]]/10)</f>
        <v>9</v>
      </c>
      <c r="K3572">
        <v>90</v>
      </c>
      <c r="L3572">
        <v>7800</v>
      </c>
      <c r="M3572" s="7">
        <f>SALES[[#This Row],[Quantity Sold]]*SALES[[#This Row],[Price]]</f>
        <v>70200</v>
      </c>
      <c r="N3572" t="s">
        <v>212</v>
      </c>
      <c r="O3572" t="s">
        <v>213</v>
      </c>
      <c r="P3572" t="s">
        <v>32</v>
      </c>
      <c r="Q3572" t="str">
        <f>TEXT(SALES[[#This Row],[Transaction Date]],"mmm")</f>
        <v>Jun</v>
      </c>
      <c r="R3572" t="s">
        <v>50</v>
      </c>
    </row>
    <row r="3573" spans="1:18" x14ac:dyDescent="0.2">
      <c r="A3573" s="1">
        <v>44276</v>
      </c>
      <c r="B3573" s="1">
        <v>44353</v>
      </c>
      <c r="C3573">
        <v>19023</v>
      </c>
      <c r="D3573" t="str">
        <f>TEXT(SALES[[#This Row],[Date]],"ddd")</f>
        <v>Sun</v>
      </c>
      <c r="E3573" t="s">
        <v>239</v>
      </c>
      <c r="F3573" t="s">
        <v>148</v>
      </c>
      <c r="G3573" t="s">
        <v>1292</v>
      </c>
      <c r="J3573">
        <f>ABS(SALES[[#This Row],[Quantity]]/10)</f>
        <v>9</v>
      </c>
      <c r="K3573">
        <v>90</v>
      </c>
      <c r="L3573">
        <v>12500</v>
      </c>
      <c r="M3573" s="7">
        <f>SALES[[#This Row],[Quantity Sold]]*SALES[[#This Row],[Price]]</f>
        <v>112500</v>
      </c>
      <c r="N3573" t="s">
        <v>212</v>
      </c>
      <c r="O3573" t="s">
        <v>213</v>
      </c>
      <c r="P3573" t="s">
        <v>32</v>
      </c>
      <c r="Q3573" t="str">
        <f>TEXT(SALES[[#This Row],[Transaction Date]],"mmm")</f>
        <v>Jun</v>
      </c>
      <c r="R3573" t="s">
        <v>50</v>
      </c>
    </row>
    <row r="3574" spans="1:18" x14ac:dyDescent="0.2">
      <c r="A3574" s="1">
        <v>44276</v>
      </c>
      <c r="B3574" s="1">
        <v>44353</v>
      </c>
      <c r="C3574">
        <v>5835</v>
      </c>
      <c r="D3574" t="str">
        <f>TEXT(SALES[[#This Row],[Date]],"ddd")</f>
        <v>Sun</v>
      </c>
      <c r="E3574" t="s">
        <v>65</v>
      </c>
      <c r="F3574" t="s">
        <v>260</v>
      </c>
      <c r="G3574" t="s">
        <v>1293</v>
      </c>
      <c r="I3574" t="s">
        <v>1294</v>
      </c>
      <c r="J3574">
        <f>ABS(SALES[[#This Row],[Quantity]]/10)</f>
        <v>9</v>
      </c>
      <c r="K3574">
        <v>90</v>
      </c>
      <c r="L3574">
        <v>950</v>
      </c>
      <c r="M3574" s="7">
        <f>SALES[[#This Row],[Quantity Sold]]*SALES[[#This Row],[Price]]</f>
        <v>8550</v>
      </c>
      <c r="N3574" t="s">
        <v>212</v>
      </c>
      <c r="O3574" t="s">
        <v>213</v>
      </c>
      <c r="P3574" t="s">
        <v>32</v>
      </c>
      <c r="Q3574" t="str">
        <f>TEXT(SALES[[#This Row],[Transaction Date]],"mmm")</f>
        <v>Jun</v>
      </c>
      <c r="R3574" t="s">
        <v>50</v>
      </c>
    </row>
    <row r="3575" spans="1:18" x14ac:dyDescent="0.2">
      <c r="A3575" s="1">
        <v>44276</v>
      </c>
      <c r="B3575" s="1">
        <v>44353</v>
      </c>
      <c r="C3575">
        <v>19769</v>
      </c>
      <c r="D3575" t="str">
        <f>TEXT(SALES[[#This Row],[Date]],"ddd")</f>
        <v>Sun</v>
      </c>
      <c r="E3575" t="s">
        <v>68</v>
      </c>
      <c r="F3575" t="s">
        <v>748</v>
      </c>
      <c r="G3575" t="s">
        <v>1295</v>
      </c>
      <c r="J3575">
        <f>ABS(SALES[[#This Row],[Quantity]]/10)</f>
        <v>9</v>
      </c>
      <c r="K3575">
        <v>90</v>
      </c>
      <c r="L3575">
        <v>3600</v>
      </c>
      <c r="M3575" s="7">
        <f>SALES[[#This Row],[Quantity Sold]]*SALES[[#This Row],[Price]]</f>
        <v>32400</v>
      </c>
      <c r="N3575" t="s">
        <v>212</v>
      </c>
      <c r="O3575" t="s">
        <v>213</v>
      </c>
      <c r="P3575" t="s">
        <v>32</v>
      </c>
      <c r="Q3575" t="str">
        <f>TEXT(SALES[[#This Row],[Transaction Date]],"mmm")</f>
        <v>Jun</v>
      </c>
      <c r="R3575" t="s">
        <v>50</v>
      </c>
    </row>
    <row r="3576" spans="1:18" x14ac:dyDescent="0.2">
      <c r="A3576" s="1">
        <v>44276</v>
      </c>
      <c r="B3576" s="1">
        <v>44353</v>
      </c>
      <c r="C3576">
        <v>20749</v>
      </c>
      <c r="D3576" t="str">
        <f>TEXT(SALES[[#This Row],[Date]],"ddd")</f>
        <v>Sun</v>
      </c>
      <c r="E3576" t="s">
        <v>45</v>
      </c>
      <c r="F3576" t="s">
        <v>66</v>
      </c>
      <c r="G3576" t="s">
        <v>1296</v>
      </c>
      <c r="H3576" t="s">
        <v>1297</v>
      </c>
      <c r="I3576" t="s">
        <v>1298</v>
      </c>
      <c r="J3576">
        <f>ABS(SALES[[#This Row],[Quantity]]/10)</f>
        <v>9</v>
      </c>
      <c r="K3576">
        <v>90</v>
      </c>
      <c r="L3576">
        <v>1400</v>
      </c>
      <c r="M3576" s="7">
        <f>SALES[[#This Row],[Quantity Sold]]*SALES[[#This Row],[Price]]</f>
        <v>12600</v>
      </c>
      <c r="N3576" t="s">
        <v>212</v>
      </c>
      <c r="O3576" t="s">
        <v>213</v>
      </c>
      <c r="P3576" t="s">
        <v>32</v>
      </c>
      <c r="Q3576" t="str">
        <f>TEXT(SALES[[#This Row],[Transaction Date]],"mmm")</f>
        <v>Jun</v>
      </c>
      <c r="R3576" t="s">
        <v>50</v>
      </c>
    </row>
    <row r="3577" spans="1:18" x14ac:dyDescent="0.2">
      <c r="A3577" s="1">
        <v>44276</v>
      </c>
      <c r="B3577" s="1">
        <v>44353</v>
      </c>
      <c r="C3577">
        <v>21254</v>
      </c>
      <c r="D3577" t="str">
        <f>TEXT(SALES[[#This Row],[Date]],"ddd")</f>
        <v>Sun</v>
      </c>
      <c r="E3577" t="s">
        <v>68</v>
      </c>
      <c r="F3577" t="s">
        <v>191</v>
      </c>
      <c r="G3577" t="s">
        <v>790</v>
      </c>
      <c r="J3577">
        <f>ABS(SALES[[#This Row],[Quantity]]/10)</f>
        <v>9</v>
      </c>
      <c r="K3577">
        <v>90</v>
      </c>
      <c r="L3577">
        <v>1500</v>
      </c>
      <c r="M3577" s="7">
        <f>SALES[[#This Row],[Quantity Sold]]*SALES[[#This Row],[Price]]</f>
        <v>13500</v>
      </c>
      <c r="N3577" t="s">
        <v>212</v>
      </c>
      <c r="O3577" t="s">
        <v>213</v>
      </c>
      <c r="P3577" t="s">
        <v>32</v>
      </c>
      <c r="Q3577" t="str">
        <f>TEXT(SALES[[#This Row],[Transaction Date]],"mmm")</f>
        <v>Jun</v>
      </c>
      <c r="R3577" t="s">
        <v>50</v>
      </c>
    </row>
    <row r="3578" spans="1:18" x14ac:dyDescent="0.2">
      <c r="A3578" s="1">
        <v>44276</v>
      </c>
      <c r="B3578" s="1">
        <v>44353</v>
      </c>
      <c r="C3578">
        <v>20763</v>
      </c>
      <c r="D3578" t="str">
        <f>TEXT(SALES[[#This Row],[Date]],"ddd")</f>
        <v>Sun</v>
      </c>
      <c r="E3578" t="s">
        <v>45</v>
      </c>
      <c r="F3578" t="s">
        <v>126</v>
      </c>
      <c r="G3578" t="s">
        <v>285</v>
      </c>
      <c r="I3578" t="s">
        <v>286</v>
      </c>
      <c r="J3578">
        <f>ABS(SALES[[#This Row],[Quantity]]/10)</f>
        <v>9</v>
      </c>
      <c r="K3578">
        <v>90</v>
      </c>
      <c r="L3578">
        <v>1800</v>
      </c>
      <c r="M3578" s="7">
        <f>SALES[[#This Row],[Quantity Sold]]*SALES[[#This Row],[Price]]</f>
        <v>16200</v>
      </c>
      <c r="N3578" t="s">
        <v>212</v>
      </c>
      <c r="O3578" t="s">
        <v>213</v>
      </c>
      <c r="P3578" t="s">
        <v>32</v>
      </c>
      <c r="Q3578" t="str">
        <f>TEXT(SALES[[#This Row],[Transaction Date]],"mmm")</f>
        <v>Jun</v>
      </c>
      <c r="R3578" t="s">
        <v>50</v>
      </c>
    </row>
    <row r="3579" spans="1:18" x14ac:dyDescent="0.2">
      <c r="A3579" s="1">
        <v>44276</v>
      </c>
      <c r="B3579" s="1">
        <v>44353</v>
      </c>
      <c r="C3579">
        <v>3250</v>
      </c>
      <c r="D3579" t="str">
        <f>TEXT(SALES[[#This Row],[Date]],"ddd")</f>
        <v>Sun</v>
      </c>
      <c r="E3579" t="s">
        <v>45</v>
      </c>
      <c r="F3579" t="s">
        <v>272</v>
      </c>
      <c r="G3579" t="s">
        <v>345</v>
      </c>
      <c r="J3579">
        <f>ABS(SALES[[#This Row],[Quantity]]/10)</f>
        <v>27</v>
      </c>
      <c r="K3579">
        <v>270</v>
      </c>
      <c r="L3579">
        <v>600</v>
      </c>
      <c r="M3579" s="7">
        <f>SALES[[#This Row],[Quantity Sold]]*SALES[[#This Row],[Price]]</f>
        <v>16200</v>
      </c>
      <c r="N3579" t="s">
        <v>212</v>
      </c>
      <c r="O3579" t="s">
        <v>213</v>
      </c>
      <c r="P3579" t="s">
        <v>32</v>
      </c>
      <c r="Q3579" t="str">
        <f>TEXT(SALES[[#This Row],[Transaction Date]],"mmm")</f>
        <v>Jun</v>
      </c>
      <c r="R3579" t="s">
        <v>50</v>
      </c>
    </row>
    <row r="3580" spans="1:18" x14ac:dyDescent="0.2">
      <c r="A3580" s="1">
        <v>44276</v>
      </c>
      <c r="B3580" s="1">
        <v>44353</v>
      </c>
      <c r="C3580">
        <v>15663</v>
      </c>
      <c r="D3580" t="str">
        <f>TEXT(SALES[[#This Row],[Date]],"ddd")</f>
        <v>Sun</v>
      </c>
      <c r="E3580" t="s">
        <v>45</v>
      </c>
      <c r="F3580" t="s">
        <v>126</v>
      </c>
      <c r="G3580" t="s">
        <v>401</v>
      </c>
      <c r="J3580">
        <f>ABS(SALES[[#This Row],[Quantity]]/10)</f>
        <v>9</v>
      </c>
      <c r="K3580">
        <v>90</v>
      </c>
      <c r="L3580">
        <v>400</v>
      </c>
      <c r="M3580" s="7">
        <f>SALES[[#This Row],[Quantity Sold]]*SALES[[#This Row],[Price]]</f>
        <v>3600</v>
      </c>
      <c r="N3580" t="s">
        <v>212</v>
      </c>
      <c r="O3580" t="s">
        <v>213</v>
      </c>
      <c r="P3580" t="s">
        <v>32</v>
      </c>
      <c r="Q3580" t="str">
        <f>TEXT(SALES[[#This Row],[Transaction Date]],"mmm")</f>
        <v>Jun</v>
      </c>
      <c r="R3580" t="s">
        <v>50</v>
      </c>
    </row>
    <row r="3581" spans="1:18" x14ac:dyDescent="0.2">
      <c r="A3581" s="1">
        <v>44276</v>
      </c>
      <c r="B3581" s="1">
        <v>44353</v>
      </c>
      <c r="C3581">
        <v>3025</v>
      </c>
      <c r="D3581" t="str">
        <f>TEXT(SALES[[#This Row],[Date]],"ddd")</f>
        <v>Sun</v>
      </c>
      <c r="E3581" t="s">
        <v>45</v>
      </c>
      <c r="F3581" t="s">
        <v>126</v>
      </c>
      <c r="G3581" t="s">
        <v>282</v>
      </c>
      <c r="I3581" t="s">
        <v>41</v>
      </c>
      <c r="J3581">
        <f>ABS(SALES[[#This Row],[Quantity]]/10)</f>
        <v>18</v>
      </c>
      <c r="K3581">
        <v>180</v>
      </c>
      <c r="L3581">
        <v>150</v>
      </c>
      <c r="M3581" s="7">
        <f>SALES[[#This Row],[Quantity Sold]]*SALES[[#This Row],[Price]]</f>
        <v>2700</v>
      </c>
      <c r="N3581" t="s">
        <v>212</v>
      </c>
      <c r="O3581" t="s">
        <v>213</v>
      </c>
      <c r="P3581" t="s">
        <v>32</v>
      </c>
      <c r="Q3581" t="str">
        <f>TEXT(SALES[[#This Row],[Transaction Date]],"mmm")</f>
        <v>Jun</v>
      </c>
      <c r="R3581" t="s">
        <v>50</v>
      </c>
    </row>
    <row r="3582" spans="1:18" x14ac:dyDescent="0.2">
      <c r="A3582" s="1">
        <v>44276</v>
      </c>
      <c r="B3582" s="1">
        <v>44353</v>
      </c>
      <c r="C3582">
        <v>6360</v>
      </c>
      <c r="D3582" t="str">
        <f>TEXT(SALES[[#This Row],[Date]],"ddd")</f>
        <v>Sun</v>
      </c>
      <c r="E3582" t="s">
        <v>45</v>
      </c>
      <c r="F3582" t="s">
        <v>71</v>
      </c>
      <c r="G3582" t="s">
        <v>1299</v>
      </c>
      <c r="J3582">
        <f>ABS(SALES[[#This Row],[Quantity]]/10)</f>
        <v>9</v>
      </c>
      <c r="K3582">
        <v>90</v>
      </c>
      <c r="L3582">
        <v>400</v>
      </c>
      <c r="M3582" s="7">
        <f>SALES[[#This Row],[Quantity Sold]]*SALES[[#This Row],[Price]]</f>
        <v>3600</v>
      </c>
      <c r="N3582" t="s">
        <v>212</v>
      </c>
      <c r="O3582" t="s">
        <v>213</v>
      </c>
      <c r="P3582" t="s">
        <v>32</v>
      </c>
      <c r="Q3582" t="str">
        <f>TEXT(SALES[[#This Row],[Transaction Date]],"mmm")</f>
        <v>Jun</v>
      </c>
      <c r="R3582" t="s">
        <v>50</v>
      </c>
    </row>
    <row r="3583" spans="1:18" x14ac:dyDescent="0.2">
      <c r="A3583" s="1">
        <v>44276</v>
      </c>
      <c r="B3583" s="1">
        <v>44353</v>
      </c>
      <c r="C3583">
        <v>21232</v>
      </c>
      <c r="D3583" t="str">
        <f>TEXT(SALES[[#This Row],[Date]],"ddd")</f>
        <v>Sun</v>
      </c>
      <c r="E3583" t="s">
        <v>90</v>
      </c>
      <c r="F3583" t="s">
        <v>154</v>
      </c>
      <c r="G3583" t="s">
        <v>1242</v>
      </c>
      <c r="I3583" t="s">
        <v>156</v>
      </c>
      <c r="J3583">
        <f>ABS(SALES[[#This Row],[Quantity]]/10)</f>
        <v>9</v>
      </c>
      <c r="K3583">
        <v>90</v>
      </c>
      <c r="L3583">
        <v>8500</v>
      </c>
      <c r="M3583" s="7">
        <f>SALES[[#This Row],[Quantity Sold]]*SALES[[#This Row],[Price]]</f>
        <v>76500</v>
      </c>
      <c r="N3583" t="s">
        <v>212</v>
      </c>
      <c r="O3583" t="s">
        <v>213</v>
      </c>
      <c r="P3583" t="s">
        <v>32</v>
      </c>
      <c r="Q3583" t="str">
        <f>TEXT(SALES[[#This Row],[Transaction Date]],"mmm")</f>
        <v>Jun</v>
      </c>
      <c r="R3583" t="s">
        <v>50</v>
      </c>
    </row>
    <row r="3584" spans="1:18" x14ac:dyDescent="0.2">
      <c r="A3584" s="1">
        <v>44276</v>
      </c>
      <c r="B3584" s="1">
        <v>44353</v>
      </c>
      <c r="C3584">
        <v>13241</v>
      </c>
      <c r="D3584" t="str">
        <f>TEXT(SALES[[#This Row],[Date]],"ddd")</f>
        <v>Sun</v>
      </c>
      <c r="E3584" t="s">
        <v>58</v>
      </c>
      <c r="F3584" t="s">
        <v>139</v>
      </c>
      <c r="G3584" t="s">
        <v>140</v>
      </c>
      <c r="I3584">
        <v>43957</v>
      </c>
      <c r="J3584">
        <f>ABS(SALES[[#This Row],[Quantity]]/10)</f>
        <v>18</v>
      </c>
      <c r="K3584">
        <v>180</v>
      </c>
      <c r="L3584">
        <v>4500</v>
      </c>
      <c r="M3584" s="7">
        <f>SALES[[#This Row],[Quantity Sold]]*SALES[[#This Row],[Price]]</f>
        <v>81000</v>
      </c>
      <c r="N3584" t="s">
        <v>212</v>
      </c>
      <c r="O3584" t="s">
        <v>213</v>
      </c>
      <c r="P3584" t="s">
        <v>32</v>
      </c>
      <c r="Q3584" t="str">
        <f>TEXT(SALES[[#This Row],[Transaction Date]],"mmm")</f>
        <v>Jun</v>
      </c>
      <c r="R3584" t="s">
        <v>50</v>
      </c>
    </row>
    <row r="3585" spans="1:18" x14ac:dyDescent="0.2">
      <c r="A3585" s="1">
        <v>44276</v>
      </c>
      <c r="B3585" s="1">
        <v>44353</v>
      </c>
      <c r="C3585">
        <v>20256</v>
      </c>
      <c r="D3585" t="str">
        <f>TEXT(SALES[[#This Row],[Date]],"ddd")</f>
        <v>Sun</v>
      </c>
      <c r="E3585" t="s">
        <v>58</v>
      </c>
      <c r="F3585" t="s">
        <v>183</v>
      </c>
      <c r="G3585" t="s">
        <v>504</v>
      </c>
      <c r="I3585">
        <v>43957</v>
      </c>
      <c r="J3585">
        <f>ABS(SALES[[#This Row],[Quantity]]/10)</f>
        <v>9</v>
      </c>
      <c r="K3585">
        <v>90</v>
      </c>
      <c r="L3585">
        <v>4000</v>
      </c>
      <c r="M3585" s="7">
        <f>SALES[[#This Row],[Quantity Sold]]*SALES[[#This Row],[Price]]</f>
        <v>36000</v>
      </c>
      <c r="N3585" t="s">
        <v>212</v>
      </c>
      <c r="O3585" t="s">
        <v>213</v>
      </c>
      <c r="P3585" t="s">
        <v>32</v>
      </c>
      <c r="Q3585" t="str">
        <f>TEXT(SALES[[#This Row],[Transaction Date]],"mmm")</f>
        <v>Jun</v>
      </c>
      <c r="R3585" t="s">
        <v>50</v>
      </c>
    </row>
    <row r="3586" spans="1:18" x14ac:dyDescent="0.2">
      <c r="A3586" s="1">
        <v>44276</v>
      </c>
      <c r="B3586" s="1">
        <v>44353</v>
      </c>
      <c r="C3586">
        <v>17736</v>
      </c>
      <c r="D3586" t="str">
        <f>TEXT(SALES[[#This Row],[Date]],"ddd")</f>
        <v>Sun</v>
      </c>
      <c r="E3586" t="s">
        <v>51</v>
      </c>
      <c r="F3586" t="s">
        <v>52</v>
      </c>
      <c r="G3586" t="s">
        <v>652</v>
      </c>
      <c r="I3586">
        <v>43957</v>
      </c>
      <c r="J3586">
        <f>ABS(SALES[[#This Row],[Quantity]]/10)</f>
        <v>9</v>
      </c>
      <c r="K3586">
        <v>90</v>
      </c>
      <c r="L3586">
        <v>6000</v>
      </c>
      <c r="M3586" s="7">
        <f>SALES[[#This Row],[Quantity Sold]]*SALES[[#This Row],[Price]]</f>
        <v>54000</v>
      </c>
      <c r="N3586" t="s">
        <v>212</v>
      </c>
      <c r="O3586" t="s">
        <v>213</v>
      </c>
      <c r="P3586" t="s">
        <v>32</v>
      </c>
      <c r="Q3586" t="str">
        <f>TEXT(SALES[[#This Row],[Transaction Date]],"mmm")</f>
        <v>Jun</v>
      </c>
      <c r="R3586" t="s">
        <v>50</v>
      </c>
    </row>
    <row r="3587" spans="1:18" x14ac:dyDescent="0.2">
      <c r="A3587" s="1">
        <v>44276</v>
      </c>
      <c r="B3587" s="1">
        <v>44353</v>
      </c>
      <c r="C3587">
        <v>20879</v>
      </c>
      <c r="D3587" t="str">
        <f>TEXT(SALES[[#This Row],[Date]],"ddd")</f>
        <v>Sun</v>
      </c>
      <c r="E3587" t="s">
        <v>207</v>
      </c>
      <c r="F3587" t="s">
        <v>208</v>
      </c>
      <c r="G3587" t="s">
        <v>953</v>
      </c>
      <c r="J3587">
        <f>ABS(SALES[[#This Row],[Quantity]]/10)</f>
        <v>9</v>
      </c>
      <c r="K3587">
        <v>90</v>
      </c>
      <c r="L3587">
        <v>3550</v>
      </c>
      <c r="M3587" s="7">
        <f>SALES[[#This Row],[Quantity Sold]]*SALES[[#This Row],[Price]]</f>
        <v>31950</v>
      </c>
      <c r="N3587" t="s">
        <v>212</v>
      </c>
      <c r="O3587" t="s">
        <v>213</v>
      </c>
      <c r="P3587" t="s">
        <v>32</v>
      </c>
      <c r="Q3587" t="str">
        <f>TEXT(SALES[[#This Row],[Transaction Date]],"mmm")</f>
        <v>Jun</v>
      </c>
      <c r="R3587" t="s">
        <v>50</v>
      </c>
    </row>
    <row r="3588" spans="1:18" x14ac:dyDescent="0.2">
      <c r="A3588" s="1">
        <v>44276</v>
      </c>
      <c r="B3588" s="1">
        <v>44353</v>
      </c>
      <c r="C3588">
        <v>20880</v>
      </c>
      <c r="D3588" t="str">
        <f>TEXT(SALES[[#This Row],[Date]],"ddd")</f>
        <v>Sun</v>
      </c>
      <c r="E3588" t="s">
        <v>207</v>
      </c>
      <c r="F3588" t="s">
        <v>208</v>
      </c>
      <c r="G3588" t="s">
        <v>868</v>
      </c>
      <c r="J3588">
        <f>ABS(SALES[[#This Row],[Quantity]]/10)</f>
        <v>9</v>
      </c>
      <c r="K3588">
        <v>90</v>
      </c>
      <c r="L3588">
        <v>3550</v>
      </c>
      <c r="M3588" s="7">
        <f>SALES[[#This Row],[Quantity Sold]]*SALES[[#This Row],[Price]]</f>
        <v>31950</v>
      </c>
      <c r="N3588" t="s">
        <v>212</v>
      </c>
      <c r="O3588" t="s">
        <v>213</v>
      </c>
      <c r="P3588" t="s">
        <v>32</v>
      </c>
      <c r="Q3588" t="str">
        <f>TEXT(SALES[[#This Row],[Transaction Date]],"mmm")</f>
        <v>Jun</v>
      </c>
      <c r="R3588" t="s">
        <v>50</v>
      </c>
    </row>
    <row r="3589" spans="1:18" x14ac:dyDescent="0.2">
      <c r="A3589" s="1">
        <v>44276</v>
      </c>
      <c r="B3589" s="1">
        <v>44353</v>
      </c>
      <c r="C3589">
        <v>20873</v>
      </c>
      <c r="D3589" t="str">
        <f>TEXT(SALES[[#This Row],[Date]],"ddd")</f>
        <v>Sun</v>
      </c>
      <c r="E3589" t="s">
        <v>207</v>
      </c>
      <c r="F3589" t="s">
        <v>208</v>
      </c>
      <c r="G3589" t="s">
        <v>871</v>
      </c>
      <c r="J3589">
        <f>ABS(SALES[[#This Row],[Quantity]]/10)</f>
        <v>9</v>
      </c>
      <c r="K3589">
        <v>90</v>
      </c>
      <c r="L3589">
        <v>3550</v>
      </c>
      <c r="M3589" s="7">
        <f>SALES[[#This Row],[Quantity Sold]]*SALES[[#This Row],[Price]]</f>
        <v>31950</v>
      </c>
      <c r="N3589" t="s">
        <v>212</v>
      </c>
      <c r="O3589" t="s">
        <v>213</v>
      </c>
      <c r="P3589" t="s">
        <v>32</v>
      </c>
      <c r="Q3589" t="str">
        <f>TEXT(SALES[[#This Row],[Transaction Date]],"mmm")</f>
        <v>Jun</v>
      </c>
      <c r="R3589" t="s">
        <v>50</v>
      </c>
    </row>
    <row r="3590" spans="1:18" x14ac:dyDescent="0.2">
      <c r="A3590" s="1">
        <v>44276</v>
      </c>
      <c r="B3590" s="1">
        <v>44353</v>
      </c>
      <c r="C3590">
        <v>20896</v>
      </c>
      <c r="D3590" t="str">
        <f>TEXT(SALES[[#This Row],[Date]],"ddd")</f>
        <v>Sun</v>
      </c>
      <c r="E3590" t="s">
        <v>207</v>
      </c>
      <c r="F3590" t="s">
        <v>208</v>
      </c>
      <c r="G3590" t="s">
        <v>867</v>
      </c>
      <c r="J3590">
        <f>ABS(SALES[[#This Row],[Quantity]]/10)</f>
        <v>9</v>
      </c>
      <c r="K3590">
        <v>90</v>
      </c>
      <c r="L3590">
        <v>3550</v>
      </c>
      <c r="M3590" s="7">
        <f>SALES[[#This Row],[Quantity Sold]]*SALES[[#This Row],[Price]]</f>
        <v>31950</v>
      </c>
      <c r="N3590" t="s">
        <v>212</v>
      </c>
      <c r="O3590" t="s">
        <v>213</v>
      </c>
      <c r="P3590" t="s">
        <v>32</v>
      </c>
      <c r="Q3590" t="str">
        <f>TEXT(SALES[[#This Row],[Transaction Date]],"mmm")</f>
        <v>Jun</v>
      </c>
      <c r="R3590" t="s">
        <v>50</v>
      </c>
    </row>
    <row r="3591" spans="1:18" x14ac:dyDescent="0.2">
      <c r="A3591" s="1">
        <v>44276</v>
      </c>
      <c r="B3591" s="1">
        <v>44353</v>
      </c>
      <c r="C3591">
        <v>20579</v>
      </c>
      <c r="D3591" t="str">
        <f>TEXT(SALES[[#This Row],[Date]],"ddd")</f>
        <v>Sun</v>
      </c>
      <c r="E3591" t="s">
        <v>187</v>
      </c>
      <c r="F3591" t="s">
        <v>188</v>
      </c>
      <c r="G3591" t="s">
        <v>775</v>
      </c>
      <c r="H3591" t="s">
        <v>104</v>
      </c>
      <c r="J3591">
        <f>ABS(SALES[[#This Row],[Quantity]]/10)</f>
        <v>9</v>
      </c>
      <c r="K3591">
        <v>90</v>
      </c>
      <c r="L3591">
        <v>4750</v>
      </c>
      <c r="M3591" s="7">
        <f>SALES[[#This Row],[Quantity Sold]]*SALES[[#This Row],[Price]]</f>
        <v>42750</v>
      </c>
      <c r="N3591" t="s">
        <v>212</v>
      </c>
      <c r="O3591" t="s">
        <v>213</v>
      </c>
      <c r="P3591" t="s">
        <v>32</v>
      </c>
      <c r="Q3591" t="str">
        <f>TEXT(SALES[[#This Row],[Transaction Date]],"mmm")</f>
        <v>Jun</v>
      </c>
      <c r="R3591" t="s">
        <v>50</v>
      </c>
    </row>
    <row r="3592" spans="1:18" x14ac:dyDescent="0.2">
      <c r="A3592" s="1">
        <v>44276</v>
      </c>
      <c r="B3592" s="1">
        <v>44353</v>
      </c>
      <c r="C3592">
        <v>13161</v>
      </c>
      <c r="D3592" t="str">
        <f>TEXT(SALES[[#This Row],[Date]],"ddd")</f>
        <v>Sun</v>
      </c>
      <c r="E3592" t="s">
        <v>65</v>
      </c>
      <c r="F3592" t="s">
        <v>150</v>
      </c>
      <c r="G3592" t="s">
        <v>1300</v>
      </c>
      <c r="J3592">
        <f>ABS(SALES[[#This Row],[Quantity]]/10)</f>
        <v>9</v>
      </c>
      <c r="K3592">
        <v>90</v>
      </c>
      <c r="L3592">
        <v>2550</v>
      </c>
      <c r="M3592" s="7">
        <f>SALES[[#This Row],[Quantity Sold]]*SALES[[#This Row],[Price]]</f>
        <v>22950</v>
      </c>
      <c r="N3592" t="s">
        <v>212</v>
      </c>
      <c r="O3592" t="s">
        <v>213</v>
      </c>
      <c r="P3592" t="s">
        <v>32</v>
      </c>
      <c r="Q3592" t="str">
        <f>TEXT(SALES[[#This Row],[Transaction Date]],"mmm")</f>
        <v>Jun</v>
      </c>
      <c r="R3592" t="s">
        <v>50</v>
      </c>
    </row>
    <row r="3593" spans="1:18" x14ac:dyDescent="0.2">
      <c r="A3593" s="1">
        <v>44276</v>
      </c>
      <c r="B3593" s="1">
        <v>44353</v>
      </c>
      <c r="C3593">
        <v>913</v>
      </c>
      <c r="D3593" t="str">
        <f>TEXT(SALES[[#This Row],[Date]],"ddd")</f>
        <v>Sun</v>
      </c>
      <c r="E3593" t="s">
        <v>45</v>
      </c>
      <c r="F3593" t="s">
        <v>86</v>
      </c>
      <c r="G3593" t="s">
        <v>798</v>
      </c>
      <c r="H3593" t="s">
        <v>304</v>
      </c>
      <c r="J3593">
        <f>ABS(SALES[[#This Row],[Quantity]]/10)</f>
        <v>27</v>
      </c>
      <c r="K3593">
        <v>270</v>
      </c>
      <c r="L3593">
        <v>100</v>
      </c>
      <c r="M3593" s="7">
        <f>SALES[[#This Row],[Quantity Sold]]*SALES[[#This Row],[Price]]</f>
        <v>2700</v>
      </c>
      <c r="N3593" t="s">
        <v>138</v>
      </c>
      <c r="O3593" t="s">
        <v>132</v>
      </c>
      <c r="P3593" t="s">
        <v>32</v>
      </c>
      <c r="Q3593" t="str">
        <f>TEXT(SALES[[#This Row],[Transaction Date]],"mmm")</f>
        <v>Jun</v>
      </c>
      <c r="R3593" t="s">
        <v>50</v>
      </c>
    </row>
    <row r="3594" spans="1:18" x14ac:dyDescent="0.2">
      <c r="A3594" s="1">
        <v>44276</v>
      </c>
      <c r="B3594" s="1">
        <v>44353</v>
      </c>
      <c r="C3594">
        <v>20042</v>
      </c>
      <c r="D3594" t="str">
        <f>TEXT(SALES[[#This Row],[Date]],"ddd")</f>
        <v>Sun</v>
      </c>
      <c r="E3594" t="s">
        <v>1092</v>
      </c>
      <c r="F3594" t="s">
        <v>55</v>
      </c>
      <c r="G3594" t="s">
        <v>1301</v>
      </c>
      <c r="J3594">
        <f>ABS(SALES[[#This Row],[Quantity]]/10)</f>
        <v>9</v>
      </c>
      <c r="K3594">
        <v>90</v>
      </c>
      <c r="L3594">
        <v>4050</v>
      </c>
      <c r="M3594" s="7">
        <f>SALES[[#This Row],[Quantity Sold]]*SALES[[#This Row],[Price]]</f>
        <v>36450</v>
      </c>
      <c r="N3594" t="s">
        <v>197</v>
      </c>
      <c r="O3594" t="s">
        <v>313</v>
      </c>
      <c r="P3594" t="s">
        <v>32</v>
      </c>
      <c r="Q3594" t="str">
        <f>TEXT(SALES[[#This Row],[Transaction Date]],"mmm")</f>
        <v>Jun</v>
      </c>
      <c r="R3594" t="s">
        <v>50</v>
      </c>
    </row>
    <row r="3595" spans="1:18" x14ac:dyDescent="0.2">
      <c r="A3595" s="1">
        <v>44276</v>
      </c>
      <c r="B3595" s="1">
        <v>44353</v>
      </c>
      <c r="C3595">
        <v>21344</v>
      </c>
      <c r="D3595" t="str">
        <f>TEXT(SALES[[#This Row],[Date]],"ddd")</f>
        <v>Sun</v>
      </c>
      <c r="E3595" t="s">
        <v>58</v>
      </c>
      <c r="F3595" t="s">
        <v>86</v>
      </c>
      <c r="G3595" t="s">
        <v>352</v>
      </c>
      <c r="I3595" t="s">
        <v>353</v>
      </c>
      <c r="J3595">
        <f>ABS(SALES[[#This Row],[Quantity]]/10)</f>
        <v>9</v>
      </c>
      <c r="K3595">
        <v>90</v>
      </c>
      <c r="L3595">
        <v>1500</v>
      </c>
      <c r="M3595" s="7">
        <f>SALES[[#This Row],[Quantity Sold]]*SALES[[#This Row],[Price]]</f>
        <v>13500</v>
      </c>
      <c r="N3595" t="s">
        <v>197</v>
      </c>
      <c r="O3595" t="s">
        <v>313</v>
      </c>
      <c r="P3595" t="s">
        <v>32</v>
      </c>
      <c r="Q3595" t="str">
        <f>TEXT(SALES[[#This Row],[Transaction Date]],"mmm")</f>
        <v>Jun</v>
      </c>
      <c r="R3595" t="s">
        <v>50</v>
      </c>
    </row>
    <row r="3596" spans="1:18" x14ac:dyDescent="0.2">
      <c r="A3596" s="1">
        <v>44276</v>
      </c>
      <c r="B3596" s="1">
        <v>44353</v>
      </c>
      <c r="C3596">
        <v>14519</v>
      </c>
      <c r="D3596" t="str">
        <f>TEXT(SALES[[#This Row],[Date]],"ddd")</f>
        <v>Sun</v>
      </c>
      <c r="E3596" t="s">
        <v>45</v>
      </c>
      <c r="F3596" t="s">
        <v>126</v>
      </c>
      <c r="G3596" t="s">
        <v>716</v>
      </c>
      <c r="J3596">
        <f>ABS(SALES[[#This Row],[Quantity]]/10)</f>
        <v>9</v>
      </c>
      <c r="K3596">
        <v>90</v>
      </c>
      <c r="L3596">
        <v>550</v>
      </c>
      <c r="M3596" s="7">
        <f>SALES[[#This Row],[Quantity Sold]]*SALES[[#This Row],[Price]]</f>
        <v>4950</v>
      </c>
      <c r="N3596" t="s">
        <v>197</v>
      </c>
      <c r="O3596" t="s">
        <v>313</v>
      </c>
      <c r="P3596" t="s">
        <v>32</v>
      </c>
      <c r="Q3596" t="str">
        <f>TEXT(SALES[[#This Row],[Transaction Date]],"mmm")</f>
        <v>Jun</v>
      </c>
      <c r="R3596" t="s">
        <v>50</v>
      </c>
    </row>
    <row r="3597" spans="1:18" x14ac:dyDescent="0.2">
      <c r="A3597" s="1">
        <v>44276</v>
      </c>
      <c r="B3597" s="1">
        <v>44353</v>
      </c>
      <c r="C3597">
        <v>19071</v>
      </c>
      <c r="D3597" t="str">
        <f>TEXT(SALES[[#This Row],[Date]],"ddd")</f>
        <v>Sun</v>
      </c>
      <c r="E3597" t="s">
        <v>45</v>
      </c>
      <c r="F3597" t="s">
        <v>71</v>
      </c>
      <c r="G3597" t="s">
        <v>936</v>
      </c>
      <c r="I3597" t="s">
        <v>937</v>
      </c>
      <c r="J3597">
        <f>ABS(SALES[[#This Row],[Quantity]]/10)</f>
        <v>9</v>
      </c>
      <c r="K3597">
        <v>90</v>
      </c>
      <c r="L3597">
        <v>700</v>
      </c>
      <c r="M3597" s="7">
        <f>SALES[[#This Row],[Quantity Sold]]*SALES[[#This Row],[Price]]</f>
        <v>6300</v>
      </c>
      <c r="N3597" t="s">
        <v>131</v>
      </c>
      <c r="O3597" t="s">
        <v>132</v>
      </c>
      <c r="P3597" t="s">
        <v>32</v>
      </c>
      <c r="Q3597" t="str">
        <f>TEXT(SALES[[#This Row],[Transaction Date]],"mmm")</f>
        <v>Jun</v>
      </c>
      <c r="R3597" t="s">
        <v>50</v>
      </c>
    </row>
    <row r="3598" spans="1:18" x14ac:dyDescent="0.2">
      <c r="A3598" s="1">
        <v>44276</v>
      </c>
      <c r="B3598" s="1">
        <v>44353</v>
      </c>
      <c r="C3598">
        <v>21250</v>
      </c>
      <c r="D3598" t="str">
        <f>TEXT(SALES[[#This Row],[Date]],"ddd")</f>
        <v>Sun</v>
      </c>
      <c r="E3598" t="s">
        <v>35</v>
      </c>
      <c r="F3598" t="s">
        <v>122</v>
      </c>
      <c r="G3598" t="s">
        <v>1302</v>
      </c>
      <c r="J3598">
        <f>ABS(SALES[[#This Row],[Quantity]]/10)</f>
        <v>9</v>
      </c>
      <c r="K3598">
        <v>90</v>
      </c>
      <c r="L3598">
        <v>12350</v>
      </c>
      <c r="M3598" s="7">
        <f>SALES[[#This Row],[Quantity Sold]]*SALES[[#This Row],[Price]]</f>
        <v>111150</v>
      </c>
      <c r="N3598" t="s">
        <v>131</v>
      </c>
      <c r="O3598" t="s">
        <v>132</v>
      </c>
      <c r="P3598" t="s">
        <v>32</v>
      </c>
      <c r="Q3598" t="str">
        <f>TEXT(SALES[[#This Row],[Transaction Date]],"mmm")</f>
        <v>Jun</v>
      </c>
      <c r="R3598" t="s">
        <v>50</v>
      </c>
    </row>
    <row r="3599" spans="1:18" x14ac:dyDescent="0.2">
      <c r="A3599" s="1">
        <v>44276</v>
      </c>
      <c r="B3599" s="1">
        <v>44353</v>
      </c>
      <c r="C3599">
        <v>10463</v>
      </c>
      <c r="D3599" t="str">
        <f>TEXT(SALES[[#This Row],[Date]],"ddd")</f>
        <v>Sun</v>
      </c>
      <c r="E3599" t="s">
        <v>65</v>
      </c>
      <c r="F3599" t="s">
        <v>66</v>
      </c>
      <c r="G3599" t="s">
        <v>1303</v>
      </c>
      <c r="J3599">
        <f>ABS(SALES[[#This Row],[Quantity]]/10)</f>
        <v>9</v>
      </c>
      <c r="K3599">
        <v>90</v>
      </c>
      <c r="L3599">
        <v>2950</v>
      </c>
      <c r="M3599" s="7">
        <f>SALES[[#This Row],[Quantity Sold]]*SALES[[#This Row],[Price]]</f>
        <v>26550</v>
      </c>
      <c r="N3599" t="s">
        <v>131</v>
      </c>
      <c r="O3599" t="s">
        <v>132</v>
      </c>
      <c r="P3599" t="s">
        <v>32</v>
      </c>
      <c r="Q3599" t="str">
        <f>TEXT(SALES[[#This Row],[Transaction Date]],"mmm")</f>
        <v>Jun</v>
      </c>
      <c r="R3599" t="s">
        <v>50</v>
      </c>
    </row>
    <row r="3600" spans="1:18" x14ac:dyDescent="0.2">
      <c r="A3600" s="1">
        <v>44276</v>
      </c>
      <c r="B3600" s="1">
        <v>44353</v>
      </c>
      <c r="C3600">
        <v>14519</v>
      </c>
      <c r="D3600" t="str">
        <f>TEXT(SALES[[#This Row],[Date]],"ddd")</f>
        <v>Sun</v>
      </c>
      <c r="E3600" t="s">
        <v>45</v>
      </c>
      <c r="F3600" t="s">
        <v>126</v>
      </c>
      <c r="G3600" t="s">
        <v>716</v>
      </c>
      <c r="J3600">
        <f>ABS(SALES[[#This Row],[Quantity]]/10)</f>
        <v>9</v>
      </c>
      <c r="K3600">
        <v>90</v>
      </c>
      <c r="L3600">
        <v>550</v>
      </c>
      <c r="M3600" s="7">
        <f>SALES[[#This Row],[Quantity Sold]]*SALES[[#This Row],[Price]]</f>
        <v>4950</v>
      </c>
      <c r="N3600" t="s">
        <v>131</v>
      </c>
      <c r="O3600" t="s">
        <v>132</v>
      </c>
      <c r="P3600" t="s">
        <v>32</v>
      </c>
      <c r="Q3600" t="str">
        <f>TEXT(SALES[[#This Row],[Transaction Date]],"mmm")</f>
        <v>Jun</v>
      </c>
      <c r="R3600" t="s">
        <v>50</v>
      </c>
    </row>
    <row r="3601" spans="1:18" x14ac:dyDescent="0.2">
      <c r="A3601" s="1">
        <v>44276</v>
      </c>
      <c r="B3601" s="1">
        <v>44353</v>
      </c>
      <c r="C3601">
        <v>3024</v>
      </c>
      <c r="D3601" t="str">
        <f>TEXT(SALES[[#This Row],[Date]],"ddd")</f>
        <v>Sun</v>
      </c>
      <c r="E3601" t="s">
        <v>45</v>
      </c>
      <c r="F3601" t="s">
        <v>126</v>
      </c>
      <c r="G3601" t="s">
        <v>282</v>
      </c>
      <c r="I3601" t="s">
        <v>42</v>
      </c>
      <c r="J3601">
        <f>ABS(SALES[[#This Row],[Quantity]]/10)</f>
        <v>9</v>
      </c>
      <c r="K3601">
        <v>90</v>
      </c>
      <c r="L3601">
        <v>200</v>
      </c>
      <c r="M3601" s="7">
        <f>SALES[[#This Row],[Quantity Sold]]*SALES[[#This Row],[Price]]</f>
        <v>1800</v>
      </c>
      <c r="N3601" t="s">
        <v>131</v>
      </c>
      <c r="O3601" t="s">
        <v>132</v>
      </c>
      <c r="P3601" t="s">
        <v>32</v>
      </c>
      <c r="Q3601" t="str">
        <f>TEXT(SALES[[#This Row],[Transaction Date]],"mmm")</f>
        <v>Jun</v>
      </c>
      <c r="R3601" t="s">
        <v>50</v>
      </c>
    </row>
    <row r="3602" spans="1:18" x14ac:dyDescent="0.2">
      <c r="A3602" s="1">
        <v>44276</v>
      </c>
      <c r="B3602" s="1">
        <v>44353</v>
      </c>
      <c r="C3602">
        <v>3024</v>
      </c>
      <c r="D3602" t="str">
        <f>TEXT(SALES[[#This Row],[Date]],"ddd")</f>
        <v>Sun</v>
      </c>
      <c r="E3602" t="s">
        <v>45</v>
      </c>
      <c r="F3602" t="s">
        <v>126</v>
      </c>
      <c r="G3602" t="s">
        <v>282</v>
      </c>
      <c r="I3602" t="s">
        <v>42</v>
      </c>
      <c r="J3602">
        <f>ABS(SALES[[#This Row],[Quantity]]/10)</f>
        <v>9</v>
      </c>
      <c r="K3602">
        <v>90</v>
      </c>
      <c r="L3602">
        <v>200</v>
      </c>
      <c r="M3602" s="7">
        <f>SALES[[#This Row],[Quantity Sold]]*SALES[[#This Row],[Price]]</f>
        <v>1800</v>
      </c>
      <c r="N3602" t="s">
        <v>131</v>
      </c>
      <c r="O3602" t="s">
        <v>132</v>
      </c>
      <c r="P3602" t="s">
        <v>32</v>
      </c>
      <c r="Q3602" t="str">
        <f>TEXT(SALES[[#This Row],[Transaction Date]],"mmm")</f>
        <v>Jun</v>
      </c>
      <c r="R3602" t="s">
        <v>50</v>
      </c>
    </row>
    <row r="3603" spans="1:18" x14ac:dyDescent="0.2">
      <c r="A3603" s="1">
        <v>44276</v>
      </c>
      <c r="B3603" s="1">
        <v>44353</v>
      </c>
      <c r="C3603">
        <v>18471</v>
      </c>
      <c r="D3603" t="str">
        <f>TEXT(SALES[[#This Row],[Date]],"ddd")</f>
        <v>Sun</v>
      </c>
      <c r="E3603" t="s">
        <v>45</v>
      </c>
      <c r="F3603" t="s">
        <v>126</v>
      </c>
      <c r="G3603" t="s">
        <v>179</v>
      </c>
      <c r="J3603">
        <f>ABS(SALES[[#This Row],[Quantity]]/10)</f>
        <v>9</v>
      </c>
      <c r="K3603">
        <v>90</v>
      </c>
      <c r="L3603">
        <v>450</v>
      </c>
      <c r="M3603" s="7">
        <f>SALES[[#This Row],[Quantity Sold]]*SALES[[#This Row],[Price]]</f>
        <v>4050</v>
      </c>
      <c r="N3603" t="s">
        <v>131</v>
      </c>
      <c r="O3603" t="s">
        <v>132</v>
      </c>
      <c r="P3603" t="s">
        <v>32</v>
      </c>
      <c r="Q3603" t="str">
        <f>TEXT(SALES[[#This Row],[Transaction Date]],"mmm")</f>
        <v>Jun</v>
      </c>
      <c r="R3603" t="s">
        <v>50</v>
      </c>
    </row>
    <row r="3604" spans="1:18" x14ac:dyDescent="0.2">
      <c r="A3604" s="1">
        <v>44276</v>
      </c>
      <c r="B3604" s="1">
        <v>44353</v>
      </c>
      <c r="C3604">
        <v>3032</v>
      </c>
      <c r="D3604" t="str">
        <f>TEXT(SALES[[#This Row],[Date]],"ddd")</f>
        <v>Sun</v>
      </c>
      <c r="E3604" t="s">
        <v>45</v>
      </c>
      <c r="F3604" t="s">
        <v>126</v>
      </c>
      <c r="G3604" t="s">
        <v>288</v>
      </c>
      <c r="I3604" t="s">
        <v>42</v>
      </c>
      <c r="J3604">
        <f>ABS(SALES[[#This Row],[Quantity]]/10)</f>
        <v>9</v>
      </c>
      <c r="K3604">
        <v>90</v>
      </c>
      <c r="L3604">
        <v>1200</v>
      </c>
      <c r="M3604" s="7">
        <f>SALES[[#This Row],[Quantity Sold]]*SALES[[#This Row],[Price]]</f>
        <v>10800</v>
      </c>
      <c r="N3604" t="s">
        <v>131</v>
      </c>
      <c r="O3604" t="s">
        <v>132</v>
      </c>
      <c r="P3604" t="s">
        <v>32</v>
      </c>
      <c r="Q3604" t="str">
        <f>TEXT(SALES[[#This Row],[Transaction Date]],"mmm")</f>
        <v>Jun</v>
      </c>
      <c r="R3604" t="s">
        <v>50</v>
      </c>
    </row>
    <row r="3605" spans="1:18" x14ac:dyDescent="0.2">
      <c r="A3605" s="1">
        <v>44276</v>
      </c>
      <c r="B3605" s="1">
        <v>44353</v>
      </c>
      <c r="C3605">
        <v>10004</v>
      </c>
      <c r="D3605" t="str">
        <f>TEXT(SALES[[#This Row],[Date]],"ddd")</f>
        <v>Sun</v>
      </c>
      <c r="E3605" t="s">
        <v>45</v>
      </c>
      <c r="F3605" t="s">
        <v>46</v>
      </c>
      <c r="G3605" t="s">
        <v>440</v>
      </c>
      <c r="J3605">
        <f>ABS(SALES[[#This Row],[Quantity]]/10)</f>
        <v>108</v>
      </c>
      <c r="K3605">
        <v>1080</v>
      </c>
      <c r="L3605">
        <v>100</v>
      </c>
      <c r="M3605" s="7">
        <f>SALES[[#This Row],[Quantity Sold]]*SALES[[#This Row],[Price]]</f>
        <v>10800</v>
      </c>
      <c r="N3605" t="s">
        <v>131</v>
      </c>
      <c r="O3605" t="s">
        <v>132</v>
      </c>
      <c r="P3605" t="s">
        <v>32</v>
      </c>
      <c r="Q3605" t="str">
        <f>TEXT(SALES[[#This Row],[Transaction Date]],"mmm")</f>
        <v>Jun</v>
      </c>
      <c r="R3605" t="s">
        <v>50</v>
      </c>
    </row>
    <row r="3606" spans="1:18" x14ac:dyDescent="0.2">
      <c r="A3606" s="1">
        <v>44276</v>
      </c>
      <c r="B3606" s="1">
        <v>44353</v>
      </c>
      <c r="C3606">
        <v>14804</v>
      </c>
      <c r="D3606" t="str">
        <f>TEXT(SALES[[#This Row],[Date]],"ddd")</f>
        <v>Sun</v>
      </c>
      <c r="E3606" t="s">
        <v>45</v>
      </c>
      <c r="F3606" t="s">
        <v>88</v>
      </c>
      <c r="G3606" t="s">
        <v>797</v>
      </c>
      <c r="J3606">
        <f>ABS(SALES[[#This Row],[Quantity]]/10)</f>
        <v>9</v>
      </c>
      <c r="K3606">
        <v>90</v>
      </c>
      <c r="L3606">
        <v>960</v>
      </c>
      <c r="M3606" s="7">
        <f>SALES[[#This Row],[Quantity Sold]]*SALES[[#This Row],[Price]]</f>
        <v>8640</v>
      </c>
      <c r="N3606" t="s">
        <v>131</v>
      </c>
      <c r="O3606" t="s">
        <v>132</v>
      </c>
      <c r="P3606" t="s">
        <v>32</v>
      </c>
      <c r="Q3606" t="str">
        <f>TEXT(SALES[[#This Row],[Transaction Date]],"mmm")</f>
        <v>Jun</v>
      </c>
      <c r="R3606" t="s">
        <v>50</v>
      </c>
    </row>
    <row r="3607" spans="1:18" x14ac:dyDescent="0.2">
      <c r="A3607" s="1">
        <v>44276</v>
      </c>
      <c r="B3607" s="1">
        <v>44353</v>
      </c>
      <c r="C3607">
        <v>10735</v>
      </c>
      <c r="D3607" t="str">
        <f>TEXT(SALES[[#This Row],[Date]],"ddd")</f>
        <v>Sun</v>
      </c>
      <c r="E3607" t="s">
        <v>45</v>
      </c>
      <c r="F3607" t="s">
        <v>126</v>
      </c>
      <c r="G3607" t="s">
        <v>540</v>
      </c>
      <c r="I3607" t="s">
        <v>242</v>
      </c>
      <c r="J3607">
        <f>ABS(SALES[[#This Row],[Quantity]]/10)</f>
        <v>9</v>
      </c>
      <c r="K3607">
        <v>90</v>
      </c>
      <c r="L3607">
        <v>1800</v>
      </c>
      <c r="M3607" s="7">
        <f>SALES[[#This Row],[Quantity Sold]]*SALES[[#This Row],[Price]]</f>
        <v>16200</v>
      </c>
      <c r="N3607" t="s">
        <v>131</v>
      </c>
      <c r="O3607" t="s">
        <v>132</v>
      </c>
      <c r="P3607" t="s">
        <v>32</v>
      </c>
      <c r="Q3607" t="str">
        <f>TEXT(SALES[[#This Row],[Transaction Date]],"mmm")</f>
        <v>Jun</v>
      </c>
      <c r="R3607" t="s">
        <v>50</v>
      </c>
    </row>
    <row r="3608" spans="1:18" x14ac:dyDescent="0.2">
      <c r="A3608" s="1">
        <v>44276</v>
      </c>
      <c r="B3608" s="1">
        <v>44353</v>
      </c>
      <c r="C3608">
        <v>4753</v>
      </c>
      <c r="D3608" t="str">
        <f>TEXT(SALES[[#This Row],[Date]],"ddd")</f>
        <v>Sun</v>
      </c>
      <c r="E3608" t="s">
        <v>9</v>
      </c>
      <c r="F3608" t="s">
        <v>1</v>
      </c>
      <c r="G3608" t="s">
        <v>10</v>
      </c>
      <c r="H3608" t="s">
        <v>63</v>
      </c>
      <c r="I3608">
        <v>18</v>
      </c>
      <c r="J3608">
        <f>ABS(SALES[[#This Row],[Quantity]]/10)</f>
        <v>18</v>
      </c>
      <c r="K3608">
        <v>180</v>
      </c>
      <c r="L3608">
        <v>3900</v>
      </c>
      <c r="M3608" s="7">
        <f>SALES[[#This Row],[Quantity Sold]]*SALES[[#This Row],[Price]]</f>
        <v>70200</v>
      </c>
      <c r="N3608" t="s">
        <v>1038</v>
      </c>
      <c r="O3608" t="s">
        <v>49</v>
      </c>
      <c r="P3608" t="s">
        <v>6</v>
      </c>
      <c r="Q3608" t="str">
        <f>TEXT(SALES[[#This Row],[Transaction Date]],"mmm")</f>
        <v>Jun</v>
      </c>
      <c r="R3608" t="s">
        <v>50</v>
      </c>
    </row>
    <row r="3609" spans="1:18" x14ac:dyDescent="0.2">
      <c r="A3609" s="1">
        <v>44276</v>
      </c>
      <c r="B3609" s="1">
        <v>44353</v>
      </c>
      <c r="C3609">
        <v>13662</v>
      </c>
      <c r="D3609" t="str">
        <f>TEXT(SALES[[#This Row],[Date]],"ddd")</f>
        <v>Sun</v>
      </c>
      <c r="E3609" t="s">
        <v>135</v>
      </c>
      <c r="F3609" t="s">
        <v>554</v>
      </c>
      <c r="G3609" t="s">
        <v>999</v>
      </c>
      <c r="H3609" t="s">
        <v>104</v>
      </c>
      <c r="I3609">
        <v>48</v>
      </c>
      <c r="J3609">
        <f>ABS(SALES[[#This Row],[Quantity]]/10)</f>
        <v>9</v>
      </c>
      <c r="K3609">
        <v>90</v>
      </c>
      <c r="L3609">
        <v>24999</v>
      </c>
      <c r="M3609" s="7">
        <f>SALES[[#This Row],[Quantity Sold]]*SALES[[#This Row],[Price]]</f>
        <v>224991</v>
      </c>
      <c r="N3609" t="s">
        <v>1038</v>
      </c>
      <c r="O3609" t="s">
        <v>49</v>
      </c>
      <c r="P3609" t="s">
        <v>32</v>
      </c>
      <c r="Q3609" t="str">
        <f>TEXT(SALES[[#This Row],[Transaction Date]],"mmm")</f>
        <v>Jun</v>
      </c>
      <c r="R3609" t="s">
        <v>50</v>
      </c>
    </row>
    <row r="3610" spans="1:18" x14ac:dyDescent="0.2">
      <c r="A3610" s="1">
        <v>44276</v>
      </c>
      <c r="B3610" s="1">
        <v>44353</v>
      </c>
      <c r="C3610">
        <v>20905</v>
      </c>
      <c r="D3610" t="str">
        <f>TEXT(SALES[[#This Row],[Date]],"ddd")</f>
        <v>Sun</v>
      </c>
      <c r="E3610" t="s">
        <v>115</v>
      </c>
      <c r="F3610" t="s">
        <v>208</v>
      </c>
      <c r="G3610" t="s">
        <v>1277</v>
      </c>
      <c r="J3610">
        <f>ABS(SALES[[#This Row],[Quantity]]/10)</f>
        <v>9</v>
      </c>
      <c r="K3610">
        <v>90</v>
      </c>
      <c r="L3610">
        <v>6950</v>
      </c>
      <c r="M3610" s="7">
        <f>SALES[[#This Row],[Quantity Sold]]*SALES[[#This Row],[Price]]</f>
        <v>62550</v>
      </c>
      <c r="N3610" t="s">
        <v>359</v>
      </c>
      <c r="O3610" t="s">
        <v>213</v>
      </c>
      <c r="P3610" t="s">
        <v>32</v>
      </c>
      <c r="Q3610" t="str">
        <f>TEXT(SALES[[#This Row],[Transaction Date]],"mmm")</f>
        <v>Jun</v>
      </c>
      <c r="R3610" t="s">
        <v>50</v>
      </c>
    </row>
    <row r="3611" spans="1:18" x14ac:dyDescent="0.2">
      <c r="A3611" s="1">
        <v>44276</v>
      </c>
      <c r="B3611" s="1">
        <v>44353</v>
      </c>
      <c r="C3611">
        <v>20747</v>
      </c>
      <c r="D3611" t="str">
        <f>TEXT(SALES[[#This Row],[Date]],"ddd")</f>
        <v>Sun</v>
      </c>
      <c r="E3611" t="s">
        <v>636</v>
      </c>
      <c r="F3611" t="s">
        <v>66</v>
      </c>
      <c r="G3611" t="s">
        <v>1304</v>
      </c>
      <c r="I3611" t="s">
        <v>1305</v>
      </c>
      <c r="J3611">
        <f>ABS(SALES[[#This Row],[Quantity]]/10)</f>
        <v>9</v>
      </c>
      <c r="K3611">
        <v>90</v>
      </c>
      <c r="L3611">
        <v>1100</v>
      </c>
      <c r="M3611" s="7">
        <f>SALES[[#This Row],[Quantity Sold]]*SALES[[#This Row],[Price]]</f>
        <v>9900</v>
      </c>
      <c r="N3611" t="s">
        <v>359</v>
      </c>
      <c r="O3611" t="s">
        <v>213</v>
      </c>
      <c r="P3611" t="s">
        <v>32</v>
      </c>
      <c r="Q3611" t="str">
        <f>TEXT(SALES[[#This Row],[Transaction Date]],"mmm")</f>
        <v>Jun</v>
      </c>
      <c r="R3611" t="s">
        <v>50</v>
      </c>
    </row>
    <row r="3612" spans="1:18" x14ac:dyDescent="0.2">
      <c r="A3612" s="1">
        <v>44276</v>
      </c>
      <c r="B3612" s="1">
        <v>44353</v>
      </c>
      <c r="C3612">
        <v>6077</v>
      </c>
      <c r="D3612" t="str">
        <f>TEXT(SALES[[#This Row],[Date]],"ddd")</f>
        <v>Sun</v>
      </c>
      <c r="E3612" t="s">
        <v>9</v>
      </c>
      <c r="F3612" t="s">
        <v>1</v>
      </c>
      <c r="G3612" t="s">
        <v>10</v>
      </c>
      <c r="H3612" t="s">
        <v>73</v>
      </c>
      <c r="I3612">
        <v>11.5</v>
      </c>
      <c r="J3612">
        <f>ABS(SALES[[#This Row],[Quantity]]/10)</f>
        <v>9</v>
      </c>
      <c r="K3612">
        <v>-90</v>
      </c>
      <c r="L3612">
        <v>3700</v>
      </c>
      <c r="M3612" s="7">
        <f>SALES[[#This Row],[Quantity Sold]]*SALES[[#This Row],[Price]]</f>
        <v>33300</v>
      </c>
      <c r="N3612" t="s">
        <v>212</v>
      </c>
      <c r="O3612" t="s">
        <v>213</v>
      </c>
      <c r="P3612" t="s">
        <v>6</v>
      </c>
      <c r="Q3612" t="str">
        <f>TEXT(SALES[[#This Row],[Transaction Date]],"mmm")</f>
        <v>Jun</v>
      </c>
      <c r="R3612" t="s">
        <v>50</v>
      </c>
    </row>
    <row r="3613" spans="1:18" x14ac:dyDescent="0.2">
      <c r="A3613" s="1">
        <v>44276</v>
      </c>
      <c r="B3613" s="1">
        <v>44353</v>
      </c>
      <c r="C3613">
        <v>20778</v>
      </c>
      <c r="D3613" t="str">
        <f>TEXT(SALES[[#This Row],[Date]],"ddd")</f>
        <v>Sun</v>
      </c>
      <c r="E3613" t="s">
        <v>35</v>
      </c>
      <c r="F3613" t="s">
        <v>169</v>
      </c>
      <c r="G3613" t="s">
        <v>458</v>
      </c>
      <c r="H3613" t="s">
        <v>63</v>
      </c>
      <c r="I3613">
        <v>26</v>
      </c>
      <c r="J3613">
        <f>ABS(SALES[[#This Row],[Quantity]]/10)</f>
        <v>9</v>
      </c>
      <c r="K3613">
        <v>-90</v>
      </c>
      <c r="L3613">
        <v>9500</v>
      </c>
      <c r="M3613" s="7">
        <f>SALES[[#This Row],[Quantity Sold]]*SALES[[#This Row],[Price]]</f>
        <v>85500</v>
      </c>
      <c r="N3613" t="s">
        <v>212</v>
      </c>
      <c r="O3613" t="s">
        <v>213</v>
      </c>
      <c r="P3613" t="s">
        <v>32</v>
      </c>
      <c r="Q3613" t="str">
        <f>TEXT(SALES[[#This Row],[Transaction Date]],"mmm")</f>
        <v>Jun</v>
      </c>
      <c r="R3613" t="s">
        <v>50</v>
      </c>
    </row>
    <row r="3614" spans="1:18" x14ac:dyDescent="0.2">
      <c r="A3614" s="1">
        <v>44276</v>
      </c>
      <c r="B3614" s="1">
        <v>44353</v>
      </c>
      <c r="C3614">
        <v>14493</v>
      </c>
      <c r="D3614" t="str">
        <f>TEXT(SALES[[#This Row],[Date]],"ddd")</f>
        <v>Sun</v>
      </c>
      <c r="E3614" t="s">
        <v>35</v>
      </c>
      <c r="F3614" t="s">
        <v>214</v>
      </c>
      <c r="G3614" t="s">
        <v>215</v>
      </c>
      <c r="H3614" t="s">
        <v>63</v>
      </c>
      <c r="I3614">
        <v>27</v>
      </c>
      <c r="J3614">
        <f>ABS(SALES[[#This Row],[Quantity]]/10)</f>
        <v>9</v>
      </c>
      <c r="K3614">
        <v>90</v>
      </c>
      <c r="L3614">
        <v>10500</v>
      </c>
      <c r="M3614" s="7">
        <f>SALES[[#This Row],[Quantity Sold]]*SALES[[#This Row],[Price]]</f>
        <v>94500</v>
      </c>
      <c r="N3614" t="s">
        <v>359</v>
      </c>
      <c r="O3614" t="s">
        <v>213</v>
      </c>
      <c r="P3614" t="s">
        <v>32</v>
      </c>
      <c r="Q3614" t="str">
        <f>TEXT(SALES[[#This Row],[Transaction Date]],"mmm")</f>
        <v>Jun</v>
      </c>
      <c r="R3614" t="s">
        <v>50</v>
      </c>
    </row>
    <row r="3615" spans="1:18" x14ac:dyDescent="0.2">
      <c r="A3615" s="1">
        <v>44276</v>
      </c>
      <c r="B3615" s="1">
        <v>44353</v>
      </c>
      <c r="C3615">
        <v>6076</v>
      </c>
      <c r="D3615" t="str">
        <f>TEXT(SALES[[#This Row],[Date]],"ddd")</f>
        <v>Sun</v>
      </c>
      <c r="E3615" t="s">
        <v>9</v>
      </c>
      <c r="F3615" t="s">
        <v>1</v>
      </c>
      <c r="G3615" t="s">
        <v>10</v>
      </c>
      <c r="H3615" t="s">
        <v>73</v>
      </c>
      <c r="I3615">
        <v>11</v>
      </c>
      <c r="J3615">
        <f>ABS(SALES[[#This Row],[Quantity]]/10)</f>
        <v>9</v>
      </c>
      <c r="K3615">
        <v>90</v>
      </c>
      <c r="L3615">
        <v>3700</v>
      </c>
      <c r="M3615" s="7">
        <f>SALES[[#This Row],[Quantity Sold]]*SALES[[#This Row],[Price]]</f>
        <v>33300</v>
      </c>
      <c r="N3615" t="s">
        <v>359</v>
      </c>
      <c r="O3615" t="s">
        <v>213</v>
      </c>
      <c r="P3615" t="s">
        <v>6</v>
      </c>
      <c r="Q3615" t="str">
        <f>TEXT(SALES[[#This Row],[Transaction Date]],"mmm")</f>
        <v>Jun</v>
      </c>
      <c r="R3615" t="s">
        <v>50</v>
      </c>
    </row>
    <row r="3616" spans="1:18" x14ac:dyDescent="0.2">
      <c r="A3616" s="1">
        <v>44276</v>
      </c>
      <c r="B3616" s="1">
        <v>44353</v>
      </c>
      <c r="C3616">
        <v>6788</v>
      </c>
      <c r="D3616" t="str">
        <f>TEXT(SALES[[#This Row],[Date]],"ddd")</f>
        <v>Sun</v>
      </c>
      <c r="E3616" t="s">
        <v>35</v>
      </c>
      <c r="F3616" t="s">
        <v>1356</v>
      </c>
      <c r="G3616" t="s">
        <v>97</v>
      </c>
      <c r="I3616">
        <v>18</v>
      </c>
      <c r="J3616">
        <f>ABS(SALES[[#This Row],[Quantity]]/10)</f>
        <v>9</v>
      </c>
      <c r="K3616">
        <v>-90</v>
      </c>
      <c r="L3616">
        <v>6150</v>
      </c>
      <c r="M3616" s="7">
        <f>SALES[[#This Row],[Quantity Sold]]*SALES[[#This Row],[Price]]</f>
        <v>55350</v>
      </c>
      <c r="N3616" t="s">
        <v>212</v>
      </c>
      <c r="O3616" t="s">
        <v>213</v>
      </c>
      <c r="P3616" t="s">
        <v>32</v>
      </c>
      <c r="Q3616" t="str">
        <f>TEXT(SALES[[#This Row],[Transaction Date]],"mmm")</f>
        <v>Jun</v>
      </c>
      <c r="R3616" t="s">
        <v>50</v>
      </c>
    </row>
    <row r="3617" spans="1:18" x14ac:dyDescent="0.2">
      <c r="A3617" s="1">
        <v>44276</v>
      </c>
      <c r="B3617" s="1">
        <v>44353</v>
      </c>
      <c r="C3617">
        <v>6789</v>
      </c>
      <c r="D3617" t="str">
        <f>TEXT(SALES[[#This Row],[Date]],"ddd")</f>
        <v>Sun</v>
      </c>
      <c r="E3617" t="s">
        <v>35</v>
      </c>
      <c r="F3617" t="s">
        <v>1356</v>
      </c>
      <c r="G3617" t="s">
        <v>97</v>
      </c>
      <c r="I3617">
        <v>20</v>
      </c>
      <c r="J3617">
        <f>ABS(SALES[[#This Row],[Quantity]]/10)</f>
        <v>9</v>
      </c>
      <c r="K3617">
        <v>90</v>
      </c>
      <c r="L3617">
        <v>6400</v>
      </c>
      <c r="M3617" s="7">
        <f>SALES[[#This Row],[Quantity Sold]]*SALES[[#This Row],[Price]]</f>
        <v>57600</v>
      </c>
      <c r="N3617" t="s">
        <v>359</v>
      </c>
      <c r="O3617" t="s">
        <v>213</v>
      </c>
      <c r="P3617" t="s">
        <v>32</v>
      </c>
      <c r="Q3617" t="str">
        <f>TEXT(SALES[[#This Row],[Transaction Date]],"mmm")</f>
        <v>Jun</v>
      </c>
      <c r="R3617" t="s">
        <v>50</v>
      </c>
    </row>
    <row r="3618" spans="1:18" x14ac:dyDescent="0.2">
      <c r="A3618" s="1">
        <v>44276</v>
      </c>
      <c r="B3618" s="1">
        <v>44353</v>
      </c>
      <c r="C3618">
        <v>6788</v>
      </c>
      <c r="D3618" t="str">
        <f>TEXT(SALES[[#This Row],[Date]],"ddd")</f>
        <v>Sun</v>
      </c>
      <c r="E3618" t="s">
        <v>35</v>
      </c>
      <c r="F3618" t="s">
        <v>1356</v>
      </c>
      <c r="G3618" t="s">
        <v>97</v>
      </c>
      <c r="I3618">
        <v>18</v>
      </c>
      <c r="J3618">
        <f>ABS(SALES[[#This Row],[Quantity]]/10)</f>
        <v>9</v>
      </c>
      <c r="K3618">
        <v>-90</v>
      </c>
      <c r="L3618">
        <v>6150</v>
      </c>
      <c r="M3618" s="7">
        <f>SALES[[#This Row],[Quantity Sold]]*SALES[[#This Row],[Price]]</f>
        <v>55350</v>
      </c>
      <c r="N3618" t="s">
        <v>212</v>
      </c>
      <c r="O3618" t="s">
        <v>213</v>
      </c>
      <c r="P3618" t="s">
        <v>32</v>
      </c>
      <c r="Q3618" t="str">
        <f>TEXT(SALES[[#This Row],[Transaction Date]],"mmm")</f>
        <v>Jun</v>
      </c>
      <c r="R3618" t="s">
        <v>50</v>
      </c>
    </row>
    <row r="3619" spans="1:18" x14ac:dyDescent="0.2">
      <c r="A3619" s="1">
        <v>44276</v>
      </c>
      <c r="B3619" s="1">
        <v>44353</v>
      </c>
      <c r="C3619">
        <v>6789</v>
      </c>
      <c r="D3619" t="str">
        <f>TEXT(SALES[[#This Row],[Date]],"ddd")</f>
        <v>Sun</v>
      </c>
      <c r="E3619" t="s">
        <v>35</v>
      </c>
      <c r="F3619" t="s">
        <v>1356</v>
      </c>
      <c r="G3619" t="s">
        <v>97</v>
      </c>
      <c r="I3619">
        <v>20</v>
      </c>
      <c r="J3619">
        <f>ABS(SALES[[#This Row],[Quantity]]/10)</f>
        <v>9</v>
      </c>
      <c r="K3619">
        <v>90</v>
      </c>
      <c r="L3619">
        <v>6400</v>
      </c>
      <c r="M3619" s="7">
        <f>SALES[[#This Row],[Quantity Sold]]*SALES[[#This Row],[Price]]</f>
        <v>57600</v>
      </c>
      <c r="N3619" t="s">
        <v>359</v>
      </c>
      <c r="O3619" t="s">
        <v>213</v>
      </c>
      <c r="P3619" t="s">
        <v>32</v>
      </c>
      <c r="Q3619" t="str">
        <f>TEXT(SALES[[#This Row],[Transaction Date]],"mmm")</f>
        <v>Jun</v>
      </c>
      <c r="R3619" t="s">
        <v>50</v>
      </c>
    </row>
    <row r="3620" spans="1:18" x14ac:dyDescent="0.2">
      <c r="A3620" s="1">
        <v>44276</v>
      </c>
      <c r="B3620" s="1">
        <v>44353</v>
      </c>
      <c r="C3620">
        <v>18860</v>
      </c>
      <c r="D3620" t="str">
        <f>TEXT(SALES[[#This Row],[Date]],"ddd")</f>
        <v>Sun</v>
      </c>
      <c r="E3620" t="s">
        <v>135</v>
      </c>
      <c r="F3620" t="s">
        <v>354</v>
      </c>
      <c r="G3620" t="s">
        <v>567</v>
      </c>
      <c r="H3620" t="s">
        <v>104</v>
      </c>
      <c r="I3620">
        <v>37</v>
      </c>
      <c r="J3620">
        <f>ABS(SALES[[#This Row],[Quantity]]/10)</f>
        <v>9</v>
      </c>
      <c r="K3620">
        <v>-90</v>
      </c>
      <c r="L3620">
        <v>14000</v>
      </c>
      <c r="M3620" s="7">
        <f>SALES[[#This Row],[Quantity Sold]]*SALES[[#This Row],[Price]]</f>
        <v>126000</v>
      </c>
      <c r="N3620" t="s">
        <v>328</v>
      </c>
      <c r="O3620" t="s">
        <v>213</v>
      </c>
      <c r="P3620" t="s">
        <v>32</v>
      </c>
      <c r="Q3620" t="str">
        <f>TEXT(SALES[[#This Row],[Transaction Date]],"mmm")</f>
        <v>Jun</v>
      </c>
      <c r="R3620" t="s">
        <v>50</v>
      </c>
    </row>
    <row r="3621" spans="1:18" x14ac:dyDescent="0.2">
      <c r="A3621" s="1">
        <v>44276</v>
      </c>
      <c r="B3621" s="1">
        <v>44353</v>
      </c>
      <c r="C3621">
        <v>18862</v>
      </c>
      <c r="D3621" t="str">
        <f>TEXT(SALES[[#This Row],[Date]],"ddd")</f>
        <v>Sun</v>
      </c>
      <c r="E3621" t="s">
        <v>135</v>
      </c>
      <c r="F3621" t="s">
        <v>354</v>
      </c>
      <c r="G3621" t="s">
        <v>567</v>
      </c>
      <c r="H3621" t="s">
        <v>104</v>
      </c>
      <c r="I3621">
        <v>39</v>
      </c>
      <c r="J3621">
        <f>ABS(SALES[[#This Row],[Quantity]]/10)</f>
        <v>9</v>
      </c>
      <c r="K3621">
        <v>90</v>
      </c>
      <c r="L3621">
        <v>14000</v>
      </c>
      <c r="M3621" s="7">
        <f>SALES[[#This Row],[Quantity Sold]]*SALES[[#This Row],[Price]]</f>
        <v>126000</v>
      </c>
      <c r="N3621" t="s">
        <v>359</v>
      </c>
      <c r="O3621" t="s">
        <v>213</v>
      </c>
      <c r="P3621" t="s">
        <v>32</v>
      </c>
      <c r="Q3621" t="str">
        <f>TEXT(SALES[[#This Row],[Transaction Date]],"mmm")</f>
        <v>Jun</v>
      </c>
      <c r="R3621" t="s">
        <v>50</v>
      </c>
    </row>
    <row r="3622" spans="1:18" x14ac:dyDescent="0.2">
      <c r="A3622" s="1">
        <v>44276</v>
      </c>
      <c r="B3622" s="1">
        <v>44353</v>
      </c>
      <c r="C3622">
        <v>19350</v>
      </c>
      <c r="D3622" t="str">
        <f>TEXT(SALES[[#This Row],[Date]],"ddd")</f>
        <v>Sun</v>
      </c>
      <c r="E3622" t="s">
        <v>175</v>
      </c>
      <c r="F3622" t="s">
        <v>297</v>
      </c>
      <c r="G3622" t="s">
        <v>1024</v>
      </c>
      <c r="H3622" t="s">
        <v>147</v>
      </c>
      <c r="I3622">
        <v>10</v>
      </c>
      <c r="J3622">
        <f>ABS(SALES[[#This Row],[Quantity]]/10)</f>
        <v>9</v>
      </c>
      <c r="K3622">
        <v>-90</v>
      </c>
      <c r="L3622">
        <v>5000</v>
      </c>
      <c r="M3622" s="7">
        <f>SALES[[#This Row],[Quantity Sold]]*SALES[[#This Row],[Price]]</f>
        <v>45000</v>
      </c>
      <c r="N3622" t="s">
        <v>359</v>
      </c>
      <c r="O3622" t="s">
        <v>213</v>
      </c>
      <c r="P3622" t="s">
        <v>6</v>
      </c>
      <c r="Q3622" t="str">
        <f>TEXT(SALES[[#This Row],[Transaction Date]],"mmm")</f>
        <v>Jun</v>
      </c>
      <c r="R3622" t="s">
        <v>50</v>
      </c>
    </row>
    <row r="3623" spans="1:18" x14ac:dyDescent="0.2">
      <c r="A3623" s="1">
        <v>44276</v>
      </c>
      <c r="B3623" s="1">
        <v>44353</v>
      </c>
      <c r="C3623">
        <v>19349</v>
      </c>
      <c r="D3623" t="str">
        <f>TEXT(SALES[[#This Row],[Date]],"ddd")</f>
        <v>Sun</v>
      </c>
      <c r="E3623" t="s">
        <v>175</v>
      </c>
      <c r="F3623" t="s">
        <v>297</v>
      </c>
      <c r="G3623" t="s">
        <v>1024</v>
      </c>
      <c r="H3623" t="s">
        <v>147</v>
      </c>
      <c r="I3623">
        <v>8</v>
      </c>
      <c r="J3623">
        <f>ABS(SALES[[#This Row],[Quantity]]/10)</f>
        <v>9</v>
      </c>
      <c r="K3623">
        <v>90</v>
      </c>
      <c r="L3623">
        <v>5000</v>
      </c>
      <c r="M3623" s="7">
        <f>SALES[[#This Row],[Quantity Sold]]*SALES[[#This Row],[Price]]</f>
        <v>45000</v>
      </c>
      <c r="N3623" t="s">
        <v>359</v>
      </c>
      <c r="O3623" t="s">
        <v>213</v>
      </c>
      <c r="P3623" t="s">
        <v>6</v>
      </c>
      <c r="Q3623" t="str">
        <f>TEXT(SALES[[#This Row],[Transaction Date]],"mmm")</f>
        <v>Jun</v>
      </c>
      <c r="R3623" t="s">
        <v>50</v>
      </c>
    </row>
    <row r="3624" spans="1:18" x14ac:dyDescent="0.2">
      <c r="A3624" s="1">
        <v>44278</v>
      </c>
      <c r="B3624" s="1">
        <v>44353</v>
      </c>
      <c r="C3624">
        <v>6205</v>
      </c>
      <c r="D3624" t="str">
        <f>TEXT(SALES[[#This Row],[Date]],"ddd")</f>
        <v>Tue</v>
      </c>
      <c r="E3624" t="s">
        <v>58</v>
      </c>
      <c r="F3624" t="s">
        <v>404</v>
      </c>
      <c r="G3624" t="s">
        <v>405</v>
      </c>
      <c r="H3624" t="s">
        <v>57</v>
      </c>
      <c r="J3624">
        <f>ABS(SALES[[#This Row],[Quantity]]/10)</f>
        <v>9</v>
      </c>
      <c r="K3624">
        <v>90</v>
      </c>
      <c r="L3624">
        <v>1100</v>
      </c>
      <c r="M3624" s="7">
        <f>SALES[[#This Row],[Quantity Sold]]*SALES[[#This Row],[Price]]</f>
        <v>9900</v>
      </c>
      <c r="N3624" t="s">
        <v>197</v>
      </c>
      <c r="O3624" t="s">
        <v>313</v>
      </c>
      <c r="P3624" t="s">
        <v>32</v>
      </c>
      <c r="Q3624" t="str">
        <f>TEXT(SALES[[#This Row],[Transaction Date]],"mmm")</f>
        <v>Jun</v>
      </c>
      <c r="R3624" t="s">
        <v>50</v>
      </c>
    </row>
    <row r="3625" spans="1:18" x14ac:dyDescent="0.2">
      <c r="A3625" s="1">
        <v>44278</v>
      </c>
      <c r="B3625" s="1">
        <v>44353</v>
      </c>
      <c r="C3625">
        <v>4455</v>
      </c>
      <c r="D3625" t="str">
        <f>TEXT(SALES[[#This Row],[Date]],"ddd")</f>
        <v>Tue</v>
      </c>
      <c r="E3625" t="s">
        <v>45</v>
      </c>
      <c r="F3625" t="s">
        <v>46</v>
      </c>
      <c r="G3625" t="s">
        <v>271</v>
      </c>
      <c r="J3625">
        <f>ABS(SALES[[#This Row],[Quantity]]/10)</f>
        <v>9</v>
      </c>
      <c r="K3625">
        <v>90</v>
      </c>
      <c r="L3625">
        <v>1050</v>
      </c>
      <c r="M3625" s="7">
        <f>SALES[[#This Row],[Quantity Sold]]*SALES[[#This Row],[Price]]</f>
        <v>9450</v>
      </c>
      <c r="N3625" t="s">
        <v>212</v>
      </c>
      <c r="O3625" t="s">
        <v>213</v>
      </c>
      <c r="P3625" t="s">
        <v>32</v>
      </c>
      <c r="Q3625" t="str">
        <f>TEXT(SALES[[#This Row],[Transaction Date]],"mmm")</f>
        <v>Jun</v>
      </c>
      <c r="R3625" t="s">
        <v>50</v>
      </c>
    </row>
    <row r="3626" spans="1:18" x14ac:dyDescent="0.2">
      <c r="A3626" s="1">
        <v>44278</v>
      </c>
      <c r="B3626" s="1">
        <v>44353</v>
      </c>
      <c r="C3626">
        <v>2546</v>
      </c>
      <c r="D3626" t="str">
        <f>TEXT(SALES[[#This Row],[Date]],"ddd")</f>
        <v>Tue</v>
      </c>
      <c r="E3626" t="s">
        <v>45</v>
      </c>
      <c r="F3626" t="s">
        <v>86</v>
      </c>
      <c r="G3626" t="s">
        <v>114</v>
      </c>
      <c r="J3626">
        <f>ABS(SALES[[#This Row],[Quantity]]/10)</f>
        <v>45</v>
      </c>
      <c r="K3626">
        <v>450</v>
      </c>
      <c r="L3626">
        <v>100</v>
      </c>
      <c r="M3626" s="7">
        <f>SALES[[#This Row],[Quantity Sold]]*SALES[[#This Row],[Price]]</f>
        <v>4500</v>
      </c>
      <c r="N3626" t="s">
        <v>212</v>
      </c>
      <c r="O3626" t="s">
        <v>213</v>
      </c>
      <c r="P3626" t="s">
        <v>32</v>
      </c>
      <c r="Q3626" t="str">
        <f>TEXT(SALES[[#This Row],[Transaction Date]],"mmm")</f>
        <v>Jun</v>
      </c>
      <c r="R3626" t="s">
        <v>50</v>
      </c>
    </row>
    <row r="3627" spans="1:18" x14ac:dyDescent="0.2">
      <c r="A3627" s="1">
        <v>44278</v>
      </c>
      <c r="B3627" s="1">
        <v>44353</v>
      </c>
      <c r="C3627">
        <v>17905</v>
      </c>
      <c r="D3627" t="str">
        <f>TEXT(SALES[[#This Row],[Date]],"ddd")</f>
        <v>Tue</v>
      </c>
      <c r="E3627" t="s">
        <v>207</v>
      </c>
      <c r="F3627" t="s">
        <v>382</v>
      </c>
      <c r="G3627" t="s">
        <v>1022</v>
      </c>
      <c r="J3627">
        <f>ABS(SALES[[#This Row],[Quantity]]/10)</f>
        <v>9</v>
      </c>
      <c r="K3627">
        <v>90</v>
      </c>
      <c r="L3627">
        <v>4100</v>
      </c>
      <c r="M3627" s="7">
        <f>SALES[[#This Row],[Quantity Sold]]*SALES[[#This Row],[Price]]</f>
        <v>36900</v>
      </c>
      <c r="N3627" t="s">
        <v>212</v>
      </c>
      <c r="O3627" t="s">
        <v>213</v>
      </c>
      <c r="P3627" t="s">
        <v>32</v>
      </c>
      <c r="Q3627" t="str">
        <f>TEXT(SALES[[#This Row],[Transaction Date]],"mmm")</f>
        <v>Jun</v>
      </c>
      <c r="R3627" t="s">
        <v>50</v>
      </c>
    </row>
    <row r="3628" spans="1:18" x14ac:dyDescent="0.2">
      <c r="A3628" s="1">
        <v>44278</v>
      </c>
      <c r="B3628" s="1">
        <v>44353</v>
      </c>
      <c r="C3628">
        <v>20973</v>
      </c>
      <c r="D3628" t="str">
        <f>TEXT(SALES[[#This Row],[Date]],"ddd")</f>
        <v>Tue</v>
      </c>
      <c r="E3628" t="s">
        <v>161</v>
      </c>
      <c r="F3628" t="s">
        <v>162</v>
      </c>
      <c r="G3628" t="s">
        <v>976</v>
      </c>
      <c r="J3628">
        <f>ABS(SALES[[#This Row],[Quantity]]/10)</f>
        <v>9</v>
      </c>
      <c r="K3628">
        <v>90</v>
      </c>
      <c r="L3628">
        <v>4500</v>
      </c>
      <c r="M3628" s="7">
        <f>SALES[[#This Row],[Quantity Sold]]*SALES[[#This Row],[Price]]</f>
        <v>40500</v>
      </c>
      <c r="N3628" t="s">
        <v>212</v>
      </c>
      <c r="O3628" t="s">
        <v>213</v>
      </c>
      <c r="P3628" t="s">
        <v>32</v>
      </c>
      <c r="Q3628" t="str">
        <f>TEXT(SALES[[#This Row],[Transaction Date]],"mmm")</f>
        <v>Jun</v>
      </c>
      <c r="R3628" t="s">
        <v>50</v>
      </c>
    </row>
    <row r="3629" spans="1:18" x14ac:dyDescent="0.2">
      <c r="A3629" s="1">
        <v>44278</v>
      </c>
      <c r="B3629" s="1">
        <v>44353</v>
      </c>
      <c r="C3629">
        <v>12436</v>
      </c>
      <c r="D3629" t="str">
        <f>TEXT(SALES[[#This Row],[Date]],"ddd")</f>
        <v>Tue</v>
      </c>
      <c r="E3629" t="s">
        <v>161</v>
      </c>
      <c r="F3629" t="s">
        <v>162</v>
      </c>
      <c r="G3629" t="s">
        <v>1306</v>
      </c>
      <c r="I3629">
        <v>12</v>
      </c>
      <c r="J3629">
        <f>ABS(SALES[[#This Row],[Quantity]]/10)</f>
        <v>9</v>
      </c>
      <c r="K3629">
        <v>90</v>
      </c>
      <c r="L3629">
        <v>3200</v>
      </c>
      <c r="M3629" s="7">
        <f>SALES[[#This Row],[Quantity Sold]]*SALES[[#This Row],[Price]]</f>
        <v>28800</v>
      </c>
      <c r="N3629" t="s">
        <v>212</v>
      </c>
      <c r="O3629" t="s">
        <v>213</v>
      </c>
      <c r="P3629" t="s">
        <v>32</v>
      </c>
      <c r="Q3629" t="str">
        <f>TEXT(SALES[[#This Row],[Transaction Date]],"mmm")</f>
        <v>Jun</v>
      </c>
      <c r="R3629" t="s">
        <v>50</v>
      </c>
    </row>
    <row r="3630" spans="1:18" x14ac:dyDescent="0.2">
      <c r="A3630" s="1">
        <v>44278</v>
      </c>
      <c r="B3630" s="1">
        <v>44353</v>
      </c>
      <c r="C3630">
        <v>15494</v>
      </c>
      <c r="D3630" t="str">
        <f>TEXT(SALES[[#This Row],[Date]],"ddd")</f>
        <v>Tue</v>
      </c>
      <c r="E3630" t="s">
        <v>45</v>
      </c>
      <c r="F3630" t="s">
        <v>88</v>
      </c>
      <c r="G3630" t="s">
        <v>1252</v>
      </c>
      <c r="J3630">
        <f>ABS(SALES[[#This Row],[Quantity]]/10)</f>
        <v>9</v>
      </c>
      <c r="K3630">
        <v>90</v>
      </c>
      <c r="L3630">
        <v>1000</v>
      </c>
      <c r="M3630" s="7">
        <f>SALES[[#This Row],[Quantity Sold]]*SALES[[#This Row],[Price]]</f>
        <v>9000</v>
      </c>
      <c r="N3630" t="s">
        <v>212</v>
      </c>
      <c r="O3630" t="s">
        <v>213</v>
      </c>
      <c r="P3630" t="s">
        <v>32</v>
      </c>
      <c r="Q3630" t="str">
        <f>TEXT(SALES[[#This Row],[Transaction Date]],"mmm")</f>
        <v>Jun</v>
      </c>
      <c r="R3630" t="s">
        <v>50</v>
      </c>
    </row>
    <row r="3631" spans="1:18" x14ac:dyDescent="0.2">
      <c r="A3631" s="1">
        <v>44278</v>
      </c>
      <c r="B3631" s="1">
        <v>44353</v>
      </c>
      <c r="C3631">
        <v>13930</v>
      </c>
      <c r="D3631" t="str">
        <f>TEXT(SALES[[#This Row],[Date]],"ddd")</f>
        <v>Tue</v>
      </c>
      <c r="E3631" t="s">
        <v>45</v>
      </c>
      <c r="F3631" t="s">
        <v>66</v>
      </c>
      <c r="G3631" t="s">
        <v>1307</v>
      </c>
      <c r="J3631">
        <f>ABS(SALES[[#This Row],[Quantity]]/10)</f>
        <v>9</v>
      </c>
      <c r="K3631">
        <v>90</v>
      </c>
      <c r="L3631">
        <v>900</v>
      </c>
      <c r="M3631" s="7">
        <f>SALES[[#This Row],[Quantity Sold]]*SALES[[#This Row],[Price]]</f>
        <v>8100</v>
      </c>
      <c r="N3631" t="s">
        <v>212</v>
      </c>
      <c r="O3631" t="s">
        <v>213</v>
      </c>
      <c r="P3631" t="s">
        <v>32</v>
      </c>
      <c r="Q3631" t="str">
        <f>TEXT(SALES[[#This Row],[Transaction Date]],"mmm")</f>
        <v>Jun</v>
      </c>
      <c r="R3631" t="s">
        <v>50</v>
      </c>
    </row>
    <row r="3632" spans="1:18" x14ac:dyDescent="0.2">
      <c r="A3632" s="1">
        <v>44278</v>
      </c>
      <c r="B3632" s="1">
        <v>44353</v>
      </c>
      <c r="C3632">
        <v>3465</v>
      </c>
      <c r="D3632" t="str">
        <f>TEXT(SALES[[#This Row],[Date]],"ddd")</f>
        <v>Tue</v>
      </c>
      <c r="E3632" t="s">
        <v>45</v>
      </c>
      <c r="F3632" t="s">
        <v>86</v>
      </c>
      <c r="G3632" t="s">
        <v>277</v>
      </c>
      <c r="J3632">
        <f>ABS(SALES[[#This Row],[Quantity]]/10)</f>
        <v>9</v>
      </c>
      <c r="K3632">
        <v>90</v>
      </c>
      <c r="L3632">
        <v>600</v>
      </c>
      <c r="M3632" s="7">
        <f>SALES[[#This Row],[Quantity Sold]]*SALES[[#This Row],[Price]]</f>
        <v>5400</v>
      </c>
      <c r="N3632" t="s">
        <v>212</v>
      </c>
      <c r="O3632" t="s">
        <v>213</v>
      </c>
      <c r="P3632" t="s">
        <v>32</v>
      </c>
      <c r="Q3632" t="str">
        <f>TEXT(SALES[[#This Row],[Transaction Date]],"mmm")</f>
        <v>Jun</v>
      </c>
      <c r="R3632" t="s">
        <v>50</v>
      </c>
    </row>
    <row r="3633" spans="1:18" x14ac:dyDescent="0.2">
      <c r="A3633" s="1">
        <v>44278</v>
      </c>
      <c r="B3633" s="1">
        <v>44353</v>
      </c>
      <c r="C3633">
        <v>12449</v>
      </c>
      <c r="D3633" t="str">
        <f>TEXT(SALES[[#This Row],[Date]],"ddd")</f>
        <v>Tue</v>
      </c>
      <c r="E3633" t="s">
        <v>161</v>
      </c>
      <c r="F3633" t="s">
        <v>162</v>
      </c>
      <c r="G3633" t="s">
        <v>1308</v>
      </c>
      <c r="J3633">
        <f>ABS(SALES[[#This Row],[Quantity]]/10)</f>
        <v>9</v>
      </c>
      <c r="K3633">
        <v>90</v>
      </c>
      <c r="L3633">
        <v>1000</v>
      </c>
      <c r="M3633" s="7">
        <f>SALES[[#This Row],[Quantity Sold]]*SALES[[#This Row],[Price]]</f>
        <v>9000</v>
      </c>
      <c r="N3633" t="s">
        <v>212</v>
      </c>
      <c r="O3633" t="s">
        <v>213</v>
      </c>
      <c r="P3633" t="s">
        <v>32</v>
      </c>
      <c r="Q3633" t="str">
        <f>TEXT(SALES[[#This Row],[Transaction Date]],"mmm")</f>
        <v>Jun</v>
      </c>
      <c r="R3633" t="s">
        <v>50</v>
      </c>
    </row>
    <row r="3634" spans="1:18" x14ac:dyDescent="0.2">
      <c r="A3634" s="1">
        <v>44278</v>
      </c>
      <c r="B3634" s="1">
        <v>44353</v>
      </c>
      <c r="C3634">
        <v>12936</v>
      </c>
      <c r="D3634" t="str">
        <f>TEXT(SALES[[#This Row],[Date]],"ddd")</f>
        <v>Tue</v>
      </c>
      <c r="E3634" t="s">
        <v>161</v>
      </c>
      <c r="F3634" t="s">
        <v>162</v>
      </c>
      <c r="G3634" t="s">
        <v>1309</v>
      </c>
      <c r="I3634" t="s">
        <v>1310</v>
      </c>
      <c r="J3634">
        <f>ABS(SALES[[#This Row],[Quantity]]/10)</f>
        <v>9</v>
      </c>
      <c r="K3634">
        <v>90</v>
      </c>
      <c r="L3634">
        <v>1500</v>
      </c>
      <c r="M3634" s="7">
        <f>SALES[[#This Row],[Quantity Sold]]*SALES[[#This Row],[Price]]</f>
        <v>13500</v>
      </c>
      <c r="N3634" t="s">
        <v>212</v>
      </c>
      <c r="O3634" t="s">
        <v>213</v>
      </c>
      <c r="P3634" t="s">
        <v>32</v>
      </c>
      <c r="Q3634" t="str">
        <f>TEXT(SALES[[#This Row],[Transaction Date]],"mmm")</f>
        <v>Jun</v>
      </c>
      <c r="R3634" t="s">
        <v>50</v>
      </c>
    </row>
    <row r="3635" spans="1:18" x14ac:dyDescent="0.2">
      <c r="A3635" s="1">
        <v>44278</v>
      </c>
      <c r="B3635" s="1">
        <v>44353</v>
      </c>
      <c r="C3635">
        <v>12351</v>
      </c>
      <c r="D3635" t="str">
        <f>TEXT(SALES[[#This Row],[Date]],"ddd")</f>
        <v>Tue</v>
      </c>
      <c r="E3635" t="s">
        <v>161</v>
      </c>
      <c r="F3635" t="s">
        <v>162</v>
      </c>
      <c r="G3635" t="s">
        <v>1311</v>
      </c>
      <c r="J3635">
        <f>ABS(SALES[[#This Row],[Quantity]]/10)</f>
        <v>9</v>
      </c>
      <c r="K3635">
        <v>90</v>
      </c>
      <c r="L3635">
        <v>1000</v>
      </c>
      <c r="M3635" s="7">
        <f>SALES[[#This Row],[Quantity Sold]]*SALES[[#This Row],[Price]]</f>
        <v>9000</v>
      </c>
      <c r="N3635" t="s">
        <v>212</v>
      </c>
      <c r="O3635" t="s">
        <v>213</v>
      </c>
      <c r="P3635" t="s">
        <v>32</v>
      </c>
      <c r="Q3635" t="str">
        <f>TEXT(SALES[[#This Row],[Transaction Date]],"mmm")</f>
        <v>Jun</v>
      </c>
      <c r="R3635" t="s">
        <v>50</v>
      </c>
    </row>
    <row r="3636" spans="1:18" x14ac:dyDescent="0.2">
      <c r="A3636" s="1">
        <v>44278</v>
      </c>
      <c r="B3636" s="1">
        <v>44353</v>
      </c>
      <c r="C3636">
        <v>3315</v>
      </c>
      <c r="D3636" t="str">
        <f>TEXT(SALES[[#This Row],[Date]],"ddd")</f>
        <v>Tue</v>
      </c>
      <c r="E3636" t="s">
        <v>9</v>
      </c>
      <c r="F3636" t="s">
        <v>1</v>
      </c>
      <c r="G3636" t="s">
        <v>10</v>
      </c>
      <c r="H3636" t="s">
        <v>73</v>
      </c>
      <c r="I3636">
        <v>14.5</v>
      </c>
      <c r="J3636">
        <f>ABS(SALES[[#This Row],[Quantity]]/10)</f>
        <v>324</v>
      </c>
      <c r="K3636">
        <v>3240</v>
      </c>
      <c r="L3636">
        <v>2500</v>
      </c>
      <c r="M3636" s="7">
        <f>SALES[[#This Row],[Quantity Sold]]*SALES[[#This Row],[Price]]</f>
        <v>810000</v>
      </c>
      <c r="N3636" t="s">
        <v>4</v>
      </c>
      <c r="O3636" t="s">
        <v>5</v>
      </c>
      <c r="P3636" t="s">
        <v>6</v>
      </c>
      <c r="Q3636" t="str">
        <f>TEXT(SALES[[#This Row],[Transaction Date]],"mmm")</f>
        <v>Jun</v>
      </c>
      <c r="R3636" t="s">
        <v>7</v>
      </c>
    </row>
    <row r="3637" spans="1:18" x14ac:dyDescent="0.2">
      <c r="A3637" s="1">
        <v>44278</v>
      </c>
      <c r="B3637" s="1">
        <v>44353</v>
      </c>
      <c r="C3637">
        <v>3316</v>
      </c>
      <c r="D3637" t="str">
        <f>TEXT(SALES[[#This Row],[Date]],"ddd")</f>
        <v>Tue</v>
      </c>
      <c r="E3637" t="s">
        <v>9</v>
      </c>
      <c r="F3637" t="s">
        <v>1</v>
      </c>
      <c r="G3637" t="s">
        <v>10</v>
      </c>
      <c r="H3637" t="s">
        <v>73</v>
      </c>
      <c r="I3637">
        <v>15</v>
      </c>
      <c r="J3637">
        <f>ABS(SALES[[#This Row],[Quantity]]/10)</f>
        <v>117</v>
      </c>
      <c r="K3637">
        <v>1170</v>
      </c>
      <c r="L3637">
        <v>2500</v>
      </c>
      <c r="M3637" s="7">
        <f>SALES[[#This Row],[Quantity Sold]]*SALES[[#This Row],[Price]]</f>
        <v>292500</v>
      </c>
      <c r="N3637" t="s">
        <v>4</v>
      </c>
      <c r="O3637" t="s">
        <v>5</v>
      </c>
      <c r="P3637" t="s">
        <v>6</v>
      </c>
      <c r="Q3637" t="str">
        <f>TEXT(SALES[[#This Row],[Transaction Date]],"mmm")</f>
        <v>Jun</v>
      </c>
      <c r="R3637" t="s">
        <v>7</v>
      </c>
    </row>
    <row r="3638" spans="1:18" x14ac:dyDescent="0.2">
      <c r="A3638" s="1">
        <v>44278</v>
      </c>
      <c r="B3638" s="1">
        <v>44353</v>
      </c>
      <c r="C3638">
        <v>20106</v>
      </c>
      <c r="D3638" t="str">
        <f>TEXT(SALES[[#This Row],[Date]],"ddd")</f>
        <v>Tue</v>
      </c>
      <c r="E3638" t="s">
        <v>58</v>
      </c>
      <c r="F3638" t="s">
        <v>55</v>
      </c>
      <c r="G3638" t="s">
        <v>545</v>
      </c>
      <c r="H3638" t="s">
        <v>57</v>
      </c>
      <c r="I3638">
        <v>24</v>
      </c>
      <c r="J3638">
        <f>ABS(SALES[[#This Row],[Quantity]]/10)</f>
        <v>9</v>
      </c>
      <c r="K3638">
        <v>90</v>
      </c>
      <c r="L3638">
        <v>1800</v>
      </c>
      <c r="M3638" s="7">
        <f>SALES[[#This Row],[Quantity Sold]]*SALES[[#This Row],[Price]]</f>
        <v>16200</v>
      </c>
      <c r="N3638" t="s">
        <v>107</v>
      </c>
      <c r="O3638" t="s">
        <v>108</v>
      </c>
      <c r="P3638" t="s">
        <v>32</v>
      </c>
      <c r="Q3638" t="str">
        <f>TEXT(SALES[[#This Row],[Transaction Date]],"mmm")</f>
        <v>Jun</v>
      </c>
      <c r="R3638" t="s">
        <v>50</v>
      </c>
    </row>
    <row r="3639" spans="1:18" x14ac:dyDescent="0.2">
      <c r="A3639" s="1">
        <v>44278</v>
      </c>
      <c r="B3639" s="1">
        <v>44353</v>
      </c>
      <c r="C3639">
        <v>20107</v>
      </c>
      <c r="D3639" t="str">
        <f>TEXT(SALES[[#This Row],[Date]],"ddd")</f>
        <v>Tue</v>
      </c>
      <c r="E3639" t="s">
        <v>58</v>
      </c>
      <c r="F3639" t="s">
        <v>55</v>
      </c>
      <c r="G3639" t="s">
        <v>545</v>
      </c>
      <c r="H3639" t="s">
        <v>57</v>
      </c>
      <c r="I3639">
        <v>25</v>
      </c>
      <c r="J3639">
        <f>ABS(SALES[[#This Row],[Quantity]]/10)</f>
        <v>9</v>
      </c>
      <c r="K3639">
        <v>90</v>
      </c>
      <c r="L3639">
        <v>1800</v>
      </c>
      <c r="M3639" s="7">
        <f>SALES[[#This Row],[Quantity Sold]]*SALES[[#This Row],[Price]]</f>
        <v>16200</v>
      </c>
      <c r="N3639" t="s">
        <v>107</v>
      </c>
      <c r="O3639" t="s">
        <v>108</v>
      </c>
      <c r="P3639" t="s">
        <v>32</v>
      </c>
      <c r="Q3639" t="str">
        <f>TEXT(SALES[[#This Row],[Transaction Date]],"mmm")</f>
        <v>Jun</v>
      </c>
      <c r="R3639" t="s">
        <v>50</v>
      </c>
    </row>
    <row r="3640" spans="1:18" x14ac:dyDescent="0.2">
      <c r="A3640" s="1">
        <v>44278</v>
      </c>
      <c r="B3640" s="1">
        <v>44353</v>
      </c>
      <c r="C3640">
        <v>2631</v>
      </c>
      <c r="D3640" t="str">
        <f>TEXT(SALES[[#This Row],[Date]],"ddd")</f>
        <v>Tue</v>
      </c>
      <c r="E3640" t="s">
        <v>58</v>
      </c>
      <c r="F3640" t="s">
        <v>86</v>
      </c>
      <c r="G3640" t="s">
        <v>330</v>
      </c>
      <c r="J3640">
        <f>ABS(SALES[[#This Row],[Quantity]]/10)</f>
        <v>9</v>
      </c>
      <c r="K3640">
        <v>90</v>
      </c>
      <c r="L3640">
        <v>100</v>
      </c>
      <c r="M3640" s="7">
        <f>SALES[[#This Row],[Quantity Sold]]*SALES[[#This Row],[Price]]</f>
        <v>900</v>
      </c>
      <c r="N3640" t="s">
        <v>212</v>
      </c>
      <c r="O3640" t="s">
        <v>213</v>
      </c>
      <c r="P3640" t="s">
        <v>32</v>
      </c>
      <c r="Q3640" t="str">
        <f>TEXT(SALES[[#This Row],[Transaction Date]],"mmm")</f>
        <v>Jun</v>
      </c>
      <c r="R3640" t="s">
        <v>50</v>
      </c>
    </row>
    <row r="3641" spans="1:18" x14ac:dyDescent="0.2">
      <c r="A3641" s="1">
        <v>44278</v>
      </c>
      <c r="B3641" s="1">
        <v>44353</v>
      </c>
      <c r="C3641">
        <v>20760</v>
      </c>
      <c r="D3641" t="str">
        <f>TEXT(SALES[[#This Row],[Date]],"ddd")</f>
        <v>Tue</v>
      </c>
      <c r="E3641" t="s">
        <v>45</v>
      </c>
      <c r="F3641" t="s">
        <v>126</v>
      </c>
      <c r="G3641" t="s">
        <v>1312</v>
      </c>
      <c r="I3641" t="s">
        <v>1313</v>
      </c>
      <c r="J3641">
        <f>ABS(SALES[[#This Row],[Quantity]]/10)</f>
        <v>9</v>
      </c>
      <c r="K3641">
        <v>90</v>
      </c>
      <c r="L3641">
        <v>4500</v>
      </c>
      <c r="M3641" s="7">
        <f>SALES[[#This Row],[Quantity Sold]]*SALES[[#This Row],[Price]]</f>
        <v>40500</v>
      </c>
      <c r="N3641" t="s">
        <v>212</v>
      </c>
      <c r="O3641" t="s">
        <v>213</v>
      </c>
      <c r="P3641" t="s">
        <v>32</v>
      </c>
      <c r="Q3641" t="str">
        <f>TEXT(SALES[[#This Row],[Transaction Date]],"mmm")</f>
        <v>Jun</v>
      </c>
      <c r="R3641" t="s">
        <v>50</v>
      </c>
    </row>
    <row r="3642" spans="1:18" x14ac:dyDescent="0.2">
      <c r="A3642" s="1">
        <v>44278</v>
      </c>
      <c r="B3642" s="1">
        <v>44353</v>
      </c>
      <c r="C3642">
        <v>3722</v>
      </c>
      <c r="D3642" t="str">
        <f>TEXT(SALES[[#This Row],[Date]],"ddd")</f>
        <v>Tue</v>
      </c>
      <c r="E3642" t="s">
        <v>58</v>
      </c>
      <c r="F3642" t="s">
        <v>302</v>
      </c>
      <c r="G3642" t="s">
        <v>1314</v>
      </c>
      <c r="J3642">
        <f>ABS(SALES[[#This Row],[Quantity]]/10)</f>
        <v>9</v>
      </c>
      <c r="K3642">
        <v>90</v>
      </c>
      <c r="L3642">
        <v>250</v>
      </c>
      <c r="M3642" s="7">
        <f>SALES[[#This Row],[Quantity Sold]]*SALES[[#This Row],[Price]]</f>
        <v>2250</v>
      </c>
      <c r="N3642" t="s">
        <v>212</v>
      </c>
      <c r="O3642" t="s">
        <v>213</v>
      </c>
      <c r="P3642" t="s">
        <v>32</v>
      </c>
      <c r="Q3642" t="str">
        <f>TEXT(SALES[[#This Row],[Transaction Date]],"mmm")</f>
        <v>Jun</v>
      </c>
      <c r="R3642" t="s">
        <v>50</v>
      </c>
    </row>
    <row r="3643" spans="1:18" x14ac:dyDescent="0.2">
      <c r="A3643" s="1">
        <v>44278</v>
      </c>
      <c r="B3643" s="1">
        <v>44353</v>
      </c>
      <c r="C3643">
        <v>12440</v>
      </c>
      <c r="D3643" t="str">
        <f>TEXT(SALES[[#This Row],[Date]],"ddd")</f>
        <v>Tue</v>
      </c>
      <c r="E3643" t="s">
        <v>161</v>
      </c>
      <c r="F3643" t="s">
        <v>162</v>
      </c>
      <c r="G3643" t="s">
        <v>1315</v>
      </c>
      <c r="I3643">
        <v>12</v>
      </c>
      <c r="J3643">
        <f>ABS(SALES[[#This Row],[Quantity]]/10)</f>
        <v>9</v>
      </c>
      <c r="K3643">
        <v>90</v>
      </c>
      <c r="L3643">
        <v>1500</v>
      </c>
      <c r="M3643" s="7">
        <f>SALES[[#This Row],[Quantity Sold]]*SALES[[#This Row],[Price]]</f>
        <v>13500</v>
      </c>
      <c r="N3643" t="s">
        <v>212</v>
      </c>
      <c r="O3643" t="s">
        <v>213</v>
      </c>
      <c r="P3643" t="s">
        <v>32</v>
      </c>
      <c r="Q3643" t="str">
        <f>TEXT(SALES[[#This Row],[Transaction Date]],"mmm")</f>
        <v>Jun</v>
      </c>
      <c r="R3643" t="s">
        <v>50</v>
      </c>
    </row>
    <row r="3644" spans="1:18" x14ac:dyDescent="0.2">
      <c r="A3644" s="1">
        <v>44278</v>
      </c>
      <c r="B3644" s="1">
        <v>44353</v>
      </c>
      <c r="C3644">
        <v>12449</v>
      </c>
      <c r="D3644" t="str">
        <f>TEXT(SALES[[#This Row],[Date]],"ddd")</f>
        <v>Tue</v>
      </c>
      <c r="E3644" t="s">
        <v>161</v>
      </c>
      <c r="F3644" t="s">
        <v>162</v>
      </c>
      <c r="G3644" t="s">
        <v>1308</v>
      </c>
      <c r="J3644">
        <f>ABS(SALES[[#This Row],[Quantity]]/10)</f>
        <v>9</v>
      </c>
      <c r="K3644">
        <v>90</v>
      </c>
      <c r="L3644">
        <v>1000</v>
      </c>
      <c r="M3644" s="7">
        <f>SALES[[#This Row],[Quantity Sold]]*SALES[[#This Row],[Price]]</f>
        <v>9000</v>
      </c>
      <c r="N3644" t="s">
        <v>212</v>
      </c>
      <c r="O3644" t="s">
        <v>213</v>
      </c>
      <c r="P3644" t="s">
        <v>32</v>
      </c>
      <c r="Q3644" t="str">
        <f>TEXT(SALES[[#This Row],[Transaction Date]],"mmm")</f>
        <v>Jun</v>
      </c>
      <c r="R3644" t="s">
        <v>50</v>
      </c>
    </row>
    <row r="3645" spans="1:18" x14ac:dyDescent="0.2">
      <c r="A3645" s="1">
        <v>44278</v>
      </c>
      <c r="B3645" s="1">
        <v>44353</v>
      </c>
      <c r="C3645">
        <v>19098</v>
      </c>
      <c r="D3645" t="str">
        <f>TEXT(SALES[[#This Row],[Date]],"ddd")</f>
        <v>Tue</v>
      </c>
      <c r="E3645" t="s">
        <v>45</v>
      </c>
      <c r="F3645" t="s">
        <v>71</v>
      </c>
      <c r="G3645" t="s">
        <v>1316</v>
      </c>
      <c r="I3645" t="s">
        <v>1317</v>
      </c>
      <c r="J3645">
        <f>ABS(SALES[[#This Row],[Quantity]]/10)</f>
        <v>9</v>
      </c>
      <c r="K3645">
        <v>90</v>
      </c>
      <c r="L3645">
        <v>300</v>
      </c>
      <c r="M3645" s="7">
        <f>SALES[[#This Row],[Quantity Sold]]*SALES[[#This Row],[Price]]</f>
        <v>2700</v>
      </c>
      <c r="N3645" t="s">
        <v>212</v>
      </c>
      <c r="O3645" t="s">
        <v>213</v>
      </c>
      <c r="P3645" t="s">
        <v>32</v>
      </c>
      <c r="Q3645" t="str">
        <f>TEXT(SALES[[#This Row],[Transaction Date]],"mmm")</f>
        <v>Jun</v>
      </c>
      <c r="R3645" t="s">
        <v>50</v>
      </c>
    </row>
    <row r="3646" spans="1:18" x14ac:dyDescent="0.2">
      <c r="A3646" s="1">
        <v>44278</v>
      </c>
      <c r="B3646" s="1">
        <v>44353</v>
      </c>
      <c r="C3646">
        <v>3465</v>
      </c>
      <c r="D3646" t="str">
        <f>TEXT(SALES[[#This Row],[Date]],"ddd")</f>
        <v>Tue</v>
      </c>
      <c r="E3646" t="s">
        <v>45</v>
      </c>
      <c r="F3646" t="s">
        <v>86</v>
      </c>
      <c r="G3646" t="s">
        <v>277</v>
      </c>
      <c r="J3646">
        <f>ABS(SALES[[#This Row],[Quantity]]/10)</f>
        <v>9</v>
      </c>
      <c r="K3646">
        <v>90</v>
      </c>
      <c r="L3646">
        <v>600</v>
      </c>
      <c r="M3646" s="7">
        <f>SALES[[#This Row],[Quantity Sold]]*SALES[[#This Row],[Price]]</f>
        <v>5400</v>
      </c>
      <c r="N3646" t="s">
        <v>212</v>
      </c>
      <c r="O3646" t="s">
        <v>213</v>
      </c>
      <c r="P3646" t="s">
        <v>32</v>
      </c>
      <c r="Q3646" t="str">
        <f>TEXT(SALES[[#This Row],[Transaction Date]],"mmm")</f>
        <v>Jun</v>
      </c>
      <c r="R3646" t="s">
        <v>50</v>
      </c>
    </row>
    <row r="3647" spans="1:18" x14ac:dyDescent="0.2">
      <c r="A3647" s="1">
        <v>44278</v>
      </c>
      <c r="B3647" s="1">
        <v>44353</v>
      </c>
      <c r="C3647">
        <v>21344</v>
      </c>
      <c r="D3647" t="str">
        <f>TEXT(SALES[[#This Row],[Date]],"ddd")</f>
        <v>Tue</v>
      </c>
      <c r="E3647" t="s">
        <v>58</v>
      </c>
      <c r="F3647" t="s">
        <v>86</v>
      </c>
      <c r="G3647" t="s">
        <v>352</v>
      </c>
      <c r="I3647" t="s">
        <v>353</v>
      </c>
      <c r="J3647">
        <f>ABS(SALES[[#This Row],[Quantity]]/10)</f>
        <v>9</v>
      </c>
      <c r="K3647">
        <v>90</v>
      </c>
      <c r="L3647">
        <v>1500</v>
      </c>
      <c r="M3647" s="7">
        <f>SALES[[#This Row],[Quantity Sold]]*SALES[[#This Row],[Price]]</f>
        <v>13500</v>
      </c>
      <c r="N3647" t="s">
        <v>197</v>
      </c>
      <c r="O3647" t="s">
        <v>313</v>
      </c>
      <c r="P3647" t="s">
        <v>32</v>
      </c>
      <c r="Q3647" t="str">
        <f>TEXT(SALES[[#This Row],[Transaction Date]],"mmm")</f>
        <v>Jun</v>
      </c>
      <c r="R3647" t="s">
        <v>50</v>
      </c>
    </row>
    <row r="3648" spans="1:18" x14ac:dyDescent="0.2">
      <c r="A3648" s="1">
        <v>44278</v>
      </c>
      <c r="B3648" s="1">
        <v>44353</v>
      </c>
      <c r="C3648">
        <v>21343</v>
      </c>
      <c r="D3648" t="str">
        <f>TEXT(SALES[[#This Row],[Date]],"ddd")</f>
        <v>Tue</v>
      </c>
      <c r="E3648" t="s">
        <v>58</v>
      </c>
      <c r="F3648" t="s">
        <v>86</v>
      </c>
      <c r="G3648" t="s">
        <v>133</v>
      </c>
      <c r="J3648">
        <f>ABS(SALES[[#This Row],[Quantity]]/10)</f>
        <v>9</v>
      </c>
      <c r="K3648">
        <v>90</v>
      </c>
      <c r="L3648">
        <v>800</v>
      </c>
      <c r="M3648" s="7">
        <f>SALES[[#This Row],[Quantity Sold]]*SALES[[#This Row],[Price]]</f>
        <v>7200</v>
      </c>
      <c r="N3648" t="s">
        <v>197</v>
      </c>
      <c r="O3648" t="s">
        <v>313</v>
      </c>
      <c r="P3648" t="s">
        <v>32</v>
      </c>
      <c r="Q3648" t="str">
        <f>TEXT(SALES[[#This Row],[Transaction Date]],"mmm")</f>
        <v>Jun</v>
      </c>
      <c r="R3648" t="s">
        <v>50</v>
      </c>
    </row>
    <row r="3649" spans="1:18" x14ac:dyDescent="0.2">
      <c r="A3649" s="1">
        <v>44278</v>
      </c>
      <c r="B3649" s="1">
        <v>44353</v>
      </c>
      <c r="C3649">
        <v>10003</v>
      </c>
      <c r="D3649" t="str">
        <f>TEXT(SALES[[#This Row],[Date]],"ddd")</f>
        <v>Tue</v>
      </c>
      <c r="E3649" t="s">
        <v>45</v>
      </c>
      <c r="F3649" t="s">
        <v>46</v>
      </c>
      <c r="G3649" t="s">
        <v>268</v>
      </c>
      <c r="J3649">
        <f>ABS(SALES[[#This Row],[Quantity]]/10)</f>
        <v>27</v>
      </c>
      <c r="K3649">
        <v>270</v>
      </c>
      <c r="L3649">
        <v>100</v>
      </c>
      <c r="M3649" s="7">
        <f>SALES[[#This Row],[Quantity Sold]]*SALES[[#This Row],[Price]]</f>
        <v>2700</v>
      </c>
      <c r="N3649" t="s">
        <v>197</v>
      </c>
      <c r="O3649" t="s">
        <v>313</v>
      </c>
      <c r="P3649" t="s">
        <v>32</v>
      </c>
      <c r="Q3649" t="str">
        <f>TEXT(SALES[[#This Row],[Transaction Date]],"mmm")</f>
        <v>Jun</v>
      </c>
      <c r="R3649" t="s">
        <v>50</v>
      </c>
    </row>
    <row r="3650" spans="1:18" x14ac:dyDescent="0.2">
      <c r="A3650" s="1">
        <v>44278</v>
      </c>
      <c r="B3650" s="1">
        <v>44353</v>
      </c>
      <c r="C3650">
        <v>51</v>
      </c>
      <c r="D3650" t="str">
        <f>TEXT(SALES[[#This Row],[Date]],"ddd")</f>
        <v>Tue</v>
      </c>
      <c r="E3650" t="s">
        <v>58</v>
      </c>
      <c r="F3650" t="s">
        <v>86</v>
      </c>
      <c r="G3650" t="s">
        <v>887</v>
      </c>
      <c r="H3650" t="s">
        <v>104</v>
      </c>
      <c r="I3650" t="s">
        <v>42</v>
      </c>
      <c r="J3650">
        <f>ABS(SALES[[#This Row],[Quantity]]/10)</f>
        <v>9</v>
      </c>
      <c r="K3650">
        <v>90</v>
      </c>
      <c r="L3650">
        <v>550</v>
      </c>
      <c r="M3650" s="7">
        <f>SALES[[#This Row],[Quantity Sold]]*SALES[[#This Row],[Price]]</f>
        <v>4950</v>
      </c>
      <c r="N3650" t="s">
        <v>197</v>
      </c>
      <c r="O3650" t="s">
        <v>313</v>
      </c>
      <c r="P3650" t="s">
        <v>32</v>
      </c>
      <c r="Q3650" t="str">
        <f>TEXT(SALES[[#This Row],[Transaction Date]],"mmm")</f>
        <v>Jun</v>
      </c>
      <c r="R3650" t="s">
        <v>50</v>
      </c>
    </row>
    <row r="3651" spans="1:18" x14ac:dyDescent="0.2">
      <c r="A3651" s="1">
        <v>44278</v>
      </c>
      <c r="B3651" s="1">
        <v>44353</v>
      </c>
      <c r="C3651">
        <v>21426</v>
      </c>
      <c r="D3651" t="str">
        <f>TEXT(SALES[[#This Row],[Date]],"ddd")</f>
        <v>Tue</v>
      </c>
      <c r="E3651" t="s">
        <v>187</v>
      </c>
      <c r="F3651" t="s">
        <v>369</v>
      </c>
      <c r="G3651" t="s">
        <v>1318</v>
      </c>
      <c r="J3651">
        <f>ABS(SALES[[#This Row],[Quantity]]/10)</f>
        <v>9</v>
      </c>
      <c r="K3651">
        <v>90</v>
      </c>
      <c r="L3651">
        <v>11760</v>
      </c>
      <c r="M3651" s="7">
        <f>SALES[[#This Row],[Quantity Sold]]*SALES[[#This Row],[Price]]</f>
        <v>105840</v>
      </c>
      <c r="N3651" t="s">
        <v>1374</v>
      </c>
      <c r="O3651" t="s">
        <v>363</v>
      </c>
      <c r="P3651" t="s">
        <v>32</v>
      </c>
      <c r="Q3651" t="str">
        <f>TEXT(SALES[[#This Row],[Transaction Date]],"mmm")</f>
        <v>Jun</v>
      </c>
      <c r="R3651" t="s">
        <v>364</v>
      </c>
    </row>
    <row r="3652" spans="1:18" x14ac:dyDescent="0.2">
      <c r="A3652" s="1">
        <v>44278</v>
      </c>
      <c r="B3652" s="1">
        <v>44353</v>
      </c>
      <c r="C3652">
        <v>21278</v>
      </c>
      <c r="D3652" t="str">
        <f>TEXT(SALES[[#This Row],[Date]],"ddd")</f>
        <v>Tue</v>
      </c>
      <c r="E3652" t="s">
        <v>187</v>
      </c>
      <c r="F3652" t="s">
        <v>369</v>
      </c>
      <c r="G3652" t="s">
        <v>370</v>
      </c>
      <c r="H3652" t="s">
        <v>80</v>
      </c>
      <c r="J3652">
        <f>ABS(SALES[[#This Row],[Quantity]]/10)</f>
        <v>9</v>
      </c>
      <c r="K3652">
        <v>90</v>
      </c>
      <c r="L3652">
        <v>11040</v>
      </c>
      <c r="M3652" s="7">
        <f>SALES[[#This Row],[Quantity Sold]]*SALES[[#This Row],[Price]]</f>
        <v>99360</v>
      </c>
      <c r="N3652" t="s">
        <v>1374</v>
      </c>
      <c r="O3652" t="s">
        <v>363</v>
      </c>
      <c r="P3652" t="s">
        <v>32</v>
      </c>
      <c r="Q3652" t="str">
        <f>TEXT(SALES[[#This Row],[Transaction Date]],"mmm")</f>
        <v>Jun</v>
      </c>
      <c r="R3652" t="s">
        <v>364</v>
      </c>
    </row>
    <row r="3653" spans="1:18" x14ac:dyDescent="0.2">
      <c r="A3653" s="1">
        <v>44278</v>
      </c>
      <c r="B3653" s="1">
        <v>44353</v>
      </c>
      <c r="C3653">
        <v>21343</v>
      </c>
      <c r="D3653" t="str">
        <f>TEXT(SALES[[#This Row],[Date]],"ddd")</f>
        <v>Tue</v>
      </c>
      <c r="E3653" t="s">
        <v>58</v>
      </c>
      <c r="F3653" t="s">
        <v>86</v>
      </c>
      <c r="G3653" t="s">
        <v>133</v>
      </c>
      <c r="J3653">
        <f>ABS(SALES[[#This Row],[Quantity]]/10)</f>
        <v>9</v>
      </c>
      <c r="K3653">
        <v>90</v>
      </c>
      <c r="L3653">
        <v>800</v>
      </c>
      <c r="M3653" s="7">
        <f>SALES[[#This Row],[Quantity Sold]]*SALES[[#This Row],[Price]]</f>
        <v>7200</v>
      </c>
      <c r="N3653" t="s">
        <v>1374</v>
      </c>
      <c r="O3653" t="s">
        <v>363</v>
      </c>
      <c r="P3653" t="s">
        <v>32</v>
      </c>
      <c r="Q3653" t="str">
        <f>TEXT(SALES[[#This Row],[Transaction Date]],"mmm")</f>
        <v>Jun</v>
      </c>
      <c r="R3653" t="s">
        <v>364</v>
      </c>
    </row>
    <row r="3654" spans="1:18" x14ac:dyDescent="0.2">
      <c r="A3654" s="1">
        <v>44278</v>
      </c>
      <c r="B3654" s="1">
        <v>44353</v>
      </c>
      <c r="C3654">
        <v>21344</v>
      </c>
      <c r="D3654" t="str">
        <f>TEXT(SALES[[#This Row],[Date]],"ddd")</f>
        <v>Tue</v>
      </c>
      <c r="E3654" t="s">
        <v>58</v>
      </c>
      <c r="F3654" t="s">
        <v>86</v>
      </c>
      <c r="G3654" t="s">
        <v>352</v>
      </c>
      <c r="I3654" t="s">
        <v>353</v>
      </c>
      <c r="J3654">
        <f>ABS(SALES[[#This Row],[Quantity]]/10)</f>
        <v>9</v>
      </c>
      <c r="K3654">
        <v>90</v>
      </c>
      <c r="L3654">
        <v>1500</v>
      </c>
      <c r="M3654" s="7">
        <f>SALES[[#This Row],[Quantity Sold]]*SALES[[#This Row],[Price]]</f>
        <v>13500</v>
      </c>
      <c r="N3654" t="s">
        <v>1374</v>
      </c>
      <c r="O3654" t="s">
        <v>363</v>
      </c>
      <c r="P3654" t="s">
        <v>32</v>
      </c>
      <c r="Q3654" t="str">
        <f>TEXT(SALES[[#This Row],[Transaction Date]],"mmm")</f>
        <v>Jun</v>
      </c>
      <c r="R3654" t="s">
        <v>364</v>
      </c>
    </row>
    <row r="3655" spans="1:18" x14ac:dyDescent="0.2">
      <c r="A3655" s="1">
        <v>44278</v>
      </c>
      <c r="B3655" s="1">
        <v>44353</v>
      </c>
      <c r="C3655">
        <v>20608</v>
      </c>
      <c r="D3655" t="str">
        <f>TEXT(SALES[[#This Row],[Date]],"ddd")</f>
        <v>Tue</v>
      </c>
      <c r="E3655" t="s">
        <v>187</v>
      </c>
      <c r="F3655" t="s">
        <v>188</v>
      </c>
      <c r="G3655" t="s">
        <v>362</v>
      </c>
      <c r="J3655">
        <f>ABS(SALES[[#This Row],[Quantity]]/10)</f>
        <v>9</v>
      </c>
      <c r="K3655">
        <v>90</v>
      </c>
      <c r="L3655">
        <v>1200</v>
      </c>
      <c r="M3655" s="7">
        <f>SALES[[#This Row],[Quantity Sold]]*SALES[[#This Row],[Price]]</f>
        <v>10800</v>
      </c>
      <c r="N3655" t="s">
        <v>1374</v>
      </c>
      <c r="O3655" t="s">
        <v>363</v>
      </c>
      <c r="P3655" t="s">
        <v>32</v>
      </c>
      <c r="Q3655" t="str">
        <f>TEXT(SALES[[#This Row],[Transaction Date]],"mmm")</f>
        <v>Jun</v>
      </c>
      <c r="R3655" t="s">
        <v>364</v>
      </c>
    </row>
    <row r="3656" spans="1:18" x14ac:dyDescent="0.2">
      <c r="A3656" s="1">
        <v>44278</v>
      </c>
      <c r="B3656" s="1">
        <v>44353</v>
      </c>
      <c r="C3656">
        <v>20573</v>
      </c>
      <c r="D3656" t="str">
        <f>TEXT(SALES[[#This Row],[Date]],"ddd")</f>
        <v>Tue</v>
      </c>
      <c r="E3656" t="s">
        <v>187</v>
      </c>
      <c r="F3656" t="s">
        <v>188</v>
      </c>
      <c r="G3656" t="s">
        <v>189</v>
      </c>
      <c r="H3656" t="s">
        <v>104</v>
      </c>
      <c r="J3656">
        <f>ABS(SALES[[#This Row],[Quantity]]/10)</f>
        <v>9</v>
      </c>
      <c r="K3656">
        <v>90</v>
      </c>
      <c r="L3656">
        <v>1500</v>
      </c>
      <c r="M3656" s="7">
        <f>SALES[[#This Row],[Quantity Sold]]*SALES[[#This Row],[Price]]</f>
        <v>13500</v>
      </c>
      <c r="N3656" t="s">
        <v>1374</v>
      </c>
      <c r="O3656" t="s">
        <v>363</v>
      </c>
      <c r="P3656" t="s">
        <v>32</v>
      </c>
      <c r="Q3656" t="str">
        <f>TEXT(SALES[[#This Row],[Transaction Date]],"mmm")</f>
        <v>Jun</v>
      </c>
      <c r="R3656" t="s">
        <v>364</v>
      </c>
    </row>
    <row r="3657" spans="1:18" x14ac:dyDescent="0.2">
      <c r="A3657" s="1">
        <v>44278</v>
      </c>
      <c r="B3657" s="1">
        <v>44353</v>
      </c>
      <c r="C3657">
        <v>20604</v>
      </c>
      <c r="D3657" t="str">
        <f>TEXT(SALES[[#This Row],[Date]],"ddd")</f>
        <v>Tue</v>
      </c>
      <c r="E3657" t="s">
        <v>187</v>
      </c>
      <c r="F3657" t="s">
        <v>188</v>
      </c>
      <c r="G3657" t="s">
        <v>365</v>
      </c>
      <c r="J3657">
        <f>ABS(SALES[[#This Row],[Quantity]]/10)</f>
        <v>9</v>
      </c>
      <c r="K3657">
        <v>90</v>
      </c>
      <c r="L3657">
        <v>2400</v>
      </c>
      <c r="M3657" s="7">
        <f>SALES[[#This Row],[Quantity Sold]]*SALES[[#This Row],[Price]]</f>
        <v>21600</v>
      </c>
      <c r="N3657" t="s">
        <v>1374</v>
      </c>
      <c r="O3657" t="s">
        <v>363</v>
      </c>
      <c r="P3657" t="s">
        <v>32</v>
      </c>
      <c r="Q3657" t="str">
        <f>TEXT(SALES[[#This Row],[Transaction Date]],"mmm")</f>
        <v>Jun</v>
      </c>
      <c r="R3657" t="s">
        <v>364</v>
      </c>
    </row>
    <row r="3658" spans="1:18" x14ac:dyDescent="0.2">
      <c r="A3658" s="1">
        <v>44278</v>
      </c>
      <c r="B3658" s="1">
        <v>44353</v>
      </c>
      <c r="C3658">
        <v>7587</v>
      </c>
      <c r="D3658" t="str">
        <f>TEXT(SALES[[#This Row],[Date]],"ddd")</f>
        <v>Tue</v>
      </c>
      <c r="E3658" t="s">
        <v>145</v>
      </c>
      <c r="F3658" t="s">
        <v>25</v>
      </c>
      <c r="G3658" t="s">
        <v>211</v>
      </c>
      <c r="H3658" t="s">
        <v>439</v>
      </c>
      <c r="I3658">
        <v>34</v>
      </c>
      <c r="J3658">
        <f>ABS(SALES[[#This Row],[Quantity]]/10)</f>
        <v>9</v>
      </c>
      <c r="K3658">
        <v>90</v>
      </c>
      <c r="L3658">
        <v>2000</v>
      </c>
      <c r="M3658" s="7">
        <f>SALES[[#This Row],[Quantity Sold]]*SALES[[#This Row],[Price]]</f>
        <v>18000</v>
      </c>
      <c r="N3658" t="s">
        <v>1374</v>
      </c>
      <c r="O3658" t="s">
        <v>363</v>
      </c>
      <c r="P3658" t="s">
        <v>6</v>
      </c>
      <c r="Q3658" t="str">
        <f>TEXT(SALES[[#This Row],[Transaction Date]],"mmm")</f>
        <v>Jun</v>
      </c>
      <c r="R3658" t="s">
        <v>364</v>
      </c>
    </row>
    <row r="3659" spans="1:18" x14ac:dyDescent="0.2">
      <c r="A3659" s="1">
        <v>44278</v>
      </c>
      <c r="B3659" s="1">
        <v>44353</v>
      </c>
      <c r="C3659">
        <v>21343</v>
      </c>
      <c r="D3659" t="str">
        <f>TEXT(SALES[[#This Row],[Date]],"ddd")</f>
        <v>Tue</v>
      </c>
      <c r="E3659" t="s">
        <v>58</v>
      </c>
      <c r="F3659" t="s">
        <v>86</v>
      </c>
      <c r="G3659" t="s">
        <v>133</v>
      </c>
      <c r="J3659">
        <f>ABS(SALES[[#This Row],[Quantity]]/10)</f>
        <v>9</v>
      </c>
      <c r="K3659">
        <v>90</v>
      </c>
      <c r="L3659">
        <v>1500</v>
      </c>
      <c r="M3659" s="7">
        <f>SALES[[#This Row],[Quantity Sold]]*SALES[[#This Row],[Price]]</f>
        <v>13500</v>
      </c>
      <c r="N3659" t="s">
        <v>1374</v>
      </c>
      <c r="O3659" t="s">
        <v>363</v>
      </c>
      <c r="P3659" t="s">
        <v>32</v>
      </c>
      <c r="Q3659" t="str">
        <f>TEXT(SALES[[#This Row],[Transaction Date]],"mmm")</f>
        <v>Jun</v>
      </c>
      <c r="R3659" t="s">
        <v>364</v>
      </c>
    </row>
    <row r="3660" spans="1:18" x14ac:dyDescent="0.2">
      <c r="A3660" s="1">
        <v>44278</v>
      </c>
      <c r="B3660" s="1">
        <v>44353</v>
      </c>
      <c r="C3660">
        <v>14555</v>
      </c>
      <c r="D3660" t="str">
        <f>TEXT(SALES[[#This Row],[Date]],"ddd")</f>
        <v>Tue</v>
      </c>
      <c r="E3660" t="s">
        <v>45</v>
      </c>
      <c r="F3660" t="s">
        <v>75</v>
      </c>
      <c r="G3660" t="s">
        <v>593</v>
      </c>
      <c r="I3660" t="s">
        <v>594</v>
      </c>
      <c r="J3660">
        <f>ABS(SALES[[#This Row],[Quantity]]/10)</f>
        <v>9</v>
      </c>
      <c r="K3660">
        <v>90</v>
      </c>
      <c r="L3660">
        <v>4900</v>
      </c>
      <c r="M3660" s="7">
        <f>SALES[[#This Row],[Quantity Sold]]*SALES[[#This Row],[Price]]</f>
        <v>44100</v>
      </c>
      <c r="N3660" t="s">
        <v>1374</v>
      </c>
      <c r="O3660" t="s">
        <v>363</v>
      </c>
      <c r="P3660" t="s">
        <v>32</v>
      </c>
      <c r="Q3660" t="str">
        <f>TEXT(SALES[[#This Row],[Transaction Date]],"mmm")</f>
        <v>Jun</v>
      </c>
      <c r="R3660" t="s">
        <v>364</v>
      </c>
    </row>
    <row r="3661" spans="1:18" x14ac:dyDescent="0.2">
      <c r="A3661" s="1">
        <v>44278</v>
      </c>
      <c r="B3661" s="1">
        <v>44353</v>
      </c>
      <c r="C3661">
        <v>21343</v>
      </c>
      <c r="D3661" t="str">
        <f>TEXT(SALES[[#This Row],[Date]],"ddd")</f>
        <v>Tue</v>
      </c>
      <c r="E3661" t="s">
        <v>58</v>
      </c>
      <c r="F3661" t="s">
        <v>86</v>
      </c>
      <c r="G3661" t="s">
        <v>133</v>
      </c>
      <c r="J3661">
        <f>ABS(SALES[[#This Row],[Quantity]]/10)</f>
        <v>261</v>
      </c>
      <c r="K3661">
        <v>2610</v>
      </c>
      <c r="L3661">
        <v>1490</v>
      </c>
      <c r="M3661" s="7">
        <f>SALES[[#This Row],[Quantity Sold]]*SALES[[#This Row],[Price]]</f>
        <v>388890</v>
      </c>
      <c r="N3661" t="s">
        <v>1374</v>
      </c>
      <c r="O3661" t="s">
        <v>363</v>
      </c>
      <c r="P3661" t="s">
        <v>32</v>
      </c>
      <c r="Q3661" t="str">
        <f>TEXT(SALES[[#This Row],[Transaction Date]],"mmm")</f>
        <v>Jun</v>
      </c>
      <c r="R3661" t="s">
        <v>364</v>
      </c>
    </row>
    <row r="3662" spans="1:18" x14ac:dyDescent="0.2">
      <c r="A3662" s="1">
        <v>44278</v>
      </c>
      <c r="B3662" s="1">
        <v>44353</v>
      </c>
      <c r="C3662">
        <v>18552</v>
      </c>
      <c r="D3662" t="str">
        <f>TEXT(SALES[[#This Row],[Date]],"ddd")</f>
        <v>Tue</v>
      </c>
      <c r="E3662" t="s">
        <v>187</v>
      </c>
      <c r="F3662" t="s">
        <v>369</v>
      </c>
      <c r="G3662" t="s">
        <v>951</v>
      </c>
      <c r="H3662" t="s">
        <v>80</v>
      </c>
      <c r="J3662">
        <f>ABS(SALES[[#This Row],[Quantity]]/10)</f>
        <v>9</v>
      </c>
      <c r="K3662">
        <v>90</v>
      </c>
      <c r="L3662">
        <v>5250</v>
      </c>
      <c r="M3662" s="7">
        <f>SALES[[#This Row],[Quantity Sold]]*SALES[[#This Row],[Price]]</f>
        <v>47250</v>
      </c>
      <c r="N3662" t="s">
        <v>1374</v>
      </c>
      <c r="O3662" t="s">
        <v>363</v>
      </c>
      <c r="P3662" t="s">
        <v>32</v>
      </c>
      <c r="Q3662" t="str">
        <f>TEXT(SALES[[#This Row],[Transaction Date]],"mmm")</f>
        <v>Jun</v>
      </c>
      <c r="R3662" t="s">
        <v>364</v>
      </c>
    </row>
    <row r="3663" spans="1:18" x14ac:dyDescent="0.2">
      <c r="A3663" s="1">
        <v>44278</v>
      </c>
      <c r="B3663" s="1">
        <v>44353</v>
      </c>
      <c r="C3663">
        <v>21343</v>
      </c>
      <c r="D3663" t="str">
        <f>TEXT(SALES[[#This Row],[Date]],"ddd")</f>
        <v>Tue</v>
      </c>
      <c r="E3663" t="s">
        <v>58</v>
      </c>
      <c r="F3663" t="s">
        <v>86</v>
      </c>
      <c r="G3663" t="s">
        <v>133</v>
      </c>
      <c r="J3663">
        <f>ABS(SALES[[#This Row],[Quantity]]/10)</f>
        <v>180</v>
      </c>
      <c r="K3663">
        <v>1800</v>
      </c>
      <c r="L3663">
        <v>800</v>
      </c>
      <c r="M3663" s="7">
        <f>SALES[[#This Row],[Quantity Sold]]*SALES[[#This Row],[Price]]</f>
        <v>144000</v>
      </c>
      <c r="N3663" t="s">
        <v>197</v>
      </c>
      <c r="O3663" t="s">
        <v>313</v>
      </c>
      <c r="P3663" t="s">
        <v>32</v>
      </c>
      <c r="Q3663" t="str">
        <f>TEXT(SALES[[#This Row],[Transaction Date]],"mmm")</f>
        <v>Jun</v>
      </c>
      <c r="R3663" t="s">
        <v>50</v>
      </c>
    </row>
    <row r="3664" spans="1:18" x14ac:dyDescent="0.2">
      <c r="A3664" s="1">
        <v>44278</v>
      </c>
      <c r="B3664" s="1">
        <v>44353</v>
      </c>
      <c r="C3664">
        <v>21343</v>
      </c>
      <c r="D3664" t="str">
        <f>TEXT(SALES[[#This Row],[Date]],"ddd")</f>
        <v>Tue</v>
      </c>
      <c r="E3664" t="s">
        <v>58</v>
      </c>
      <c r="F3664" t="s">
        <v>86</v>
      </c>
      <c r="G3664" t="s">
        <v>133</v>
      </c>
      <c r="J3664">
        <f>ABS(SALES[[#This Row],[Quantity]]/10)</f>
        <v>36</v>
      </c>
      <c r="K3664">
        <v>360</v>
      </c>
      <c r="L3664">
        <v>800</v>
      </c>
      <c r="M3664" s="7">
        <f>SALES[[#This Row],[Quantity Sold]]*SALES[[#This Row],[Price]]</f>
        <v>28800</v>
      </c>
      <c r="N3664" t="s">
        <v>138</v>
      </c>
      <c r="O3664" t="s">
        <v>132</v>
      </c>
      <c r="P3664" t="s">
        <v>32</v>
      </c>
      <c r="Q3664" t="str">
        <f>TEXT(SALES[[#This Row],[Transaction Date]],"mmm")</f>
        <v>Jun</v>
      </c>
      <c r="R3664" t="s">
        <v>50</v>
      </c>
    </row>
    <row r="3665" spans="1:18" x14ac:dyDescent="0.2">
      <c r="A3665" s="1">
        <v>44278</v>
      </c>
      <c r="B3665" s="1">
        <v>44353</v>
      </c>
      <c r="C3665">
        <v>21343</v>
      </c>
      <c r="D3665" t="str">
        <f>TEXT(SALES[[#This Row],[Date]],"ddd")</f>
        <v>Tue</v>
      </c>
      <c r="E3665" t="s">
        <v>58</v>
      </c>
      <c r="F3665" t="s">
        <v>86</v>
      </c>
      <c r="G3665" t="s">
        <v>133</v>
      </c>
      <c r="J3665">
        <f>ABS(SALES[[#This Row],[Quantity]]/10)</f>
        <v>27</v>
      </c>
      <c r="K3665">
        <v>270</v>
      </c>
      <c r="L3665">
        <v>800</v>
      </c>
      <c r="M3665" s="7">
        <f>SALES[[#This Row],[Quantity Sold]]*SALES[[#This Row],[Price]]</f>
        <v>21600</v>
      </c>
      <c r="N3665" t="s">
        <v>212</v>
      </c>
      <c r="O3665" t="s">
        <v>213</v>
      </c>
      <c r="P3665" t="s">
        <v>32</v>
      </c>
      <c r="Q3665" t="str">
        <f>TEXT(SALES[[#This Row],[Transaction Date]],"mmm")</f>
        <v>Jun</v>
      </c>
      <c r="R3665" t="s">
        <v>50</v>
      </c>
    </row>
    <row r="3666" spans="1:18" x14ac:dyDescent="0.2">
      <c r="A3666" s="1">
        <v>44278</v>
      </c>
      <c r="B3666" s="1">
        <v>44353</v>
      </c>
      <c r="C3666">
        <v>21343</v>
      </c>
      <c r="D3666" t="str">
        <f>TEXT(SALES[[#This Row],[Date]],"ddd")</f>
        <v>Tue</v>
      </c>
      <c r="E3666" t="s">
        <v>58</v>
      </c>
      <c r="F3666" t="s">
        <v>86</v>
      </c>
      <c r="G3666" t="s">
        <v>133</v>
      </c>
      <c r="J3666">
        <f>ABS(SALES[[#This Row],[Quantity]]/10)</f>
        <v>315</v>
      </c>
      <c r="K3666">
        <v>3150</v>
      </c>
      <c r="L3666">
        <v>800</v>
      </c>
      <c r="M3666" s="7">
        <f>SALES[[#This Row],[Quantity Sold]]*SALES[[#This Row],[Price]]</f>
        <v>252000</v>
      </c>
      <c r="N3666" t="s">
        <v>212</v>
      </c>
      <c r="O3666" t="s">
        <v>213</v>
      </c>
      <c r="P3666" t="s">
        <v>32</v>
      </c>
      <c r="Q3666" t="str">
        <f>TEXT(SALES[[#This Row],[Transaction Date]],"mmm")</f>
        <v>Jun</v>
      </c>
      <c r="R3666" t="s">
        <v>50</v>
      </c>
    </row>
    <row r="3667" spans="1:18" x14ac:dyDescent="0.2">
      <c r="A3667" s="1">
        <v>44278</v>
      </c>
      <c r="B3667" s="1">
        <v>44353</v>
      </c>
      <c r="C3667">
        <v>21343</v>
      </c>
      <c r="D3667" t="str">
        <f>TEXT(SALES[[#This Row],[Date]],"ddd")</f>
        <v>Tue</v>
      </c>
      <c r="E3667" t="s">
        <v>58</v>
      </c>
      <c r="F3667" t="s">
        <v>86</v>
      </c>
      <c r="G3667" t="s">
        <v>133</v>
      </c>
      <c r="J3667">
        <f>ABS(SALES[[#This Row],[Quantity]]/10)</f>
        <v>27</v>
      </c>
      <c r="K3667">
        <v>270</v>
      </c>
      <c r="L3667">
        <v>800</v>
      </c>
      <c r="M3667" s="7">
        <f>SALES[[#This Row],[Quantity Sold]]*SALES[[#This Row],[Price]]</f>
        <v>21600</v>
      </c>
      <c r="N3667" t="s">
        <v>138</v>
      </c>
      <c r="O3667" t="s">
        <v>132</v>
      </c>
      <c r="P3667" t="s">
        <v>32</v>
      </c>
      <c r="Q3667" t="str">
        <f>TEXT(SALES[[#This Row],[Transaction Date]],"mmm")</f>
        <v>Jun</v>
      </c>
      <c r="R3667" t="s">
        <v>50</v>
      </c>
    </row>
    <row r="3668" spans="1:18" x14ac:dyDescent="0.2">
      <c r="A3668" s="1">
        <v>44278</v>
      </c>
      <c r="B3668" s="1">
        <v>44353</v>
      </c>
      <c r="C3668">
        <v>15499</v>
      </c>
      <c r="D3668" t="str">
        <f>TEXT(SALES[[#This Row],[Date]],"ddd")</f>
        <v>Tue</v>
      </c>
      <c r="E3668" t="s">
        <v>68</v>
      </c>
      <c r="F3668" t="s">
        <v>88</v>
      </c>
      <c r="G3668" t="s">
        <v>1269</v>
      </c>
      <c r="J3668">
        <f>ABS(SALES[[#This Row],[Quantity]]/10)</f>
        <v>9</v>
      </c>
      <c r="K3668">
        <v>90</v>
      </c>
      <c r="L3668">
        <v>2000</v>
      </c>
      <c r="M3668" s="7">
        <f>SALES[[#This Row],[Quantity Sold]]*SALES[[#This Row],[Price]]</f>
        <v>18000</v>
      </c>
      <c r="N3668" t="s">
        <v>202</v>
      </c>
      <c r="O3668" t="s">
        <v>108</v>
      </c>
      <c r="P3668" t="s">
        <v>32</v>
      </c>
      <c r="Q3668" t="str">
        <f>TEXT(SALES[[#This Row],[Transaction Date]],"mmm")</f>
        <v>Jun</v>
      </c>
      <c r="R3668" t="s">
        <v>50</v>
      </c>
    </row>
    <row r="3669" spans="1:18" x14ac:dyDescent="0.2">
      <c r="A3669" s="1">
        <v>44278</v>
      </c>
      <c r="B3669" s="1">
        <v>44353</v>
      </c>
      <c r="C3669">
        <v>3296</v>
      </c>
      <c r="D3669" t="str">
        <f>TEXT(SALES[[#This Row],[Date]],"ddd")</f>
        <v>Tue</v>
      </c>
      <c r="E3669" t="s">
        <v>0</v>
      </c>
      <c r="F3669" t="s">
        <v>8</v>
      </c>
      <c r="G3669" t="s">
        <v>2</v>
      </c>
      <c r="H3669" t="s">
        <v>39</v>
      </c>
      <c r="I3669">
        <v>8</v>
      </c>
      <c r="J3669">
        <f>ABS(SALES[[#This Row],[Quantity]]/10)</f>
        <v>9</v>
      </c>
      <c r="K3669">
        <v>90</v>
      </c>
      <c r="L3669">
        <v>3900</v>
      </c>
      <c r="M3669" s="7">
        <f>SALES[[#This Row],[Quantity Sold]]*SALES[[#This Row],[Price]]</f>
        <v>35100</v>
      </c>
      <c r="N3669" t="s">
        <v>359</v>
      </c>
      <c r="O3669" t="s">
        <v>213</v>
      </c>
      <c r="P3669" t="s">
        <v>6</v>
      </c>
      <c r="Q3669" t="str">
        <f>TEXT(SALES[[#This Row],[Transaction Date]],"mmm")</f>
        <v>Jun</v>
      </c>
      <c r="R3669" t="s">
        <v>50</v>
      </c>
    </row>
    <row r="3670" spans="1:18" x14ac:dyDescent="0.2">
      <c r="A3670" s="1">
        <v>44278</v>
      </c>
      <c r="B3670" s="1">
        <v>44353</v>
      </c>
      <c r="C3670">
        <v>21343</v>
      </c>
      <c r="D3670" t="str">
        <f>TEXT(SALES[[#This Row],[Date]],"ddd")</f>
        <v>Tue</v>
      </c>
      <c r="E3670" t="s">
        <v>58</v>
      </c>
      <c r="F3670" t="s">
        <v>86</v>
      </c>
      <c r="G3670" t="s">
        <v>133</v>
      </c>
      <c r="J3670">
        <f>ABS(SALES[[#This Row],[Quantity]]/10)</f>
        <v>9</v>
      </c>
      <c r="K3670">
        <v>90</v>
      </c>
      <c r="L3670">
        <v>800</v>
      </c>
      <c r="M3670" s="7">
        <f>SALES[[#This Row],[Quantity Sold]]*SALES[[#This Row],[Price]]</f>
        <v>7200</v>
      </c>
      <c r="N3670" t="s">
        <v>197</v>
      </c>
      <c r="O3670" t="s">
        <v>313</v>
      </c>
      <c r="P3670" t="s">
        <v>32</v>
      </c>
      <c r="Q3670" t="str">
        <f>TEXT(SALES[[#This Row],[Transaction Date]],"mmm")</f>
        <v>Jun</v>
      </c>
      <c r="R3670" t="s">
        <v>50</v>
      </c>
    </row>
    <row r="3671" spans="1:18" x14ac:dyDescent="0.2">
      <c r="A3671" s="1">
        <v>44278</v>
      </c>
      <c r="B3671" s="1">
        <v>44353</v>
      </c>
      <c r="C3671">
        <v>21343</v>
      </c>
      <c r="D3671" t="str">
        <f>TEXT(SALES[[#This Row],[Date]],"ddd")</f>
        <v>Tue</v>
      </c>
      <c r="E3671" t="s">
        <v>58</v>
      </c>
      <c r="F3671" t="s">
        <v>86</v>
      </c>
      <c r="G3671" t="s">
        <v>133</v>
      </c>
      <c r="J3671">
        <f>ABS(SALES[[#This Row],[Quantity]]/10)</f>
        <v>9</v>
      </c>
      <c r="K3671">
        <v>90</v>
      </c>
      <c r="L3671">
        <v>800</v>
      </c>
      <c r="M3671" s="7">
        <f>SALES[[#This Row],[Quantity Sold]]*SALES[[#This Row],[Price]]</f>
        <v>7200</v>
      </c>
      <c r="N3671" t="s">
        <v>48</v>
      </c>
      <c r="O3671" t="s">
        <v>49</v>
      </c>
      <c r="P3671" t="s">
        <v>32</v>
      </c>
      <c r="Q3671" t="str">
        <f>TEXT(SALES[[#This Row],[Transaction Date]],"mmm")</f>
        <v>Jun</v>
      </c>
      <c r="R3671" t="s">
        <v>50</v>
      </c>
    </row>
    <row r="3672" spans="1:18" x14ac:dyDescent="0.2">
      <c r="A3672" s="1">
        <v>44278</v>
      </c>
      <c r="B3672" s="1">
        <v>44353</v>
      </c>
      <c r="C3672">
        <v>2355</v>
      </c>
      <c r="D3672" t="str">
        <f>TEXT(SALES[[#This Row],[Date]],"ddd")</f>
        <v>Tue</v>
      </c>
      <c r="E3672" t="s">
        <v>45</v>
      </c>
      <c r="F3672" t="s">
        <v>126</v>
      </c>
      <c r="G3672" t="s">
        <v>823</v>
      </c>
      <c r="J3672">
        <f>ABS(SALES[[#This Row],[Quantity]]/10)</f>
        <v>9</v>
      </c>
      <c r="K3672">
        <v>90</v>
      </c>
      <c r="L3672">
        <v>300</v>
      </c>
      <c r="M3672" s="7">
        <f>SALES[[#This Row],[Quantity Sold]]*SALES[[#This Row],[Price]]</f>
        <v>2700</v>
      </c>
      <c r="N3672" t="s">
        <v>197</v>
      </c>
      <c r="O3672" t="s">
        <v>313</v>
      </c>
      <c r="P3672" t="s">
        <v>32</v>
      </c>
      <c r="Q3672" t="str">
        <f>TEXT(SALES[[#This Row],[Transaction Date]],"mmm")</f>
        <v>Jun</v>
      </c>
      <c r="R3672" t="s">
        <v>50</v>
      </c>
    </row>
    <row r="3673" spans="1:18" x14ac:dyDescent="0.2">
      <c r="A3673" s="1">
        <v>44278</v>
      </c>
      <c r="B3673" s="1">
        <v>44353</v>
      </c>
      <c r="C3673">
        <v>6343</v>
      </c>
      <c r="D3673" t="str">
        <f>TEXT(SALES[[#This Row],[Date]],"ddd")</f>
        <v>Tue</v>
      </c>
      <c r="E3673" t="s">
        <v>45</v>
      </c>
      <c r="F3673" t="s">
        <v>86</v>
      </c>
      <c r="G3673" t="s">
        <v>274</v>
      </c>
      <c r="I3673" t="s">
        <v>41</v>
      </c>
      <c r="J3673">
        <f>ABS(SALES[[#This Row],[Quantity]]/10)</f>
        <v>18</v>
      </c>
      <c r="K3673">
        <v>180</v>
      </c>
      <c r="L3673">
        <v>300</v>
      </c>
      <c r="M3673" s="7">
        <f>SALES[[#This Row],[Quantity Sold]]*SALES[[#This Row],[Price]]</f>
        <v>5400</v>
      </c>
      <c r="N3673" t="s">
        <v>197</v>
      </c>
      <c r="O3673" t="s">
        <v>313</v>
      </c>
      <c r="P3673" t="s">
        <v>32</v>
      </c>
      <c r="Q3673" t="str">
        <f>TEXT(SALES[[#This Row],[Transaction Date]],"mmm")</f>
        <v>Jun</v>
      </c>
      <c r="R3673" t="s">
        <v>50</v>
      </c>
    </row>
    <row r="3674" spans="1:18" x14ac:dyDescent="0.2">
      <c r="A3674" s="1">
        <v>44278</v>
      </c>
      <c r="B3674" s="1">
        <v>44353</v>
      </c>
      <c r="C3674">
        <v>3022</v>
      </c>
      <c r="D3674" t="str">
        <f>TEXT(SALES[[#This Row],[Date]],"ddd")</f>
        <v>Tue</v>
      </c>
      <c r="E3674" t="s">
        <v>45</v>
      </c>
      <c r="F3674" t="s">
        <v>126</v>
      </c>
      <c r="G3674" t="s">
        <v>1319</v>
      </c>
      <c r="J3674">
        <f>ABS(SALES[[#This Row],[Quantity]]/10)</f>
        <v>9</v>
      </c>
      <c r="K3674">
        <v>90</v>
      </c>
      <c r="L3674">
        <v>600</v>
      </c>
      <c r="M3674" s="7">
        <f>SALES[[#This Row],[Quantity Sold]]*SALES[[#This Row],[Price]]</f>
        <v>5400</v>
      </c>
      <c r="N3674" t="s">
        <v>197</v>
      </c>
      <c r="O3674" t="s">
        <v>313</v>
      </c>
      <c r="P3674" t="s">
        <v>32</v>
      </c>
      <c r="Q3674" t="str">
        <f>TEXT(SALES[[#This Row],[Transaction Date]],"mmm")</f>
        <v>Jun</v>
      </c>
      <c r="R3674" t="s">
        <v>50</v>
      </c>
    </row>
    <row r="3675" spans="1:18" x14ac:dyDescent="0.2">
      <c r="A3675" s="1">
        <v>44278</v>
      </c>
      <c r="B3675" s="1">
        <v>44353</v>
      </c>
      <c r="C3675">
        <v>21343</v>
      </c>
      <c r="D3675" t="str">
        <f>TEXT(SALES[[#This Row],[Date]],"ddd")</f>
        <v>Tue</v>
      </c>
      <c r="E3675" t="s">
        <v>58</v>
      </c>
      <c r="F3675" t="s">
        <v>86</v>
      </c>
      <c r="G3675" t="s">
        <v>133</v>
      </c>
      <c r="J3675">
        <f>ABS(SALES[[#This Row],[Quantity]]/10)</f>
        <v>18</v>
      </c>
      <c r="K3675">
        <v>180</v>
      </c>
      <c r="L3675">
        <v>800</v>
      </c>
      <c r="M3675" s="7">
        <f>SALES[[#This Row],[Quantity Sold]]*SALES[[#This Row],[Price]]</f>
        <v>14400</v>
      </c>
      <c r="N3675" t="s">
        <v>138</v>
      </c>
      <c r="O3675" t="s">
        <v>132</v>
      </c>
      <c r="P3675" t="s">
        <v>32</v>
      </c>
      <c r="Q3675" t="str">
        <f>TEXT(SALES[[#This Row],[Transaction Date]],"mmm")</f>
        <v>Jun</v>
      </c>
      <c r="R3675" t="s">
        <v>50</v>
      </c>
    </row>
    <row r="3676" spans="1:18" x14ac:dyDescent="0.2">
      <c r="A3676" s="1">
        <v>44278</v>
      </c>
      <c r="B3676" s="1">
        <v>44353</v>
      </c>
      <c r="C3676">
        <v>9218</v>
      </c>
      <c r="D3676" t="str">
        <f>TEXT(SALES[[#This Row],[Date]],"ddd")</f>
        <v>Tue</v>
      </c>
      <c r="E3676" t="s">
        <v>35</v>
      </c>
      <c r="F3676" t="s">
        <v>1356</v>
      </c>
      <c r="G3676" t="s">
        <v>574</v>
      </c>
      <c r="I3676" t="s">
        <v>38</v>
      </c>
      <c r="J3676">
        <f>ABS(SALES[[#This Row],[Quantity]]/10)</f>
        <v>9</v>
      </c>
      <c r="K3676">
        <v>90</v>
      </c>
      <c r="L3676">
        <v>3550</v>
      </c>
      <c r="M3676" s="7">
        <f>SALES[[#This Row],[Quantity Sold]]*SALES[[#This Row],[Price]]</f>
        <v>31950</v>
      </c>
      <c r="N3676" t="s">
        <v>359</v>
      </c>
      <c r="O3676" t="s">
        <v>213</v>
      </c>
      <c r="P3676" t="s">
        <v>32</v>
      </c>
      <c r="Q3676" t="str">
        <f>TEXT(SALES[[#This Row],[Transaction Date]],"mmm")</f>
        <v>Jun</v>
      </c>
      <c r="R3676" t="s">
        <v>50</v>
      </c>
    </row>
    <row r="3677" spans="1:18" x14ac:dyDescent="0.2">
      <c r="A3677" s="1">
        <v>44278</v>
      </c>
      <c r="B3677" s="1">
        <v>44353</v>
      </c>
      <c r="C3677">
        <v>18705</v>
      </c>
      <c r="D3677" t="str">
        <f>TEXT(SALES[[#This Row],[Date]],"ddd")</f>
        <v>Tue</v>
      </c>
      <c r="E3677" t="s">
        <v>65</v>
      </c>
      <c r="F3677" t="s">
        <v>66</v>
      </c>
      <c r="G3677" t="s">
        <v>1040</v>
      </c>
      <c r="J3677">
        <f>ABS(SALES[[#This Row],[Quantity]]/10)</f>
        <v>9</v>
      </c>
      <c r="K3677">
        <v>90</v>
      </c>
      <c r="L3677">
        <v>2850</v>
      </c>
      <c r="M3677" s="7">
        <f>SALES[[#This Row],[Quantity Sold]]*SALES[[#This Row],[Price]]</f>
        <v>25650</v>
      </c>
      <c r="N3677" t="s">
        <v>359</v>
      </c>
      <c r="O3677" t="s">
        <v>213</v>
      </c>
      <c r="P3677" t="s">
        <v>32</v>
      </c>
      <c r="Q3677" t="str">
        <f>TEXT(SALES[[#This Row],[Transaction Date]],"mmm")</f>
        <v>Jun</v>
      </c>
      <c r="R3677" t="s">
        <v>50</v>
      </c>
    </row>
    <row r="3678" spans="1:18" x14ac:dyDescent="0.2">
      <c r="A3678" s="1">
        <v>44278</v>
      </c>
      <c r="B3678" s="1">
        <v>44353</v>
      </c>
      <c r="C3678">
        <v>20878</v>
      </c>
      <c r="D3678" t="str">
        <f>TEXT(SALES[[#This Row],[Date]],"ddd")</f>
        <v>Tue</v>
      </c>
      <c r="E3678" t="s">
        <v>207</v>
      </c>
      <c r="F3678" t="s">
        <v>208</v>
      </c>
      <c r="G3678" t="s">
        <v>955</v>
      </c>
      <c r="J3678">
        <f>ABS(SALES[[#This Row],[Quantity]]/10)</f>
        <v>9</v>
      </c>
      <c r="K3678">
        <v>90</v>
      </c>
      <c r="L3678">
        <v>3550</v>
      </c>
      <c r="M3678" s="7">
        <f>SALES[[#This Row],[Quantity Sold]]*SALES[[#This Row],[Price]]</f>
        <v>31950</v>
      </c>
      <c r="N3678" t="s">
        <v>359</v>
      </c>
      <c r="O3678" t="s">
        <v>213</v>
      </c>
      <c r="P3678" t="s">
        <v>32</v>
      </c>
      <c r="Q3678" t="str">
        <f>TEXT(SALES[[#This Row],[Transaction Date]],"mmm")</f>
        <v>Jun</v>
      </c>
      <c r="R3678" t="s">
        <v>50</v>
      </c>
    </row>
    <row r="3679" spans="1:18" x14ac:dyDescent="0.2">
      <c r="A3679" s="1">
        <v>44278</v>
      </c>
      <c r="B3679" s="1">
        <v>44353</v>
      </c>
      <c r="C3679">
        <v>20039</v>
      </c>
      <c r="D3679" t="str">
        <f>TEXT(SALES[[#This Row],[Date]],"ddd")</f>
        <v>Tue</v>
      </c>
      <c r="E3679" t="s">
        <v>207</v>
      </c>
      <c r="F3679" t="s">
        <v>382</v>
      </c>
      <c r="G3679" t="s">
        <v>812</v>
      </c>
      <c r="J3679">
        <f>ABS(SALES[[#This Row],[Quantity]]/10)</f>
        <v>9</v>
      </c>
      <c r="K3679">
        <v>90</v>
      </c>
      <c r="L3679">
        <v>2400</v>
      </c>
      <c r="M3679" s="7">
        <f>SALES[[#This Row],[Quantity Sold]]*SALES[[#This Row],[Price]]</f>
        <v>21600</v>
      </c>
      <c r="N3679" t="s">
        <v>359</v>
      </c>
      <c r="O3679" t="s">
        <v>213</v>
      </c>
      <c r="P3679" t="s">
        <v>32</v>
      </c>
      <c r="Q3679" t="str">
        <f>TEXT(SALES[[#This Row],[Transaction Date]],"mmm")</f>
        <v>Jun</v>
      </c>
      <c r="R3679" t="s">
        <v>50</v>
      </c>
    </row>
    <row r="3680" spans="1:18" x14ac:dyDescent="0.2">
      <c r="A3680" s="1">
        <v>44278</v>
      </c>
      <c r="B3680" s="1">
        <v>44353</v>
      </c>
      <c r="C3680">
        <v>21003</v>
      </c>
      <c r="D3680" t="str">
        <f>TEXT(SALES[[#This Row],[Date]],"ddd")</f>
        <v>Tue</v>
      </c>
      <c r="E3680" t="s">
        <v>65</v>
      </c>
      <c r="F3680" t="s">
        <v>150</v>
      </c>
      <c r="G3680" t="s">
        <v>865</v>
      </c>
      <c r="J3680">
        <f>ABS(SALES[[#This Row],[Quantity]]/10)</f>
        <v>9</v>
      </c>
      <c r="K3680">
        <v>90</v>
      </c>
      <c r="L3680">
        <v>1800</v>
      </c>
      <c r="M3680" s="7">
        <f>SALES[[#This Row],[Quantity Sold]]*SALES[[#This Row],[Price]]</f>
        <v>16200</v>
      </c>
      <c r="N3680" t="s">
        <v>359</v>
      </c>
      <c r="O3680" t="s">
        <v>213</v>
      </c>
      <c r="P3680" t="s">
        <v>32</v>
      </c>
      <c r="Q3680" t="str">
        <f>TEXT(SALES[[#This Row],[Transaction Date]],"mmm")</f>
        <v>Jun</v>
      </c>
      <c r="R3680" t="s">
        <v>50</v>
      </c>
    </row>
    <row r="3681" spans="1:18" x14ac:dyDescent="0.2">
      <c r="A3681" s="1">
        <v>44278</v>
      </c>
      <c r="B3681" s="1">
        <v>44353</v>
      </c>
      <c r="C3681">
        <v>21343</v>
      </c>
      <c r="D3681" t="str">
        <f>TEXT(SALES[[#This Row],[Date]],"ddd")</f>
        <v>Tue</v>
      </c>
      <c r="E3681" t="s">
        <v>58</v>
      </c>
      <c r="F3681" t="s">
        <v>86</v>
      </c>
      <c r="G3681" t="s">
        <v>133</v>
      </c>
      <c r="J3681">
        <f>ABS(SALES[[#This Row],[Quantity]]/10)</f>
        <v>45</v>
      </c>
      <c r="K3681">
        <v>450</v>
      </c>
      <c r="L3681">
        <v>800</v>
      </c>
      <c r="M3681" s="7">
        <f>SALES[[#This Row],[Quantity Sold]]*SALES[[#This Row],[Price]]</f>
        <v>36000</v>
      </c>
      <c r="N3681" t="s">
        <v>359</v>
      </c>
      <c r="O3681" t="s">
        <v>213</v>
      </c>
      <c r="P3681" t="s">
        <v>32</v>
      </c>
      <c r="Q3681" t="str">
        <f>TEXT(SALES[[#This Row],[Transaction Date]],"mmm")</f>
        <v>Jun</v>
      </c>
      <c r="R3681" t="s">
        <v>50</v>
      </c>
    </row>
    <row r="3682" spans="1:18" x14ac:dyDescent="0.2">
      <c r="A3682" s="1">
        <v>44278</v>
      </c>
      <c r="B3682" s="1">
        <v>44353</v>
      </c>
      <c r="C3682">
        <v>21000</v>
      </c>
      <c r="D3682" t="str">
        <f>TEXT(SALES[[#This Row],[Date]],"ddd")</f>
        <v>Tue</v>
      </c>
      <c r="E3682" t="s">
        <v>65</v>
      </c>
      <c r="F3682" t="s">
        <v>150</v>
      </c>
      <c r="G3682" t="s">
        <v>478</v>
      </c>
      <c r="J3682">
        <f>ABS(SALES[[#This Row],[Quantity]]/10)</f>
        <v>9</v>
      </c>
      <c r="K3682">
        <v>90</v>
      </c>
      <c r="L3682">
        <v>900</v>
      </c>
      <c r="M3682" s="7">
        <f>SALES[[#This Row],[Quantity Sold]]*SALES[[#This Row],[Price]]</f>
        <v>8100</v>
      </c>
      <c r="N3682" t="s">
        <v>359</v>
      </c>
      <c r="O3682" t="s">
        <v>213</v>
      </c>
      <c r="P3682" t="s">
        <v>32</v>
      </c>
      <c r="Q3682" t="str">
        <f>TEXT(SALES[[#This Row],[Transaction Date]],"mmm")</f>
        <v>Jun</v>
      </c>
      <c r="R3682" t="s">
        <v>50</v>
      </c>
    </row>
    <row r="3683" spans="1:18" x14ac:dyDescent="0.2">
      <c r="A3683" s="1">
        <v>44278</v>
      </c>
      <c r="B3683" s="1">
        <v>44353</v>
      </c>
      <c r="C3683">
        <v>10938</v>
      </c>
      <c r="D3683" t="str">
        <f>TEXT(SALES[[#This Row],[Date]],"ddd")</f>
        <v>Tue</v>
      </c>
      <c r="E3683" t="s">
        <v>65</v>
      </c>
      <c r="F3683" t="s">
        <v>260</v>
      </c>
      <c r="G3683" t="s">
        <v>1320</v>
      </c>
      <c r="I3683">
        <v>43895</v>
      </c>
      <c r="J3683">
        <f>ABS(SALES[[#This Row],[Quantity]]/10)</f>
        <v>9</v>
      </c>
      <c r="K3683">
        <v>90</v>
      </c>
      <c r="L3683">
        <v>1300</v>
      </c>
      <c r="M3683" s="7">
        <f>SALES[[#This Row],[Quantity Sold]]*SALES[[#This Row],[Price]]</f>
        <v>11700</v>
      </c>
      <c r="N3683" t="s">
        <v>359</v>
      </c>
      <c r="O3683" t="s">
        <v>213</v>
      </c>
      <c r="P3683" t="s">
        <v>32</v>
      </c>
      <c r="Q3683" t="str">
        <f>TEXT(SALES[[#This Row],[Transaction Date]],"mmm")</f>
        <v>Jun</v>
      </c>
      <c r="R3683" t="s">
        <v>50</v>
      </c>
    </row>
    <row r="3684" spans="1:18" x14ac:dyDescent="0.2">
      <c r="A3684" s="1">
        <v>44278</v>
      </c>
      <c r="B3684" s="1">
        <v>44353</v>
      </c>
      <c r="C3684">
        <v>18709</v>
      </c>
      <c r="D3684" t="str">
        <f>TEXT(SALES[[#This Row],[Date]],"ddd")</f>
        <v>Tue</v>
      </c>
      <c r="E3684" t="s">
        <v>65</v>
      </c>
      <c r="F3684" t="s">
        <v>66</v>
      </c>
      <c r="G3684" t="s">
        <v>1321</v>
      </c>
      <c r="J3684">
        <f>ABS(SALES[[#This Row],[Quantity]]/10)</f>
        <v>9</v>
      </c>
      <c r="K3684">
        <v>90</v>
      </c>
      <c r="L3684">
        <v>1400</v>
      </c>
      <c r="M3684" s="7">
        <f>SALES[[#This Row],[Quantity Sold]]*SALES[[#This Row],[Price]]</f>
        <v>12600</v>
      </c>
      <c r="N3684" t="s">
        <v>359</v>
      </c>
      <c r="O3684" t="s">
        <v>213</v>
      </c>
      <c r="P3684" t="s">
        <v>32</v>
      </c>
      <c r="Q3684" t="str">
        <f>TEXT(SALES[[#This Row],[Transaction Date]],"mmm")</f>
        <v>Jun</v>
      </c>
      <c r="R3684" t="s">
        <v>50</v>
      </c>
    </row>
    <row r="3685" spans="1:18" x14ac:dyDescent="0.2">
      <c r="A3685" s="1">
        <v>44278</v>
      </c>
      <c r="B3685" s="1">
        <v>44353</v>
      </c>
      <c r="C3685">
        <v>18720</v>
      </c>
      <c r="D3685" t="str">
        <f>TEXT(SALES[[#This Row],[Date]],"ddd")</f>
        <v>Tue</v>
      </c>
      <c r="E3685" t="s">
        <v>65</v>
      </c>
      <c r="F3685" t="s">
        <v>66</v>
      </c>
      <c r="G3685" t="s">
        <v>1322</v>
      </c>
      <c r="J3685">
        <f>ABS(SALES[[#This Row],[Quantity]]/10)</f>
        <v>9</v>
      </c>
      <c r="K3685">
        <v>90</v>
      </c>
      <c r="L3685">
        <v>1100</v>
      </c>
      <c r="M3685" s="7">
        <f>SALES[[#This Row],[Quantity Sold]]*SALES[[#This Row],[Price]]</f>
        <v>9900</v>
      </c>
      <c r="N3685" t="s">
        <v>359</v>
      </c>
      <c r="O3685" t="s">
        <v>213</v>
      </c>
      <c r="P3685" t="s">
        <v>32</v>
      </c>
      <c r="Q3685" t="str">
        <f>TEXT(SALES[[#This Row],[Transaction Date]],"mmm")</f>
        <v>Jun</v>
      </c>
      <c r="R3685" t="s">
        <v>50</v>
      </c>
    </row>
    <row r="3686" spans="1:18" x14ac:dyDescent="0.2">
      <c r="A3686" s="1">
        <v>44278</v>
      </c>
      <c r="B3686" s="1">
        <v>44353</v>
      </c>
      <c r="C3686">
        <v>6706</v>
      </c>
      <c r="D3686" t="str">
        <f>TEXT(SALES[[#This Row],[Date]],"ddd")</f>
        <v>Tue</v>
      </c>
      <c r="E3686" t="s">
        <v>65</v>
      </c>
      <c r="F3686" t="s">
        <v>150</v>
      </c>
      <c r="G3686" t="s">
        <v>873</v>
      </c>
      <c r="I3686">
        <v>43895</v>
      </c>
      <c r="J3686">
        <f>ABS(SALES[[#This Row],[Quantity]]/10)</f>
        <v>9</v>
      </c>
      <c r="K3686">
        <v>90</v>
      </c>
      <c r="L3686">
        <v>1250</v>
      </c>
      <c r="M3686" s="7">
        <f>SALES[[#This Row],[Quantity Sold]]*SALES[[#This Row],[Price]]</f>
        <v>11250</v>
      </c>
      <c r="N3686" t="s">
        <v>359</v>
      </c>
      <c r="O3686" t="s">
        <v>213</v>
      </c>
      <c r="P3686" t="s">
        <v>32</v>
      </c>
      <c r="Q3686" t="str">
        <f>TEXT(SALES[[#This Row],[Transaction Date]],"mmm")</f>
        <v>Jun</v>
      </c>
      <c r="R3686" t="s">
        <v>50</v>
      </c>
    </row>
    <row r="3687" spans="1:18" x14ac:dyDescent="0.2">
      <c r="A3687" s="1">
        <v>44278</v>
      </c>
      <c r="B3687" s="1">
        <v>44353</v>
      </c>
      <c r="C3687">
        <v>18712</v>
      </c>
      <c r="D3687" t="str">
        <f>TEXT(SALES[[#This Row],[Date]],"ddd")</f>
        <v>Tue</v>
      </c>
      <c r="E3687" t="s">
        <v>65</v>
      </c>
      <c r="F3687" t="s">
        <v>66</v>
      </c>
      <c r="G3687" t="s">
        <v>1323</v>
      </c>
      <c r="J3687">
        <f>ABS(SALES[[#This Row],[Quantity]]/10)</f>
        <v>9</v>
      </c>
      <c r="K3687">
        <v>90</v>
      </c>
      <c r="L3687">
        <v>1200</v>
      </c>
      <c r="M3687" s="7">
        <f>SALES[[#This Row],[Quantity Sold]]*SALES[[#This Row],[Price]]</f>
        <v>10800</v>
      </c>
      <c r="N3687" t="s">
        <v>359</v>
      </c>
      <c r="O3687" t="s">
        <v>213</v>
      </c>
      <c r="P3687" t="s">
        <v>32</v>
      </c>
      <c r="Q3687" t="str">
        <f>TEXT(SALES[[#This Row],[Transaction Date]],"mmm")</f>
        <v>Jun</v>
      </c>
      <c r="R3687" t="s">
        <v>50</v>
      </c>
    </row>
    <row r="3688" spans="1:18" x14ac:dyDescent="0.2">
      <c r="A3688" s="1">
        <v>44278</v>
      </c>
      <c r="B3688" s="1">
        <v>44353</v>
      </c>
      <c r="C3688">
        <v>21343</v>
      </c>
      <c r="D3688" t="str">
        <f>TEXT(SALES[[#This Row],[Date]],"ddd")</f>
        <v>Tue</v>
      </c>
      <c r="E3688" t="s">
        <v>58</v>
      </c>
      <c r="F3688" t="s">
        <v>86</v>
      </c>
      <c r="G3688" t="s">
        <v>133</v>
      </c>
      <c r="J3688">
        <f>ABS(SALES[[#This Row],[Quantity]]/10)</f>
        <v>45</v>
      </c>
      <c r="K3688">
        <v>450</v>
      </c>
      <c r="L3688">
        <v>800</v>
      </c>
      <c r="M3688" s="7">
        <f>SALES[[#This Row],[Quantity Sold]]*SALES[[#This Row],[Price]]</f>
        <v>36000</v>
      </c>
      <c r="N3688" t="s">
        <v>107</v>
      </c>
      <c r="O3688" t="s">
        <v>108</v>
      </c>
      <c r="P3688" t="s">
        <v>32</v>
      </c>
      <c r="Q3688" t="str">
        <f>TEXT(SALES[[#This Row],[Transaction Date]],"mmm")</f>
        <v>Jun</v>
      </c>
      <c r="R3688" t="s">
        <v>50</v>
      </c>
    </row>
    <row r="3689" spans="1:18" x14ac:dyDescent="0.2">
      <c r="A3689" s="1">
        <v>44278</v>
      </c>
      <c r="B3689" s="1">
        <v>44353</v>
      </c>
      <c r="C3689">
        <v>20624</v>
      </c>
      <c r="D3689" t="str">
        <f>TEXT(SALES[[#This Row],[Date]],"ddd")</f>
        <v>Tue</v>
      </c>
      <c r="E3689" t="s">
        <v>45</v>
      </c>
      <c r="F3689" t="s">
        <v>55</v>
      </c>
      <c r="G3689" t="s">
        <v>1182</v>
      </c>
      <c r="H3689" t="s">
        <v>1181</v>
      </c>
      <c r="J3689">
        <f>ABS(SALES[[#This Row],[Quantity]]/10)</f>
        <v>9</v>
      </c>
      <c r="K3689">
        <v>90</v>
      </c>
      <c r="L3689">
        <v>5250</v>
      </c>
      <c r="M3689" s="7">
        <f>SALES[[#This Row],[Quantity Sold]]*SALES[[#This Row],[Price]]</f>
        <v>47250</v>
      </c>
      <c r="N3689" t="s">
        <v>107</v>
      </c>
      <c r="O3689" t="s">
        <v>108</v>
      </c>
      <c r="P3689" t="s">
        <v>32</v>
      </c>
      <c r="Q3689" t="str">
        <f>TEXT(SALES[[#This Row],[Transaction Date]],"mmm")</f>
        <v>Jun</v>
      </c>
      <c r="R3689" t="s">
        <v>50</v>
      </c>
    </row>
    <row r="3690" spans="1:18" x14ac:dyDescent="0.2">
      <c r="A3690" s="1">
        <v>44278</v>
      </c>
      <c r="B3690" s="1">
        <v>44353</v>
      </c>
      <c r="C3690">
        <v>20623</v>
      </c>
      <c r="D3690" t="str">
        <f>TEXT(SALES[[#This Row],[Date]],"ddd")</f>
        <v>Tue</v>
      </c>
      <c r="E3690" t="s">
        <v>45</v>
      </c>
      <c r="F3690" t="s">
        <v>55</v>
      </c>
      <c r="G3690" t="s">
        <v>1182</v>
      </c>
      <c r="H3690" t="s">
        <v>1287</v>
      </c>
      <c r="J3690">
        <f>ABS(SALES[[#This Row],[Quantity]]/10)</f>
        <v>9</v>
      </c>
      <c r="K3690">
        <v>90</v>
      </c>
      <c r="L3690">
        <v>5250</v>
      </c>
      <c r="M3690" s="7">
        <f>SALES[[#This Row],[Quantity Sold]]*SALES[[#This Row],[Price]]</f>
        <v>47250</v>
      </c>
      <c r="N3690" t="s">
        <v>107</v>
      </c>
      <c r="O3690" t="s">
        <v>108</v>
      </c>
      <c r="P3690" t="s">
        <v>32</v>
      </c>
      <c r="Q3690" t="str">
        <f>TEXT(SALES[[#This Row],[Transaction Date]],"mmm")</f>
        <v>Jun</v>
      </c>
      <c r="R3690" t="s">
        <v>50</v>
      </c>
    </row>
    <row r="3691" spans="1:18" x14ac:dyDescent="0.2">
      <c r="A3691" s="1">
        <v>44278</v>
      </c>
      <c r="B3691" s="1">
        <v>44353</v>
      </c>
      <c r="C3691">
        <v>3319</v>
      </c>
      <c r="D3691" t="str">
        <f>TEXT(SALES[[#This Row],[Date]],"ddd")</f>
        <v>Tue</v>
      </c>
      <c r="E3691" t="s">
        <v>9</v>
      </c>
      <c r="F3691" t="s">
        <v>1</v>
      </c>
      <c r="G3691" t="s">
        <v>10</v>
      </c>
      <c r="H3691" t="s">
        <v>73</v>
      </c>
      <c r="I3691">
        <v>16.5</v>
      </c>
      <c r="J3691">
        <f>ABS(SALES[[#This Row],[Quantity]]/10)</f>
        <v>9</v>
      </c>
      <c r="K3691">
        <v>90</v>
      </c>
      <c r="L3691">
        <v>3900</v>
      </c>
      <c r="M3691" s="7">
        <f>SALES[[#This Row],[Quantity Sold]]*SALES[[#This Row],[Price]]</f>
        <v>35100</v>
      </c>
      <c r="N3691" t="s">
        <v>138</v>
      </c>
      <c r="O3691" t="s">
        <v>132</v>
      </c>
      <c r="P3691" t="s">
        <v>6</v>
      </c>
      <c r="Q3691" t="str">
        <f>TEXT(SALES[[#This Row],[Transaction Date]],"mmm")</f>
        <v>Jun</v>
      </c>
      <c r="R3691" t="s">
        <v>50</v>
      </c>
    </row>
    <row r="3692" spans="1:18" x14ac:dyDescent="0.2">
      <c r="A3692" s="1">
        <v>44278</v>
      </c>
      <c r="B3692" s="1">
        <v>44353</v>
      </c>
      <c r="C3692">
        <v>21343</v>
      </c>
      <c r="D3692" t="str">
        <f>TEXT(SALES[[#This Row],[Date]],"ddd")</f>
        <v>Tue</v>
      </c>
      <c r="E3692" t="s">
        <v>58</v>
      </c>
      <c r="F3692" t="s">
        <v>86</v>
      </c>
      <c r="G3692" t="s">
        <v>133</v>
      </c>
      <c r="J3692">
        <f>ABS(SALES[[#This Row],[Quantity]]/10)</f>
        <v>45</v>
      </c>
      <c r="K3692">
        <v>450</v>
      </c>
      <c r="L3692">
        <v>800</v>
      </c>
      <c r="M3692" s="7">
        <f>SALES[[#This Row],[Quantity Sold]]*SALES[[#This Row],[Price]]</f>
        <v>36000</v>
      </c>
      <c r="N3692" t="s">
        <v>107</v>
      </c>
      <c r="O3692" t="s">
        <v>108</v>
      </c>
      <c r="P3692" t="s">
        <v>32</v>
      </c>
      <c r="Q3692" t="str">
        <f>TEXT(SALES[[#This Row],[Transaction Date]],"mmm")</f>
        <v>Jun</v>
      </c>
      <c r="R3692" t="s">
        <v>50</v>
      </c>
    </row>
    <row r="3693" spans="1:18" x14ac:dyDescent="0.2">
      <c r="A3693" s="1">
        <v>44278</v>
      </c>
      <c r="B3693" s="1">
        <v>44353</v>
      </c>
      <c r="C3693">
        <v>16846</v>
      </c>
      <c r="D3693" t="str">
        <f>TEXT(SALES[[#This Row],[Date]],"ddd")</f>
        <v>Tue</v>
      </c>
      <c r="E3693" t="s">
        <v>45</v>
      </c>
      <c r="F3693" t="s">
        <v>88</v>
      </c>
      <c r="G3693" t="s">
        <v>257</v>
      </c>
      <c r="J3693">
        <f>ABS(SALES[[#This Row],[Quantity]]/10)</f>
        <v>9</v>
      </c>
      <c r="K3693">
        <v>90</v>
      </c>
      <c r="L3693">
        <v>250</v>
      </c>
      <c r="M3693" s="7">
        <f>SALES[[#This Row],[Quantity Sold]]*SALES[[#This Row],[Price]]</f>
        <v>2250</v>
      </c>
      <c r="N3693" t="s">
        <v>48</v>
      </c>
      <c r="O3693" t="s">
        <v>49</v>
      </c>
      <c r="P3693" t="s">
        <v>32</v>
      </c>
      <c r="Q3693" t="str">
        <f>TEXT(SALES[[#This Row],[Transaction Date]],"mmm")</f>
        <v>Jun</v>
      </c>
      <c r="R3693" t="s">
        <v>50</v>
      </c>
    </row>
    <row r="3694" spans="1:18" x14ac:dyDescent="0.2">
      <c r="A3694" s="1">
        <v>44278</v>
      </c>
      <c r="B3694" s="1">
        <v>44353</v>
      </c>
      <c r="C3694">
        <v>12233</v>
      </c>
      <c r="D3694" t="str">
        <f>TEXT(SALES[[#This Row],[Date]],"ddd")</f>
        <v>Tue</v>
      </c>
      <c r="E3694" t="s">
        <v>45</v>
      </c>
      <c r="F3694" t="s">
        <v>86</v>
      </c>
      <c r="G3694" t="s">
        <v>259</v>
      </c>
      <c r="H3694" t="s">
        <v>73</v>
      </c>
      <c r="J3694">
        <f>ABS(SALES[[#This Row],[Quantity]]/10)</f>
        <v>9</v>
      </c>
      <c r="K3694">
        <v>90</v>
      </c>
      <c r="L3694">
        <v>50</v>
      </c>
      <c r="M3694" s="7">
        <f>SALES[[#This Row],[Quantity Sold]]*SALES[[#This Row],[Price]]</f>
        <v>450</v>
      </c>
      <c r="N3694" t="s">
        <v>48</v>
      </c>
      <c r="O3694" t="s">
        <v>49</v>
      </c>
      <c r="P3694" t="s">
        <v>32</v>
      </c>
      <c r="Q3694" t="str">
        <f>TEXT(SALES[[#This Row],[Transaction Date]],"mmm")</f>
        <v>Jun</v>
      </c>
      <c r="R3694" t="s">
        <v>50</v>
      </c>
    </row>
    <row r="3695" spans="1:18" x14ac:dyDescent="0.2">
      <c r="A3695" s="1">
        <v>44278</v>
      </c>
      <c r="B3695" s="1">
        <v>44353</v>
      </c>
      <c r="C3695">
        <v>21243</v>
      </c>
      <c r="D3695" t="str">
        <f>TEXT(SALES[[#This Row],[Date]],"ddd")</f>
        <v>Tue</v>
      </c>
      <c r="E3695" t="s">
        <v>207</v>
      </c>
      <c r="F3695" t="s">
        <v>366</v>
      </c>
      <c r="G3695" t="s">
        <v>367</v>
      </c>
      <c r="I3695" t="s">
        <v>368</v>
      </c>
      <c r="J3695">
        <f>ABS(SALES[[#This Row],[Quantity]]/10)</f>
        <v>9</v>
      </c>
      <c r="K3695">
        <v>90</v>
      </c>
      <c r="L3695">
        <v>55000</v>
      </c>
      <c r="M3695" s="7">
        <f>SALES[[#This Row],[Quantity Sold]]*SALES[[#This Row],[Price]]</f>
        <v>495000</v>
      </c>
      <c r="N3695" t="s">
        <v>138</v>
      </c>
      <c r="O3695" t="s">
        <v>132</v>
      </c>
      <c r="P3695" t="s">
        <v>32</v>
      </c>
      <c r="Q3695" t="str">
        <f>TEXT(SALES[[#This Row],[Transaction Date]],"mmm")</f>
        <v>Jun</v>
      </c>
      <c r="R3695" t="s">
        <v>50</v>
      </c>
    </row>
    <row r="3696" spans="1:18" x14ac:dyDescent="0.2">
      <c r="A3696" s="1">
        <v>44278</v>
      </c>
      <c r="B3696" s="1">
        <v>44353</v>
      </c>
      <c r="C3696">
        <v>21343</v>
      </c>
      <c r="D3696" t="str">
        <f>TEXT(SALES[[#This Row],[Date]],"ddd")</f>
        <v>Tue</v>
      </c>
      <c r="E3696" t="s">
        <v>58</v>
      </c>
      <c r="F3696" t="s">
        <v>86</v>
      </c>
      <c r="G3696" t="s">
        <v>133</v>
      </c>
      <c r="J3696">
        <f>ABS(SALES[[#This Row],[Quantity]]/10)</f>
        <v>36</v>
      </c>
      <c r="K3696">
        <v>360</v>
      </c>
      <c r="L3696">
        <v>800</v>
      </c>
      <c r="M3696" s="7">
        <f>SALES[[#This Row],[Quantity Sold]]*SALES[[#This Row],[Price]]</f>
        <v>28800</v>
      </c>
      <c r="N3696" t="s">
        <v>212</v>
      </c>
      <c r="O3696" t="s">
        <v>213</v>
      </c>
      <c r="P3696" t="s">
        <v>32</v>
      </c>
      <c r="Q3696" t="str">
        <f>TEXT(SALES[[#This Row],[Transaction Date]],"mmm")</f>
        <v>Jun</v>
      </c>
      <c r="R3696" t="s">
        <v>50</v>
      </c>
    </row>
    <row r="3697" spans="1:18" x14ac:dyDescent="0.2">
      <c r="A3697" s="1">
        <v>44278</v>
      </c>
      <c r="B3697" s="1">
        <v>44353</v>
      </c>
      <c r="C3697">
        <v>21343</v>
      </c>
      <c r="D3697" t="str">
        <f>TEXT(SALES[[#This Row],[Date]],"ddd")</f>
        <v>Tue</v>
      </c>
      <c r="E3697" t="s">
        <v>58</v>
      </c>
      <c r="F3697" t="s">
        <v>86</v>
      </c>
      <c r="G3697" t="s">
        <v>133</v>
      </c>
      <c r="J3697">
        <f>ABS(SALES[[#This Row],[Quantity]]/10)</f>
        <v>36</v>
      </c>
      <c r="K3697">
        <v>360</v>
      </c>
      <c r="L3697">
        <v>800</v>
      </c>
      <c r="M3697" s="7">
        <f>SALES[[#This Row],[Quantity Sold]]*SALES[[#This Row],[Price]]</f>
        <v>28800</v>
      </c>
      <c r="N3697" t="s">
        <v>212</v>
      </c>
      <c r="O3697" t="s">
        <v>213</v>
      </c>
      <c r="P3697" t="s">
        <v>32</v>
      </c>
      <c r="Q3697" t="str">
        <f>TEXT(SALES[[#This Row],[Transaction Date]],"mmm")</f>
        <v>Jun</v>
      </c>
      <c r="R3697" t="s">
        <v>50</v>
      </c>
    </row>
    <row r="3698" spans="1:18" x14ac:dyDescent="0.2">
      <c r="A3698" s="1">
        <v>44278</v>
      </c>
      <c r="B3698" s="1">
        <v>44353</v>
      </c>
      <c r="C3698">
        <v>3315</v>
      </c>
      <c r="D3698" t="str">
        <f>TEXT(SALES[[#This Row],[Date]],"ddd")</f>
        <v>Tue</v>
      </c>
      <c r="E3698" t="s">
        <v>9</v>
      </c>
      <c r="F3698" t="s">
        <v>1</v>
      </c>
      <c r="G3698" t="s">
        <v>10</v>
      </c>
      <c r="H3698" t="s">
        <v>73</v>
      </c>
      <c r="I3698">
        <v>14.5</v>
      </c>
      <c r="J3698">
        <f>ABS(SALES[[#This Row],[Quantity]]/10)</f>
        <v>324</v>
      </c>
      <c r="K3698">
        <v>3240</v>
      </c>
      <c r="L3698">
        <v>2500</v>
      </c>
      <c r="M3698" s="7">
        <f>SALES[[#This Row],[Quantity Sold]]*SALES[[#This Row],[Price]]</f>
        <v>810000</v>
      </c>
      <c r="N3698" t="s">
        <v>4</v>
      </c>
      <c r="O3698" t="s">
        <v>5</v>
      </c>
      <c r="P3698" t="s">
        <v>6</v>
      </c>
      <c r="Q3698" t="str">
        <f>TEXT(SALES[[#This Row],[Transaction Date]],"mmm")</f>
        <v>Jun</v>
      </c>
      <c r="R3698" t="s">
        <v>7</v>
      </c>
    </row>
    <row r="3699" spans="1:18" x14ac:dyDescent="0.2">
      <c r="A3699" s="1">
        <v>44278</v>
      </c>
      <c r="B3699" s="1">
        <v>44353</v>
      </c>
      <c r="C3699">
        <v>3316</v>
      </c>
      <c r="D3699" t="str">
        <f>TEXT(SALES[[#This Row],[Date]],"ddd")</f>
        <v>Tue</v>
      </c>
      <c r="E3699" t="s">
        <v>9</v>
      </c>
      <c r="F3699" t="s">
        <v>1</v>
      </c>
      <c r="G3699" t="s">
        <v>10</v>
      </c>
      <c r="H3699" t="s">
        <v>73</v>
      </c>
      <c r="I3699">
        <v>15</v>
      </c>
      <c r="J3699">
        <f>ABS(SALES[[#This Row],[Quantity]]/10)</f>
        <v>117</v>
      </c>
      <c r="K3699">
        <v>1170</v>
      </c>
      <c r="L3699">
        <v>2500</v>
      </c>
      <c r="M3699" s="7">
        <f>SALES[[#This Row],[Quantity Sold]]*SALES[[#This Row],[Price]]</f>
        <v>292500</v>
      </c>
      <c r="N3699" t="s">
        <v>4</v>
      </c>
      <c r="O3699" t="s">
        <v>5</v>
      </c>
      <c r="P3699" t="s">
        <v>6</v>
      </c>
      <c r="Q3699" t="str">
        <f>TEXT(SALES[[#This Row],[Transaction Date]],"mmm")</f>
        <v>Jun</v>
      </c>
      <c r="R3699" t="s">
        <v>7</v>
      </c>
    </row>
    <row r="3700" spans="1:18" x14ac:dyDescent="0.2">
      <c r="A3700" s="1">
        <v>44278</v>
      </c>
      <c r="B3700" s="1">
        <v>44353</v>
      </c>
      <c r="C3700">
        <v>21426</v>
      </c>
      <c r="D3700" t="str">
        <f>TEXT(SALES[[#This Row],[Date]],"ddd")</f>
        <v>Tue</v>
      </c>
      <c r="E3700" t="s">
        <v>187</v>
      </c>
      <c r="F3700" t="s">
        <v>369</v>
      </c>
      <c r="G3700" t="s">
        <v>1318</v>
      </c>
      <c r="J3700">
        <f>ABS(SALES[[#This Row],[Quantity]]/10)</f>
        <v>9</v>
      </c>
      <c r="K3700">
        <v>90</v>
      </c>
      <c r="L3700">
        <v>11760</v>
      </c>
      <c r="M3700" s="7">
        <f>SALES[[#This Row],[Quantity Sold]]*SALES[[#This Row],[Price]]</f>
        <v>105840</v>
      </c>
      <c r="N3700" t="s">
        <v>1374</v>
      </c>
      <c r="O3700" t="s">
        <v>363</v>
      </c>
      <c r="P3700" t="s">
        <v>32</v>
      </c>
      <c r="Q3700" t="str">
        <f>TEXT(SALES[[#This Row],[Transaction Date]],"mmm")</f>
        <v>Jun</v>
      </c>
      <c r="R3700" t="s">
        <v>364</v>
      </c>
    </row>
    <row r="3701" spans="1:18" x14ac:dyDescent="0.2">
      <c r="A3701" s="1">
        <v>44278</v>
      </c>
      <c r="B3701" s="1">
        <v>44353</v>
      </c>
      <c r="C3701">
        <v>21278</v>
      </c>
      <c r="D3701" t="str">
        <f>TEXT(SALES[[#This Row],[Date]],"ddd")</f>
        <v>Tue</v>
      </c>
      <c r="E3701" t="s">
        <v>187</v>
      </c>
      <c r="F3701" t="s">
        <v>369</v>
      </c>
      <c r="G3701" t="s">
        <v>370</v>
      </c>
      <c r="H3701" t="s">
        <v>80</v>
      </c>
      <c r="J3701">
        <f>ABS(SALES[[#This Row],[Quantity]]/10)</f>
        <v>9</v>
      </c>
      <c r="K3701">
        <v>90</v>
      </c>
      <c r="L3701">
        <v>11040</v>
      </c>
      <c r="M3701" s="7">
        <f>SALES[[#This Row],[Quantity Sold]]*SALES[[#This Row],[Price]]</f>
        <v>99360</v>
      </c>
      <c r="N3701" t="s">
        <v>1374</v>
      </c>
      <c r="O3701" t="s">
        <v>363</v>
      </c>
      <c r="P3701" t="s">
        <v>32</v>
      </c>
      <c r="Q3701" t="str">
        <f>TEXT(SALES[[#This Row],[Transaction Date]],"mmm")</f>
        <v>Jun</v>
      </c>
      <c r="R3701" t="s">
        <v>364</v>
      </c>
    </row>
    <row r="3702" spans="1:18" x14ac:dyDescent="0.2">
      <c r="A3702" s="1">
        <v>44278</v>
      </c>
      <c r="B3702" s="1">
        <v>44353</v>
      </c>
      <c r="C3702">
        <v>18552</v>
      </c>
      <c r="D3702" t="str">
        <f>TEXT(SALES[[#This Row],[Date]],"ddd")</f>
        <v>Tue</v>
      </c>
      <c r="E3702" t="s">
        <v>187</v>
      </c>
      <c r="F3702" t="s">
        <v>369</v>
      </c>
      <c r="G3702" t="s">
        <v>951</v>
      </c>
      <c r="H3702" t="s">
        <v>80</v>
      </c>
      <c r="J3702">
        <f>ABS(SALES[[#This Row],[Quantity]]/10)</f>
        <v>9</v>
      </c>
      <c r="K3702">
        <v>90</v>
      </c>
      <c r="L3702">
        <v>5250</v>
      </c>
      <c r="M3702" s="7">
        <f>SALES[[#This Row],[Quantity Sold]]*SALES[[#This Row],[Price]]</f>
        <v>47250</v>
      </c>
      <c r="N3702" t="s">
        <v>1374</v>
      </c>
      <c r="O3702" t="s">
        <v>363</v>
      </c>
      <c r="P3702" t="s">
        <v>32</v>
      </c>
      <c r="Q3702" t="str">
        <f>TEXT(SALES[[#This Row],[Transaction Date]],"mmm")</f>
        <v>Jun</v>
      </c>
      <c r="R3702" t="s">
        <v>364</v>
      </c>
    </row>
    <row r="3703" spans="1:18" x14ac:dyDescent="0.2">
      <c r="A3703" s="1">
        <v>44278</v>
      </c>
      <c r="B3703" s="1">
        <v>44353</v>
      </c>
      <c r="C3703">
        <v>21343</v>
      </c>
      <c r="D3703" t="str">
        <f>TEXT(SALES[[#This Row],[Date]],"ddd")</f>
        <v>Tue</v>
      </c>
      <c r="E3703" t="s">
        <v>58</v>
      </c>
      <c r="F3703" t="s">
        <v>86</v>
      </c>
      <c r="G3703" t="s">
        <v>133</v>
      </c>
      <c r="J3703">
        <f>ABS(SALES[[#This Row],[Quantity]]/10)</f>
        <v>9</v>
      </c>
      <c r="K3703">
        <v>90</v>
      </c>
      <c r="L3703">
        <v>800</v>
      </c>
      <c r="M3703" s="7">
        <f>SALES[[#This Row],[Quantity Sold]]*SALES[[#This Row],[Price]]</f>
        <v>7200</v>
      </c>
      <c r="N3703" t="s">
        <v>1374</v>
      </c>
      <c r="O3703" t="s">
        <v>363</v>
      </c>
      <c r="P3703" t="s">
        <v>32</v>
      </c>
      <c r="Q3703" t="str">
        <f>TEXT(SALES[[#This Row],[Transaction Date]],"mmm")</f>
        <v>Jun</v>
      </c>
      <c r="R3703" t="s">
        <v>364</v>
      </c>
    </row>
    <row r="3704" spans="1:18" x14ac:dyDescent="0.2">
      <c r="A3704" s="1">
        <v>44278</v>
      </c>
      <c r="B3704" s="1">
        <v>44353</v>
      </c>
      <c r="C3704">
        <v>21344</v>
      </c>
      <c r="D3704" t="str">
        <f>TEXT(SALES[[#This Row],[Date]],"ddd")</f>
        <v>Tue</v>
      </c>
      <c r="E3704" t="s">
        <v>58</v>
      </c>
      <c r="F3704" t="s">
        <v>86</v>
      </c>
      <c r="G3704" t="s">
        <v>352</v>
      </c>
      <c r="I3704" t="s">
        <v>353</v>
      </c>
      <c r="J3704">
        <f>ABS(SALES[[#This Row],[Quantity]]/10)</f>
        <v>9</v>
      </c>
      <c r="K3704">
        <v>90</v>
      </c>
      <c r="L3704">
        <v>1500</v>
      </c>
      <c r="M3704" s="7">
        <f>SALES[[#This Row],[Quantity Sold]]*SALES[[#This Row],[Price]]</f>
        <v>13500</v>
      </c>
      <c r="N3704" t="s">
        <v>1374</v>
      </c>
      <c r="O3704" t="s">
        <v>363</v>
      </c>
      <c r="P3704" t="s">
        <v>32</v>
      </c>
      <c r="Q3704" t="str">
        <f>TEXT(SALES[[#This Row],[Transaction Date]],"mmm")</f>
        <v>Jun</v>
      </c>
      <c r="R3704" t="s">
        <v>364</v>
      </c>
    </row>
    <row r="3705" spans="1:18" x14ac:dyDescent="0.2">
      <c r="A3705" s="1">
        <v>44278</v>
      </c>
      <c r="B3705" s="1">
        <v>44353</v>
      </c>
      <c r="C3705">
        <v>20608</v>
      </c>
      <c r="D3705" t="str">
        <f>TEXT(SALES[[#This Row],[Date]],"ddd")</f>
        <v>Tue</v>
      </c>
      <c r="E3705" t="s">
        <v>187</v>
      </c>
      <c r="F3705" t="s">
        <v>188</v>
      </c>
      <c r="G3705" t="s">
        <v>362</v>
      </c>
      <c r="J3705">
        <f>ABS(SALES[[#This Row],[Quantity]]/10)</f>
        <v>9</v>
      </c>
      <c r="K3705">
        <v>90</v>
      </c>
      <c r="L3705">
        <v>1200</v>
      </c>
      <c r="M3705" s="7">
        <f>SALES[[#This Row],[Quantity Sold]]*SALES[[#This Row],[Price]]</f>
        <v>10800</v>
      </c>
      <c r="N3705" t="s">
        <v>1374</v>
      </c>
      <c r="O3705" t="s">
        <v>363</v>
      </c>
      <c r="P3705" t="s">
        <v>32</v>
      </c>
      <c r="Q3705" t="str">
        <f>TEXT(SALES[[#This Row],[Transaction Date]],"mmm")</f>
        <v>Jun</v>
      </c>
      <c r="R3705" t="s">
        <v>364</v>
      </c>
    </row>
    <row r="3706" spans="1:18" x14ac:dyDescent="0.2">
      <c r="A3706" s="1">
        <v>44278</v>
      </c>
      <c r="B3706" s="1">
        <v>44353</v>
      </c>
      <c r="C3706">
        <v>20573</v>
      </c>
      <c r="D3706" t="str">
        <f>TEXT(SALES[[#This Row],[Date]],"ddd")</f>
        <v>Tue</v>
      </c>
      <c r="E3706" t="s">
        <v>187</v>
      </c>
      <c r="F3706" t="s">
        <v>188</v>
      </c>
      <c r="G3706" t="s">
        <v>189</v>
      </c>
      <c r="H3706" t="s">
        <v>104</v>
      </c>
      <c r="J3706">
        <f>ABS(SALES[[#This Row],[Quantity]]/10)</f>
        <v>9</v>
      </c>
      <c r="K3706">
        <v>90</v>
      </c>
      <c r="L3706">
        <v>1500</v>
      </c>
      <c r="M3706" s="7">
        <f>SALES[[#This Row],[Quantity Sold]]*SALES[[#This Row],[Price]]</f>
        <v>13500</v>
      </c>
      <c r="N3706" t="s">
        <v>1374</v>
      </c>
      <c r="O3706" t="s">
        <v>363</v>
      </c>
      <c r="P3706" t="s">
        <v>32</v>
      </c>
      <c r="Q3706" t="str">
        <f>TEXT(SALES[[#This Row],[Transaction Date]],"mmm")</f>
        <v>Jun</v>
      </c>
      <c r="R3706" t="s">
        <v>364</v>
      </c>
    </row>
    <row r="3707" spans="1:18" x14ac:dyDescent="0.2">
      <c r="A3707" s="1">
        <v>44278</v>
      </c>
      <c r="B3707" s="1">
        <v>44353</v>
      </c>
      <c r="C3707">
        <v>20604</v>
      </c>
      <c r="D3707" t="str">
        <f>TEXT(SALES[[#This Row],[Date]],"ddd")</f>
        <v>Tue</v>
      </c>
      <c r="E3707" t="s">
        <v>187</v>
      </c>
      <c r="F3707" t="s">
        <v>188</v>
      </c>
      <c r="G3707" t="s">
        <v>365</v>
      </c>
      <c r="J3707">
        <f>ABS(SALES[[#This Row],[Quantity]]/10)</f>
        <v>9</v>
      </c>
      <c r="K3707">
        <v>90</v>
      </c>
      <c r="L3707">
        <v>2400</v>
      </c>
      <c r="M3707" s="7">
        <f>SALES[[#This Row],[Quantity Sold]]*SALES[[#This Row],[Price]]</f>
        <v>21600</v>
      </c>
      <c r="N3707" t="s">
        <v>1374</v>
      </c>
      <c r="O3707" t="s">
        <v>363</v>
      </c>
      <c r="P3707" t="s">
        <v>32</v>
      </c>
      <c r="Q3707" t="str">
        <f>TEXT(SALES[[#This Row],[Transaction Date]],"mmm")</f>
        <v>Jun</v>
      </c>
      <c r="R3707" t="s">
        <v>364</v>
      </c>
    </row>
    <row r="3708" spans="1:18" x14ac:dyDescent="0.2">
      <c r="A3708" s="1">
        <v>44278</v>
      </c>
      <c r="B3708" s="1">
        <v>44353</v>
      </c>
      <c r="C3708">
        <v>7587</v>
      </c>
      <c r="D3708" t="str">
        <f>TEXT(SALES[[#This Row],[Date]],"ddd")</f>
        <v>Tue</v>
      </c>
      <c r="E3708" t="s">
        <v>145</v>
      </c>
      <c r="F3708" t="s">
        <v>25</v>
      </c>
      <c r="G3708" t="s">
        <v>211</v>
      </c>
      <c r="H3708" t="s">
        <v>439</v>
      </c>
      <c r="I3708">
        <v>34</v>
      </c>
      <c r="J3708">
        <f>ABS(SALES[[#This Row],[Quantity]]/10)</f>
        <v>9</v>
      </c>
      <c r="K3708">
        <v>90</v>
      </c>
      <c r="L3708">
        <v>2000</v>
      </c>
      <c r="M3708" s="7">
        <f>SALES[[#This Row],[Quantity Sold]]*SALES[[#This Row],[Price]]</f>
        <v>18000</v>
      </c>
      <c r="N3708" t="s">
        <v>1374</v>
      </c>
      <c r="O3708" t="s">
        <v>363</v>
      </c>
      <c r="P3708" t="s">
        <v>6</v>
      </c>
      <c r="Q3708" t="str">
        <f>TEXT(SALES[[#This Row],[Transaction Date]],"mmm")</f>
        <v>Jun</v>
      </c>
      <c r="R3708" t="s">
        <v>364</v>
      </c>
    </row>
    <row r="3709" spans="1:18" x14ac:dyDescent="0.2">
      <c r="A3709" s="1">
        <v>44278</v>
      </c>
      <c r="B3709" s="1">
        <v>44353</v>
      </c>
      <c r="C3709">
        <v>21343</v>
      </c>
      <c r="D3709" t="str">
        <f>TEXT(SALES[[#This Row],[Date]],"ddd")</f>
        <v>Tue</v>
      </c>
      <c r="E3709" t="s">
        <v>58</v>
      </c>
      <c r="F3709" t="s">
        <v>86</v>
      </c>
      <c r="G3709" t="s">
        <v>133</v>
      </c>
      <c r="J3709">
        <f>ABS(SALES[[#This Row],[Quantity]]/10)</f>
        <v>9</v>
      </c>
      <c r="K3709">
        <v>90</v>
      </c>
      <c r="L3709">
        <v>1500</v>
      </c>
      <c r="M3709" s="7">
        <f>SALES[[#This Row],[Quantity Sold]]*SALES[[#This Row],[Price]]</f>
        <v>13500</v>
      </c>
      <c r="N3709" t="s">
        <v>1374</v>
      </c>
      <c r="O3709" t="s">
        <v>363</v>
      </c>
      <c r="P3709" t="s">
        <v>32</v>
      </c>
      <c r="Q3709" t="str">
        <f>TEXT(SALES[[#This Row],[Transaction Date]],"mmm")</f>
        <v>Jun</v>
      </c>
      <c r="R3709" t="s">
        <v>364</v>
      </c>
    </row>
    <row r="3710" spans="1:18" x14ac:dyDescent="0.2">
      <c r="A3710" s="1">
        <v>44278</v>
      </c>
      <c r="B3710" s="1">
        <v>44353</v>
      </c>
      <c r="C3710">
        <v>14555</v>
      </c>
      <c r="D3710" t="str">
        <f>TEXT(SALES[[#This Row],[Date]],"ddd")</f>
        <v>Tue</v>
      </c>
      <c r="E3710" t="s">
        <v>45</v>
      </c>
      <c r="F3710" t="s">
        <v>75</v>
      </c>
      <c r="G3710" t="s">
        <v>593</v>
      </c>
      <c r="I3710" t="s">
        <v>594</v>
      </c>
      <c r="J3710">
        <f>ABS(SALES[[#This Row],[Quantity]]/10)</f>
        <v>9</v>
      </c>
      <c r="K3710">
        <v>90</v>
      </c>
      <c r="L3710">
        <v>4900</v>
      </c>
      <c r="M3710" s="7">
        <f>SALES[[#This Row],[Quantity Sold]]*SALES[[#This Row],[Price]]</f>
        <v>44100</v>
      </c>
      <c r="N3710" t="s">
        <v>1374</v>
      </c>
      <c r="O3710" t="s">
        <v>363</v>
      </c>
      <c r="P3710" t="s">
        <v>32</v>
      </c>
      <c r="Q3710" t="str">
        <f>TEXT(SALES[[#This Row],[Transaction Date]],"mmm")</f>
        <v>Jun</v>
      </c>
      <c r="R3710" t="s">
        <v>364</v>
      </c>
    </row>
    <row r="3711" spans="1:18" x14ac:dyDescent="0.2">
      <c r="A3711" s="1">
        <v>44278</v>
      </c>
      <c r="B3711" s="1">
        <v>44353</v>
      </c>
      <c r="C3711">
        <v>21343</v>
      </c>
      <c r="D3711" t="str">
        <f>TEXT(SALES[[#This Row],[Date]],"ddd")</f>
        <v>Tue</v>
      </c>
      <c r="E3711" t="s">
        <v>58</v>
      </c>
      <c r="F3711" t="s">
        <v>86</v>
      </c>
      <c r="G3711" t="s">
        <v>133</v>
      </c>
      <c r="J3711">
        <f>ABS(SALES[[#This Row],[Quantity]]/10)</f>
        <v>261</v>
      </c>
      <c r="K3711">
        <v>2610</v>
      </c>
      <c r="L3711">
        <v>1490</v>
      </c>
      <c r="M3711" s="7">
        <f>SALES[[#This Row],[Quantity Sold]]*SALES[[#This Row],[Price]]</f>
        <v>388890</v>
      </c>
      <c r="N3711" t="s">
        <v>1374</v>
      </c>
      <c r="O3711" t="s">
        <v>363</v>
      </c>
      <c r="P3711" t="s">
        <v>32</v>
      </c>
      <c r="Q3711" t="str">
        <f>TEXT(SALES[[#This Row],[Transaction Date]],"mmm")</f>
        <v>Jun</v>
      </c>
      <c r="R3711" t="s">
        <v>364</v>
      </c>
    </row>
    <row r="3712" spans="1:18" x14ac:dyDescent="0.2">
      <c r="A3712" s="1">
        <v>44278</v>
      </c>
      <c r="B3712" s="1">
        <v>44353</v>
      </c>
      <c r="C3712">
        <v>15499</v>
      </c>
      <c r="D3712" t="str">
        <f>TEXT(SALES[[#This Row],[Date]],"ddd")</f>
        <v>Tue</v>
      </c>
      <c r="E3712" t="s">
        <v>68</v>
      </c>
      <c r="F3712" t="s">
        <v>88</v>
      </c>
      <c r="G3712" t="s">
        <v>1269</v>
      </c>
      <c r="J3712">
        <f>ABS(SALES[[#This Row],[Quantity]]/10)</f>
        <v>9</v>
      </c>
      <c r="K3712">
        <v>90</v>
      </c>
      <c r="L3712">
        <v>2000</v>
      </c>
      <c r="M3712" s="7">
        <f>SALES[[#This Row],[Quantity Sold]]*SALES[[#This Row],[Price]]</f>
        <v>18000</v>
      </c>
      <c r="N3712" t="s">
        <v>202</v>
      </c>
      <c r="O3712" t="s">
        <v>108</v>
      </c>
      <c r="P3712" t="s">
        <v>32</v>
      </c>
      <c r="Q3712" t="str">
        <f>TEXT(SALES[[#This Row],[Transaction Date]],"mmm")</f>
        <v>Jun</v>
      </c>
      <c r="R3712" t="s">
        <v>50</v>
      </c>
    </row>
    <row r="3713" spans="1:18" x14ac:dyDescent="0.2">
      <c r="A3713" s="1">
        <v>44278</v>
      </c>
      <c r="B3713" s="1">
        <v>44353</v>
      </c>
      <c r="C3713">
        <v>4455</v>
      </c>
      <c r="D3713" t="str">
        <f>TEXT(SALES[[#This Row],[Date]],"ddd")</f>
        <v>Tue</v>
      </c>
      <c r="E3713" t="s">
        <v>45</v>
      </c>
      <c r="F3713" t="s">
        <v>46</v>
      </c>
      <c r="G3713" t="s">
        <v>271</v>
      </c>
      <c r="J3713">
        <f>ABS(SALES[[#This Row],[Quantity]]/10)</f>
        <v>9</v>
      </c>
      <c r="K3713">
        <v>90</v>
      </c>
      <c r="L3713">
        <v>1050</v>
      </c>
      <c r="M3713" s="7">
        <f>SALES[[#This Row],[Quantity Sold]]*SALES[[#This Row],[Price]]</f>
        <v>9450</v>
      </c>
      <c r="N3713" t="s">
        <v>212</v>
      </c>
      <c r="O3713" t="s">
        <v>213</v>
      </c>
      <c r="P3713" t="s">
        <v>32</v>
      </c>
      <c r="Q3713" t="str">
        <f>TEXT(SALES[[#This Row],[Transaction Date]],"mmm")</f>
        <v>Jun</v>
      </c>
      <c r="R3713" t="s">
        <v>50</v>
      </c>
    </row>
    <row r="3714" spans="1:18" x14ac:dyDescent="0.2">
      <c r="A3714" s="1">
        <v>44278</v>
      </c>
      <c r="B3714" s="1">
        <v>44353</v>
      </c>
      <c r="C3714">
        <v>2631</v>
      </c>
      <c r="D3714" t="str">
        <f>TEXT(SALES[[#This Row],[Date]],"ddd")</f>
        <v>Tue</v>
      </c>
      <c r="E3714" t="s">
        <v>58</v>
      </c>
      <c r="F3714" t="s">
        <v>86</v>
      </c>
      <c r="G3714" t="s">
        <v>330</v>
      </c>
      <c r="J3714">
        <f>ABS(SALES[[#This Row],[Quantity]]/10)</f>
        <v>9</v>
      </c>
      <c r="K3714">
        <v>90</v>
      </c>
      <c r="L3714">
        <v>100</v>
      </c>
      <c r="M3714" s="7">
        <f>SALES[[#This Row],[Quantity Sold]]*SALES[[#This Row],[Price]]</f>
        <v>900</v>
      </c>
      <c r="N3714" t="s">
        <v>212</v>
      </c>
      <c r="O3714" t="s">
        <v>213</v>
      </c>
      <c r="P3714" t="s">
        <v>32</v>
      </c>
      <c r="Q3714" t="str">
        <f>TEXT(SALES[[#This Row],[Transaction Date]],"mmm")</f>
        <v>Jun</v>
      </c>
      <c r="R3714" t="s">
        <v>50</v>
      </c>
    </row>
    <row r="3715" spans="1:18" x14ac:dyDescent="0.2">
      <c r="A3715" s="1">
        <v>44278</v>
      </c>
      <c r="B3715" s="1">
        <v>44353</v>
      </c>
      <c r="C3715">
        <v>20760</v>
      </c>
      <c r="D3715" t="str">
        <f>TEXT(SALES[[#This Row],[Date]],"ddd")</f>
        <v>Tue</v>
      </c>
      <c r="E3715" t="s">
        <v>45</v>
      </c>
      <c r="F3715" t="s">
        <v>126</v>
      </c>
      <c r="G3715" t="s">
        <v>1312</v>
      </c>
      <c r="I3715" t="s">
        <v>1313</v>
      </c>
      <c r="J3715">
        <f>ABS(SALES[[#This Row],[Quantity]]/10)</f>
        <v>9</v>
      </c>
      <c r="K3715">
        <v>90</v>
      </c>
      <c r="L3715">
        <v>4500</v>
      </c>
      <c r="M3715" s="7">
        <f>SALES[[#This Row],[Quantity Sold]]*SALES[[#This Row],[Price]]</f>
        <v>40500</v>
      </c>
      <c r="N3715" t="s">
        <v>212</v>
      </c>
      <c r="O3715" t="s">
        <v>213</v>
      </c>
      <c r="P3715" t="s">
        <v>32</v>
      </c>
      <c r="Q3715" t="str">
        <f>TEXT(SALES[[#This Row],[Transaction Date]],"mmm")</f>
        <v>Jun</v>
      </c>
      <c r="R3715" t="s">
        <v>50</v>
      </c>
    </row>
    <row r="3716" spans="1:18" x14ac:dyDescent="0.2">
      <c r="A3716" s="1">
        <v>44278</v>
      </c>
      <c r="B3716" s="1">
        <v>44353</v>
      </c>
      <c r="C3716">
        <v>3722</v>
      </c>
      <c r="D3716" t="str">
        <f>TEXT(SALES[[#This Row],[Date]],"ddd")</f>
        <v>Tue</v>
      </c>
      <c r="E3716" t="s">
        <v>58</v>
      </c>
      <c r="F3716" t="s">
        <v>302</v>
      </c>
      <c r="G3716" t="s">
        <v>1314</v>
      </c>
      <c r="J3716">
        <f>ABS(SALES[[#This Row],[Quantity]]/10)</f>
        <v>9</v>
      </c>
      <c r="K3716">
        <v>90</v>
      </c>
      <c r="L3716">
        <v>250</v>
      </c>
      <c r="M3716" s="7">
        <f>SALES[[#This Row],[Quantity Sold]]*SALES[[#This Row],[Price]]</f>
        <v>2250</v>
      </c>
      <c r="N3716" t="s">
        <v>212</v>
      </c>
      <c r="O3716" t="s">
        <v>213</v>
      </c>
      <c r="P3716" t="s">
        <v>32</v>
      </c>
      <c r="Q3716" t="str">
        <f>TEXT(SALES[[#This Row],[Transaction Date]],"mmm")</f>
        <v>Jun</v>
      </c>
      <c r="R3716" t="s">
        <v>50</v>
      </c>
    </row>
    <row r="3717" spans="1:18" x14ac:dyDescent="0.2">
      <c r="A3717" s="1">
        <v>44278</v>
      </c>
      <c r="B3717" s="1">
        <v>44353</v>
      </c>
      <c r="C3717">
        <v>12440</v>
      </c>
      <c r="D3717" t="str">
        <f>TEXT(SALES[[#This Row],[Date]],"ddd")</f>
        <v>Tue</v>
      </c>
      <c r="E3717" t="s">
        <v>161</v>
      </c>
      <c r="F3717" t="s">
        <v>162</v>
      </c>
      <c r="G3717" t="s">
        <v>1315</v>
      </c>
      <c r="I3717">
        <v>12</v>
      </c>
      <c r="J3717">
        <f>ABS(SALES[[#This Row],[Quantity]]/10)</f>
        <v>9</v>
      </c>
      <c r="K3717">
        <v>90</v>
      </c>
      <c r="L3717">
        <v>1500</v>
      </c>
      <c r="M3717" s="7">
        <f>SALES[[#This Row],[Quantity Sold]]*SALES[[#This Row],[Price]]</f>
        <v>13500</v>
      </c>
      <c r="N3717" t="s">
        <v>212</v>
      </c>
      <c r="O3717" t="s">
        <v>213</v>
      </c>
      <c r="P3717" t="s">
        <v>32</v>
      </c>
      <c r="Q3717" t="str">
        <f>TEXT(SALES[[#This Row],[Transaction Date]],"mmm")</f>
        <v>Jun</v>
      </c>
      <c r="R3717" t="s">
        <v>50</v>
      </c>
    </row>
    <row r="3718" spans="1:18" x14ac:dyDescent="0.2">
      <c r="A3718" s="1">
        <v>44278</v>
      </c>
      <c r="B3718" s="1">
        <v>44353</v>
      </c>
      <c r="C3718">
        <v>12449</v>
      </c>
      <c r="D3718" t="str">
        <f>TEXT(SALES[[#This Row],[Date]],"ddd")</f>
        <v>Tue</v>
      </c>
      <c r="E3718" t="s">
        <v>161</v>
      </c>
      <c r="F3718" t="s">
        <v>162</v>
      </c>
      <c r="G3718" t="s">
        <v>1308</v>
      </c>
      <c r="J3718">
        <f>ABS(SALES[[#This Row],[Quantity]]/10)</f>
        <v>9</v>
      </c>
      <c r="K3718">
        <v>90</v>
      </c>
      <c r="L3718">
        <v>1000</v>
      </c>
      <c r="M3718" s="7">
        <f>SALES[[#This Row],[Quantity Sold]]*SALES[[#This Row],[Price]]</f>
        <v>9000</v>
      </c>
      <c r="N3718" t="s">
        <v>212</v>
      </c>
      <c r="O3718" t="s">
        <v>213</v>
      </c>
      <c r="P3718" t="s">
        <v>32</v>
      </c>
      <c r="Q3718" t="str">
        <f>TEXT(SALES[[#This Row],[Transaction Date]],"mmm")</f>
        <v>Jun</v>
      </c>
      <c r="R3718" t="s">
        <v>50</v>
      </c>
    </row>
    <row r="3719" spans="1:18" x14ac:dyDescent="0.2">
      <c r="A3719" s="1">
        <v>44278</v>
      </c>
      <c r="B3719" s="1">
        <v>44353</v>
      </c>
      <c r="C3719">
        <v>19098</v>
      </c>
      <c r="D3719" t="str">
        <f>TEXT(SALES[[#This Row],[Date]],"ddd")</f>
        <v>Tue</v>
      </c>
      <c r="E3719" t="s">
        <v>45</v>
      </c>
      <c r="F3719" t="s">
        <v>71</v>
      </c>
      <c r="G3719" t="s">
        <v>1316</v>
      </c>
      <c r="I3719" t="s">
        <v>1317</v>
      </c>
      <c r="J3719">
        <f>ABS(SALES[[#This Row],[Quantity]]/10)</f>
        <v>9</v>
      </c>
      <c r="K3719">
        <v>90</v>
      </c>
      <c r="L3719">
        <v>300</v>
      </c>
      <c r="M3719" s="7">
        <f>SALES[[#This Row],[Quantity Sold]]*SALES[[#This Row],[Price]]</f>
        <v>2700</v>
      </c>
      <c r="N3719" t="s">
        <v>212</v>
      </c>
      <c r="O3719" t="s">
        <v>213</v>
      </c>
      <c r="P3719" t="s">
        <v>32</v>
      </c>
      <c r="Q3719" t="str">
        <f>TEXT(SALES[[#This Row],[Transaction Date]],"mmm")</f>
        <v>Jun</v>
      </c>
      <c r="R3719" t="s">
        <v>50</v>
      </c>
    </row>
    <row r="3720" spans="1:18" x14ac:dyDescent="0.2">
      <c r="A3720" s="1">
        <v>44278</v>
      </c>
      <c r="B3720" s="1">
        <v>44353</v>
      </c>
      <c r="C3720">
        <v>3465</v>
      </c>
      <c r="D3720" t="str">
        <f>TEXT(SALES[[#This Row],[Date]],"ddd")</f>
        <v>Tue</v>
      </c>
      <c r="E3720" t="s">
        <v>45</v>
      </c>
      <c r="F3720" t="s">
        <v>86</v>
      </c>
      <c r="G3720" t="s">
        <v>277</v>
      </c>
      <c r="J3720">
        <f>ABS(SALES[[#This Row],[Quantity]]/10)</f>
        <v>9</v>
      </c>
      <c r="K3720">
        <v>90</v>
      </c>
      <c r="L3720">
        <v>600</v>
      </c>
      <c r="M3720" s="7">
        <f>SALES[[#This Row],[Quantity Sold]]*SALES[[#This Row],[Price]]</f>
        <v>5400</v>
      </c>
      <c r="N3720" t="s">
        <v>212</v>
      </c>
      <c r="O3720" t="s">
        <v>213</v>
      </c>
      <c r="P3720" t="s">
        <v>32</v>
      </c>
      <c r="Q3720" t="str">
        <f>TEXT(SALES[[#This Row],[Transaction Date]],"mmm")</f>
        <v>Jun</v>
      </c>
      <c r="R3720" t="s">
        <v>50</v>
      </c>
    </row>
    <row r="3721" spans="1:18" x14ac:dyDescent="0.2">
      <c r="A3721" s="1">
        <v>44278</v>
      </c>
      <c r="B3721" s="1">
        <v>44353</v>
      </c>
      <c r="C3721">
        <v>21343</v>
      </c>
      <c r="D3721" t="str">
        <f>TEXT(SALES[[#This Row],[Date]],"ddd")</f>
        <v>Tue</v>
      </c>
      <c r="E3721" t="s">
        <v>58</v>
      </c>
      <c r="F3721" t="s">
        <v>86</v>
      </c>
      <c r="G3721" t="s">
        <v>133</v>
      </c>
      <c r="J3721">
        <f>ABS(SALES[[#This Row],[Quantity]]/10)</f>
        <v>36</v>
      </c>
      <c r="K3721">
        <v>360</v>
      </c>
      <c r="L3721">
        <v>800</v>
      </c>
      <c r="M3721" s="7">
        <f>SALES[[#This Row],[Quantity Sold]]*SALES[[#This Row],[Price]]</f>
        <v>28800</v>
      </c>
      <c r="N3721" t="s">
        <v>212</v>
      </c>
      <c r="O3721" t="s">
        <v>213</v>
      </c>
      <c r="P3721" t="s">
        <v>32</v>
      </c>
      <c r="Q3721" t="str">
        <f>TEXT(SALES[[#This Row],[Transaction Date]],"mmm")</f>
        <v>Jun</v>
      </c>
      <c r="R3721" t="s">
        <v>50</v>
      </c>
    </row>
    <row r="3722" spans="1:18" x14ac:dyDescent="0.2">
      <c r="A3722" s="1">
        <v>44278</v>
      </c>
      <c r="B3722" s="1">
        <v>44353</v>
      </c>
      <c r="C3722">
        <v>21343</v>
      </c>
      <c r="D3722" t="str">
        <f>TEXT(SALES[[#This Row],[Date]],"ddd")</f>
        <v>Tue</v>
      </c>
      <c r="E3722" t="s">
        <v>58</v>
      </c>
      <c r="F3722" t="s">
        <v>86</v>
      </c>
      <c r="G3722" t="s">
        <v>133</v>
      </c>
      <c r="J3722">
        <f>ABS(SALES[[#This Row],[Quantity]]/10)</f>
        <v>36</v>
      </c>
      <c r="K3722">
        <v>360</v>
      </c>
      <c r="L3722">
        <v>800</v>
      </c>
      <c r="M3722" s="7">
        <f>SALES[[#This Row],[Quantity Sold]]*SALES[[#This Row],[Price]]</f>
        <v>28800</v>
      </c>
      <c r="N3722" t="s">
        <v>212</v>
      </c>
      <c r="O3722" t="s">
        <v>213</v>
      </c>
      <c r="P3722" t="s">
        <v>32</v>
      </c>
      <c r="Q3722" t="str">
        <f>TEXT(SALES[[#This Row],[Transaction Date]],"mmm")</f>
        <v>Jun</v>
      </c>
      <c r="R3722" t="s">
        <v>50</v>
      </c>
    </row>
    <row r="3723" spans="1:18" x14ac:dyDescent="0.2">
      <c r="A3723" s="1">
        <v>44278</v>
      </c>
      <c r="B3723" s="1">
        <v>44353</v>
      </c>
      <c r="C3723">
        <v>3296</v>
      </c>
      <c r="D3723" t="str">
        <f>TEXT(SALES[[#This Row],[Date]],"ddd")</f>
        <v>Tue</v>
      </c>
      <c r="E3723" t="s">
        <v>0</v>
      </c>
      <c r="F3723" t="s">
        <v>8</v>
      </c>
      <c r="G3723" t="s">
        <v>2</v>
      </c>
      <c r="H3723" t="s">
        <v>39</v>
      </c>
      <c r="I3723">
        <v>8</v>
      </c>
      <c r="J3723">
        <f>ABS(SALES[[#This Row],[Quantity]]/10)</f>
        <v>9</v>
      </c>
      <c r="K3723">
        <v>90</v>
      </c>
      <c r="L3723">
        <v>3900</v>
      </c>
      <c r="M3723" s="7">
        <f>SALES[[#This Row],[Quantity Sold]]*SALES[[#This Row],[Price]]</f>
        <v>35100</v>
      </c>
      <c r="N3723" t="s">
        <v>359</v>
      </c>
      <c r="O3723" t="s">
        <v>213</v>
      </c>
      <c r="P3723" t="s">
        <v>6</v>
      </c>
      <c r="Q3723" t="str">
        <f>TEXT(SALES[[#This Row],[Transaction Date]],"mmm")</f>
        <v>Jun</v>
      </c>
      <c r="R3723" t="s">
        <v>50</v>
      </c>
    </row>
    <row r="3724" spans="1:18" x14ac:dyDescent="0.2">
      <c r="A3724" s="1">
        <v>44278</v>
      </c>
      <c r="B3724" s="1">
        <v>44353</v>
      </c>
      <c r="C3724">
        <v>9218</v>
      </c>
      <c r="D3724" t="str">
        <f>TEXT(SALES[[#This Row],[Date]],"ddd")</f>
        <v>Tue</v>
      </c>
      <c r="E3724" t="s">
        <v>35</v>
      </c>
      <c r="F3724" t="s">
        <v>1356</v>
      </c>
      <c r="G3724" t="s">
        <v>574</v>
      </c>
      <c r="I3724" t="s">
        <v>38</v>
      </c>
      <c r="J3724">
        <f>ABS(SALES[[#This Row],[Quantity]]/10)</f>
        <v>9</v>
      </c>
      <c r="K3724">
        <v>90</v>
      </c>
      <c r="L3724">
        <v>3550</v>
      </c>
      <c r="M3724" s="7">
        <f>SALES[[#This Row],[Quantity Sold]]*SALES[[#This Row],[Price]]</f>
        <v>31950</v>
      </c>
      <c r="N3724" t="s">
        <v>359</v>
      </c>
      <c r="O3724" t="s">
        <v>213</v>
      </c>
      <c r="P3724" t="s">
        <v>32</v>
      </c>
      <c r="Q3724" t="str">
        <f>TEXT(SALES[[#This Row],[Transaction Date]],"mmm")</f>
        <v>Jun</v>
      </c>
      <c r="R3724" t="s">
        <v>50</v>
      </c>
    </row>
    <row r="3725" spans="1:18" x14ac:dyDescent="0.2">
      <c r="A3725" s="1">
        <v>44278</v>
      </c>
      <c r="B3725" s="1">
        <v>44353</v>
      </c>
      <c r="C3725">
        <v>18705</v>
      </c>
      <c r="D3725" t="str">
        <f>TEXT(SALES[[#This Row],[Date]],"ddd")</f>
        <v>Tue</v>
      </c>
      <c r="E3725" t="s">
        <v>65</v>
      </c>
      <c r="F3725" t="s">
        <v>66</v>
      </c>
      <c r="G3725" t="s">
        <v>1040</v>
      </c>
      <c r="J3725">
        <f>ABS(SALES[[#This Row],[Quantity]]/10)</f>
        <v>9</v>
      </c>
      <c r="K3725">
        <v>90</v>
      </c>
      <c r="L3725">
        <v>2850</v>
      </c>
      <c r="M3725" s="7">
        <f>SALES[[#This Row],[Quantity Sold]]*SALES[[#This Row],[Price]]</f>
        <v>25650</v>
      </c>
      <c r="N3725" t="s">
        <v>359</v>
      </c>
      <c r="O3725" t="s">
        <v>213</v>
      </c>
      <c r="P3725" t="s">
        <v>32</v>
      </c>
      <c r="Q3725" t="str">
        <f>TEXT(SALES[[#This Row],[Transaction Date]],"mmm")</f>
        <v>Jun</v>
      </c>
      <c r="R3725" t="s">
        <v>50</v>
      </c>
    </row>
    <row r="3726" spans="1:18" x14ac:dyDescent="0.2">
      <c r="A3726" s="1">
        <v>44278</v>
      </c>
      <c r="B3726" s="1">
        <v>44353</v>
      </c>
      <c r="C3726">
        <v>20878</v>
      </c>
      <c r="D3726" t="str">
        <f>TEXT(SALES[[#This Row],[Date]],"ddd")</f>
        <v>Tue</v>
      </c>
      <c r="E3726" t="s">
        <v>207</v>
      </c>
      <c r="F3726" t="s">
        <v>208</v>
      </c>
      <c r="G3726" t="s">
        <v>955</v>
      </c>
      <c r="J3726">
        <f>ABS(SALES[[#This Row],[Quantity]]/10)</f>
        <v>9</v>
      </c>
      <c r="K3726">
        <v>90</v>
      </c>
      <c r="L3726">
        <v>3550</v>
      </c>
      <c r="M3726" s="7">
        <f>SALES[[#This Row],[Quantity Sold]]*SALES[[#This Row],[Price]]</f>
        <v>31950</v>
      </c>
      <c r="N3726" t="s">
        <v>359</v>
      </c>
      <c r="O3726" t="s">
        <v>213</v>
      </c>
      <c r="P3726" t="s">
        <v>32</v>
      </c>
      <c r="Q3726" t="str">
        <f>TEXT(SALES[[#This Row],[Transaction Date]],"mmm")</f>
        <v>Jun</v>
      </c>
      <c r="R3726" t="s">
        <v>50</v>
      </c>
    </row>
    <row r="3727" spans="1:18" x14ac:dyDescent="0.2">
      <c r="A3727" s="1">
        <v>44278</v>
      </c>
      <c r="B3727" s="1">
        <v>44353</v>
      </c>
      <c r="C3727">
        <v>20039</v>
      </c>
      <c r="D3727" t="str">
        <f>TEXT(SALES[[#This Row],[Date]],"ddd")</f>
        <v>Tue</v>
      </c>
      <c r="E3727" t="s">
        <v>207</v>
      </c>
      <c r="F3727" t="s">
        <v>382</v>
      </c>
      <c r="G3727" t="s">
        <v>812</v>
      </c>
      <c r="J3727">
        <f>ABS(SALES[[#This Row],[Quantity]]/10)</f>
        <v>9</v>
      </c>
      <c r="K3727">
        <v>90</v>
      </c>
      <c r="L3727">
        <v>2400</v>
      </c>
      <c r="M3727" s="7">
        <f>SALES[[#This Row],[Quantity Sold]]*SALES[[#This Row],[Price]]</f>
        <v>21600</v>
      </c>
      <c r="N3727" t="s">
        <v>359</v>
      </c>
      <c r="O3727" t="s">
        <v>213</v>
      </c>
      <c r="P3727" t="s">
        <v>32</v>
      </c>
      <c r="Q3727" t="str">
        <f>TEXT(SALES[[#This Row],[Transaction Date]],"mmm")</f>
        <v>Jun</v>
      </c>
      <c r="R3727" t="s">
        <v>50</v>
      </c>
    </row>
    <row r="3728" spans="1:18" x14ac:dyDescent="0.2">
      <c r="A3728" s="1">
        <v>44278</v>
      </c>
      <c r="B3728" s="1">
        <v>44353</v>
      </c>
      <c r="C3728">
        <v>21003</v>
      </c>
      <c r="D3728" t="str">
        <f>TEXT(SALES[[#This Row],[Date]],"ddd")</f>
        <v>Tue</v>
      </c>
      <c r="E3728" t="s">
        <v>65</v>
      </c>
      <c r="F3728" t="s">
        <v>150</v>
      </c>
      <c r="G3728" t="s">
        <v>865</v>
      </c>
      <c r="J3728">
        <f>ABS(SALES[[#This Row],[Quantity]]/10)</f>
        <v>9</v>
      </c>
      <c r="K3728">
        <v>90</v>
      </c>
      <c r="L3728">
        <v>1800</v>
      </c>
      <c r="M3728" s="7">
        <f>SALES[[#This Row],[Quantity Sold]]*SALES[[#This Row],[Price]]</f>
        <v>16200</v>
      </c>
      <c r="N3728" t="s">
        <v>359</v>
      </c>
      <c r="O3728" t="s">
        <v>213</v>
      </c>
      <c r="P3728" t="s">
        <v>32</v>
      </c>
      <c r="Q3728" t="str">
        <f>TEXT(SALES[[#This Row],[Transaction Date]],"mmm")</f>
        <v>Jun</v>
      </c>
      <c r="R3728" t="s">
        <v>50</v>
      </c>
    </row>
    <row r="3729" spans="1:18" x14ac:dyDescent="0.2">
      <c r="A3729" s="1">
        <v>44278</v>
      </c>
      <c r="B3729" s="1">
        <v>44353</v>
      </c>
      <c r="C3729">
        <v>21343</v>
      </c>
      <c r="D3729" t="str">
        <f>TEXT(SALES[[#This Row],[Date]],"ddd")</f>
        <v>Tue</v>
      </c>
      <c r="E3729" t="s">
        <v>58</v>
      </c>
      <c r="F3729" t="s">
        <v>86</v>
      </c>
      <c r="G3729" t="s">
        <v>133</v>
      </c>
      <c r="J3729">
        <f>ABS(SALES[[#This Row],[Quantity]]/10)</f>
        <v>45</v>
      </c>
      <c r="K3729">
        <v>450</v>
      </c>
      <c r="L3729">
        <v>800</v>
      </c>
      <c r="M3729" s="7">
        <f>SALES[[#This Row],[Quantity Sold]]*SALES[[#This Row],[Price]]</f>
        <v>36000</v>
      </c>
      <c r="N3729" t="s">
        <v>359</v>
      </c>
      <c r="O3729" t="s">
        <v>213</v>
      </c>
      <c r="P3729" t="s">
        <v>32</v>
      </c>
      <c r="Q3729" t="str">
        <f>TEXT(SALES[[#This Row],[Transaction Date]],"mmm")</f>
        <v>Jun</v>
      </c>
      <c r="R3729" t="s">
        <v>50</v>
      </c>
    </row>
    <row r="3730" spans="1:18" x14ac:dyDescent="0.2">
      <c r="A3730" s="1">
        <v>44278</v>
      </c>
      <c r="B3730" s="1">
        <v>44353</v>
      </c>
      <c r="C3730">
        <v>21000</v>
      </c>
      <c r="D3730" t="str">
        <f>TEXT(SALES[[#This Row],[Date]],"ddd")</f>
        <v>Tue</v>
      </c>
      <c r="E3730" t="s">
        <v>65</v>
      </c>
      <c r="F3730" t="s">
        <v>150</v>
      </c>
      <c r="G3730" t="s">
        <v>478</v>
      </c>
      <c r="J3730">
        <f>ABS(SALES[[#This Row],[Quantity]]/10)</f>
        <v>9</v>
      </c>
      <c r="K3730">
        <v>90</v>
      </c>
      <c r="L3730">
        <v>900</v>
      </c>
      <c r="M3730" s="7">
        <f>SALES[[#This Row],[Quantity Sold]]*SALES[[#This Row],[Price]]</f>
        <v>8100</v>
      </c>
      <c r="N3730" t="s">
        <v>359</v>
      </c>
      <c r="O3730" t="s">
        <v>213</v>
      </c>
      <c r="P3730" t="s">
        <v>32</v>
      </c>
      <c r="Q3730" t="str">
        <f>TEXT(SALES[[#This Row],[Transaction Date]],"mmm")</f>
        <v>Jun</v>
      </c>
      <c r="R3730" t="s">
        <v>50</v>
      </c>
    </row>
    <row r="3731" spans="1:18" x14ac:dyDescent="0.2">
      <c r="A3731" s="1">
        <v>44278</v>
      </c>
      <c r="B3731" s="1">
        <v>44353</v>
      </c>
      <c r="C3731">
        <v>10938</v>
      </c>
      <c r="D3731" t="str">
        <f>TEXT(SALES[[#This Row],[Date]],"ddd")</f>
        <v>Tue</v>
      </c>
      <c r="E3731" t="s">
        <v>65</v>
      </c>
      <c r="F3731" t="s">
        <v>260</v>
      </c>
      <c r="G3731" t="s">
        <v>1320</v>
      </c>
      <c r="I3731">
        <v>43895</v>
      </c>
      <c r="J3731">
        <f>ABS(SALES[[#This Row],[Quantity]]/10)</f>
        <v>9</v>
      </c>
      <c r="K3731">
        <v>90</v>
      </c>
      <c r="L3731">
        <v>1300</v>
      </c>
      <c r="M3731" s="7">
        <f>SALES[[#This Row],[Quantity Sold]]*SALES[[#This Row],[Price]]</f>
        <v>11700</v>
      </c>
      <c r="N3731" t="s">
        <v>359</v>
      </c>
      <c r="O3731" t="s">
        <v>213</v>
      </c>
      <c r="P3731" t="s">
        <v>32</v>
      </c>
      <c r="Q3731" t="str">
        <f>TEXT(SALES[[#This Row],[Transaction Date]],"mmm")</f>
        <v>Jun</v>
      </c>
      <c r="R3731" t="s">
        <v>50</v>
      </c>
    </row>
    <row r="3732" spans="1:18" x14ac:dyDescent="0.2">
      <c r="A3732" s="1">
        <v>44278</v>
      </c>
      <c r="B3732" s="1">
        <v>44353</v>
      </c>
      <c r="C3732">
        <v>18709</v>
      </c>
      <c r="D3732" t="str">
        <f>TEXT(SALES[[#This Row],[Date]],"ddd")</f>
        <v>Tue</v>
      </c>
      <c r="E3732" t="s">
        <v>65</v>
      </c>
      <c r="F3732" t="s">
        <v>66</v>
      </c>
      <c r="G3732" t="s">
        <v>1321</v>
      </c>
      <c r="J3732">
        <f>ABS(SALES[[#This Row],[Quantity]]/10)</f>
        <v>9</v>
      </c>
      <c r="K3732">
        <v>90</v>
      </c>
      <c r="L3732">
        <v>1400</v>
      </c>
      <c r="M3732" s="7">
        <f>SALES[[#This Row],[Quantity Sold]]*SALES[[#This Row],[Price]]</f>
        <v>12600</v>
      </c>
      <c r="N3732" t="s">
        <v>359</v>
      </c>
      <c r="O3732" t="s">
        <v>213</v>
      </c>
      <c r="P3732" t="s">
        <v>32</v>
      </c>
      <c r="Q3732" t="str">
        <f>TEXT(SALES[[#This Row],[Transaction Date]],"mmm")</f>
        <v>Jun</v>
      </c>
      <c r="R3732" t="s">
        <v>50</v>
      </c>
    </row>
    <row r="3733" spans="1:18" x14ac:dyDescent="0.2">
      <c r="A3733" s="1">
        <v>44278</v>
      </c>
      <c r="B3733" s="1">
        <v>44353</v>
      </c>
      <c r="C3733">
        <v>18720</v>
      </c>
      <c r="D3733" t="str">
        <f>TEXT(SALES[[#This Row],[Date]],"ddd")</f>
        <v>Tue</v>
      </c>
      <c r="E3733" t="s">
        <v>65</v>
      </c>
      <c r="F3733" t="s">
        <v>66</v>
      </c>
      <c r="G3733" t="s">
        <v>1322</v>
      </c>
      <c r="J3733">
        <f>ABS(SALES[[#This Row],[Quantity]]/10)</f>
        <v>9</v>
      </c>
      <c r="K3733">
        <v>90</v>
      </c>
      <c r="L3733">
        <v>1100</v>
      </c>
      <c r="M3733" s="7">
        <f>SALES[[#This Row],[Quantity Sold]]*SALES[[#This Row],[Price]]</f>
        <v>9900</v>
      </c>
      <c r="N3733" t="s">
        <v>359</v>
      </c>
      <c r="O3733" t="s">
        <v>213</v>
      </c>
      <c r="P3733" t="s">
        <v>32</v>
      </c>
      <c r="Q3733" t="str">
        <f>TEXT(SALES[[#This Row],[Transaction Date]],"mmm")</f>
        <v>Jun</v>
      </c>
      <c r="R3733" t="s">
        <v>50</v>
      </c>
    </row>
    <row r="3734" spans="1:18" x14ac:dyDescent="0.2">
      <c r="A3734" s="1">
        <v>44278</v>
      </c>
      <c r="B3734" s="1">
        <v>44353</v>
      </c>
      <c r="C3734">
        <v>6706</v>
      </c>
      <c r="D3734" t="str">
        <f>TEXT(SALES[[#This Row],[Date]],"ddd")</f>
        <v>Tue</v>
      </c>
      <c r="E3734" t="s">
        <v>65</v>
      </c>
      <c r="F3734" t="s">
        <v>150</v>
      </c>
      <c r="G3734" t="s">
        <v>873</v>
      </c>
      <c r="I3734">
        <v>43895</v>
      </c>
      <c r="J3734">
        <f>ABS(SALES[[#This Row],[Quantity]]/10)</f>
        <v>9</v>
      </c>
      <c r="K3734">
        <v>90</v>
      </c>
      <c r="L3734">
        <v>1250</v>
      </c>
      <c r="M3734" s="7">
        <f>SALES[[#This Row],[Quantity Sold]]*SALES[[#This Row],[Price]]</f>
        <v>11250</v>
      </c>
      <c r="N3734" t="s">
        <v>359</v>
      </c>
      <c r="O3734" t="s">
        <v>213</v>
      </c>
      <c r="P3734" t="s">
        <v>32</v>
      </c>
      <c r="Q3734" t="str">
        <f>TEXT(SALES[[#This Row],[Transaction Date]],"mmm")</f>
        <v>Jun</v>
      </c>
      <c r="R3734" t="s">
        <v>50</v>
      </c>
    </row>
    <row r="3735" spans="1:18" x14ac:dyDescent="0.2">
      <c r="A3735" s="1">
        <v>44278</v>
      </c>
      <c r="B3735" s="1">
        <v>44353</v>
      </c>
      <c r="C3735">
        <v>18712</v>
      </c>
      <c r="D3735" t="str">
        <f>TEXT(SALES[[#This Row],[Date]],"ddd")</f>
        <v>Tue</v>
      </c>
      <c r="E3735" t="s">
        <v>65</v>
      </c>
      <c r="F3735" t="s">
        <v>66</v>
      </c>
      <c r="G3735" t="s">
        <v>1323</v>
      </c>
      <c r="J3735">
        <f>ABS(SALES[[#This Row],[Quantity]]/10)</f>
        <v>9</v>
      </c>
      <c r="K3735">
        <v>90</v>
      </c>
      <c r="L3735">
        <v>1200</v>
      </c>
      <c r="M3735" s="7">
        <f>SALES[[#This Row],[Quantity Sold]]*SALES[[#This Row],[Price]]</f>
        <v>10800</v>
      </c>
      <c r="N3735" t="s">
        <v>359</v>
      </c>
      <c r="O3735" t="s">
        <v>213</v>
      </c>
      <c r="P3735" t="s">
        <v>32</v>
      </c>
      <c r="Q3735" t="str">
        <f>TEXT(SALES[[#This Row],[Transaction Date]],"mmm")</f>
        <v>Jun</v>
      </c>
      <c r="R3735" t="s">
        <v>50</v>
      </c>
    </row>
    <row r="3736" spans="1:18" x14ac:dyDescent="0.2">
      <c r="A3736" s="1">
        <v>44279</v>
      </c>
      <c r="B3736" s="1">
        <v>44353</v>
      </c>
      <c r="C3736">
        <v>20691</v>
      </c>
      <c r="D3736" t="str">
        <f>TEXT(SALES[[#This Row],[Date]],"ddd")</f>
        <v>Wed</v>
      </c>
      <c r="E3736" t="s">
        <v>115</v>
      </c>
      <c r="F3736" t="s">
        <v>66</v>
      </c>
      <c r="G3736" t="s">
        <v>875</v>
      </c>
      <c r="I3736">
        <v>43898</v>
      </c>
      <c r="J3736">
        <f>ABS(SALES[[#This Row],[Quantity]]/10)</f>
        <v>9</v>
      </c>
      <c r="K3736">
        <v>-90</v>
      </c>
      <c r="L3736">
        <v>13700</v>
      </c>
      <c r="M3736" s="7">
        <f>SALES[[#This Row],[Quantity Sold]]*SALES[[#This Row],[Price]]</f>
        <v>123300</v>
      </c>
      <c r="N3736" t="s">
        <v>212</v>
      </c>
      <c r="O3736" t="s">
        <v>213</v>
      </c>
      <c r="P3736" t="s">
        <v>32</v>
      </c>
      <c r="Q3736" t="str">
        <f>TEXT(SALES[[#This Row],[Transaction Date]],"mmm")</f>
        <v>Jun</v>
      </c>
      <c r="R3736" t="s">
        <v>50</v>
      </c>
    </row>
    <row r="3737" spans="1:18" x14ac:dyDescent="0.2">
      <c r="A3737" s="1">
        <v>44279</v>
      </c>
      <c r="B3737" s="1">
        <v>44353</v>
      </c>
      <c r="C3737">
        <v>20699</v>
      </c>
      <c r="D3737" t="str">
        <f>TEXT(SALES[[#This Row],[Date]],"ddd")</f>
        <v>Wed</v>
      </c>
      <c r="E3737" t="s">
        <v>882</v>
      </c>
      <c r="F3737" t="s">
        <v>66</v>
      </c>
      <c r="G3737" t="s">
        <v>1324</v>
      </c>
      <c r="I3737">
        <v>43898</v>
      </c>
      <c r="J3737">
        <f>ABS(SALES[[#This Row],[Quantity]]/10)</f>
        <v>9</v>
      </c>
      <c r="K3737">
        <v>90</v>
      </c>
      <c r="L3737">
        <v>31950</v>
      </c>
      <c r="M3737" s="7">
        <f>SALES[[#This Row],[Quantity Sold]]*SALES[[#This Row],[Price]]</f>
        <v>287550</v>
      </c>
      <c r="N3737" t="s">
        <v>639</v>
      </c>
      <c r="O3737" t="s">
        <v>213</v>
      </c>
      <c r="P3737" t="s">
        <v>32</v>
      </c>
      <c r="Q3737" t="str">
        <f>TEXT(SALES[[#This Row],[Transaction Date]],"mmm")</f>
        <v>Jun</v>
      </c>
      <c r="R3737" t="s">
        <v>7</v>
      </c>
    </row>
    <row r="3738" spans="1:18" x14ac:dyDescent="0.2">
      <c r="A3738" s="1">
        <v>44279</v>
      </c>
      <c r="B3738" s="1">
        <v>44353</v>
      </c>
      <c r="C3738">
        <v>21343</v>
      </c>
      <c r="D3738" t="str">
        <f>TEXT(SALES[[#This Row],[Date]],"ddd")</f>
        <v>Wed</v>
      </c>
      <c r="E3738" t="s">
        <v>58</v>
      </c>
      <c r="F3738" t="s">
        <v>86</v>
      </c>
      <c r="G3738" t="s">
        <v>133</v>
      </c>
      <c r="J3738">
        <f>ABS(SALES[[#This Row],[Quantity]]/10)</f>
        <v>27</v>
      </c>
      <c r="K3738">
        <v>270</v>
      </c>
      <c r="L3738">
        <v>1500</v>
      </c>
      <c r="M3738" s="7">
        <f>SALES[[#This Row],[Quantity Sold]]*SALES[[#This Row],[Price]]</f>
        <v>40500</v>
      </c>
      <c r="N3738" t="s">
        <v>1374</v>
      </c>
      <c r="O3738" t="s">
        <v>363</v>
      </c>
      <c r="P3738" t="s">
        <v>32</v>
      </c>
      <c r="Q3738" t="str">
        <f>TEXT(SALES[[#This Row],[Transaction Date]],"mmm")</f>
        <v>Jun</v>
      </c>
      <c r="R3738" t="s">
        <v>364</v>
      </c>
    </row>
    <row r="3739" spans="1:18" x14ac:dyDescent="0.2">
      <c r="A3739" s="1">
        <v>44279</v>
      </c>
      <c r="B3739" s="1">
        <v>44353</v>
      </c>
      <c r="C3739">
        <v>17073</v>
      </c>
      <c r="D3739" t="str">
        <f>TEXT(SALES[[#This Row],[Date]],"ddd")</f>
        <v>Wed</v>
      </c>
      <c r="E3739" t="s">
        <v>207</v>
      </c>
      <c r="F3739" t="s">
        <v>366</v>
      </c>
      <c r="G3739" t="s">
        <v>679</v>
      </c>
      <c r="I3739" t="s">
        <v>368</v>
      </c>
      <c r="J3739">
        <f>ABS(SALES[[#This Row],[Quantity]]/10)</f>
        <v>9</v>
      </c>
      <c r="K3739">
        <v>90</v>
      </c>
      <c r="L3739">
        <v>39200</v>
      </c>
      <c r="M3739" s="7">
        <f>SALES[[#This Row],[Quantity Sold]]*SALES[[#This Row],[Price]]</f>
        <v>352800</v>
      </c>
      <c r="N3739" t="s">
        <v>1374</v>
      </c>
      <c r="O3739" t="s">
        <v>363</v>
      </c>
      <c r="P3739" t="s">
        <v>32</v>
      </c>
      <c r="Q3739" t="str">
        <f>TEXT(SALES[[#This Row],[Transaction Date]],"mmm")</f>
        <v>Jun</v>
      </c>
      <c r="R3739" t="s">
        <v>364</v>
      </c>
    </row>
    <row r="3740" spans="1:18" x14ac:dyDescent="0.2">
      <c r="A3740" s="1">
        <v>44279</v>
      </c>
      <c r="B3740" s="1">
        <v>44380</v>
      </c>
      <c r="C3740">
        <v>19504</v>
      </c>
      <c r="D3740" t="str">
        <f>TEXT(SALES[[#This Row],[Date]],"ddd")</f>
        <v>Wed</v>
      </c>
      <c r="E3740" t="s">
        <v>207</v>
      </c>
      <c r="F3740" t="s">
        <v>366</v>
      </c>
      <c r="G3740" t="s">
        <v>893</v>
      </c>
      <c r="I3740" t="s">
        <v>680</v>
      </c>
      <c r="J3740">
        <f>ABS(SALES[[#This Row],[Quantity]]/10)</f>
        <v>9</v>
      </c>
      <c r="K3740">
        <v>90</v>
      </c>
      <c r="L3740">
        <v>28000</v>
      </c>
      <c r="M3740" s="7">
        <f>SALES[[#This Row],[Quantity Sold]]*SALES[[#This Row],[Price]]</f>
        <v>252000</v>
      </c>
      <c r="N3740" t="s">
        <v>1374</v>
      </c>
      <c r="O3740" t="s">
        <v>363</v>
      </c>
      <c r="P3740" t="s">
        <v>32</v>
      </c>
      <c r="Q3740" t="str">
        <f>TEXT(SALES[[#This Row],[Transaction Date]],"mmm")</f>
        <v>Jul</v>
      </c>
      <c r="R3740" t="s">
        <v>364</v>
      </c>
    </row>
    <row r="3741" spans="1:18" x14ac:dyDescent="0.2">
      <c r="A3741" s="1">
        <v>44279</v>
      </c>
      <c r="B3741" s="1">
        <v>44380</v>
      </c>
      <c r="C3741">
        <v>21215</v>
      </c>
      <c r="D3741" t="str">
        <f>TEXT(SALES[[#This Row],[Date]],"ddd")</f>
        <v>Wed</v>
      </c>
      <c r="E3741" t="s">
        <v>35</v>
      </c>
      <c r="F3741" t="s">
        <v>122</v>
      </c>
      <c r="G3741" t="s">
        <v>631</v>
      </c>
      <c r="J3741">
        <f>ABS(SALES[[#This Row],[Quantity]]/10)</f>
        <v>9</v>
      </c>
      <c r="K3741">
        <v>90</v>
      </c>
      <c r="L3741">
        <v>8250</v>
      </c>
      <c r="M3741" s="7">
        <f>SALES[[#This Row],[Quantity Sold]]*SALES[[#This Row],[Price]]</f>
        <v>74250</v>
      </c>
      <c r="N3741" t="s">
        <v>1374</v>
      </c>
      <c r="O3741" t="s">
        <v>363</v>
      </c>
      <c r="P3741" t="s">
        <v>32</v>
      </c>
      <c r="Q3741" t="str">
        <f>TEXT(SALES[[#This Row],[Transaction Date]],"mmm")</f>
        <v>Jul</v>
      </c>
      <c r="R3741" t="s">
        <v>364</v>
      </c>
    </row>
    <row r="3742" spans="1:18" x14ac:dyDescent="0.2">
      <c r="A3742" s="1">
        <v>44279</v>
      </c>
      <c r="B3742" s="1">
        <v>44380</v>
      </c>
      <c r="C3742">
        <v>17973</v>
      </c>
      <c r="D3742" t="str">
        <f>TEXT(SALES[[#This Row],[Date]],"ddd")</f>
        <v>Wed</v>
      </c>
      <c r="E3742" t="s">
        <v>207</v>
      </c>
      <c r="F3742" t="s">
        <v>731</v>
      </c>
      <c r="G3742" t="s">
        <v>1325</v>
      </c>
      <c r="J3742">
        <f>ABS(SALES[[#This Row],[Quantity]]/10)</f>
        <v>18</v>
      </c>
      <c r="K3742">
        <v>180</v>
      </c>
      <c r="L3742">
        <v>7800</v>
      </c>
      <c r="M3742" s="7">
        <f>SALES[[#This Row],[Quantity Sold]]*SALES[[#This Row],[Price]]</f>
        <v>140400</v>
      </c>
      <c r="N3742" t="s">
        <v>1374</v>
      </c>
      <c r="O3742" t="s">
        <v>363</v>
      </c>
      <c r="P3742" t="s">
        <v>32</v>
      </c>
      <c r="Q3742" t="str">
        <f>TEXT(SALES[[#This Row],[Transaction Date]],"mmm")</f>
        <v>Jul</v>
      </c>
      <c r="R3742" t="s">
        <v>364</v>
      </c>
    </row>
    <row r="3743" spans="1:18" x14ac:dyDescent="0.2">
      <c r="A3743" s="1">
        <v>44279</v>
      </c>
      <c r="B3743" s="1">
        <v>44380</v>
      </c>
      <c r="C3743">
        <v>21343</v>
      </c>
      <c r="D3743" t="str">
        <f>TEXT(SALES[[#This Row],[Date]],"ddd")</f>
        <v>Wed</v>
      </c>
      <c r="E3743" t="s">
        <v>58</v>
      </c>
      <c r="F3743" t="s">
        <v>86</v>
      </c>
      <c r="G3743" t="s">
        <v>133</v>
      </c>
      <c r="J3743">
        <f>ABS(SALES[[#This Row],[Quantity]]/10)</f>
        <v>45</v>
      </c>
      <c r="K3743">
        <v>450</v>
      </c>
      <c r="L3743">
        <v>1490</v>
      </c>
      <c r="M3743" s="7">
        <f>SALES[[#This Row],[Quantity Sold]]*SALES[[#This Row],[Price]]</f>
        <v>67050</v>
      </c>
      <c r="N3743" t="s">
        <v>1374</v>
      </c>
      <c r="O3743" t="s">
        <v>363</v>
      </c>
      <c r="P3743" t="s">
        <v>32</v>
      </c>
      <c r="Q3743" t="str">
        <f>TEXT(SALES[[#This Row],[Transaction Date]],"mmm")</f>
        <v>Jul</v>
      </c>
      <c r="R3743" t="s">
        <v>364</v>
      </c>
    </row>
    <row r="3744" spans="1:18" x14ac:dyDescent="0.2">
      <c r="A3744" s="1">
        <v>44279</v>
      </c>
      <c r="B3744" s="1">
        <v>44380</v>
      </c>
      <c r="C3744">
        <v>21344</v>
      </c>
      <c r="D3744" t="str">
        <f>TEXT(SALES[[#This Row],[Date]],"ddd")</f>
        <v>Wed</v>
      </c>
      <c r="E3744" t="s">
        <v>58</v>
      </c>
      <c r="F3744" t="s">
        <v>86</v>
      </c>
      <c r="G3744" t="s">
        <v>352</v>
      </c>
      <c r="I3744" t="s">
        <v>353</v>
      </c>
      <c r="J3744">
        <f>ABS(SALES[[#This Row],[Quantity]]/10)</f>
        <v>18</v>
      </c>
      <c r="K3744">
        <v>180</v>
      </c>
      <c r="L3744">
        <v>1500</v>
      </c>
      <c r="M3744" s="7">
        <f>SALES[[#This Row],[Quantity Sold]]*SALES[[#This Row],[Price]]</f>
        <v>27000</v>
      </c>
      <c r="N3744" t="s">
        <v>1374</v>
      </c>
      <c r="O3744" t="s">
        <v>363</v>
      </c>
      <c r="P3744" t="s">
        <v>32</v>
      </c>
      <c r="Q3744" t="str">
        <f>TEXT(SALES[[#This Row],[Transaction Date]],"mmm")</f>
        <v>Jul</v>
      </c>
      <c r="R3744" t="s">
        <v>364</v>
      </c>
    </row>
    <row r="3745" spans="1:18" x14ac:dyDescent="0.2">
      <c r="A3745" s="1">
        <v>44279</v>
      </c>
      <c r="B3745" s="1">
        <v>44380</v>
      </c>
      <c r="C3745">
        <v>14556</v>
      </c>
      <c r="D3745" t="str">
        <f>TEXT(SALES[[#This Row],[Date]],"ddd")</f>
        <v>Wed</v>
      </c>
      <c r="E3745" t="s">
        <v>45</v>
      </c>
      <c r="F3745" t="s">
        <v>75</v>
      </c>
      <c r="G3745" t="s">
        <v>1060</v>
      </c>
      <c r="I3745" t="s">
        <v>1061</v>
      </c>
      <c r="J3745">
        <f>ABS(SALES[[#This Row],[Quantity]]/10)</f>
        <v>9</v>
      </c>
      <c r="K3745">
        <v>90</v>
      </c>
      <c r="L3745">
        <v>8900</v>
      </c>
      <c r="M3745" s="7">
        <f>SALES[[#This Row],[Quantity Sold]]*SALES[[#This Row],[Price]]</f>
        <v>80100</v>
      </c>
      <c r="N3745" t="s">
        <v>138</v>
      </c>
      <c r="O3745" t="s">
        <v>132</v>
      </c>
      <c r="P3745" t="s">
        <v>32</v>
      </c>
      <c r="Q3745" t="str">
        <f>TEXT(SALES[[#This Row],[Transaction Date]],"mmm")</f>
        <v>Jul</v>
      </c>
      <c r="R3745" t="s">
        <v>50</v>
      </c>
    </row>
    <row r="3746" spans="1:18" x14ac:dyDescent="0.2">
      <c r="A3746" s="1">
        <v>44279</v>
      </c>
      <c r="B3746" s="1">
        <v>44380</v>
      </c>
      <c r="C3746">
        <v>12021</v>
      </c>
      <c r="D3746" t="str">
        <f>TEXT(SALES[[#This Row],[Date]],"ddd")</f>
        <v>Wed</v>
      </c>
      <c r="E3746" t="s">
        <v>45</v>
      </c>
      <c r="F3746" t="s">
        <v>86</v>
      </c>
      <c r="G3746" t="s">
        <v>259</v>
      </c>
      <c r="H3746" t="s">
        <v>104</v>
      </c>
      <c r="J3746">
        <f>ABS(SALES[[#This Row],[Quantity]]/10)</f>
        <v>36</v>
      </c>
      <c r="K3746">
        <v>360</v>
      </c>
      <c r="L3746">
        <v>50</v>
      </c>
      <c r="M3746" s="7">
        <f>SALES[[#This Row],[Quantity Sold]]*SALES[[#This Row],[Price]]</f>
        <v>1800</v>
      </c>
      <c r="N3746" t="s">
        <v>138</v>
      </c>
      <c r="O3746" t="s">
        <v>132</v>
      </c>
      <c r="P3746" t="s">
        <v>32</v>
      </c>
      <c r="Q3746" t="str">
        <f>TEXT(SALES[[#This Row],[Transaction Date]],"mmm")</f>
        <v>Jul</v>
      </c>
      <c r="R3746" t="s">
        <v>50</v>
      </c>
    </row>
    <row r="3747" spans="1:18" x14ac:dyDescent="0.2">
      <c r="A3747" s="1">
        <v>44279</v>
      </c>
      <c r="B3747" s="1">
        <v>44380</v>
      </c>
      <c r="C3747">
        <v>4243</v>
      </c>
      <c r="D3747" t="str">
        <f>TEXT(SALES[[#This Row],[Date]],"ddd")</f>
        <v>Wed</v>
      </c>
      <c r="E3747" t="s">
        <v>45</v>
      </c>
      <c r="F3747" t="s">
        <v>86</v>
      </c>
      <c r="G3747" t="s">
        <v>231</v>
      </c>
      <c r="J3747">
        <f>ABS(SALES[[#This Row],[Quantity]]/10)</f>
        <v>54</v>
      </c>
      <c r="K3747">
        <v>540</v>
      </c>
      <c r="L3747">
        <v>400</v>
      </c>
      <c r="M3747" s="7">
        <f>SALES[[#This Row],[Quantity Sold]]*SALES[[#This Row],[Price]]</f>
        <v>21600</v>
      </c>
      <c r="N3747" t="s">
        <v>138</v>
      </c>
      <c r="O3747" t="s">
        <v>132</v>
      </c>
      <c r="P3747" t="s">
        <v>32</v>
      </c>
      <c r="Q3747" t="str">
        <f>TEXT(SALES[[#This Row],[Transaction Date]],"mmm")</f>
        <v>Jul</v>
      </c>
      <c r="R3747" t="s">
        <v>50</v>
      </c>
    </row>
    <row r="3748" spans="1:18" x14ac:dyDescent="0.2">
      <c r="A3748" s="1">
        <v>44279</v>
      </c>
      <c r="B3748" s="1">
        <v>44380</v>
      </c>
      <c r="C3748">
        <v>10466</v>
      </c>
      <c r="D3748" t="str">
        <f>TEXT(SALES[[#This Row],[Date]],"ddd")</f>
        <v>Wed</v>
      </c>
      <c r="E3748" t="s">
        <v>65</v>
      </c>
      <c r="F3748" t="s">
        <v>66</v>
      </c>
      <c r="G3748" t="s">
        <v>1146</v>
      </c>
      <c r="J3748">
        <f>ABS(SALES[[#This Row],[Quantity]]/10)</f>
        <v>9</v>
      </c>
      <c r="K3748">
        <v>90</v>
      </c>
      <c r="L3748">
        <v>2950</v>
      </c>
      <c r="M3748" s="7">
        <f>SALES[[#This Row],[Quantity Sold]]*SALES[[#This Row],[Price]]</f>
        <v>26550</v>
      </c>
      <c r="N3748" t="s">
        <v>138</v>
      </c>
      <c r="O3748" t="s">
        <v>132</v>
      </c>
      <c r="P3748" t="s">
        <v>32</v>
      </c>
      <c r="Q3748" t="str">
        <f>TEXT(SALES[[#This Row],[Transaction Date]],"mmm")</f>
        <v>Jul</v>
      </c>
      <c r="R3748" t="s">
        <v>50</v>
      </c>
    </row>
    <row r="3749" spans="1:18" x14ac:dyDescent="0.2">
      <c r="A3749" s="1">
        <v>44279</v>
      </c>
      <c r="B3749" s="1">
        <v>44380</v>
      </c>
      <c r="C3749">
        <v>13843</v>
      </c>
      <c r="D3749" t="str">
        <f>TEXT(SALES[[#This Row],[Date]],"ddd")</f>
        <v>Wed</v>
      </c>
      <c r="E3749" t="s">
        <v>65</v>
      </c>
      <c r="F3749" t="s">
        <v>66</v>
      </c>
      <c r="G3749" t="s">
        <v>1326</v>
      </c>
      <c r="J3749">
        <f>ABS(SALES[[#This Row],[Quantity]]/10)</f>
        <v>9</v>
      </c>
      <c r="K3749">
        <v>90</v>
      </c>
      <c r="L3749">
        <v>3050</v>
      </c>
      <c r="M3749" s="7">
        <f>SALES[[#This Row],[Quantity Sold]]*SALES[[#This Row],[Price]]</f>
        <v>27450</v>
      </c>
      <c r="N3749" t="s">
        <v>138</v>
      </c>
      <c r="O3749" t="s">
        <v>132</v>
      </c>
      <c r="P3749" t="s">
        <v>32</v>
      </c>
      <c r="Q3749" t="str">
        <f>TEXT(SALES[[#This Row],[Transaction Date]],"mmm")</f>
        <v>Jul</v>
      </c>
      <c r="R3749" t="s">
        <v>50</v>
      </c>
    </row>
    <row r="3750" spans="1:18" x14ac:dyDescent="0.2">
      <c r="A3750" s="1">
        <v>44279</v>
      </c>
      <c r="B3750" s="1">
        <v>44380</v>
      </c>
      <c r="C3750">
        <v>6205</v>
      </c>
      <c r="D3750" t="str">
        <f>TEXT(SALES[[#This Row],[Date]],"ddd")</f>
        <v>Wed</v>
      </c>
      <c r="E3750" t="s">
        <v>58</v>
      </c>
      <c r="F3750" t="s">
        <v>404</v>
      </c>
      <c r="G3750" t="s">
        <v>405</v>
      </c>
      <c r="H3750" t="s">
        <v>57</v>
      </c>
      <c r="J3750">
        <f>ABS(SALES[[#This Row],[Quantity]]/10)</f>
        <v>9</v>
      </c>
      <c r="K3750">
        <v>90</v>
      </c>
      <c r="L3750">
        <v>1100</v>
      </c>
      <c r="M3750" s="7">
        <f>SALES[[#This Row],[Quantity Sold]]*SALES[[#This Row],[Price]]</f>
        <v>9900</v>
      </c>
      <c r="N3750" t="s">
        <v>138</v>
      </c>
      <c r="O3750" t="s">
        <v>132</v>
      </c>
      <c r="P3750" t="s">
        <v>32</v>
      </c>
      <c r="Q3750" t="str">
        <f>TEXT(SALES[[#This Row],[Transaction Date]],"mmm")</f>
        <v>Jul</v>
      </c>
      <c r="R3750" t="s">
        <v>50</v>
      </c>
    </row>
    <row r="3751" spans="1:18" x14ac:dyDescent="0.2">
      <c r="A3751" s="1">
        <v>44279</v>
      </c>
      <c r="B3751" s="1">
        <v>44380</v>
      </c>
      <c r="C3751">
        <v>2546</v>
      </c>
      <c r="D3751" t="str">
        <f>TEXT(SALES[[#This Row],[Date]],"ddd")</f>
        <v>Wed</v>
      </c>
      <c r="E3751" t="s">
        <v>45</v>
      </c>
      <c r="F3751" t="s">
        <v>86</v>
      </c>
      <c r="G3751" t="s">
        <v>114</v>
      </c>
      <c r="J3751">
        <f>ABS(SALES[[#This Row],[Quantity]]/10)</f>
        <v>99</v>
      </c>
      <c r="K3751">
        <v>990</v>
      </c>
      <c r="L3751">
        <v>100</v>
      </c>
      <c r="M3751" s="7">
        <f>SALES[[#This Row],[Quantity Sold]]*SALES[[#This Row],[Price]]</f>
        <v>9900</v>
      </c>
      <c r="N3751" t="s">
        <v>212</v>
      </c>
      <c r="O3751" t="s">
        <v>213</v>
      </c>
      <c r="P3751" t="s">
        <v>32</v>
      </c>
      <c r="Q3751" t="str">
        <f>TEXT(SALES[[#This Row],[Transaction Date]],"mmm")</f>
        <v>Jul</v>
      </c>
      <c r="R3751" t="s">
        <v>50</v>
      </c>
    </row>
    <row r="3752" spans="1:18" x14ac:dyDescent="0.2">
      <c r="A3752" s="1">
        <v>44279</v>
      </c>
      <c r="B3752" s="1">
        <v>44380</v>
      </c>
      <c r="C3752">
        <v>6407</v>
      </c>
      <c r="D3752" t="str">
        <f>TEXT(SALES[[#This Row],[Date]],"ddd")</f>
        <v>Wed</v>
      </c>
      <c r="E3752" t="s">
        <v>45</v>
      </c>
      <c r="F3752" t="s">
        <v>71</v>
      </c>
      <c r="G3752" t="s">
        <v>1327</v>
      </c>
      <c r="J3752">
        <f>ABS(SALES[[#This Row],[Quantity]]/10)</f>
        <v>9</v>
      </c>
      <c r="K3752">
        <v>90</v>
      </c>
      <c r="L3752">
        <v>600</v>
      </c>
      <c r="M3752" s="7">
        <f>SALES[[#This Row],[Quantity Sold]]*SALES[[#This Row],[Price]]</f>
        <v>5400</v>
      </c>
      <c r="N3752" t="s">
        <v>212</v>
      </c>
      <c r="O3752" t="s">
        <v>213</v>
      </c>
      <c r="P3752" t="s">
        <v>32</v>
      </c>
      <c r="Q3752" t="str">
        <f>TEXT(SALES[[#This Row],[Transaction Date]],"mmm")</f>
        <v>Jul</v>
      </c>
      <c r="R3752" t="s">
        <v>50</v>
      </c>
    </row>
    <row r="3753" spans="1:18" x14ac:dyDescent="0.2">
      <c r="A3753" s="1">
        <v>44279</v>
      </c>
      <c r="B3753" s="1">
        <v>44380</v>
      </c>
      <c r="C3753">
        <v>20604</v>
      </c>
      <c r="D3753" t="str">
        <f>TEXT(SALES[[#This Row],[Date]],"ddd")</f>
        <v>Wed</v>
      </c>
      <c r="E3753" t="s">
        <v>187</v>
      </c>
      <c r="F3753" t="s">
        <v>188</v>
      </c>
      <c r="G3753" t="s">
        <v>365</v>
      </c>
      <c r="J3753">
        <f>ABS(SALES[[#This Row],[Quantity]]/10)</f>
        <v>9</v>
      </c>
      <c r="K3753">
        <v>90</v>
      </c>
      <c r="L3753">
        <v>2400</v>
      </c>
      <c r="M3753" s="7">
        <f>SALES[[#This Row],[Quantity Sold]]*SALES[[#This Row],[Price]]</f>
        <v>21600</v>
      </c>
      <c r="N3753" t="s">
        <v>212</v>
      </c>
      <c r="O3753" t="s">
        <v>213</v>
      </c>
      <c r="P3753" t="s">
        <v>32</v>
      </c>
      <c r="Q3753" t="str">
        <f>TEXT(SALES[[#This Row],[Transaction Date]],"mmm")</f>
        <v>Jul</v>
      </c>
      <c r="R3753" t="s">
        <v>50</v>
      </c>
    </row>
    <row r="3754" spans="1:18" x14ac:dyDescent="0.2">
      <c r="A3754" s="1">
        <v>44279</v>
      </c>
      <c r="B3754" s="1">
        <v>44380</v>
      </c>
      <c r="C3754">
        <v>3716</v>
      </c>
      <c r="D3754" t="str">
        <f>TEXT(SALES[[#This Row],[Date]],"ddd")</f>
        <v>Wed</v>
      </c>
      <c r="E3754" t="s">
        <v>58</v>
      </c>
      <c r="F3754" t="s">
        <v>86</v>
      </c>
      <c r="G3754" t="s">
        <v>805</v>
      </c>
      <c r="I3754" t="s">
        <v>41</v>
      </c>
      <c r="J3754">
        <f>ABS(SALES[[#This Row],[Quantity]]/10)</f>
        <v>9</v>
      </c>
      <c r="K3754">
        <v>90</v>
      </c>
      <c r="L3754">
        <v>200</v>
      </c>
      <c r="M3754" s="7">
        <f>SALES[[#This Row],[Quantity Sold]]*SALES[[#This Row],[Price]]</f>
        <v>1800</v>
      </c>
      <c r="N3754" t="s">
        <v>212</v>
      </c>
      <c r="O3754" t="s">
        <v>213</v>
      </c>
      <c r="P3754" t="s">
        <v>32</v>
      </c>
      <c r="Q3754" t="str">
        <f>TEXT(SALES[[#This Row],[Transaction Date]],"mmm")</f>
        <v>Jul</v>
      </c>
      <c r="R3754" t="s">
        <v>50</v>
      </c>
    </row>
    <row r="3755" spans="1:18" x14ac:dyDescent="0.2">
      <c r="A3755" s="1">
        <v>44279</v>
      </c>
      <c r="B3755" s="1">
        <v>44380</v>
      </c>
      <c r="C3755">
        <v>20762</v>
      </c>
      <c r="D3755" t="str">
        <f>TEXT(SALES[[#This Row],[Date]],"ddd")</f>
        <v>Wed</v>
      </c>
      <c r="E3755" t="s">
        <v>45</v>
      </c>
      <c r="F3755" t="s">
        <v>126</v>
      </c>
      <c r="G3755" t="s">
        <v>540</v>
      </c>
      <c r="I3755" t="s">
        <v>286</v>
      </c>
      <c r="J3755">
        <f>ABS(SALES[[#This Row],[Quantity]]/10)</f>
        <v>9</v>
      </c>
      <c r="K3755">
        <v>90</v>
      </c>
      <c r="L3755">
        <v>2200</v>
      </c>
      <c r="M3755" s="7">
        <f>SALES[[#This Row],[Quantity Sold]]*SALES[[#This Row],[Price]]</f>
        <v>19800</v>
      </c>
      <c r="N3755" t="s">
        <v>212</v>
      </c>
      <c r="O3755" t="s">
        <v>213</v>
      </c>
      <c r="P3755" t="s">
        <v>32</v>
      </c>
      <c r="Q3755" t="str">
        <f>TEXT(SALES[[#This Row],[Transaction Date]],"mmm")</f>
        <v>Jul</v>
      </c>
      <c r="R3755" t="s">
        <v>50</v>
      </c>
    </row>
    <row r="3756" spans="1:18" x14ac:dyDescent="0.2">
      <c r="A3756" s="1">
        <v>44279</v>
      </c>
      <c r="B3756" s="1">
        <v>44380</v>
      </c>
      <c r="C3756">
        <v>11087</v>
      </c>
      <c r="D3756" t="str">
        <f>TEXT(SALES[[#This Row],[Date]],"ddd")</f>
        <v>Wed</v>
      </c>
      <c r="E3756" t="s">
        <v>45</v>
      </c>
      <c r="F3756" t="s">
        <v>244</v>
      </c>
      <c r="G3756" t="s">
        <v>1328</v>
      </c>
      <c r="J3756">
        <f>ABS(SALES[[#This Row],[Quantity]]/10)</f>
        <v>9</v>
      </c>
      <c r="K3756">
        <v>90</v>
      </c>
      <c r="L3756">
        <v>2200</v>
      </c>
      <c r="M3756" s="7">
        <f>SALES[[#This Row],[Quantity Sold]]*SALES[[#This Row],[Price]]</f>
        <v>19800</v>
      </c>
      <c r="N3756" t="s">
        <v>212</v>
      </c>
      <c r="O3756" t="s">
        <v>213</v>
      </c>
      <c r="P3756" t="s">
        <v>32</v>
      </c>
      <c r="Q3756" t="str">
        <f>TEXT(SALES[[#This Row],[Transaction Date]],"mmm")</f>
        <v>Jul</v>
      </c>
      <c r="R3756" t="s">
        <v>50</v>
      </c>
    </row>
    <row r="3757" spans="1:18" x14ac:dyDescent="0.2">
      <c r="A3757" s="1">
        <v>44279</v>
      </c>
      <c r="B3757" s="1">
        <v>44380</v>
      </c>
      <c r="C3757">
        <v>1581</v>
      </c>
      <c r="D3757" t="str">
        <f>TEXT(SALES[[#This Row],[Date]],"ddd")</f>
        <v>Wed</v>
      </c>
      <c r="E3757" t="s">
        <v>45</v>
      </c>
      <c r="F3757" t="s">
        <v>86</v>
      </c>
      <c r="G3757" t="s">
        <v>1153</v>
      </c>
      <c r="J3757">
        <f>ABS(SALES[[#This Row],[Quantity]]/10)</f>
        <v>9</v>
      </c>
      <c r="K3757">
        <v>90</v>
      </c>
      <c r="L3757">
        <v>1550</v>
      </c>
      <c r="M3757" s="7">
        <f>SALES[[#This Row],[Quantity Sold]]*SALES[[#This Row],[Price]]</f>
        <v>13950</v>
      </c>
      <c r="N3757" t="s">
        <v>212</v>
      </c>
      <c r="O3757" t="s">
        <v>213</v>
      </c>
      <c r="P3757" t="s">
        <v>32</v>
      </c>
      <c r="Q3757" t="str">
        <f>TEXT(SALES[[#This Row],[Transaction Date]],"mmm")</f>
        <v>Jul</v>
      </c>
      <c r="R3757" t="s">
        <v>50</v>
      </c>
    </row>
    <row r="3758" spans="1:18" x14ac:dyDescent="0.2">
      <c r="A3758" s="1">
        <v>44279</v>
      </c>
      <c r="B3758" s="1">
        <v>44381</v>
      </c>
      <c r="C3758">
        <v>3028</v>
      </c>
      <c r="D3758" t="str">
        <f>TEXT(SALES[[#This Row],[Date]],"ddd")</f>
        <v>Wed</v>
      </c>
      <c r="E3758" t="s">
        <v>45</v>
      </c>
      <c r="F3758" t="s">
        <v>126</v>
      </c>
      <c r="G3758" t="s">
        <v>980</v>
      </c>
      <c r="I3758" t="s">
        <v>42</v>
      </c>
      <c r="J3758">
        <f>ABS(SALES[[#This Row],[Quantity]]/10)</f>
        <v>9</v>
      </c>
      <c r="K3758">
        <v>90</v>
      </c>
      <c r="L3758">
        <v>1250</v>
      </c>
      <c r="M3758" s="7">
        <f>SALES[[#This Row],[Quantity Sold]]*SALES[[#This Row],[Price]]</f>
        <v>11250</v>
      </c>
      <c r="N3758" t="s">
        <v>212</v>
      </c>
      <c r="O3758" t="s">
        <v>213</v>
      </c>
      <c r="P3758" t="s">
        <v>32</v>
      </c>
      <c r="Q3758" t="str">
        <f>TEXT(SALES[[#This Row],[Transaction Date]],"mmm")</f>
        <v>Jul</v>
      </c>
      <c r="R3758" t="s">
        <v>50</v>
      </c>
    </row>
    <row r="3759" spans="1:18" x14ac:dyDescent="0.2">
      <c r="A3759" s="1">
        <v>44279</v>
      </c>
      <c r="B3759" s="1">
        <v>44381</v>
      </c>
      <c r="C3759">
        <v>6526</v>
      </c>
      <c r="D3759" t="str">
        <f>TEXT(SALES[[#This Row],[Date]],"ddd")</f>
        <v>Wed</v>
      </c>
      <c r="E3759" t="s">
        <v>45</v>
      </c>
      <c r="F3759" t="s">
        <v>86</v>
      </c>
      <c r="G3759" t="s">
        <v>754</v>
      </c>
      <c r="I3759" t="s">
        <v>43</v>
      </c>
      <c r="J3759">
        <f>ABS(SALES[[#This Row],[Quantity]]/10)</f>
        <v>9</v>
      </c>
      <c r="K3759">
        <v>90</v>
      </c>
      <c r="L3759">
        <v>2900</v>
      </c>
      <c r="M3759" s="7">
        <f>SALES[[#This Row],[Quantity Sold]]*SALES[[#This Row],[Price]]</f>
        <v>26100</v>
      </c>
      <c r="N3759" t="s">
        <v>212</v>
      </c>
      <c r="O3759" t="s">
        <v>213</v>
      </c>
      <c r="P3759" t="s">
        <v>32</v>
      </c>
      <c r="Q3759" t="str">
        <f>TEXT(SALES[[#This Row],[Transaction Date]],"mmm")</f>
        <v>Jul</v>
      </c>
      <c r="R3759" t="s">
        <v>50</v>
      </c>
    </row>
    <row r="3760" spans="1:18" x14ac:dyDescent="0.2">
      <c r="A3760" s="1">
        <v>44279</v>
      </c>
      <c r="B3760" s="1">
        <v>44381</v>
      </c>
      <c r="C3760">
        <v>21215</v>
      </c>
      <c r="D3760" t="str">
        <f>TEXT(SALES[[#This Row],[Date]],"ddd")</f>
        <v>Wed</v>
      </c>
      <c r="E3760" t="s">
        <v>35</v>
      </c>
      <c r="F3760" t="s">
        <v>122</v>
      </c>
      <c r="G3760" t="s">
        <v>631</v>
      </c>
      <c r="J3760">
        <f>ABS(SALES[[#This Row],[Quantity]]/10)</f>
        <v>9</v>
      </c>
      <c r="K3760">
        <v>90</v>
      </c>
      <c r="L3760">
        <v>8250</v>
      </c>
      <c r="M3760" s="7">
        <f>SALES[[#This Row],[Quantity Sold]]*SALES[[#This Row],[Price]]</f>
        <v>74250</v>
      </c>
      <c r="N3760" t="s">
        <v>212</v>
      </c>
      <c r="O3760" t="s">
        <v>213</v>
      </c>
      <c r="P3760" t="s">
        <v>32</v>
      </c>
      <c r="Q3760" t="str">
        <f>TEXT(SALES[[#This Row],[Transaction Date]],"mmm")</f>
        <v>Jul</v>
      </c>
      <c r="R3760" t="s">
        <v>50</v>
      </c>
    </row>
    <row r="3761" spans="1:18" x14ac:dyDescent="0.2">
      <c r="A3761" s="1">
        <v>44279</v>
      </c>
      <c r="B3761" s="1">
        <v>44381</v>
      </c>
      <c r="C3761">
        <v>20040</v>
      </c>
      <c r="D3761" t="str">
        <f>TEXT(SALES[[#This Row],[Date]],"ddd")</f>
        <v>Wed</v>
      </c>
      <c r="E3761" t="s">
        <v>207</v>
      </c>
      <c r="F3761" t="s">
        <v>382</v>
      </c>
      <c r="G3761" t="s">
        <v>557</v>
      </c>
      <c r="J3761">
        <f>ABS(SALES[[#This Row],[Quantity]]/10)</f>
        <v>9</v>
      </c>
      <c r="K3761">
        <v>90</v>
      </c>
      <c r="L3761">
        <v>900</v>
      </c>
      <c r="M3761" s="7">
        <f>SALES[[#This Row],[Quantity Sold]]*SALES[[#This Row],[Price]]</f>
        <v>8100</v>
      </c>
      <c r="N3761" t="s">
        <v>212</v>
      </c>
      <c r="O3761" t="s">
        <v>213</v>
      </c>
      <c r="P3761" t="s">
        <v>32</v>
      </c>
      <c r="Q3761" t="str">
        <f>TEXT(SALES[[#This Row],[Transaction Date]],"mmm")</f>
        <v>Jul</v>
      </c>
      <c r="R3761" t="s">
        <v>50</v>
      </c>
    </row>
    <row r="3762" spans="1:18" x14ac:dyDescent="0.2">
      <c r="A3762" s="1">
        <v>44279</v>
      </c>
      <c r="B3762" s="1">
        <v>44381</v>
      </c>
      <c r="C3762">
        <v>20917</v>
      </c>
      <c r="D3762" t="str">
        <f>TEXT(SALES[[#This Row],[Date]],"ddd")</f>
        <v>Wed</v>
      </c>
      <c r="E3762" t="s">
        <v>207</v>
      </c>
      <c r="F3762" t="s">
        <v>208</v>
      </c>
      <c r="G3762" t="s">
        <v>1158</v>
      </c>
      <c r="J3762">
        <f>ABS(SALES[[#This Row],[Quantity]]/10)</f>
        <v>9</v>
      </c>
      <c r="K3762">
        <v>90</v>
      </c>
      <c r="L3762">
        <v>7600</v>
      </c>
      <c r="M3762" s="7">
        <f>SALES[[#This Row],[Quantity Sold]]*SALES[[#This Row],[Price]]</f>
        <v>68400</v>
      </c>
      <c r="N3762" t="s">
        <v>212</v>
      </c>
      <c r="O3762" t="s">
        <v>213</v>
      </c>
      <c r="P3762" t="s">
        <v>32</v>
      </c>
      <c r="Q3762" t="str">
        <f>TEXT(SALES[[#This Row],[Transaction Date]],"mmm")</f>
        <v>Jul</v>
      </c>
      <c r="R3762" t="s">
        <v>50</v>
      </c>
    </row>
    <row r="3763" spans="1:18" x14ac:dyDescent="0.2">
      <c r="A3763" s="1">
        <v>44279</v>
      </c>
      <c r="B3763" s="1">
        <v>44381</v>
      </c>
      <c r="C3763">
        <v>20926</v>
      </c>
      <c r="D3763" t="str">
        <f>TEXT(SALES[[#This Row],[Date]],"ddd")</f>
        <v>Wed</v>
      </c>
      <c r="E3763" t="s">
        <v>115</v>
      </c>
      <c r="F3763" t="s">
        <v>208</v>
      </c>
      <c r="G3763" t="s">
        <v>1329</v>
      </c>
      <c r="J3763">
        <f>ABS(SALES[[#This Row],[Quantity]]/10)</f>
        <v>9</v>
      </c>
      <c r="K3763">
        <v>90</v>
      </c>
      <c r="L3763">
        <v>3350</v>
      </c>
      <c r="M3763" s="7">
        <f>SALES[[#This Row],[Quantity Sold]]*SALES[[#This Row],[Price]]</f>
        <v>30150</v>
      </c>
      <c r="N3763" t="s">
        <v>212</v>
      </c>
      <c r="O3763" t="s">
        <v>213</v>
      </c>
      <c r="P3763" t="s">
        <v>32</v>
      </c>
      <c r="Q3763" t="str">
        <f>TEXT(SALES[[#This Row],[Transaction Date]],"mmm")</f>
        <v>Jul</v>
      </c>
      <c r="R3763" t="s">
        <v>50</v>
      </c>
    </row>
    <row r="3764" spans="1:18" x14ac:dyDescent="0.2">
      <c r="A3764" s="1">
        <v>44279</v>
      </c>
      <c r="B3764" s="1">
        <v>44381</v>
      </c>
      <c r="C3764">
        <v>19061</v>
      </c>
      <c r="D3764" t="str">
        <f>TEXT(SALES[[#This Row],[Date]],"ddd")</f>
        <v>Wed</v>
      </c>
      <c r="E3764" t="s">
        <v>45</v>
      </c>
      <c r="F3764" t="s">
        <v>71</v>
      </c>
      <c r="G3764" t="s">
        <v>677</v>
      </c>
      <c r="I3764" t="s">
        <v>678</v>
      </c>
      <c r="J3764">
        <f>ABS(SALES[[#This Row],[Quantity]]/10)</f>
        <v>9</v>
      </c>
      <c r="K3764">
        <v>90</v>
      </c>
      <c r="L3764">
        <v>350</v>
      </c>
      <c r="M3764" s="7">
        <f>SALES[[#This Row],[Quantity Sold]]*SALES[[#This Row],[Price]]</f>
        <v>3150</v>
      </c>
      <c r="N3764" t="s">
        <v>212</v>
      </c>
      <c r="O3764" t="s">
        <v>213</v>
      </c>
      <c r="P3764" t="s">
        <v>32</v>
      </c>
      <c r="Q3764" t="str">
        <f>TEXT(SALES[[#This Row],[Transaction Date]],"mmm")</f>
        <v>Jul</v>
      </c>
      <c r="R3764" t="s">
        <v>50</v>
      </c>
    </row>
    <row r="3765" spans="1:18" x14ac:dyDescent="0.2">
      <c r="A3765" s="1">
        <v>44279</v>
      </c>
      <c r="B3765" s="1">
        <v>44381</v>
      </c>
      <c r="C3765">
        <v>20970</v>
      </c>
      <c r="D3765" t="str">
        <f>TEXT(SALES[[#This Row],[Date]],"ddd")</f>
        <v>Wed</v>
      </c>
      <c r="E3765" t="s">
        <v>45</v>
      </c>
      <c r="F3765" t="s">
        <v>71</v>
      </c>
      <c r="G3765" t="s">
        <v>655</v>
      </c>
      <c r="I3765" t="s">
        <v>656</v>
      </c>
      <c r="J3765">
        <f>ABS(SALES[[#This Row],[Quantity]]/10)</f>
        <v>9</v>
      </c>
      <c r="K3765">
        <v>90</v>
      </c>
      <c r="L3765">
        <v>400</v>
      </c>
      <c r="M3765" s="7">
        <f>SALES[[#This Row],[Quantity Sold]]*SALES[[#This Row],[Price]]</f>
        <v>3600</v>
      </c>
      <c r="N3765" t="s">
        <v>212</v>
      </c>
      <c r="O3765" t="s">
        <v>213</v>
      </c>
      <c r="P3765" t="s">
        <v>32</v>
      </c>
      <c r="Q3765" t="str">
        <f>TEXT(SALES[[#This Row],[Transaction Date]],"mmm")</f>
        <v>Jul</v>
      </c>
      <c r="R3765" t="s">
        <v>50</v>
      </c>
    </row>
    <row r="3766" spans="1:18" x14ac:dyDescent="0.2">
      <c r="A3766" s="1">
        <v>44281</v>
      </c>
      <c r="B3766" s="1">
        <v>44381</v>
      </c>
      <c r="C3766">
        <v>17073</v>
      </c>
      <c r="D3766" t="str">
        <f>TEXT(SALES[[#This Row],[Date]],"ddd")</f>
        <v>Fri</v>
      </c>
      <c r="E3766" t="s">
        <v>207</v>
      </c>
      <c r="F3766" t="s">
        <v>366</v>
      </c>
      <c r="G3766" t="s">
        <v>679</v>
      </c>
      <c r="I3766" t="s">
        <v>368</v>
      </c>
      <c r="J3766">
        <f>ABS(SALES[[#This Row],[Quantity]]/10)</f>
        <v>9</v>
      </c>
      <c r="K3766">
        <v>90</v>
      </c>
      <c r="L3766">
        <v>39200</v>
      </c>
      <c r="M3766" s="7">
        <f>SALES[[#This Row],[Quantity Sold]]*SALES[[#This Row],[Price]]</f>
        <v>352800</v>
      </c>
      <c r="N3766" t="s">
        <v>1374</v>
      </c>
      <c r="O3766" t="s">
        <v>363</v>
      </c>
      <c r="P3766" t="s">
        <v>32</v>
      </c>
      <c r="Q3766" t="str">
        <f>TEXT(SALES[[#This Row],[Transaction Date]],"mmm")</f>
        <v>Jul</v>
      </c>
      <c r="R3766" t="s">
        <v>364</v>
      </c>
    </row>
    <row r="3767" spans="1:18" x14ac:dyDescent="0.2">
      <c r="A3767" s="1">
        <v>44281</v>
      </c>
      <c r="B3767" s="1">
        <v>44381</v>
      </c>
      <c r="C3767">
        <v>19066</v>
      </c>
      <c r="D3767" t="str">
        <f>TEXT(SALES[[#This Row],[Date]],"ddd")</f>
        <v>Fri</v>
      </c>
      <c r="E3767" t="s">
        <v>45</v>
      </c>
      <c r="F3767" t="s">
        <v>71</v>
      </c>
      <c r="G3767" t="s">
        <v>1330</v>
      </c>
      <c r="I3767" t="s">
        <v>1331</v>
      </c>
      <c r="J3767">
        <f>ABS(SALES[[#This Row],[Quantity]]/10)</f>
        <v>9</v>
      </c>
      <c r="K3767">
        <v>90</v>
      </c>
      <c r="L3767">
        <v>1000</v>
      </c>
      <c r="M3767" s="7">
        <f>SALES[[#This Row],[Quantity Sold]]*SALES[[#This Row],[Price]]</f>
        <v>9000</v>
      </c>
      <c r="N3767" t="s">
        <v>1374</v>
      </c>
      <c r="O3767" t="s">
        <v>363</v>
      </c>
      <c r="P3767" t="s">
        <v>32</v>
      </c>
      <c r="Q3767" t="str">
        <f>TEXT(SALES[[#This Row],[Transaction Date]],"mmm")</f>
        <v>Jul</v>
      </c>
      <c r="R3767" t="s">
        <v>364</v>
      </c>
    </row>
    <row r="3768" spans="1:18" x14ac:dyDescent="0.2">
      <c r="A3768" s="1">
        <v>44281</v>
      </c>
      <c r="B3768" s="1">
        <v>44381</v>
      </c>
      <c r="C3768">
        <v>12334</v>
      </c>
      <c r="D3768" t="str">
        <f>TEXT(SALES[[#This Row],[Date]],"ddd")</f>
        <v>Fri</v>
      </c>
      <c r="E3768" t="s">
        <v>161</v>
      </c>
      <c r="F3768" t="s">
        <v>162</v>
      </c>
      <c r="G3768" t="s">
        <v>252</v>
      </c>
      <c r="I3768" t="s">
        <v>41</v>
      </c>
      <c r="J3768">
        <f>ABS(SALES[[#This Row],[Quantity]]/10)</f>
        <v>9</v>
      </c>
      <c r="K3768">
        <v>90</v>
      </c>
      <c r="L3768">
        <v>1000</v>
      </c>
      <c r="M3768" s="7">
        <f>SALES[[#This Row],[Quantity Sold]]*SALES[[#This Row],[Price]]</f>
        <v>9000</v>
      </c>
      <c r="N3768" t="s">
        <v>1374</v>
      </c>
      <c r="O3768" t="s">
        <v>363</v>
      </c>
      <c r="P3768" t="s">
        <v>32</v>
      </c>
      <c r="Q3768" t="str">
        <f>TEXT(SALES[[#This Row],[Transaction Date]],"mmm")</f>
        <v>Jul</v>
      </c>
      <c r="R3768" t="s">
        <v>364</v>
      </c>
    </row>
    <row r="3769" spans="1:18" x14ac:dyDescent="0.2">
      <c r="A3769" s="1">
        <v>44281</v>
      </c>
      <c r="B3769" s="1">
        <v>44381</v>
      </c>
      <c r="C3769">
        <v>12027</v>
      </c>
      <c r="D3769" t="str">
        <f>TEXT(SALES[[#This Row],[Date]],"ddd")</f>
        <v>Fri</v>
      </c>
      <c r="E3769" t="s">
        <v>45</v>
      </c>
      <c r="F3769" t="s">
        <v>258</v>
      </c>
      <c r="G3769" t="s">
        <v>1332</v>
      </c>
      <c r="J3769">
        <f>ABS(SALES[[#This Row],[Quantity]]/10)</f>
        <v>18</v>
      </c>
      <c r="K3769">
        <v>180</v>
      </c>
      <c r="L3769">
        <v>1200</v>
      </c>
      <c r="M3769" s="7">
        <f>SALES[[#This Row],[Quantity Sold]]*SALES[[#This Row],[Price]]</f>
        <v>21600</v>
      </c>
      <c r="N3769" t="s">
        <v>1374</v>
      </c>
      <c r="O3769" t="s">
        <v>363</v>
      </c>
      <c r="P3769" t="s">
        <v>32</v>
      </c>
      <c r="Q3769" t="str">
        <f>TEXT(SALES[[#This Row],[Transaction Date]],"mmm")</f>
        <v>Jul</v>
      </c>
      <c r="R3769" t="s">
        <v>364</v>
      </c>
    </row>
    <row r="3770" spans="1:18" x14ac:dyDescent="0.2">
      <c r="A3770" s="1">
        <v>44281</v>
      </c>
      <c r="B3770" s="1">
        <v>44381</v>
      </c>
      <c r="C3770">
        <v>19079</v>
      </c>
      <c r="D3770" t="str">
        <f>TEXT(SALES[[#This Row],[Date]],"ddd")</f>
        <v>Fri</v>
      </c>
      <c r="E3770" t="s">
        <v>45</v>
      </c>
      <c r="F3770" t="s">
        <v>71</v>
      </c>
      <c r="G3770" t="s">
        <v>278</v>
      </c>
      <c r="I3770" t="s">
        <v>279</v>
      </c>
      <c r="J3770">
        <f>ABS(SALES[[#This Row],[Quantity]]/10)</f>
        <v>9</v>
      </c>
      <c r="K3770">
        <v>90</v>
      </c>
      <c r="L3770">
        <v>1100</v>
      </c>
      <c r="M3770" s="7">
        <f>SALES[[#This Row],[Quantity Sold]]*SALES[[#This Row],[Price]]</f>
        <v>9900</v>
      </c>
      <c r="N3770" t="s">
        <v>1374</v>
      </c>
      <c r="O3770" t="s">
        <v>363</v>
      </c>
      <c r="P3770" t="s">
        <v>32</v>
      </c>
      <c r="Q3770" t="str">
        <f>TEXT(SALES[[#This Row],[Transaction Date]],"mmm")</f>
        <v>Jul</v>
      </c>
      <c r="R3770" t="s">
        <v>364</v>
      </c>
    </row>
    <row r="3771" spans="1:18" x14ac:dyDescent="0.2">
      <c r="A3771" s="1">
        <v>44281</v>
      </c>
      <c r="B3771" s="1">
        <v>44381</v>
      </c>
      <c r="C3771">
        <v>15571</v>
      </c>
      <c r="D3771" t="str">
        <f>TEXT(SALES[[#This Row],[Date]],"ddd")</f>
        <v>Fri</v>
      </c>
      <c r="E3771" t="s">
        <v>161</v>
      </c>
      <c r="F3771" t="s">
        <v>162</v>
      </c>
      <c r="G3771" t="s">
        <v>1333</v>
      </c>
      <c r="I3771">
        <v>12</v>
      </c>
      <c r="J3771">
        <f>ABS(SALES[[#This Row],[Quantity]]/10)</f>
        <v>9</v>
      </c>
      <c r="K3771">
        <v>90</v>
      </c>
      <c r="L3771">
        <v>1500</v>
      </c>
      <c r="M3771" s="7">
        <f>SALES[[#This Row],[Quantity Sold]]*SALES[[#This Row],[Price]]</f>
        <v>13500</v>
      </c>
      <c r="N3771" t="s">
        <v>1374</v>
      </c>
      <c r="O3771" t="s">
        <v>363</v>
      </c>
      <c r="P3771" t="s">
        <v>32</v>
      </c>
      <c r="Q3771" t="str">
        <f>TEXT(SALES[[#This Row],[Transaction Date]],"mmm")</f>
        <v>Jul</v>
      </c>
      <c r="R3771" t="s">
        <v>364</v>
      </c>
    </row>
    <row r="3772" spans="1:18" x14ac:dyDescent="0.2">
      <c r="A3772" s="1">
        <v>44285</v>
      </c>
      <c r="B3772" s="1">
        <v>44381</v>
      </c>
      <c r="C3772">
        <v>17073</v>
      </c>
      <c r="D3772" t="str">
        <f>TEXT(SALES[[#This Row],[Date]],"ddd")</f>
        <v>Tue</v>
      </c>
      <c r="E3772" t="s">
        <v>207</v>
      </c>
      <c r="F3772" t="s">
        <v>366</v>
      </c>
      <c r="G3772" t="s">
        <v>679</v>
      </c>
      <c r="I3772" t="s">
        <v>368</v>
      </c>
      <c r="J3772">
        <f>ABS(SALES[[#This Row],[Quantity]]/10)</f>
        <v>9</v>
      </c>
      <c r="K3772">
        <v>90</v>
      </c>
      <c r="L3772">
        <v>33600</v>
      </c>
      <c r="M3772" s="7">
        <f>SALES[[#This Row],[Quantity Sold]]*SALES[[#This Row],[Price]]</f>
        <v>302400</v>
      </c>
      <c r="N3772" t="s">
        <v>639</v>
      </c>
      <c r="O3772" t="s">
        <v>363</v>
      </c>
      <c r="P3772" t="s">
        <v>32</v>
      </c>
      <c r="Q3772" t="str">
        <f>TEXT(SALES[[#This Row],[Transaction Date]],"mmm")</f>
        <v>Jul</v>
      </c>
      <c r="R3772" t="s">
        <v>364</v>
      </c>
    </row>
    <row r="3773" spans="1:18" x14ac:dyDescent="0.2">
      <c r="A3773" s="1">
        <v>44285</v>
      </c>
      <c r="B3773" s="1">
        <v>44381</v>
      </c>
      <c r="C3773">
        <v>21453</v>
      </c>
      <c r="D3773" t="str">
        <f>TEXT(SALES[[#This Row],[Date]],"ddd")</f>
        <v>Tue</v>
      </c>
      <c r="E3773" t="s">
        <v>90</v>
      </c>
      <c r="F3773" t="s">
        <v>86</v>
      </c>
      <c r="G3773" t="s">
        <v>1334</v>
      </c>
      <c r="J3773">
        <f>ABS(SALES[[#This Row],[Quantity]]/10)</f>
        <v>2250</v>
      </c>
      <c r="K3773">
        <v>22500</v>
      </c>
      <c r="L3773">
        <v>800</v>
      </c>
      <c r="M3773" s="7">
        <f>SALES[[#This Row],[Quantity Sold]]*SALES[[#This Row],[Price]]</f>
        <v>1800000</v>
      </c>
      <c r="N3773" t="s">
        <v>639</v>
      </c>
      <c r="O3773" t="s">
        <v>363</v>
      </c>
      <c r="P3773" t="s">
        <v>32</v>
      </c>
      <c r="Q3773" t="str">
        <f>TEXT(SALES[[#This Row],[Transaction Date]],"mmm")</f>
        <v>Jul</v>
      </c>
      <c r="R3773" t="s">
        <v>364</v>
      </c>
    </row>
    <row r="3774" spans="1:18" x14ac:dyDescent="0.2">
      <c r="A3774" s="1">
        <v>44285</v>
      </c>
      <c r="B3774" s="1">
        <v>44381</v>
      </c>
      <c r="C3774">
        <v>21243</v>
      </c>
      <c r="D3774" t="str">
        <f>TEXT(SALES[[#This Row],[Date]],"ddd")</f>
        <v>Tue</v>
      </c>
      <c r="E3774" t="s">
        <v>207</v>
      </c>
      <c r="F3774" t="s">
        <v>366</v>
      </c>
      <c r="G3774" t="s">
        <v>367</v>
      </c>
      <c r="I3774" t="s">
        <v>368</v>
      </c>
      <c r="J3774">
        <f>ABS(SALES[[#This Row],[Quantity]]/10)</f>
        <v>18</v>
      </c>
      <c r="K3774">
        <v>180</v>
      </c>
      <c r="L3774">
        <v>52637.5</v>
      </c>
      <c r="M3774" s="7">
        <f>SALES[[#This Row],[Quantity Sold]]*SALES[[#This Row],[Price]]</f>
        <v>947475</v>
      </c>
      <c r="N3774" t="s">
        <v>639</v>
      </c>
      <c r="O3774" t="s">
        <v>363</v>
      </c>
      <c r="P3774" t="s">
        <v>32</v>
      </c>
      <c r="Q3774" t="str">
        <f>TEXT(SALES[[#This Row],[Transaction Date]],"mmm")</f>
        <v>Jul</v>
      </c>
      <c r="R3774" t="s">
        <v>364</v>
      </c>
    </row>
    <row r="3775" spans="1:18" x14ac:dyDescent="0.2">
      <c r="A3775" s="1">
        <v>44285</v>
      </c>
      <c r="B3775" s="1">
        <v>44381</v>
      </c>
      <c r="C3775">
        <v>17349</v>
      </c>
      <c r="D3775" t="str">
        <f>TEXT(SALES[[#This Row],[Date]],"ddd")</f>
        <v>Tue</v>
      </c>
      <c r="E3775" t="s">
        <v>207</v>
      </c>
      <c r="F3775" t="s">
        <v>366</v>
      </c>
      <c r="G3775" t="s">
        <v>1243</v>
      </c>
      <c r="J3775">
        <f>ABS(SALES[[#This Row],[Quantity]]/10)</f>
        <v>9</v>
      </c>
      <c r="K3775">
        <v>90</v>
      </c>
      <c r="L3775">
        <v>3500</v>
      </c>
      <c r="M3775" s="7">
        <f>SALES[[#This Row],[Quantity Sold]]*SALES[[#This Row],[Price]]</f>
        <v>31500</v>
      </c>
      <c r="N3775" t="s">
        <v>639</v>
      </c>
      <c r="O3775" t="s">
        <v>363</v>
      </c>
      <c r="P3775" t="s">
        <v>32</v>
      </c>
      <c r="Q3775" t="str">
        <f>TEXT(SALES[[#This Row],[Transaction Date]],"mmm")</f>
        <v>Jul</v>
      </c>
      <c r="R3775" t="s">
        <v>364</v>
      </c>
    </row>
    <row r="3776" spans="1:18" x14ac:dyDescent="0.2">
      <c r="A3776" s="1">
        <v>44285</v>
      </c>
      <c r="B3776" s="1">
        <v>44381</v>
      </c>
      <c r="C3776">
        <v>21453</v>
      </c>
      <c r="D3776" t="str">
        <f>TEXT(SALES[[#This Row],[Date]],"ddd")</f>
        <v>Tue</v>
      </c>
      <c r="E3776" t="s">
        <v>90</v>
      </c>
      <c r="F3776" t="s">
        <v>86</v>
      </c>
      <c r="G3776" t="s">
        <v>1334</v>
      </c>
      <c r="J3776">
        <f>ABS(SALES[[#This Row],[Quantity]]/10)</f>
        <v>18</v>
      </c>
      <c r="K3776">
        <v>180</v>
      </c>
      <c r="L3776">
        <v>800</v>
      </c>
      <c r="M3776" s="7">
        <f>SALES[[#This Row],[Quantity Sold]]*SALES[[#This Row],[Price]]</f>
        <v>14400</v>
      </c>
      <c r="N3776" t="s">
        <v>639</v>
      </c>
      <c r="O3776" t="s">
        <v>363</v>
      </c>
      <c r="P3776" t="s">
        <v>32</v>
      </c>
      <c r="Q3776" t="str">
        <f>TEXT(SALES[[#This Row],[Transaction Date]],"mmm")</f>
        <v>Jul</v>
      </c>
      <c r="R3776" t="s">
        <v>364</v>
      </c>
    </row>
    <row r="3777" spans="1:18" x14ac:dyDescent="0.2">
      <c r="A3777" s="1">
        <v>44285</v>
      </c>
      <c r="B3777" s="1">
        <v>44381</v>
      </c>
      <c r="C3777">
        <v>21343</v>
      </c>
      <c r="D3777" t="str">
        <f>TEXT(SALES[[#This Row],[Date]],"ddd")</f>
        <v>Tue</v>
      </c>
      <c r="E3777" t="s">
        <v>58</v>
      </c>
      <c r="F3777" t="s">
        <v>86</v>
      </c>
      <c r="G3777" t="s">
        <v>133</v>
      </c>
      <c r="J3777">
        <f>ABS(SALES[[#This Row],[Quantity]]/10)</f>
        <v>27</v>
      </c>
      <c r="K3777">
        <v>270</v>
      </c>
      <c r="L3777">
        <v>1500</v>
      </c>
      <c r="M3777" s="7">
        <f>SALES[[#This Row],[Quantity Sold]]*SALES[[#This Row],[Price]]</f>
        <v>40500</v>
      </c>
      <c r="N3777" t="s">
        <v>639</v>
      </c>
      <c r="O3777" t="s">
        <v>363</v>
      </c>
      <c r="P3777" t="s">
        <v>32</v>
      </c>
      <c r="Q3777" t="str">
        <f>TEXT(SALES[[#This Row],[Transaction Date]],"mmm")</f>
        <v>Jul</v>
      </c>
      <c r="R3777" t="s">
        <v>364</v>
      </c>
    </row>
    <row r="3778" spans="1:18" x14ac:dyDescent="0.2">
      <c r="A3778" s="1">
        <v>44285</v>
      </c>
      <c r="B3778" s="1">
        <v>44383</v>
      </c>
      <c r="C3778">
        <v>21452</v>
      </c>
      <c r="D3778" t="str">
        <f>TEXT(SALES[[#This Row],[Date]],"ddd")</f>
        <v>Tue</v>
      </c>
      <c r="E3778" t="s">
        <v>207</v>
      </c>
      <c r="F3778" t="s">
        <v>366</v>
      </c>
      <c r="G3778" t="s">
        <v>1335</v>
      </c>
      <c r="I3778" t="s">
        <v>680</v>
      </c>
      <c r="J3778">
        <f>ABS(SALES[[#This Row],[Quantity]]/10)</f>
        <v>9</v>
      </c>
      <c r="K3778">
        <v>90</v>
      </c>
      <c r="L3778">
        <v>45000</v>
      </c>
      <c r="M3778" s="7">
        <f>SALES[[#This Row],[Quantity Sold]]*SALES[[#This Row],[Price]]</f>
        <v>405000</v>
      </c>
      <c r="N3778" t="s">
        <v>639</v>
      </c>
      <c r="O3778" t="s">
        <v>363</v>
      </c>
      <c r="P3778" t="s">
        <v>32</v>
      </c>
      <c r="Q3778" t="str">
        <f>TEXT(SALES[[#This Row],[Transaction Date]],"mmm")</f>
        <v>Jul</v>
      </c>
      <c r="R3778" t="s">
        <v>364</v>
      </c>
    </row>
    <row r="3779" spans="1:18" x14ac:dyDescent="0.2">
      <c r="A3779" s="1">
        <v>44285</v>
      </c>
      <c r="B3779" s="1">
        <v>44383</v>
      </c>
      <c r="C3779">
        <v>21224</v>
      </c>
      <c r="D3779" t="str">
        <f>TEXT(SALES[[#This Row],[Date]],"ddd")</f>
        <v>Tue</v>
      </c>
      <c r="E3779" t="s">
        <v>35</v>
      </c>
      <c r="F3779" t="s">
        <v>122</v>
      </c>
      <c r="G3779" t="s">
        <v>958</v>
      </c>
      <c r="J3779">
        <f>ABS(SALES[[#This Row],[Quantity]]/10)</f>
        <v>9</v>
      </c>
      <c r="K3779">
        <v>90</v>
      </c>
      <c r="L3779">
        <v>3350</v>
      </c>
      <c r="M3779" s="7">
        <f>SALES[[#This Row],[Quantity Sold]]*SALES[[#This Row],[Price]]</f>
        <v>30150</v>
      </c>
      <c r="N3779" t="s">
        <v>639</v>
      </c>
      <c r="O3779" t="s">
        <v>363</v>
      </c>
      <c r="P3779" t="s">
        <v>32</v>
      </c>
      <c r="Q3779" t="str">
        <f>TEXT(SALES[[#This Row],[Transaction Date]],"mmm")</f>
        <v>Jul</v>
      </c>
      <c r="R3779" t="s">
        <v>364</v>
      </c>
    </row>
    <row r="3780" spans="1:18" x14ac:dyDescent="0.2">
      <c r="A3780" s="1">
        <v>44285</v>
      </c>
      <c r="B3780" s="1">
        <v>44383</v>
      </c>
      <c r="C3780">
        <v>21343</v>
      </c>
      <c r="D3780" t="str">
        <f>TEXT(SALES[[#This Row],[Date]],"ddd")</f>
        <v>Tue</v>
      </c>
      <c r="E3780" t="s">
        <v>58</v>
      </c>
      <c r="F3780" t="s">
        <v>86</v>
      </c>
      <c r="G3780" t="s">
        <v>133</v>
      </c>
      <c r="J3780">
        <f>ABS(SALES[[#This Row],[Quantity]]/10)</f>
        <v>9</v>
      </c>
      <c r="K3780">
        <v>90</v>
      </c>
      <c r="L3780">
        <v>1500</v>
      </c>
      <c r="M3780" s="7">
        <f>SALES[[#This Row],[Quantity Sold]]*SALES[[#This Row],[Price]]</f>
        <v>13500</v>
      </c>
      <c r="N3780" t="s">
        <v>639</v>
      </c>
      <c r="O3780" t="s">
        <v>363</v>
      </c>
      <c r="P3780" t="s">
        <v>32</v>
      </c>
      <c r="Q3780" t="str">
        <f>TEXT(SALES[[#This Row],[Transaction Date]],"mmm")</f>
        <v>Jul</v>
      </c>
      <c r="R3780" t="s">
        <v>364</v>
      </c>
    </row>
    <row r="3781" spans="1:18" x14ac:dyDescent="0.2">
      <c r="A3781" s="1">
        <v>44285</v>
      </c>
      <c r="B3781" s="1">
        <v>44383</v>
      </c>
      <c r="C3781">
        <v>19504</v>
      </c>
      <c r="D3781" t="str">
        <f>TEXT(SALES[[#This Row],[Date]],"ddd")</f>
        <v>Tue</v>
      </c>
      <c r="E3781" t="s">
        <v>207</v>
      </c>
      <c r="F3781" t="s">
        <v>366</v>
      </c>
      <c r="G3781" t="s">
        <v>893</v>
      </c>
      <c r="I3781" t="s">
        <v>680</v>
      </c>
      <c r="J3781">
        <f>ABS(SALES[[#This Row],[Quantity]]/10)</f>
        <v>9</v>
      </c>
      <c r="K3781">
        <v>90</v>
      </c>
      <c r="L3781">
        <v>28000</v>
      </c>
      <c r="M3781" s="7">
        <f>SALES[[#This Row],[Quantity Sold]]*SALES[[#This Row],[Price]]</f>
        <v>252000</v>
      </c>
      <c r="N3781" t="s">
        <v>639</v>
      </c>
      <c r="O3781" t="s">
        <v>363</v>
      </c>
      <c r="P3781" t="s">
        <v>32</v>
      </c>
      <c r="Q3781" t="str">
        <f>TEXT(SALES[[#This Row],[Transaction Date]],"mmm")</f>
        <v>Jul</v>
      </c>
      <c r="R3781" t="s">
        <v>364</v>
      </c>
    </row>
    <row r="3782" spans="1:18" x14ac:dyDescent="0.2">
      <c r="A3782" s="1">
        <v>44285</v>
      </c>
      <c r="B3782" s="1">
        <v>44383</v>
      </c>
      <c r="C3782">
        <v>20918</v>
      </c>
      <c r="D3782" t="str">
        <f>TEXT(SALES[[#This Row],[Date]],"ddd")</f>
        <v>Tue</v>
      </c>
      <c r="E3782" t="s">
        <v>115</v>
      </c>
      <c r="F3782" t="s">
        <v>208</v>
      </c>
      <c r="G3782" t="s">
        <v>1114</v>
      </c>
      <c r="J3782">
        <f>ABS(SALES[[#This Row],[Quantity]]/10)</f>
        <v>9</v>
      </c>
      <c r="K3782">
        <v>90</v>
      </c>
      <c r="L3782">
        <v>3000</v>
      </c>
      <c r="M3782" s="7">
        <f>SALES[[#This Row],[Quantity Sold]]*SALES[[#This Row],[Price]]</f>
        <v>27000</v>
      </c>
      <c r="N3782" t="s">
        <v>639</v>
      </c>
      <c r="O3782" t="s">
        <v>363</v>
      </c>
      <c r="P3782" t="s">
        <v>32</v>
      </c>
      <c r="Q3782" t="str">
        <f>TEXT(SALES[[#This Row],[Transaction Date]],"mmm")</f>
        <v>Jul</v>
      </c>
      <c r="R3782" t="s">
        <v>364</v>
      </c>
    </row>
    <row r="3783" spans="1:18" x14ac:dyDescent="0.2">
      <c r="A3783" s="1">
        <v>44285</v>
      </c>
      <c r="B3783" s="1">
        <v>44383</v>
      </c>
      <c r="C3783">
        <v>21343</v>
      </c>
      <c r="D3783" t="str">
        <f>TEXT(SALES[[#This Row],[Date]],"ddd")</f>
        <v>Tue</v>
      </c>
      <c r="E3783" t="s">
        <v>58</v>
      </c>
      <c r="F3783" t="s">
        <v>86</v>
      </c>
      <c r="G3783" t="s">
        <v>133</v>
      </c>
      <c r="J3783">
        <f>ABS(SALES[[#This Row],[Quantity]]/10)</f>
        <v>9</v>
      </c>
      <c r="K3783">
        <v>90</v>
      </c>
      <c r="L3783">
        <v>1500</v>
      </c>
      <c r="M3783" s="7">
        <f>SALES[[#This Row],[Quantity Sold]]*SALES[[#This Row],[Price]]</f>
        <v>13500</v>
      </c>
      <c r="N3783" t="s">
        <v>639</v>
      </c>
      <c r="O3783" t="s">
        <v>363</v>
      </c>
      <c r="P3783" t="s">
        <v>32</v>
      </c>
      <c r="Q3783" t="str">
        <f>TEXT(SALES[[#This Row],[Transaction Date]],"mmm")</f>
        <v>Jul</v>
      </c>
      <c r="R3783" t="s">
        <v>364</v>
      </c>
    </row>
    <row r="3784" spans="1:18" x14ac:dyDescent="0.2">
      <c r="A3784" s="1">
        <v>44285</v>
      </c>
      <c r="B3784" s="1">
        <v>44383</v>
      </c>
      <c r="C3784">
        <v>21344</v>
      </c>
      <c r="D3784" t="str">
        <f>TEXT(SALES[[#This Row],[Date]],"ddd")</f>
        <v>Tue</v>
      </c>
      <c r="E3784" t="s">
        <v>58</v>
      </c>
      <c r="F3784" t="s">
        <v>86</v>
      </c>
      <c r="G3784" t="s">
        <v>352</v>
      </c>
      <c r="I3784" t="s">
        <v>353</v>
      </c>
      <c r="J3784">
        <f>ABS(SALES[[#This Row],[Quantity]]/10)</f>
        <v>153</v>
      </c>
      <c r="K3784">
        <v>1530</v>
      </c>
      <c r="L3784">
        <v>1500</v>
      </c>
      <c r="M3784" s="7">
        <f>SALES[[#This Row],[Quantity Sold]]*SALES[[#This Row],[Price]]</f>
        <v>229500</v>
      </c>
      <c r="N3784" t="s">
        <v>639</v>
      </c>
      <c r="O3784" t="s">
        <v>363</v>
      </c>
      <c r="P3784" t="s">
        <v>32</v>
      </c>
      <c r="Q3784" t="str">
        <f>TEXT(SALES[[#This Row],[Transaction Date]],"mmm")</f>
        <v>Jul</v>
      </c>
      <c r="R3784" t="s">
        <v>364</v>
      </c>
    </row>
    <row r="3785" spans="1:18" x14ac:dyDescent="0.2">
      <c r="A3785" s="1">
        <v>44285</v>
      </c>
      <c r="B3785" s="1">
        <v>44383</v>
      </c>
      <c r="C3785">
        <v>21343</v>
      </c>
      <c r="D3785" t="str">
        <f>TEXT(SALES[[#This Row],[Date]],"ddd")</f>
        <v>Tue</v>
      </c>
      <c r="E3785" t="s">
        <v>58</v>
      </c>
      <c r="F3785" t="s">
        <v>86</v>
      </c>
      <c r="G3785" t="s">
        <v>133</v>
      </c>
      <c r="J3785">
        <f>ABS(SALES[[#This Row],[Quantity]]/10)</f>
        <v>117</v>
      </c>
      <c r="K3785">
        <v>1170</v>
      </c>
      <c r="L3785">
        <v>800</v>
      </c>
      <c r="M3785" s="7">
        <f>SALES[[#This Row],[Quantity Sold]]*SALES[[#This Row],[Price]]</f>
        <v>93600</v>
      </c>
      <c r="N3785" t="s">
        <v>639</v>
      </c>
      <c r="O3785" t="s">
        <v>363</v>
      </c>
      <c r="P3785" t="s">
        <v>32</v>
      </c>
      <c r="Q3785" t="str">
        <f>TEXT(SALES[[#This Row],[Transaction Date]],"mmm")</f>
        <v>Jul</v>
      </c>
      <c r="R3785" t="s">
        <v>364</v>
      </c>
    </row>
    <row r="3786" spans="1:18" x14ac:dyDescent="0.2">
      <c r="A3786" s="1">
        <v>44285</v>
      </c>
      <c r="B3786" s="1">
        <v>44383</v>
      </c>
      <c r="C3786">
        <v>17073</v>
      </c>
      <c r="D3786" t="str">
        <f>TEXT(SALES[[#This Row],[Date]],"ddd")</f>
        <v>Tue</v>
      </c>
      <c r="E3786" t="s">
        <v>207</v>
      </c>
      <c r="F3786" t="s">
        <v>366</v>
      </c>
      <c r="G3786" t="s">
        <v>679</v>
      </c>
      <c r="I3786" t="s">
        <v>368</v>
      </c>
      <c r="J3786">
        <f>ABS(SALES[[#This Row],[Quantity]]/10)</f>
        <v>18</v>
      </c>
      <c r="K3786">
        <v>180</v>
      </c>
      <c r="L3786">
        <v>39200</v>
      </c>
      <c r="M3786" s="7">
        <f>SALES[[#This Row],[Quantity Sold]]*SALES[[#This Row],[Price]]</f>
        <v>705600</v>
      </c>
      <c r="N3786" t="s">
        <v>639</v>
      </c>
      <c r="O3786" t="s">
        <v>363</v>
      </c>
      <c r="P3786" t="s">
        <v>32</v>
      </c>
      <c r="Q3786" t="str">
        <f>TEXT(SALES[[#This Row],[Transaction Date]],"mmm")</f>
        <v>Jul</v>
      </c>
      <c r="R3786" t="s">
        <v>364</v>
      </c>
    </row>
    <row r="3787" spans="1:18" x14ac:dyDescent="0.2">
      <c r="A3787" s="1">
        <v>44285</v>
      </c>
      <c r="B3787" s="1">
        <v>44383</v>
      </c>
      <c r="C3787">
        <v>21343</v>
      </c>
      <c r="D3787" t="str">
        <f>TEXT(SALES[[#This Row],[Date]],"ddd")</f>
        <v>Tue</v>
      </c>
      <c r="E3787" t="s">
        <v>58</v>
      </c>
      <c r="F3787" t="s">
        <v>86</v>
      </c>
      <c r="G3787" t="s">
        <v>133</v>
      </c>
      <c r="J3787">
        <f>ABS(SALES[[#This Row],[Quantity]]/10)</f>
        <v>54</v>
      </c>
      <c r="K3787">
        <v>540</v>
      </c>
      <c r="L3787">
        <v>1490</v>
      </c>
      <c r="M3787" s="7">
        <f>SALES[[#This Row],[Quantity Sold]]*SALES[[#This Row],[Price]]</f>
        <v>80460</v>
      </c>
      <c r="N3787" t="s">
        <v>639</v>
      </c>
      <c r="O3787" t="s">
        <v>363</v>
      </c>
      <c r="P3787" t="s">
        <v>32</v>
      </c>
      <c r="Q3787" t="str">
        <f>TEXT(SALES[[#This Row],[Transaction Date]],"mmm")</f>
        <v>Jul</v>
      </c>
      <c r="R3787" t="s">
        <v>364</v>
      </c>
    </row>
    <row r="3788" spans="1:18" x14ac:dyDescent="0.2">
      <c r="A3788" s="1">
        <v>44285</v>
      </c>
      <c r="B3788" s="1">
        <v>44383</v>
      </c>
      <c r="C3788">
        <v>21343</v>
      </c>
      <c r="D3788" t="str">
        <f>TEXT(SALES[[#This Row],[Date]],"ddd")</f>
        <v>Tue</v>
      </c>
      <c r="E3788" t="s">
        <v>58</v>
      </c>
      <c r="F3788" t="s">
        <v>86</v>
      </c>
      <c r="G3788" t="s">
        <v>133</v>
      </c>
      <c r="J3788">
        <f>ABS(SALES[[#This Row],[Quantity]]/10)</f>
        <v>54</v>
      </c>
      <c r="K3788">
        <v>540</v>
      </c>
      <c r="L3788">
        <v>1490</v>
      </c>
      <c r="M3788" s="7">
        <f>SALES[[#This Row],[Quantity Sold]]*SALES[[#This Row],[Price]]</f>
        <v>80460</v>
      </c>
      <c r="N3788" t="s">
        <v>639</v>
      </c>
      <c r="O3788" t="s">
        <v>363</v>
      </c>
      <c r="P3788" t="s">
        <v>32</v>
      </c>
      <c r="Q3788" t="str">
        <f>TEXT(SALES[[#This Row],[Transaction Date]],"mmm")</f>
        <v>Jul</v>
      </c>
      <c r="R3788" t="s">
        <v>364</v>
      </c>
    </row>
    <row r="3789" spans="1:18" x14ac:dyDescent="0.2">
      <c r="A3789" s="1">
        <v>44285</v>
      </c>
      <c r="B3789" s="1">
        <v>44383</v>
      </c>
      <c r="C3789">
        <v>21344</v>
      </c>
      <c r="D3789" t="str">
        <f>TEXT(SALES[[#This Row],[Date]],"ddd")</f>
        <v>Tue</v>
      </c>
      <c r="E3789" t="s">
        <v>58</v>
      </c>
      <c r="F3789" t="s">
        <v>86</v>
      </c>
      <c r="G3789" t="s">
        <v>352</v>
      </c>
      <c r="I3789" t="s">
        <v>353</v>
      </c>
      <c r="J3789">
        <f>ABS(SALES[[#This Row],[Quantity]]/10)</f>
        <v>36</v>
      </c>
      <c r="K3789">
        <v>360</v>
      </c>
      <c r="L3789">
        <v>1500</v>
      </c>
      <c r="M3789" s="7">
        <f>SALES[[#This Row],[Quantity Sold]]*SALES[[#This Row],[Price]]</f>
        <v>54000</v>
      </c>
      <c r="N3789" t="s">
        <v>639</v>
      </c>
      <c r="O3789" t="s">
        <v>363</v>
      </c>
      <c r="P3789" t="s">
        <v>32</v>
      </c>
      <c r="Q3789" t="str">
        <f>TEXT(SALES[[#This Row],[Transaction Date]],"mmm")</f>
        <v>Jul</v>
      </c>
      <c r="R3789" t="s">
        <v>364</v>
      </c>
    </row>
    <row r="3790" spans="1:18" x14ac:dyDescent="0.2">
      <c r="A3790" s="1">
        <v>44285</v>
      </c>
      <c r="B3790" s="1">
        <v>44383</v>
      </c>
      <c r="C3790">
        <v>21343</v>
      </c>
      <c r="D3790" t="str">
        <f>TEXT(SALES[[#This Row],[Date]],"ddd")</f>
        <v>Tue</v>
      </c>
      <c r="E3790" t="s">
        <v>58</v>
      </c>
      <c r="F3790" t="s">
        <v>86</v>
      </c>
      <c r="G3790" t="s">
        <v>133</v>
      </c>
      <c r="J3790">
        <f>ABS(SALES[[#This Row],[Quantity]]/10)</f>
        <v>9</v>
      </c>
      <c r="K3790">
        <v>90</v>
      </c>
      <c r="L3790">
        <v>1490</v>
      </c>
      <c r="M3790" s="7">
        <f>SALES[[#This Row],[Quantity Sold]]*SALES[[#This Row],[Price]]</f>
        <v>13410</v>
      </c>
      <c r="N3790" t="s">
        <v>639</v>
      </c>
      <c r="O3790" t="s">
        <v>363</v>
      </c>
      <c r="P3790" t="s">
        <v>32</v>
      </c>
      <c r="Q3790" t="str">
        <f>TEXT(SALES[[#This Row],[Transaction Date]],"mmm")</f>
        <v>Jul</v>
      </c>
      <c r="R3790" t="s">
        <v>364</v>
      </c>
    </row>
    <row r="3791" spans="1:18" x14ac:dyDescent="0.2">
      <c r="A3791" s="1">
        <v>44285</v>
      </c>
      <c r="B3791" s="1">
        <v>44383</v>
      </c>
      <c r="C3791">
        <v>20924</v>
      </c>
      <c r="D3791" t="str">
        <f>TEXT(SALES[[#This Row],[Date]],"ddd")</f>
        <v>Tue</v>
      </c>
      <c r="E3791" t="s">
        <v>161</v>
      </c>
      <c r="F3791" t="s">
        <v>208</v>
      </c>
      <c r="G3791" t="s">
        <v>1148</v>
      </c>
      <c r="J3791">
        <f>ABS(SALES[[#This Row],[Quantity]]/10)</f>
        <v>9</v>
      </c>
      <c r="K3791">
        <v>90</v>
      </c>
      <c r="L3791">
        <v>2900</v>
      </c>
      <c r="M3791" s="7">
        <f>SALES[[#This Row],[Quantity Sold]]*SALES[[#This Row],[Price]]</f>
        <v>26100</v>
      </c>
      <c r="N3791" t="s">
        <v>639</v>
      </c>
      <c r="O3791" t="s">
        <v>363</v>
      </c>
      <c r="P3791" t="s">
        <v>32</v>
      </c>
      <c r="Q3791" t="str">
        <f>TEXT(SALES[[#This Row],[Transaction Date]],"mmm")</f>
        <v>Jul</v>
      </c>
      <c r="R3791" t="s">
        <v>364</v>
      </c>
    </row>
    <row r="3792" spans="1:18" x14ac:dyDescent="0.2">
      <c r="A3792" s="1">
        <v>44285</v>
      </c>
      <c r="B3792" s="1">
        <v>44383</v>
      </c>
      <c r="C3792">
        <v>21445</v>
      </c>
      <c r="D3792" t="str">
        <f>TEXT(SALES[[#This Row],[Date]],"ddd")</f>
        <v>Tue</v>
      </c>
      <c r="E3792" t="s">
        <v>58</v>
      </c>
      <c r="F3792" t="s">
        <v>86</v>
      </c>
      <c r="G3792" t="s">
        <v>1336</v>
      </c>
      <c r="I3792" t="s">
        <v>1116</v>
      </c>
      <c r="J3792">
        <f>ABS(SALES[[#This Row],[Quantity]]/10)</f>
        <v>9</v>
      </c>
      <c r="K3792">
        <v>90</v>
      </c>
      <c r="L3792">
        <v>2000</v>
      </c>
      <c r="M3792" s="7">
        <f>SALES[[#This Row],[Quantity Sold]]*SALES[[#This Row],[Price]]</f>
        <v>18000</v>
      </c>
      <c r="N3792" t="s">
        <v>639</v>
      </c>
      <c r="O3792" t="s">
        <v>363</v>
      </c>
      <c r="P3792" t="s">
        <v>32</v>
      </c>
      <c r="Q3792" t="str">
        <f>TEXT(SALES[[#This Row],[Transaction Date]],"mmm")</f>
        <v>Jul</v>
      </c>
      <c r="R3792" t="s">
        <v>364</v>
      </c>
    </row>
    <row r="3793" spans="1:18" x14ac:dyDescent="0.2">
      <c r="A3793" s="1">
        <v>44285</v>
      </c>
      <c r="B3793" s="1">
        <v>44383</v>
      </c>
      <c r="C3793">
        <v>17073</v>
      </c>
      <c r="D3793" t="str">
        <f>TEXT(SALES[[#This Row],[Date]],"ddd")</f>
        <v>Tue</v>
      </c>
      <c r="E3793" t="s">
        <v>207</v>
      </c>
      <c r="F3793" t="s">
        <v>366</v>
      </c>
      <c r="G3793" t="s">
        <v>679</v>
      </c>
      <c r="I3793" t="s">
        <v>368</v>
      </c>
      <c r="J3793">
        <f>ABS(SALES[[#This Row],[Quantity]]/10)</f>
        <v>9</v>
      </c>
      <c r="K3793">
        <v>90</v>
      </c>
      <c r="L3793">
        <v>39200</v>
      </c>
      <c r="M3793" s="7">
        <f>SALES[[#This Row],[Quantity Sold]]*SALES[[#This Row],[Price]]</f>
        <v>352800</v>
      </c>
      <c r="N3793" t="s">
        <v>107</v>
      </c>
      <c r="O3793" t="s">
        <v>108</v>
      </c>
      <c r="P3793" t="s">
        <v>32</v>
      </c>
      <c r="Q3793" t="str">
        <f>TEXT(SALES[[#This Row],[Transaction Date]],"mmm")</f>
        <v>Jul</v>
      </c>
      <c r="R3793" t="s">
        <v>50</v>
      </c>
    </row>
    <row r="3794" spans="1:18" x14ac:dyDescent="0.2">
      <c r="A3794" s="1">
        <v>44285</v>
      </c>
      <c r="B3794" s="1">
        <v>44383</v>
      </c>
      <c r="C3794">
        <v>18191</v>
      </c>
      <c r="D3794" t="str">
        <f>TEXT(SALES[[#This Row],[Date]],"ddd")</f>
        <v>Tue</v>
      </c>
      <c r="E3794" t="s">
        <v>45</v>
      </c>
      <c r="F3794" t="s">
        <v>86</v>
      </c>
      <c r="G3794" t="s">
        <v>942</v>
      </c>
      <c r="J3794">
        <f>ABS(SALES[[#This Row],[Quantity]]/10)</f>
        <v>9</v>
      </c>
      <c r="K3794">
        <v>90</v>
      </c>
      <c r="L3794">
        <v>350</v>
      </c>
      <c r="M3794" s="7">
        <f>SALES[[#This Row],[Quantity Sold]]*SALES[[#This Row],[Price]]</f>
        <v>3150</v>
      </c>
      <c r="N3794" t="s">
        <v>202</v>
      </c>
      <c r="O3794" t="s">
        <v>108</v>
      </c>
      <c r="P3794" t="s">
        <v>32</v>
      </c>
      <c r="Q3794" t="str">
        <f>TEXT(SALES[[#This Row],[Transaction Date]],"mmm")</f>
        <v>Jul</v>
      </c>
      <c r="R3794" t="s">
        <v>50</v>
      </c>
    </row>
    <row r="3795" spans="1:18" x14ac:dyDescent="0.2">
      <c r="A3795" s="1">
        <v>44285</v>
      </c>
      <c r="B3795" s="1">
        <v>44383</v>
      </c>
      <c r="C3795">
        <v>2599</v>
      </c>
      <c r="D3795" t="str">
        <f>TEXT(SALES[[#This Row],[Date]],"ddd")</f>
        <v>Tue</v>
      </c>
      <c r="E3795" t="s">
        <v>58</v>
      </c>
      <c r="F3795" t="s">
        <v>86</v>
      </c>
      <c r="G3795" t="s">
        <v>1337</v>
      </c>
      <c r="J3795">
        <f>ABS(SALES[[#This Row],[Quantity]]/10)</f>
        <v>9</v>
      </c>
      <c r="K3795">
        <v>90</v>
      </c>
      <c r="L3795">
        <v>450</v>
      </c>
      <c r="M3795" s="7">
        <f>SALES[[#This Row],[Quantity Sold]]*SALES[[#This Row],[Price]]</f>
        <v>4050</v>
      </c>
      <c r="N3795" t="s">
        <v>202</v>
      </c>
      <c r="O3795" t="s">
        <v>108</v>
      </c>
      <c r="P3795" t="s">
        <v>32</v>
      </c>
      <c r="Q3795" t="str">
        <f>TEXT(SALES[[#This Row],[Transaction Date]],"mmm")</f>
        <v>Jul</v>
      </c>
      <c r="R3795" t="s">
        <v>50</v>
      </c>
    </row>
    <row r="3796" spans="1:18" x14ac:dyDescent="0.2">
      <c r="A3796" s="1">
        <v>44285</v>
      </c>
      <c r="B3796" s="1">
        <v>44383</v>
      </c>
      <c r="C3796">
        <v>21343</v>
      </c>
      <c r="D3796" t="str">
        <f>TEXT(SALES[[#This Row],[Date]],"ddd")</f>
        <v>Tue</v>
      </c>
      <c r="E3796" t="s">
        <v>58</v>
      </c>
      <c r="F3796" t="s">
        <v>86</v>
      </c>
      <c r="G3796" t="s">
        <v>133</v>
      </c>
      <c r="J3796">
        <f>ABS(SALES[[#This Row],[Quantity]]/10)</f>
        <v>27</v>
      </c>
      <c r="K3796">
        <v>270</v>
      </c>
      <c r="L3796">
        <v>800</v>
      </c>
      <c r="M3796" s="7">
        <f>SALES[[#This Row],[Quantity Sold]]*SALES[[#This Row],[Price]]</f>
        <v>21600</v>
      </c>
      <c r="N3796" t="s">
        <v>202</v>
      </c>
      <c r="O3796" t="s">
        <v>108</v>
      </c>
      <c r="P3796" t="s">
        <v>32</v>
      </c>
      <c r="Q3796" t="str">
        <f>TEXT(SALES[[#This Row],[Transaction Date]],"mmm")</f>
        <v>Jul</v>
      </c>
      <c r="R3796" t="s">
        <v>50</v>
      </c>
    </row>
    <row r="3797" spans="1:18" x14ac:dyDescent="0.2">
      <c r="A3797" s="1">
        <v>44285</v>
      </c>
      <c r="B3797" s="1">
        <v>44383</v>
      </c>
      <c r="C3797">
        <v>10830</v>
      </c>
      <c r="D3797" t="str">
        <f>TEXT(SALES[[#This Row],[Date]],"ddd")</f>
        <v>Tue</v>
      </c>
      <c r="E3797" t="s">
        <v>35</v>
      </c>
      <c r="F3797" t="s">
        <v>19</v>
      </c>
      <c r="G3797" t="s">
        <v>159</v>
      </c>
      <c r="H3797" t="s">
        <v>147</v>
      </c>
      <c r="I3797">
        <v>44147</v>
      </c>
      <c r="J3797">
        <f>ABS(SALES[[#This Row],[Quantity]]/10)</f>
        <v>9</v>
      </c>
      <c r="K3797">
        <v>-90</v>
      </c>
      <c r="L3797">
        <v>2500</v>
      </c>
      <c r="M3797" s="7">
        <f>SALES[[#This Row],[Quantity Sold]]*SALES[[#This Row],[Price]]</f>
        <v>22500</v>
      </c>
      <c r="N3797" t="s">
        <v>328</v>
      </c>
      <c r="O3797" t="s">
        <v>213</v>
      </c>
      <c r="P3797" t="s">
        <v>32</v>
      </c>
      <c r="Q3797" t="str">
        <f>TEXT(SALES[[#This Row],[Transaction Date]],"mmm")</f>
        <v>Jul</v>
      </c>
      <c r="R3797" t="s">
        <v>50</v>
      </c>
    </row>
    <row r="3798" spans="1:18" x14ac:dyDescent="0.2">
      <c r="A3798" s="1">
        <v>44285</v>
      </c>
      <c r="B3798" s="1">
        <v>44383</v>
      </c>
      <c r="C3798">
        <v>13456</v>
      </c>
      <c r="D3798" t="str">
        <f>TEXT(SALES[[#This Row],[Date]],"ddd")</f>
        <v>Tue</v>
      </c>
      <c r="E3798" t="s">
        <v>35</v>
      </c>
      <c r="F3798" t="s">
        <v>19</v>
      </c>
      <c r="G3798" t="s">
        <v>159</v>
      </c>
      <c r="H3798" t="s">
        <v>147</v>
      </c>
      <c r="I3798">
        <v>44178</v>
      </c>
      <c r="J3798">
        <f>ABS(SALES[[#This Row],[Quantity]]/10)</f>
        <v>9</v>
      </c>
      <c r="K3798">
        <v>90</v>
      </c>
      <c r="L3798">
        <v>2500</v>
      </c>
      <c r="M3798" s="7">
        <f>SALES[[#This Row],[Quantity Sold]]*SALES[[#This Row],[Price]]</f>
        <v>22500</v>
      </c>
      <c r="N3798" t="s">
        <v>359</v>
      </c>
      <c r="O3798" t="s">
        <v>213</v>
      </c>
      <c r="P3798" t="s">
        <v>32</v>
      </c>
      <c r="Q3798" t="str">
        <f>TEXT(SALES[[#This Row],[Transaction Date]],"mmm")</f>
        <v>Jul</v>
      </c>
      <c r="R3798" t="s">
        <v>50</v>
      </c>
    </row>
    <row r="3799" spans="1:18" x14ac:dyDescent="0.2">
      <c r="A3799" s="1">
        <v>44285</v>
      </c>
      <c r="B3799" s="1">
        <v>44383</v>
      </c>
      <c r="C3799">
        <v>2141</v>
      </c>
      <c r="D3799" t="str">
        <f>TEXT(SALES[[#This Row],[Date]],"ddd")</f>
        <v>Tue</v>
      </c>
      <c r="E3799" t="s">
        <v>388</v>
      </c>
      <c r="F3799" t="s">
        <v>1</v>
      </c>
      <c r="G3799" t="s">
        <v>390</v>
      </c>
      <c r="H3799" t="s">
        <v>147</v>
      </c>
      <c r="I3799">
        <v>26</v>
      </c>
      <c r="J3799">
        <f>ABS(SALES[[#This Row],[Quantity]]/10)</f>
        <v>9</v>
      </c>
      <c r="K3799">
        <v>-90</v>
      </c>
      <c r="L3799">
        <v>13000</v>
      </c>
      <c r="M3799" s="7">
        <f>SALES[[#This Row],[Quantity Sold]]*SALES[[#This Row],[Price]]</f>
        <v>117000</v>
      </c>
      <c r="N3799" t="s">
        <v>48</v>
      </c>
      <c r="O3799" t="s">
        <v>49</v>
      </c>
      <c r="P3799" t="s">
        <v>6</v>
      </c>
      <c r="Q3799" t="str">
        <f>TEXT(SALES[[#This Row],[Transaction Date]],"mmm")</f>
        <v>Jul</v>
      </c>
      <c r="R3799" t="s">
        <v>50</v>
      </c>
    </row>
    <row r="3800" spans="1:18" x14ac:dyDescent="0.2">
      <c r="A3800" s="1">
        <v>44285</v>
      </c>
      <c r="B3800" s="1">
        <v>44383</v>
      </c>
      <c r="C3800">
        <v>2140</v>
      </c>
      <c r="D3800" t="str">
        <f>TEXT(SALES[[#This Row],[Date]],"ddd")</f>
        <v>Tue</v>
      </c>
      <c r="E3800" t="s">
        <v>388</v>
      </c>
      <c r="F3800" t="s">
        <v>1</v>
      </c>
      <c r="G3800" t="s">
        <v>390</v>
      </c>
      <c r="H3800" t="s">
        <v>147</v>
      </c>
      <c r="I3800">
        <v>24</v>
      </c>
      <c r="J3800">
        <f>ABS(SALES[[#This Row],[Quantity]]/10)</f>
        <v>9</v>
      </c>
      <c r="K3800">
        <v>90</v>
      </c>
      <c r="L3800">
        <v>13000</v>
      </c>
      <c r="M3800" s="7">
        <f>SALES[[#This Row],[Quantity Sold]]*SALES[[#This Row],[Price]]</f>
        <v>117000</v>
      </c>
      <c r="N3800" t="s">
        <v>48</v>
      </c>
      <c r="O3800" t="s">
        <v>49</v>
      </c>
      <c r="P3800" t="s">
        <v>6</v>
      </c>
      <c r="Q3800" t="str">
        <f>TEXT(SALES[[#This Row],[Transaction Date]],"mmm")</f>
        <v>Jul</v>
      </c>
      <c r="R3800" t="s">
        <v>50</v>
      </c>
    </row>
    <row r="3801" spans="1:18" x14ac:dyDescent="0.2">
      <c r="A3801" s="1">
        <v>44285</v>
      </c>
      <c r="B3801" s="1">
        <v>44383</v>
      </c>
      <c r="C3801">
        <v>14555</v>
      </c>
      <c r="D3801" t="str">
        <f>TEXT(SALES[[#This Row],[Date]],"ddd")</f>
        <v>Tue</v>
      </c>
      <c r="E3801" t="s">
        <v>45</v>
      </c>
      <c r="F3801" t="s">
        <v>75</v>
      </c>
      <c r="G3801" t="s">
        <v>593</v>
      </c>
      <c r="I3801" t="s">
        <v>594</v>
      </c>
      <c r="J3801">
        <f>ABS(SALES[[#This Row],[Quantity]]/10)</f>
        <v>90</v>
      </c>
      <c r="K3801">
        <v>900</v>
      </c>
      <c r="L3801">
        <v>3000</v>
      </c>
      <c r="M3801" s="7">
        <f>SALES[[#This Row],[Quantity Sold]]*SALES[[#This Row],[Price]]</f>
        <v>270000</v>
      </c>
      <c r="N3801" t="s">
        <v>1044</v>
      </c>
      <c r="O3801" t="s">
        <v>108</v>
      </c>
      <c r="P3801" t="s">
        <v>32</v>
      </c>
      <c r="Q3801" t="str">
        <f>TEXT(SALES[[#This Row],[Transaction Date]],"mmm")</f>
        <v>Jul</v>
      </c>
      <c r="R3801" t="s">
        <v>7</v>
      </c>
    </row>
    <row r="3802" spans="1:18" x14ac:dyDescent="0.2">
      <c r="A3802" s="1">
        <v>44285</v>
      </c>
      <c r="B3802" s="1">
        <v>44383</v>
      </c>
      <c r="C3802">
        <v>14556</v>
      </c>
      <c r="D3802" t="str">
        <f>TEXT(SALES[[#This Row],[Date]],"ddd")</f>
        <v>Tue</v>
      </c>
      <c r="E3802" t="s">
        <v>45</v>
      </c>
      <c r="F3802" t="s">
        <v>75</v>
      </c>
      <c r="G3802" t="s">
        <v>1060</v>
      </c>
      <c r="I3802" t="s">
        <v>1061</v>
      </c>
      <c r="J3802">
        <f>ABS(SALES[[#This Row],[Quantity]]/10)</f>
        <v>90</v>
      </c>
      <c r="K3802">
        <v>900</v>
      </c>
      <c r="L3802">
        <v>5550</v>
      </c>
      <c r="M3802" s="7">
        <f>SALES[[#This Row],[Quantity Sold]]*SALES[[#This Row],[Price]]</f>
        <v>499500</v>
      </c>
      <c r="N3802" t="s">
        <v>1044</v>
      </c>
      <c r="O3802" t="s">
        <v>108</v>
      </c>
      <c r="P3802" t="s">
        <v>32</v>
      </c>
      <c r="Q3802" t="str">
        <f>TEXT(SALES[[#This Row],[Transaction Date]],"mmm")</f>
        <v>Jul</v>
      </c>
      <c r="R3802" t="s">
        <v>7</v>
      </c>
    </row>
    <row r="3803" spans="1:18" x14ac:dyDescent="0.2">
      <c r="A3803" s="1">
        <v>44285</v>
      </c>
      <c r="B3803" s="1">
        <v>44383</v>
      </c>
      <c r="C3803">
        <v>7077</v>
      </c>
      <c r="D3803" t="str">
        <f>TEXT(SALES[[#This Row],[Date]],"ddd")</f>
        <v>Tue</v>
      </c>
      <c r="E3803" t="s">
        <v>45</v>
      </c>
      <c r="F3803" t="s">
        <v>75</v>
      </c>
      <c r="G3803" t="s">
        <v>76</v>
      </c>
      <c r="I3803" t="s">
        <v>77</v>
      </c>
      <c r="J3803">
        <f>ABS(SALES[[#This Row],[Quantity]]/10)</f>
        <v>90</v>
      </c>
      <c r="K3803">
        <v>900</v>
      </c>
      <c r="L3803">
        <v>5850</v>
      </c>
      <c r="M3803" s="7">
        <f>SALES[[#This Row],[Quantity Sold]]*SALES[[#This Row],[Price]]</f>
        <v>526500</v>
      </c>
      <c r="N3803" t="s">
        <v>1044</v>
      </c>
      <c r="O3803" t="s">
        <v>108</v>
      </c>
      <c r="P3803" t="s">
        <v>32</v>
      </c>
      <c r="Q3803" t="str">
        <f>TEXT(SALES[[#This Row],[Transaction Date]],"mmm")</f>
        <v>Jul</v>
      </c>
      <c r="R3803" t="s">
        <v>7</v>
      </c>
    </row>
    <row r="3804" spans="1:18" x14ac:dyDescent="0.2">
      <c r="A3804" s="1">
        <v>44285</v>
      </c>
      <c r="B3804" s="1">
        <v>44383</v>
      </c>
      <c r="C3804">
        <v>16447</v>
      </c>
      <c r="D3804" t="str">
        <f>TEXT(SALES[[#This Row],[Date]],"ddd")</f>
        <v>Tue</v>
      </c>
      <c r="E3804" t="s">
        <v>45</v>
      </c>
      <c r="F3804" t="s">
        <v>75</v>
      </c>
      <c r="G3804" t="s">
        <v>1199</v>
      </c>
      <c r="H3804" t="s">
        <v>3</v>
      </c>
      <c r="J3804">
        <f>ABS(SALES[[#This Row],[Quantity]]/10)</f>
        <v>18</v>
      </c>
      <c r="K3804">
        <v>180</v>
      </c>
      <c r="L3804">
        <v>1950</v>
      </c>
      <c r="M3804" s="7">
        <f>SALES[[#This Row],[Quantity Sold]]*SALES[[#This Row],[Price]]</f>
        <v>35100</v>
      </c>
      <c r="N3804" t="s">
        <v>1044</v>
      </c>
      <c r="O3804" t="s">
        <v>108</v>
      </c>
      <c r="P3804" t="s">
        <v>32</v>
      </c>
      <c r="Q3804" t="str">
        <f>TEXT(SALES[[#This Row],[Transaction Date]],"mmm")</f>
        <v>Jul</v>
      </c>
      <c r="R3804" t="s">
        <v>7</v>
      </c>
    </row>
    <row r="3805" spans="1:18" x14ac:dyDescent="0.2">
      <c r="A3805" s="1">
        <v>44285</v>
      </c>
      <c r="B3805" s="1">
        <v>44383</v>
      </c>
      <c r="C3805">
        <v>16450</v>
      </c>
      <c r="D3805" t="str">
        <f>TEXT(SALES[[#This Row],[Date]],"ddd")</f>
        <v>Tue</v>
      </c>
      <c r="E3805" t="s">
        <v>45</v>
      </c>
      <c r="F3805" t="s">
        <v>75</v>
      </c>
      <c r="G3805" t="s">
        <v>1046</v>
      </c>
      <c r="H3805" t="s">
        <v>73</v>
      </c>
      <c r="J3805">
        <f>ABS(SALES[[#This Row],[Quantity]]/10)</f>
        <v>18</v>
      </c>
      <c r="K3805">
        <v>180</v>
      </c>
      <c r="L3805">
        <v>1950</v>
      </c>
      <c r="M3805" s="7">
        <f>SALES[[#This Row],[Quantity Sold]]*SALES[[#This Row],[Price]]</f>
        <v>35100</v>
      </c>
      <c r="N3805" t="s">
        <v>1044</v>
      </c>
      <c r="O3805" t="s">
        <v>108</v>
      </c>
      <c r="P3805" t="s">
        <v>32</v>
      </c>
      <c r="Q3805" t="str">
        <f>TEXT(SALES[[#This Row],[Transaction Date]],"mmm")</f>
        <v>Jul</v>
      </c>
      <c r="R3805" t="s">
        <v>7</v>
      </c>
    </row>
    <row r="3806" spans="1:18" x14ac:dyDescent="0.2">
      <c r="A3806" s="1">
        <v>44285</v>
      </c>
      <c r="B3806" s="1">
        <v>44383</v>
      </c>
      <c r="C3806">
        <v>16448</v>
      </c>
      <c r="D3806" t="str">
        <f>TEXT(SALES[[#This Row],[Date]],"ddd")</f>
        <v>Tue</v>
      </c>
      <c r="E3806" t="s">
        <v>45</v>
      </c>
      <c r="F3806" t="s">
        <v>75</v>
      </c>
      <c r="G3806" t="s">
        <v>1043</v>
      </c>
      <c r="H3806" t="s">
        <v>82</v>
      </c>
      <c r="J3806">
        <f>ABS(SALES[[#This Row],[Quantity]]/10)</f>
        <v>18</v>
      </c>
      <c r="K3806">
        <v>180</v>
      </c>
      <c r="L3806">
        <v>1950</v>
      </c>
      <c r="M3806" s="7">
        <f>SALES[[#This Row],[Quantity Sold]]*SALES[[#This Row],[Price]]</f>
        <v>35100</v>
      </c>
      <c r="N3806" t="s">
        <v>1044</v>
      </c>
      <c r="O3806" t="s">
        <v>108</v>
      </c>
      <c r="P3806" t="s">
        <v>32</v>
      </c>
      <c r="Q3806" t="str">
        <f>TEXT(SALES[[#This Row],[Transaction Date]],"mmm")</f>
        <v>Jul</v>
      </c>
      <c r="R3806" t="s">
        <v>7</v>
      </c>
    </row>
    <row r="3807" spans="1:18" x14ac:dyDescent="0.2">
      <c r="A3807" s="1">
        <v>44285</v>
      </c>
      <c r="B3807" s="1">
        <v>44383</v>
      </c>
      <c r="C3807">
        <v>16451</v>
      </c>
      <c r="D3807" t="str">
        <f>TEXT(SALES[[#This Row],[Date]],"ddd")</f>
        <v>Tue</v>
      </c>
      <c r="E3807" t="s">
        <v>45</v>
      </c>
      <c r="F3807" t="s">
        <v>75</v>
      </c>
      <c r="G3807" t="s">
        <v>1045</v>
      </c>
      <c r="H3807" t="s">
        <v>40</v>
      </c>
      <c r="J3807">
        <f>ABS(SALES[[#This Row],[Quantity]]/10)</f>
        <v>18</v>
      </c>
      <c r="K3807">
        <v>180</v>
      </c>
      <c r="L3807">
        <v>1950</v>
      </c>
      <c r="M3807" s="7">
        <f>SALES[[#This Row],[Quantity Sold]]*SALES[[#This Row],[Price]]</f>
        <v>35100</v>
      </c>
      <c r="N3807" t="s">
        <v>1044</v>
      </c>
      <c r="O3807" t="s">
        <v>108</v>
      </c>
      <c r="P3807" t="s">
        <v>32</v>
      </c>
      <c r="Q3807" t="str">
        <f>TEXT(SALES[[#This Row],[Transaction Date]],"mmm")</f>
        <v>Jul</v>
      </c>
      <c r="R3807" t="s">
        <v>7</v>
      </c>
    </row>
    <row r="3808" spans="1:18" x14ac:dyDescent="0.2">
      <c r="A3808" s="1">
        <v>44285</v>
      </c>
      <c r="B3808" s="1">
        <v>44385</v>
      </c>
      <c r="C3808">
        <v>16449</v>
      </c>
      <c r="D3808" t="str">
        <f>TEXT(SALES[[#This Row],[Date]],"ddd")</f>
        <v>Tue</v>
      </c>
      <c r="E3808" t="s">
        <v>45</v>
      </c>
      <c r="F3808" t="s">
        <v>75</v>
      </c>
      <c r="G3808" t="s">
        <v>1047</v>
      </c>
      <c r="H3808" t="s">
        <v>1048</v>
      </c>
      <c r="J3808">
        <f>ABS(SALES[[#This Row],[Quantity]]/10)</f>
        <v>18</v>
      </c>
      <c r="K3808">
        <v>180</v>
      </c>
      <c r="L3808">
        <v>1950</v>
      </c>
      <c r="M3808" s="7">
        <f>SALES[[#This Row],[Quantity Sold]]*SALES[[#This Row],[Price]]</f>
        <v>35100</v>
      </c>
      <c r="N3808" t="s">
        <v>1044</v>
      </c>
      <c r="O3808" t="s">
        <v>108</v>
      </c>
      <c r="P3808" t="s">
        <v>32</v>
      </c>
      <c r="Q3808" t="str">
        <f>TEXT(SALES[[#This Row],[Transaction Date]],"mmm")</f>
        <v>Jul</v>
      </c>
      <c r="R3808" t="s">
        <v>7</v>
      </c>
    </row>
    <row r="3809" spans="1:18" x14ac:dyDescent="0.2">
      <c r="A3809" s="1">
        <v>44285</v>
      </c>
      <c r="B3809" s="1">
        <v>44385</v>
      </c>
      <c r="C3809">
        <v>18094</v>
      </c>
      <c r="D3809" t="str">
        <f>TEXT(SALES[[#This Row],[Date]],"ddd")</f>
        <v>Tue</v>
      </c>
      <c r="E3809" t="s">
        <v>45</v>
      </c>
      <c r="F3809" t="s">
        <v>75</v>
      </c>
      <c r="G3809" t="s">
        <v>1049</v>
      </c>
      <c r="J3809">
        <f>ABS(SALES[[#This Row],[Quantity]]/10)</f>
        <v>90</v>
      </c>
      <c r="K3809">
        <v>900</v>
      </c>
      <c r="L3809">
        <v>2900</v>
      </c>
      <c r="M3809" s="7">
        <f>SALES[[#This Row],[Quantity Sold]]*SALES[[#This Row],[Price]]</f>
        <v>261000</v>
      </c>
      <c r="N3809" t="s">
        <v>1044</v>
      </c>
      <c r="O3809" t="s">
        <v>108</v>
      </c>
      <c r="P3809" t="s">
        <v>32</v>
      </c>
      <c r="Q3809" t="str">
        <f>TEXT(SALES[[#This Row],[Transaction Date]],"mmm")</f>
        <v>Jul</v>
      </c>
      <c r="R3809" t="s">
        <v>7</v>
      </c>
    </row>
    <row r="3810" spans="1:18" x14ac:dyDescent="0.2">
      <c r="A3810" s="1">
        <v>44285</v>
      </c>
      <c r="B3810" s="1">
        <v>44385</v>
      </c>
      <c r="C3810">
        <v>18095</v>
      </c>
      <c r="D3810" t="str">
        <f>TEXT(SALES[[#This Row],[Date]],"ddd")</f>
        <v>Tue</v>
      </c>
      <c r="E3810" t="s">
        <v>45</v>
      </c>
      <c r="F3810" t="s">
        <v>75</v>
      </c>
      <c r="G3810" t="s">
        <v>1054</v>
      </c>
      <c r="H3810" t="s">
        <v>63</v>
      </c>
      <c r="J3810">
        <f>ABS(SALES[[#This Row],[Quantity]]/10)</f>
        <v>27</v>
      </c>
      <c r="K3810">
        <v>270</v>
      </c>
      <c r="L3810">
        <v>2500</v>
      </c>
      <c r="M3810" s="7">
        <f>SALES[[#This Row],[Quantity Sold]]*SALES[[#This Row],[Price]]</f>
        <v>67500</v>
      </c>
      <c r="N3810" t="s">
        <v>1044</v>
      </c>
      <c r="O3810" t="s">
        <v>108</v>
      </c>
      <c r="P3810" t="s">
        <v>32</v>
      </c>
      <c r="Q3810" t="str">
        <f>TEXT(SALES[[#This Row],[Transaction Date]],"mmm")</f>
        <v>Jul</v>
      </c>
      <c r="R3810" t="s">
        <v>7</v>
      </c>
    </row>
    <row r="3811" spans="1:18" x14ac:dyDescent="0.2">
      <c r="A3811" s="1">
        <v>44285</v>
      </c>
      <c r="B3811" s="1">
        <v>44385</v>
      </c>
      <c r="C3811">
        <v>18097</v>
      </c>
      <c r="D3811" t="str">
        <f>TEXT(SALES[[#This Row],[Date]],"ddd")</f>
        <v>Tue</v>
      </c>
      <c r="E3811" t="s">
        <v>45</v>
      </c>
      <c r="F3811" t="s">
        <v>75</v>
      </c>
      <c r="G3811" t="s">
        <v>1055</v>
      </c>
      <c r="H3811" t="s">
        <v>82</v>
      </c>
      <c r="J3811">
        <f>ABS(SALES[[#This Row],[Quantity]]/10)</f>
        <v>36</v>
      </c>
      <c r="K3811">
        <v>360</v>
      </c>
      <c r="L3811">
        <v>2500</v>
      </c>
      <c r="M3811" s="7">
        <f>SALES[[#This Row],[Quantity Sold]]*SALES[[#This Row],[Price]]</f>
        <v>90000</v>
      </c>
      <c r="N3811" t="s">
        <v>1044</v>
      </c>
      <c r="O3811" t="s">
        <v>108</v>
      </c>
      <c r="P3811" t="s">
        <v>32</v>
      </c>
      <c r="Q3811" t="str">
        <f>TEXT(SALES[[#This Row],[Transaction Date]],"mmm")</f>
        <v>Jul</v>
      </c>
      <c r="R3811" t="s">
        <v>7</v>
      </c>
    </row>
    <row r="3812" spans="1:18" x14ac:dyDescent="0.2">
      <c r="A3812" s="1">
        <v>44285</v>
      </c>
      <c r="B3812" s="1">
        <v>44385</v>
      </c>
      <c r="C3812">
        <v>18099</v>
      </c>
      <c r="D3812" t="str">
        <f>TEXT(SALES[[#This Row],[Date]],"ddd")</f>
        <v>Tue</v>
      </c>
      <c r="E3812" t="s">
        <v>45</v>
      </c>
      <c r="F3812" t="s">
        <v>75</v>
      </c>
      <c r="G3812" t="s">
        <v>1056</v>
      </c>
      <c r="H3812" t="s">
        <v>39</v>
      </c>
      <c r="J3812">
        <f>ABS(SALES[[#This Row],[Quantity]]/10)</f>
        <v>27</v>
      </c>
      <c r="K3812">
        <v>270</v>
      </c>
      <c r="L3812">
        <v>2500</v>
      </c>
      <c r="M3812" s="7">
        <f>SALES[[#This Row],[Quantity Sold]]*SALES[[#This Row],[Price]]</f>
        <v>67500</v>
      </c>
      <c r="N3812" t="s">
        <v>1044</v>
      </c>
      <c r="O3812" t="s">
        <v>108</v>
      </c>
      <c r="P3812" t="s">
        <v>32</v>
      </c>
      <c r="Q3812" t="str">
        <f>TEXT(SALES[[#This Row],[Transaction Date]],"mmm")</f>
        <v>Jul</v>
      </c>
      <c r="R3812" t="s">
        <v>7</v>
      </c>
    </row>
    <row r="3813" spans="1:18" x14ac:dyDescent="0.2">
      <c r="A3813" s="1"/>
      <c r="B3813" s="1"/>
      <c r="J3813" s="2"/>
      <c r="M3813" s="7"/>
    </row>
    <row r="3814" spans="1:18" x14ac:dyDescent="0.2">
      <c r="A3814" s="1"/>
      <c r="B3814" s="1"/>
      <c r="J3814" s="2"/>
      <c r="M3814" s="7"/>
    </row>
    <row r="3815" spans="1:18" x14ac:dyDescent="0.2">
      <c r="A3815" s="1"/>
      <c r="B3815" s="1"/>
      <c r="J3815" s="2"/>
      <c r="M3815" s="7"/>
    </row>
    <row r="3816" spans="1:18" x14ac:dyDescent="0.2">
      <c r="A3816" s="1"/>
      <c r="B3816" s="1"/>
      <c r="J3816" s="2"/>
      <c r="M3816" s="7"/>
    </row>
    <row r="3817" spans="1:18" x14ac:dyDescent="0.2">
      <c r="A3817" s="1"/>
      <c r="B3817" s="1"/>
      <c r="J3817" s="2"/>
      <c r="M3817" s="7"/>
    </row>
    <row r="3818" spans="1:18" x14ac:dyDescent="0.2">
      <c r="A3818" s="1"/>
      <c r="B3818" s="1"/>
      <c r="J3818" s="2"/>
      <c r="M3818" s="7"/>
    </row>
    <row r="3819" spans="1:18" x14ac:dyDescent="0.2">
      <c r="A3819" s="1"/>
      <c r="B3819" s="1"/>
      <c r="J3819" s="2"/>
      <c r="M3819" s="7"/>
    </row>
    <row r="3820" spans="1:18" x14ac:dyDescent="0.2">
      <c r="A3820" s="1"/>
      <c r="B3820" s="1"/>
      <c r="J3820" s="2"/>
      <c r="M3820" s="7"/>
    </row>
    <row r="3821" spans="1:18" x14ac:dyDescent="0.2">
      <c r="A3821" s="1"/>
      <c r="B3821" s="1"/>
      <c r="J3821" s="2"/>
      <c r="M3821" s="7"/>
    </row>
    <row r="3822" spans="1:18" x14ac:dyDescent="0.2">
      <c r="A3822" s="1"/>
      <c r="B3822" s="1"/>
      <c r="J3822" s="2"/>
      <c r="M3822" s="7"/>
    </row>
    <row r="3823" spans="1:18" x14ac:dyDescent="0.2">
      <c r="A3823" s="1"/>
      <c r="B3823" s="1"/>
      <c r="J3823" s="2"/>
      <c r="M3823" s="7"/>
    </row>
    <row r="3824" spans="1:18" x14ac:dyDescent="0.2">
      <c r="A3824" s="1"/>
      <c r="B3824" s="1"/>
      <c r="J3824" s="2"/>
      <c r="M3824" s="7"/>
    </row>
    <row r="3825" spans="1:13" x14ac:dyDescent="0.2">
      <c r="A3825" s="1"/>
      <c r="B3825" s="1"/>
      <c r="J3825" s="2"/>
      <c r="M3825" s="7"/>
    </row>
    <row r="3826" spans="1:13" x14ac:dyDescent="0.2">
      <c r="A3826" s="1"/>
      <c r="B3826" s="1"/>
      <c r="J3826" s="2"/>
      <c r="M3826" s="7"/>
    </row>
    <row r="3827" spans="1:13" x14ac:dyDescent="0.2">
      <c r="A3827" s="1"/>
      <c r="B3827" s="1"/>
      <c r="J3827" s="2"/>
      <c r="M3827" s="7"/>
    </row>
    <row r="3828" spans="1:13" x14ac:dyDescent="0.2">
      <c r="A3828" s="1"/>
      <c r="B3828" s="1"/>
      <c r="J3828" s="2"/>
      <c r="M3828" s="7"/>
    </row>
    <row r="3829" spans="1:13" x14ac:dyDescent="0.2">
      <c r="A3829" s="1"/>
      <c r="B3829" s="1"/>
      <c r="J3829" s="2"/>
      <c r="M3829" s="7"/>
    </row>
    <row r="3830" spans="1:13" x14ac:dyDescent="0.2">
      <c r="A3830" s="1"/>
      <c r="B3830" s="1"/>
      <c r="J3830" s="2"/>
      <c r="M3830" s="7"/>
    </row>
    <row r="3831" spans="1:13" x14ac:dyDescent="0.2">
      <c r="A3831" s="1"/>
      <c r="B3831" s="1"/>
      <c r="J3831" s="2"/>
      <c r="M3831" s="7"/>
    </row>
    <row r="3832" spans="1:13" x14ac:dyDescent="0.2">
      <c r="A3832" s="1"/>
      <c r="B3832" s="1"/>
      <c r="J3832" s="2"/>
      <c r="M3832" s="7"/>
    </row>
    <row r="3833" spans="1:13" x14ac:dyDescent="0.2">
      <c r="A3833" s="1"/>
      <c r="B3833" s="1"/>
      <c r="J3833" s="2"/>
      <c r="M3833" s="7"/>
    </row>
    <row r="3834" spans="1:13" x14ac:dyDescent="0.2">
      <c r="A3834" s="1"/>
      <c r="B3834" s="1"/>
      <c r="J3834" s="2"/>
      <c r="M3834" s="7"/>
    </row>
    <row r="3835" spans="1:13" x14ac:dyDescent="0.2">
      <c r="A3835" s="1"/>
      <c r="B3835" s="1"/>
      <c r="J3835" s="2"/>
      <c r="M3835" s="7"/>
    </row>
    <row r="3836" spans="1:13" x14ac:dyDescent="0.2">
      <c r="A3836" s="1"/>
      <c r="B3836" s="1"/>
      <c r="J3836" s="2"/>
      <c r="M3836" s="7"/>
    </row>
    <row r="3837" spans="1:13" x14ac:dyDescent="0.2">
      <c r="A3837" s="1"/>
      <c r="B3837" s="1"/>
      <c r="J3837" s="2"/>
      <c r="M3837" s="7"/>
    </row>
    <row r="3838" spans="1:13" x14ac:dyDescent="0.2">
      <c r="A3838" s="1"/>
      <c r="B3838" s="1"/>
      <c r="J3838" s="2"/>
      <c r="M3838" s="7"/>
    </row>
    <row r="3839" spans="1:13" x14ac:dyDescent="0.2">
      <c r="A3839" s="1"/>
      <c r="B3839" s="1"/>
      <c r="J3839" s="2"/>
      <c r="M3839" s="7"/>
    </row>
    <row r="3840" spans="1:13" x14ac:dyDescent="0.2">
      <c r="A3840" s="1"/>
      <c r="B3840" s="1"/>
      <c r="J3840" s="2"/>
      <c r="M3840" s="7"/>
    </row>
    <row r="3841" spans="1:13" x14ac:dyDescent="0.2">
      <c r="A3841" s="1"/>
      <c r="B3841" s="1"/>
      <c r="J3841" s="2"/>
      <c r="M3841" s="7"/>
    </row>
    <row r="3842" spans="1:13" x14ac:dyDescent="0.2">
      <c r="A3842" s="1"/>
      <c r="B3842" s="1"/>
      <c r="J3842" s="2"/>
      <c r="M3842" s="7"/>
    </row>
    <row r="3843" spans="1:13" x14ac:dyDescent="0.2">
      <c r="A3843" s="1"/>
      <c r="B3843" s="1"/>
      <c r="J3843" s="2"/>
      <c r="M3843" s="7"/>
    </row>
    <row r="3844" spans="1:13" x14ac:dyDescent="0.2">
      <c r="A3844" s="1"/>
      <c r="B3844" s="1"/>
      <c r="J3844" s="2"/>
      <c r="M3844" s="7"/>
    </row>
    <row r="3845" spans="1:13" x14ac:dyDescent="0.2">
      <c r="A3845" s="1"/>
      <c r="B3845" s="1"/>
      <c r="J3845" s="2"/>
      <c r="M3845" s="7"/>
    </row>
    <row r="3846" spans="1:13" x14ac:dyDescent="0.2">
      <c r="A3846" s="1"/>
      <c r="B3846" s="1"/>
      <c r="J3846" s="2"/>
      <c r="M3846" s="7"/>
    </row>
    <row r="3847" spans="1:13" x14ac:dyDescent="0.2">
      <c r="A3847" s="1"/>
      <c r="B3847" s="1"/>
      <c r="J3847" s="2"/>
      <c r="M3847" s="7"/>
    </row>
    <row r="3848" spans="1:13" x14ac:dyDescent="0.2">
      <c r="A3848" s="1"/>
      <c r="B3848" s="1"/>
      <c r="J3848" s="2"/>
      <c r="M3848" s="7"/>
    </row>
    <row r="3849" spans="1:13" x14ac:dyDescent="0.2">
      <c r="A3849" s="1"/>
      <c r="B3849" s="1"/>
      <c r="J3849" s="2"/>
      <c r="M3849" s="7"/>
    </row>
    <row r="3850" spans="1:13" x14ac:dyDescent="0.2">
      <c r="A3850" s="1"/>
      <c r="B3850" s="1"/>
      <c r="J3850" s="2"/>
      <c r="M3850" s="7"/>
    </row>
    <row r="3851" spans="1:13" x14ac:dyDescent="0.2">
      <c r="A3851" s="1"/>
      <c r="B3851" s="1"/>
      <c r="J3851" s="2"/>
      <c r="M3851" s="7"/>
    </row>
    <row r="3852" spans="1:13" x14ac:dyDescent="0.2">
      <c r="A3852" s="1"/>
      <c r="B3852" s="1"/>
      <c r="J3852" s="2"/>
      <c r="M3852" s="7"/>
    </row>
    <row r="3853" spans="1:13" x14ac:dyDescent="0.2">
      <c r="A3853" s="1"/>
      <c r="B3853" s="1"/>
      <c r="J3853" s="2"/>
      <c r="M3853" s="7"/>
    </row>
    <row r="3854" spans="1:13" x14ac:dyDescent="0.2">
      <c r="A3854" s="1"/>
      <c r="B3854" s="1"/>
      <c r="J3854" s="2"/>
      <c r="M3854" s="7"/>
    </row>
    <row r="3855" spans="1:13" x14ac:dyDescent="0.2">
      <c r="A3855" s="1"/>
      <c r="B3855" s="1"/>
      <c r="J3855" s="2"/>
      <c r="M3855" s="7"/>
    </row>
    <row r="3856" spans="1:13" x14ac:dyDescent="0.2">
      <c r="A3856" s="1"/>
      <c r="B3856" s="1"/>
      <c r="J3856" s="2"/>
      <c r="M3856" s="7"/>
    </row>
    <row r="3857" spans="1:13" x14ac:dyDescent="0.2">
      <c r="A3857" s="1"/>
      <c r="B3857" s="1"/>
      <c r="J3857" s="2"/>
      <c r="M3857" s="7"/>
    </row>
    <row r="3858" spans="1:13" x14ac:dyDescent="0.2">
      <c r="A3858" s="1"/>
      <c r="B3858" s="1"/>
      <c r="J3858" s="2"/>
      <c r="M3858" s="7"/>
    </row>
    <row r="3859" spans="1:13" x14ac:dyDescent="0.2">
      <c r="A3859" s="1"/>
      <c r="B3859" s="1"/>
      <c r="J3859" s="2"/>
      <c r="M3859" s="7"/>
    </row>
    <row r="3860" spans="1:13" x14ac:dyDescent="0.2">
      <c r="A3860" s="1"/>
      <c r="B3860" s="1"/>
      <c r="J3860" s="2"/>
      <c r="M3860" s="7"/>
    </row>
    <row r="3861" spans="1:13" x14ac:dyDescent="0.2">
      <c r="A3861" s="1"/>
      <c r="B3861" s="1"/>
      <c r="J3861" s="2"/>
      <c r="M3861" s="7"/>
    </row>
    <row r="3862" spans="1:13" x14ac:dyDescent="0.2">
      <c r="A3862" s="1"/>
      <c r="B3862" s="1"/>
      <c r="J3862" s="2"/>
      <c r="M3862" s="7"/>
    </row>
    <row r="3863" spans="1:13" x14ac:dyDescent="0.2">
      <c r="A3863" s="1"/>
      <c r="B3863" s="1"/>
      <c r="J3863" s="2"/>
      <c r="M3863" s="7"/>
    </row>
    <row r="3864" spans="1:13" x14ac:dyDescent="0.2">
      <c r="A3864" s="1"/>
      <c r="B3864" s="1"/>
      <c r="J3864" s="2"/>
      <c r="M3864" s="7"/>
    </row>
    <row r="3865" spans="1:13" x14ac:dyDescent="0.2">
      <c r="A3865" s="1"/>
      <c r="B3865" s="1"/>
      <c r="J3865" s="2"/>
      <c r="M3865" s="7"/>
    </row>
    <row r="3866" spans="1:13" x14ac:dyDescent="0.2">
      <c r="A3866" s="1"/>
      <c r="B3866" s="1"/>
      <c r="J3866" s="2"/>
      <c r="M3866" s="7"/>
    </row>
    <row r="3867" spans="1:13" x14ac:dyDescent="0.2">
      <c r="A3867" s="1"/>
      <c r="B3867" s="1"/>
      <c r="J3867" s="2"/>
      <c r="M3867" s="7"/>
    </row>
    <row r="3868" spans="1:13" x14ac:dyDescent="0.2">
      <c r="A3868" s="1"/>
      <c r="B3868" s="1"/>
      <c r="J3868" s="2"/>
      <c r="M3868" s="7"/>
    </row>
    <row r="3869" spans="1:13" x14ac:dyDescent="0.2">
      <c r="A3869" s="1"/>
      <c r="B3869" s="1"/>
      <c r="J3869" s="2"/>
      <c r="M3869" s="7"/>
    </row>
    <row r="3870" spans="1:13" x14ac:dyDescent="0.2">
      <c r="A3870" s="1"/>
      <c r="B3870" s="1"/>
      <c r="J3870" s="2"/>
      <c r="M3870" s="7"/>
    </row>
    <row r="3871" spans="1:13" x14ac:dyDescent="0.2">
      <c r="A3871" s="1"/>
      <c r="B3871" s="1"/>
      <c r="J3871" s="2"/>
      <c r="M3871" s="7"/>
    </row>
    <row r="3872" spans="1:13" x14ac:dyDescent="0.2">
      <c r="A3872" s="1"/>
      <c r="B3872" s="1"/>
      <c r="J3872" s="2"/>
      <c r="M3872" s="7"/>
    </row>
    <row r="3873" spans="1:13" x14ac:dyDescent="0.2">
      <c r="A3873" s="1"/>
      <c r="B3873" s="1"/>
      <c r="J3873" s="2"/>
      <c r="M3873" s="7"/>
    </row>
    <row r="3874" spans="1:13" x14ac:dyDescent="0.2">
      <c r="A3874" s="1"/>
      <c r="B3874" s="1"/>
      <c r="J3874" s="2"/>
      <c r="M3874" s="7"/>
    </row>
    <row r="3875" spans="1:13" x14ac:dyDescent="0.2">
      <c r="A3875" s="1"/>
      <c r="B3875" s="1"/>
      <c r="J3875" s="2"/>
      <c r="M3875" s="7"/>
    </row>
    <row r="3876" spans="1:13" x14ac:dyDescent="0.2">
      <c r="A3876" s="1"/>
      <c r="B3876" s="1"/>
      <c r="J3876" s="2"/>
      <c r="M3876" s="7"/>
    </row>
    <row r="3877" spans="1:13" x14ac:dyDescent="0.2">
      <c r="A3877" s="1"/>
      <c r="B3877" s="1"/>
      <c r="J3877" s="2"/>
      <c r="M3877" s="7"/>
    </row>
    <row r="3878" spans="1:13" x14ac:dyDescent="0.2">
      <c r="A3878" s="1"/>
      <c r="B3878" s="1"/>
      <c r="J3878" s="2"/>
      <c r="M3878" s="7"/>
    </row>
    <row r="3879" spans="1:13" x14ac:dyDescent="0.2">
      <c r="A3879" s="1"/>
      <c r="B3879" s="1"/>
      <c r="J3879" s="2"/>
      <c r="M3879" s="7"/>
    </row>
    <row r="3880" spans="1:13" x14ac:dyDescent="0.2">
      <c r="A3880" s="1"/>
      <c r="B3880" s="1"/>
      <c r="J3880" s="2"/>
      <c r="M3880" s="7"/>
    </row>
    <row r="3881" spans="1:13" x14ac:dyDescent="0.2">
      <c r="A3881" s="1"/>
      <c r="B3881" s="1"/>
      <c r="J3881" s="2"/>
      <c r="M3881" s="7"/>
    </row>
    <row r="3882" spans="1:13" x14ac:dyDescent="0.2">
      <c r="A3882" s="1"/>
      <c r="B3882" s="1"/>
      <c r="J3882" s="2"/>
      <c r="M3882" s="7"/>
    </row>
    <row r="3883" spans="1:13" x14ac:dyDescent="0.2">
      <c r="A3883" s="1"/>
      <c r="B3883" s="1"/>
      <c r="J3883" s="2"/>
      <c r="M3883" s="7"/>
    </row>
    <row r="3884" spans="1:13" x14ac:dyDescent="0.2">
      <c r="A3884" s="1"/>
      <c r="B3884" s="1"/>
      <c r="J3884" s="2"/>
      <c r="M3884" s="7"/>
    </row>
    <row r="3885" spans="1:13" x14ac:dyDescent="0.2">
      <c r="A3885" s="1"/>
      <c r="B3885" s="1"/>
      <c r="J3885" s="2"/>
      <c r="M3885" s="7"/>
    </row>
    <row r="3886" spans="1:13" x14ac:dyDescent="0.2">
      <c r="A3886" s="1"/>
      <c r="B3886" s="1"/>
      <c r="J3886" s="2"/>
      <c r="M3886" s="7"/>
    </row>
    <row r="3887" spans="1:13" x14ac:dyDescent="0.2">
      <c r="A3887" s="1"/>
      <c r="B3887" s="1"/>
      <c r="J3887" s="2"/>
      <c r="M3887" s="7"/>
    </row>
    <row r="3888" spans="1:13" x14ac:dyDescent="0.2">
      <c r="A3888" s="1"/>
      <c r="B3888" s="1"/>
      <c r="J3888" s="2"/>
      <c r="M3888" s="7"/>
    </row>
    <row r="3889" spans="1:13" x14ac:dyDescent="0.2">
      <c r="A3889" s="1"/>
      <c r="B3889" s="1"/>
      <c r="J3889" s="2"/>
      <c r="M3889" s="7"/>
    </row>
    <row r="3890" spans="1:13" x14ac:dyDescent="0.2">
      <c r="A3890" s="1"/>
      <c r="B3890" s="1"/>
      <c r="J3890" s="2"/>
      <c r="M3890" s="7"/>
    </row>
    <row r="3891" spans="1:13" x14ac:dyDescent="0.2">
      <c r="A3891" s="1"/>
      <c r="B3891" s="1"/>
      <c r="J3891" s="2"/>
      <c r="M3891" s="7"/>
    </row>
    <row r="3892" spans="1:13" x14ac:dyDescent="0.2">
      <c r="A3892" s="1"/>
      <c r="B3892" s="1"/>
      <c r="J3892" s="2"/>
      <c r="M3892" s="7"/>
    </row>
    <row r="3893" spans="1:13" x14ac:dyDescent="0.2">
      <c r="A3893" s="1"/>
      <c r="B3893" s="1"/>
      <c r="J3893" s="2"/>
      <c r="M3893" s="7"/>
    </row>
    <row r="3894" spans="1:13" x14ac:dyDescent="0.2">
      <c r="A3894" s="1"/>
      <c r="B3894" s="1"/>
      <c r="J3894" s="2"/>
      <c r="M3894" s="7"/>
    </row>
    <row r="3895" spans="1:13" x14ac:dyDescent="0.2">
      <c r="A3895" s="1"/>
      <c r="B3895" s="1"/>
      <c r="J3895" s="2"/>
      <c r="M3895" s="7"/>
    </row>
    <row r="3896" spans="1:13" x14ac:dyDescent="0.2">
      <c r="A3896" s="1"/>
      <c r="B3896" s="1"/>
      <c r="J3896" s="2"/>
      <c r="M3896" s="7"/>
    </row>
    <row r="3897" spans="1:13" x14ac:dyDescent="0.2">
      <c r="A3897" s="1"/>
      <c r="B3897" s="1"/>
      <c r="J3897" s="2"/>
      <c r="M3897" s="7"/>
    </row>
    <row r="3898" spans="1:13" x14ac:dyDescent="0.2">
      <c r="A3898" s="1"/>
      <c r="B3898" s="1"/>
      <c r="J3898" s="2"/>
      <c r="M3898" s="7"/>
    </row>
    <row r="3899" spans="1:13" x14ac:dyDescent="0.2">
      <c r="A3899" s="1"/>
      <c r="B3899" s="1"/>
      <c r="J3899" s="2"/>
      <c r="M3899" s="7"/>
    </row>
    <row r="3900" spans="1:13" x14ac:dyDescent="0.2">
      <c r="A3900" s="1"/>
      <c r="B3900" s="1"/>
      <c r="J3900" s="2"/>
      <c r="M3900" s="7"/>
    </row>
    <row r="3901" spans="1:13" x14ac:dyDescent="0.2">
      <c r="A3901" s="1"/>
      <c r="B3901" s="1"/>
      <c r="J3901" s="2"/>
      <c r="M3901" s="7"/>
    </row>
    <row r="3902" spans="1:13" x14ac:dyDescent="0.2">
      <c r="A3902" s="1"/>
      <c r="B3902" s="1"/>
      <c r="J3902" s="2"/>
      <c r="M3902" s="7"/>
    </row>
    <row r="3903" spans="1:13" x14ac:dyDescent="0.2">
      <c r="A3903" s="1"/>
      <c r="B3903" s="1"/>
      <c r="J3903" s="2"/>
      <c r="M3903" s="7"/>
    </row>
    <row r="3904" spans="1:13" x14ac:dyDescent="0.2">
      <c r="A3904" s="1"/>
      <c r="B3904" s="1"/>
      <c r="J3904" s="2"/>
      <c r="M3904" s="7"/>
    </row>
    <row r="3905" spans="1:13" x14ac:dyDescent="0.2">
      <c r="A3905" s="1"/>
      <c r="B3905" s="1"/>
      <c r="J3905" s="2"/>
      <c r="M3905" s="7"/>
    </row>
    <row r="3906" spans="1:13" x14ac:dyDescent="0.2">
      <c r="A3906" s="1"/>
      <c r="B3906" s="1"/>
      <c r="J3906" s="2"/>
      <c r="M3906" s="7"/>
    </row>
    <row r="3907" spans="1:13" x14ac:dyDescent="0.2">
      <c r="A3907" s="1"/>
      <c r="B3907" s="1"/>
      <c r="J3907" s="2"/>
      <c r="M3907" s="7"/>
    </row>
    <row r="3908" spans="1:13" x14ac:dyDescent="0.2">
      <c r="A3908" s="1"/>
      <c r="B3908" s="1"/>
      <c r="J3908" s="2"/>
      <c r="M3908" s="7"/>
    </row>
    <row r="3909" spans="1:13" x14ac:dyDescent="0.2">
      <c r="A3909" s="1"/>
      <c r="B3909" s="1"/>
      <c r="J3909" s="2"/>
      <c r="M3909" s="7"/>
    </row>
    <row r="3910" spans="1:13" x14ac:dyDescent="0.2">
      <c r="A3910" s="1"/>
      <c r="B3910" s="1"/>
      <c r="J3910" s="2"/>
      <c r="M3910" s="7"/>
    </row>
    <row r="3911" spans="1:13" x14ac:dyDescent="0.2">
      <c r="A3911" s="1"/>
      <c r="B3911" s="1"/>
      <c r="J3911" s="2"/>
      <c r="M3911" s="7"/>
    </row>
    <row r="3912" spans="1:13" x14ac:dyDescent="0.2">
      <c r="A3912" s="1"/>
      <c r="B3912" s="1"/>
      <c r="J3912" s="2"/>
      <c r="M3912" s="7"/>
    </row>
    <row r="3913" spans="1:13" x14ac:dyDescent="0.2">
      <c r="A3913" s="1"/>
      <c r="B3913" s="1"/>
      <c r="J3913" s="2"/>
      <c r="M3913" s="7"/>
    </row>
    <row r="3914" spans="1:13" x14ac:dyDescent="0.2">
      <c r="A3914" s="1"/>
      <c r="B3914" s="1"/>
      <c r="J3914" s="2"/>
      <c r="M3914" s="7"/>
    </row>
    <row r="3915" spans="1:13" x14ac:dyDescent="0.2">
      <c r="A3915" s="1"/>
      <c r="B3915" s="1"/>
      <c r="J3915" s="2"/>
      <c r="M3915" s="7"/>
    </row>
    <row r="3916" spans="1:13" x14ac:dyDescent="0.2">
      <c r="A3916" s="1"/>
      <c r="B3916" s="1"/>
      <c r="J3916" s="2"/>
      <c r="M3916" s="7"/>
    </row>
    <row r="3917" spans="1:13" x14ac:dyDescent="0.2">
      <c r="A3917" s="1"/>
      <c r="B3917" s="1"/>
      <c r="J3917" s="2"/>
      <c r="M3917" s="7"/>
    </row>
    <row r="3918" spans="1:13" x14ac:dyDescent="0.2">
      <c r="A3918" s="1"/>
      <c r="B3918" s="1"/>
      <c r="J3918" s="2"/>
      <c r="M3918" s="7"/>
    </row>
    <row r="3919" spans="1:13" x14ac:dyDescent="0.2">
      <c r="A3919" s="1"/>
      <c r="B3919" s="1"/>
      <c r="J3919" s="2"/>
      <c r="M3919" s="7"/>
    </row>
    <row r="3920" spans="1:13" x14ac:dyDescent="0.2">
      <c r="A3920" s="1"/>
      <c r="B3920" s="1"/>
      <c r="J3920" s="2"/>
      <c r="M3920" s="7"/>
    </row>
    <row r="3921" spans="1:13" x14ac:dyDescent="0.2">
      <c r="A3921" s="1"/>
      <c r="B3921" s="1"/>
      <c r="J3921" s="2"/>
      <c r="M3921" s="7"/>
    </row>
    <row r="3922" spans="1:13" x14ac:dyDescent="0.2">
      <c r="A3922" s="1"/>
      <c r="B3922" s="1"/>
      <c r="J3922" s="2"/>
      <c r="M3922" s="7"/>
    </row>
    <row r="3923" spans="1:13" x14ac:dyDescent="0.2">
      <c r="A3923" s="1"/>
      <c r="B3923" s="1"/>
      <c r="J3923" s="2"/>
      <c r="M3923" s="7"/>
    </row>
    <row r="3924" spans="1:13" x14ac:dyDescent="0.2">
      <c r="A3924" s="1"/>
      <c r="B3924" s="1"/>
      <c r="J3924" s="2"/>
      <c r="M3924" s="7"/>
    </row>
    <row r="3925" spans="1:13" x14ac:dyDescent="0.2">
      <c r="A3925" s="1"/>
      <c r="B3925" s="1"/>
      <c r="J3925" s="2"/>
      <c r="M3925" s="7"/>
    </row>
    <row r="3926" spans="1:13" x14ac:dyDescent="0.2">
      <c r="A3926" s="1"/>
      <c r="B3926" s="1"/>
      <c r="J3926" s="2"/>
      <c r="M3926" s="7"/>
    </row>
    <row r="3927" spans="1:13" x14ac:dyDescent="0.2">
      <c r="A3927" s="1"/>
      <c r="B3927" s="1"/>
      <c r="J3927" s="2"/>
      <c r="M3927" s="7"/>
    </row>
    <row r="3928" spans="1:13" x14ac:dyDescent="0.2">
      <c r="A3928" s="1"/>
      <c r="B3928" s="1"/>
      <c r="J3928" s="2"/>
      <c r="M3928" s="7"/>
    </row>
    <row r="3929" spans="1:13" x14ac:dyDescent="0.2">
      <c r="A3929" s="1"/>
      <c r="B3929" s="1"/>
      <c r="J3929" s="2"/>
      <c r="M3929" s="7"/>
    </row>
    <row r="3930" spans="1:13" x14ac:dyDescent="0.2">
      <c r="A3930" s="1"/>
      <c r="B3930" s="1"/>
      <c r="J3930" s="2"/>
      <c r="M3930" s="7"/>
    </row>
    <row r="3931" spans="1:13" x14ac:dyDescent="0.2">
      <c r="A3931" s="1"/>
      <c r="B3931" s="1"/>
      <c r="J3931" s="2"/>
      <c r="M3931" s="7"/>
    </row>
    <row r="3932" spans="1:13" x14ac:dyDescent="0.2">
      <c r="A3932" s="1"/>
      <c r="B3932" s="1"/>
      <c r="J3932" s="2"/>
      <c r="M3932" s="7"/>
    </row>
    <row r="3933" spans="1:13" x14ac:dyDescent="0.2">
      <c r="A3933" s="1"/>
      <c r="B3933" s="1"/>
      <c r="J3933" s="2"/>
      <c r="M3933" s="7"/>
    </row>
    <row r="3934" spans="1:13" x14ac:dyDescent="0.2">
      <c r="A3934" s="1"/>
      <c r="B3934" s="1"/>
      <c r="J3934" s="2"/>
      <c r="M3934" s="7"/>
    </row>
    <row r="3935" spans="1:13" x14ac:dyDescent="0.2">
      <c r="A3935" s="1"/>
      <c r="B3935" s="1"/>
      <c r="J3935" s="2"/>
      <c r="M3935" s="7"/>
    </row>
    <row r="3936" spans="1:13" x14ac:dyDescent="0.2">
      <c r="A3936" s="1"/>
      <c r="B3936" s="1"/>
      <c r="J3936" s="2"/>
      <c r="M3936" s="7"/>
    </row>
    <row r="3937" spans="1:13" x14ac:dyDescent="0.2">
      <c r="A3937" s="1"/>
      <c r="B3937" s="1"/>
      <c r="J3937" s="2"/>
      <c r="M3937" s="7"/>
    </row>
    <row r="3938" spans="1:13" x14ac:dyDescent="0.2">
      <c r="A3938" s="1"/>
      <c r="B3938" s="1"/>
      <c r="J3938" s="2"/>
      <c r="M3938" s="7"/>
    </row>
    <row r="3939" spans="1:13" x14ac:dyDescent="0.2">
      <c r="A3939" s="1"/>
      <c r="B3939" s="1"/>
      <c r="J3939" s="2"/>
      <c r="M3939" s="7"/>
    </row>
    <row r="3940" spans="1:13" x14ac:dyDescent="0.2">
      <c r="A3940" s="1"/>
      <c r="B3940" s="1"/>
      <c r="J3940" s="2"/>
      <c r="M3940" s="7"/>
    </row>
    <row r="3941" spans="1:13" x14ac:dyDescent="0.2">
      <c r="A3941" s="1"/>
      <c r="B3941" s="1"/>
      <c r="J3941" s="2"/>
      <c r="M3941" s="7"/>
    </row>
    <row r="3942" spans="1:13" x14ac:dyDescent="0.2">
      <c r="A3942" s="1"/>
      <c r="B3942" s="1"/>
      <c r="J3942" s="2"/>
      <c r="M3942" s="7"/>
    </row>
    <row r="3943" spans="1:13" x14ac:dyDescent="0.2">
      <c r="A3943" s="1"/>
      <c r="B3943" s="1"/>
      <c r="J3943" s="2"/>
      <c r="M3943" s="7"/>
    </row>
    <row r="3944" spans="1:13" x14ac:dyDescent="0.2">
      <c r="A3944" s="1"/>
      <c r="B3944" s="1"/>
      <c r="J3944" s="2"/>
      <c r="M3944" s="7"/>
    </row>
    <row r="3945" spans="1:13" x14ac:dyDescent="0.2">
      <c r="A3945" s="1"/>
      <c r="B3945" s="1"/>
      <c r="J3945" s="2"/>
      <c r="M3945" s="7"/>
    </row>
    <row r="3946" spans="1:13" x14ac:dyDescent="0.2">
      <c r="A3946" s="1"/>
      <c r="B3946" s="1"/>
      <c r="J3946" s="2"/>
      <c r="M3946" s="7"/>
    </row>
    <row r="3947" spans="1:13" x14ac:dyDescent="0.2">
      <c r="A3947" s="1"/>
      <c r="B3947" s="1"/>
      <c r="J3947" s="2"/>
      <c r="M3947" s="7"/>
    </row>
    <row r="3948" spans="1:13" x14ac:dyDescent="0.2">
      <c r="A3948" s="1"/>
      <c r="B3948" s="1"/>
      <c r="J3948" s="2"/>
      <c r="M3948" s="7"/>
    </row>
    <row r="3949" spans="1:13" x14ac:dyDescent="0.2">
      <c r="A3949" s="1"/>
      <c r="B3949" s="1"/>
      <c r="J3949" s="2"/>
      <c r="M3949" s="7"/>
    </row>
    <row r="3950" spans="1:13" x14ac:dyDescent="0.2">
      <c r="A3950" s="1"/>
      <c r="B3950" s="1"/>
      <c r="J3950" s="2"/>
      <c r="M3950" s="7"/>
    </row>
    <row r="3951" spans="1:13" x14ac:dyDescent="0.2">
      <c r="A3951" s="1"/>
      <c r="B3951" s="1"/>
      <c r="J3951" s="2"/>
      <c r="M3951" s="7"/>
    </row>
    <row r="3952" spans="1:13" x14ac:dyDescent="0.2">
      <c r="A3952" s="1"/>
      <c r="B3952" s="1"/>
      <c r="J3952" s="2"/>
      <c r="M3952" s="7"/>
    </row>
    <row r="3953" spans="1:13" x14ac:dyDescent="0.2">
      <c r="A3953" s="1"/>
      <c r="B3953" s="1"/>
      <c r="J3953" s="2"/>
      <c r="M3953" s="7"/>
    </row>
    <row r="3954" spans="1:13" x14ac:dyDescent="0.2">
      <c r="A3954" s="1"/>
      <c r="B3954" s="1"/>
      <c r="J3954" s="2"/>
      <c r="M3954" s="7"/>
    </row>
    <row r="3955" spans="1:13" x14ac:dyDescent="0.2">
      <c r="A3955" s="1"/>
      <c r="B3955" s="1"/>
      <c r="J3955" s="2"/>
      <c r="M3955" s="7"/>
    </row>
    <row r="3956" spans="1:13" x14ac:dyDescent="0.2">
      <c r="A3956" s="1"/>
      <c r="B3956" s="1"/>
      <c r="J3956" s="2"/>
      <c r="M3956" s="7"/>
    </row>
    <row r="3957" spans="1:13" x14ac:dyDescent="0.2">
      <c r="A3957" s="1"/>
      <c r="B3957" s="1"/>
      <c r="J3957" s="2"/>
      <c r="M3957" s="7"/>
    </row>
    <row r="3958" spans="1:13" x14ac:dyDescent="0.2">
      <c r="A3958" s="1"/>
      <c r="B3958" s="1"/>
      <c r="J3958" s="2"/>
      <c r="M3958" s="7"/>
    </row>
    <row r="3959" spans="1:13" x14ac:dyDescent="0.2">
      <c r="A3959" s="1"/>
      <c r="B3959" s="1"/>
      <c r="J3959" s="2"/>
      <c r="M3959" s="7"/>
    </row>
    <row r="3960" spans="1:13" x14ac:dyDescent="0.2">
      <c r="A3960" s="1"/>
      <c r="B3960" s="1"/>
      <c r="J3960" s="2"/>
      <c r="M3960" s="7"/>
    </row>
    <row r="3961" spans="1:13" x14ac:dyDescent="0.2">
      <c r="A3961" s="1"/>
      <c r="B3961" s="1"/>
      <c r="J3961" s="2"/>
      <c r="M3961" s="7"/>
    </row>
    <row r="3962" spans="1:13" x14ac:dyDescent="0.2">
      <c r="A3962" s="1"/>
      <c r="B3962" s="1"/>
      <c r="J3962" s="2"/>
      <c r="M3962" s="7"/>
    </row>
    <row r="3963" spans="1:13" x14ac:dyDescent="0.2">
      <c r="A3963" s="1"/>
      <c r="B3963" s="1"/>
      <c r="J3963" s="2"/>
      <c r="M3963" s="7"/>
    </row>
    <row r="3964" spans="1:13" x14ac:dyDescent="0.2">
      <c r="A3964" s="1"/>
      <c r="B3964" s="1"/>
      <c r="J3964" s="2"/>
      <c r="M3964" s="7"/>
    </row>
    <row r="3965" spans="1:13" x14ac:dyDescent="0.2">
      <c r="A3965" s="1"/>
      <c r="B3965" s="1"/>
      <c r="J3965" s="2"/>
      <c r="M3965" s="7"/>
    </row>
    <row r="3966" spans="1:13" x14ac:dyDescent="0.2">
      <c r="A3966" s="1"/>
      <c r="B3966" s="1"/>
      <c r="J3966" s="2"/>
      <c r="M3966" s="7"/>
    </row>
    <row r="3967" spans="1:13" x14ac:dyDescent="0.2">
      <c r="A3967" s="1"/>
      <c r="B3967" s="1"/>
      <c r="J3967" s="2"/>
      <c r="M3967" s="7"/>
    </row>
    <row r="3968" spans="1:13" x14ac:dyDescent="0.2">
      <c r="A3968" s="1"/>
      <c r="B3968" s="1"/>
      <c r="J3968" s="2"/>
      <c r="M3968" s="7"/>
    </row>
    <row r="3969" spans="1:13" x14ac:dyDescent="0.2">
      <c r="A3969" s="1"/>
      <c r="B3969" s="1"/>
      <c r="J3969" s="2"/>
      <c r="M3969" s="7"/>
    </row>
    <row r="3970" spans="1:13" x14ac:dyDescent="0.2">
      <c r="A3970" s="1"/>
      <c r="B3970" s="1"/>
      <c r="J3970" s="2"/>
      <c r="M3970" s="7"/>
    </row>
    <row r="3971" spans="1:13" x14ac:dyDescent="0.2">
      <c r="A3971" s="1"/>
      <c r="B3971" s="1"/>
      <c r="J3971" s="2"/>
      <c r="M3971" s="7"/>
    </row>
    <row r="3972" spans="1:13" x14ac:dyDescent="0.2">
      <c r="A3972" s="1"/>
      <c r="B3972" s="1"/>
      <c r="J3972" s="2"/>
      <c r="M3972" s="7"/>
    </row>
    <row r="3973" spans="1:13" x14ac:dyDescent="0.2">
      <c r="A3973" s="1"/>
      <c r="B3973" s="1"/>
      <c r="J3973" s="2"/>
      <c r="M3973" s="7"/>
    </row>
    <row r="3974" spans="1:13" x14ac:dyDescent="0.2">
      <c r="A3974" s="1"/>
      <c r="B3974" s="1"/>
      <c r="J3974" s="2"/>
      <c r="M3974" s="7"/>
    </row>
    <row r="3975" spans="1:13" x14ac:dyDescent="0.2">
      <c r="A3975" s="1"/>
      <c r="B3975" s="1"/>
      <c r="J3975" s="2"/>
      <c r="M3975" s="7"/>
    </row>
    <row r="3976" spans="1:13" x14ac:dyDescent="0.2">
      <c r="A3976" s="1"/>
      <c r="B3976" s="1"/>
      <c r="J3976" s="2"/>
      <c r="M3976" s="7"/>
    </row>
    <row r="3977" spans="1:13" x14ac:dyDescent="0.2">
      <c r="A3977" s="1"/>
      <c r="B3977" s="1"/>
      <c r="J3977" s="2"/>
      <c r="M3977" s="7"/>
    </row>
    <row r="3978" spans="1:13" x14ac:dyDescent="0.2">
      <c r="A3978" s="1"/>
      <c r="B3978" s="1"/>
      <c r="J3978" s="2"/>
      <c r="M3978" s="7"/>
    </row>
    <row r="3979" spans="1:13" x14ac:dyDescent="0.2">
      <c r="A3979" s="1"/>
      <c r="B3979" s="1"/>
      <c r="J3979" s="2"/>
      <c r="M3979" s="7"/>
    </row>
    <row r="3980" spans="1:13" x14ac:dyDescent="0.2">
      <c r="A3980" s="1"/>
      <c r="B3980" s="1"/>
      <c r="J3980" s="2"/>
      <c r="M3980" s="7"/>
    </row>
    <row r="3981" spans="1:13" x14ac:dyDescent="0.2">
      <c r="A3981" s="1"/>
      <c r="B3981" s="1"/>
      <c r="J3981" s="2"/>
      <c r="M3981" s="7"/>
    </row>
    <row r="3982" spans="1:13" x14ac:dyDescent="0.2">
      <c r="A3982" s="1"/>
      <c r="B3982" s="1"/>
      <c r="J3982" s="2"/>
      <c r="M3982" s="7"/>
    </row>
    <row r="3983" spans="1:13" x14ac:dyDescent="0.2">
      <c r="A3983" s="1"/>
      <c r="B3983" s="1"/>
      <c r="J3983" s="2"/>
      <c r="M3983" s="7"/>
    </row>
    <row r="3984" spans="1:13" x14ac:dyDescent="0.2">
      <c r="A3984" s="1"/>
      <c r="B3984" s="1"/>
      <c r="J3984" s="2"/>
      <c r="M3984" s="7"/>
    </row>
    <row r="3985" spans="1:13" x14ac:dyDescent="0.2">
      <c r="A3985" s="1"/>
      <c r="B3985" s="1"/>
      <c r="J3985" s="2"/>
      <c r="M3985" s="7"/>
    </row>
    <row r="3986" spans="1:13" x14ac:dyDescent="0.2">
      <c r="A3986" s="1"/>
      <c r="B3986" s="1"/>
      <c r="J3986" s="2"/>
      <c r="M3986" s="7"/>
    </row>
    <row r="3987" spans="1:13" x14ac:dyDescent="0.2">
      <c r="A3987" s="1"/>
      <c r="B3987" s="1"/>
      <c r="J3987" s="2"/>
      <c r="M3987" s="7"/>
    </row>
    <row r="3988" spans="1:13" x14ac:dyDescent="0.2">
      <c r="A3988" s="1"/>
      <c r="B3988" s="1"/>
      <c r="J3988" s="2"/>
      <c r="M3988" s="7"/>
    </row>
    <row r="3989" spans="1:13" x14ac:dyDescent="0.2">
      <c r="A3989" s="1"/>
      <c r="B3989" s="1"/>
      <c r="J3989" s="2"/>
      <c r="M3989" s="7"/>
    </row>
    <row r="3990" spans="1:13" x14ac:dyDescent="0.2">
      <c r="A3990" s="1"/>
      <c r="B3990" s="1"/>
      <c r="J3990" s="2"/>
      <c r="M3990" s="7"/>
    </row>
    <row r="3991" spans="1:13" x14ac:dyDescent="0.2">
      <c r="A3991" s="1"/>
      <c r="B3991" s="1"/>
      <c r="J3991" s="2"/>
      <c r="M3991" s="7"/>
    </row>
    <row r="3992" spans="1:13" x14ac:dyDescent="0.2">
      <c r="A3992" s="1"/>
      <c r="B3992" s="1"/>
      <c r="J3992" s="2"/>
      <c r="M3992" s="7"/>
    </row>
    <row r="3993" spans="1:13" x14ac:dyDescent="0.2">
      <c r="A3993" s="1"/>
      <c r="B3993" s="1"/>
      <c r="J3993" s="2"/>
      <c r="M3993" s="7"/>
    </row>
    <row r="3994" spans="1:13" x14ac:dyDescent="0.2">
      <c r="A3994" s="1"/>
      <c r="B3994" s="1"/>
      <c r="J3994" s="2"/>
      <c r="M3994" s="7"/>
    </row>
    <row r="3995" spans="1:13" x14ac:dyDescent="0.2">
      <c r="A3995" s="1"/>
      <c r="B3995" s="1"/>
      <c r="J3995" s="2"/>
      <c r="M3995" s="7"/>
    </row>
    <row r="3996" spans="1:13" x14ac:dyDescent="0.2">
      <c r="A3996" s="1"/>
      <c r="B3996" s="1"/>
      <c r="J3996" s="2"/>
      <c r="M3996" s="7"/>
    </row>
    <row r="3997" spans="1:13" x14ac:dyDescent="0.2">
      <c r="A3997" s="1"/>
      <c r="B3997" s="1"/>
      <c r="J3997" s="2"/>
      <c r="M3997" s="7"/>
    </row>
    <row r="3998" spans="1:13" x14ac:dyDescent="0.2">
      <c r="A3998" s="1"/>
      <c r="B3998" s="1"/>
      <c r="J3998" s="2"/>
      <c r="M3998" s="7"/>
    </row>
    <row r="3999" spans="1:13" x14ac:dyDescent="0.2">
      <c r="A3999" s="1"/>
      <c r="B3999" s="1"/>
      <c r="J3999" s="2"/>
      <c r="M3999" s="7"/>
    </row>
    <row r="4000" spans="1:13" x14ac:dyDescent="0.2">
      <c r="A4000" s="1"/>
      <c r="B4000" s="1"/>
      <c r="J4000" s="2"/>
      <c r="M4000" s="7"/>
    </row>
    <row r="4001" spans="1:13" x14ac:dyDescent="0.2">
      <c r="A4001" s="1"/>
      <c r="B4001" s="1"/>
      <c r="J4001" s="2"/>
      <c r="M4001" s="7"/>
    </row>
    <row r="4002" spans="1:13" x14ac:dyDescent="0.2">
      <c r="A4002" s="1"/>
      <c r="B4002" s="1"/>
      <c r="J4002" s="2"/>
      <c r="M4002" s="7"/>
    </row>
    <row r="4003" spans="1:13" x14ac:dyDescent="0.2">
      <c r="A4003" s="1"/>
      <c r="B4003" s="1"/>
      <c r="J4003" s="2"/>
      <c r="M4003" s="7"/>
    </row>
    <row r="4004" spans="1:13" x14ac:dyDescent="0.2">
      <c r="A4004" s="1"/>
      <c r="B4004" s="1"/>
      <c r="J4004" s="2"/>
      <c r="M4004" s="7"/>
    </row>
    <row r="4005" spans="1:13" x14ac:dyDescent="0.2">
      <c r="A4005" s="1"/>
      <c r="B4005" s="1"/>
      <c r="J4005" s="2"/>
      <c r="M4005" s="7"/>
    </row>
    <row r="4006" spans="1:13" x14ac:dyDescent="0.2">
      <c r="A4006" s="1"/>
      <c r="B4006" s="1"/>
      <c r="J4006" s="2"/>
      <c r="M4006" s="7"/>
    </row>
    <row r="4007" spans="1:13" x14ac:dyDescent="0.2">
      <c r="A4007" s="1"/>
      <c r="B4007" s="1"/>
      <c r="J4007" s="2"/>
      <c r="M4007" s="7"/>
    </row>
    <row r="4008" spans="1:13" x14ac:dyDescent="0.2">
      <c r="A4008" s="1"/>
      <c r="B4008" s="1"/>
      <c r="J4008" s="2"/>
      <c r="M4008" s="7"/>
    </row>
    <row r="4009" spans="1:13" x14ac:dyDescent="0.2">
      <c r="A4009" s="1"/>
      <c r="B4009" s="1"/>
      <c r="J4009" s="2"/>
      <c r="M4009" s="7"/>
    </row>
    <row r="4010" spans="1:13" x14ac:dyDescent="0.2">
      <c r="A4010" s="1"/>
      <c r="B4010" s="1"/>
      <c r="J4010" s="2"/>
      <c r="M4010" s="7"/>
    </row>
    <row r="4011" spans="1:13" x14ac:dyDescent="0.2">
      <c r="A4011" s="1"/>
      <c r="B4011" s="1"/>
      <c r="J4011" s="2"/>
      <c r="M4011" s="7"/>
    </row>
    <row r="4012" spans="1:13" x14ac:dyDescent="0.2">
      <c r="A4012" s="1"/>
      <c r="B4012" s="1"/>
      <c r="J4012" s="2"/>
      <c r="M4012" s="7"/>
    </row>
    <row r="4013" spans="1:13" x14ac:dyDescent="0.2">
      <c r="A4013" s="1"/>
      <c r="B4013" s="1"/>
      <c r="J4013" s="2"/>
      <c r="M4013" s="7"/>
    </row>
    <row r="4014" spans="1:13" x14ac:dyDescent="0.2">
      <c r="A4014" s="1"/>
      <c r="B4014" s="1"/>
      <c r="J4014" s="2"/>
      <c r="M4014" s="7"/>
    </row>
    <row r="4015" spans="1:13" x14ac:dyDescent="0.2">
      <c r="A4015" s="1"/>
      <c r="B4015" s="1"/>
      <c r="J4015" s="2"/>
      <c r="M4015" s="7"/>
    </row>
    <row r="4016" spans="1:13" x14ac:dyDescent="0.2">
      <c r="A4016" s="1"/>
      <c r="B4016" s="1"/>
      <c r="J4016" s="2"/>
      <c r="M4016" s="7"/>
    </row>
    <row r="4017" spans="1:13" x14ac:dyDescent="0.2">
      <c r="A4017" s="1"/>
      <c r="B4017" s="1"/>
      <c r="J4017" s="2"/>
      <c r="M4017" s="7"/>
    </row>
    <row r="4018" spans="1:13" x14ac:dyDescent="0.2">
      <c r="A4018" s="1"/>
      <c r="B4018" s="1"/>
      <c r="J4018" s="2"/>
      <c r="M4018" s="7"/>
    </row>
    <row r="4019" spans="1:13" x14ac:dyDescent="0.2">
      <c r="A4019" s="1"/>
      <c r="B4019" s="1"/>
      <c r="J4019" s="2"/>
      <c r="M4019" s="7"/>
    </row>
    <row r="4020" spans="1:13" x14ac:dyDescent="0.2">
      <c r="A4020" s="1"/>
      <c r="B4020" s="1"/>
      <c r="J4020" s="2"/>
      <c r="M4020" s="7"/>
    </row>
    <row r="4021" spans="1:13" x14ac:dyDescent="0.2">
      <c r="A4021" s="1"/>
      <c r="B4021" s="1"/>
      <c r="J4021" s="2"/>
      <c r="M4021" s="7"/>
    </row>
    <row r="4022" spans="1:13" x14ac:dyDescent="0.2">
      <c r="A4022" s="1"/>
      <c r="B4022" s="1"/>
      <c r="J4022" s="2"/>
      <c r="M4022" s="7"/>
    </row>
    <row r="4023" spans="1:13" x14ac:dyDescent="0.2">
      <c r="A4023" s="1"/>
      <c r="B4023" s="1"/>
      <c r="J4023" s="2"/>
      <c r="M4023" s="7"/>
    </row>
    <row r="4024" spans="1:13" x14ac:dyDescent="0.2">
      <c r="A4024" s="1"/>
      <c r="B4024" s="1"/>
      <c r="J4024" s="2"/>
      <c r="M4024" s="7"/>
    </row>
    <row r="4025" spans="1:13" x14ac:dyDescent="0.2">
      <c r="A4025" s="1"/>
      <c r="B4025" s="1"/>
      <c r="J4025" s="2"/>
      <c r="M4025" s="7"/>
    </row>
    <row r="4026" spans="1:13" x14ac:dyDescent="0.2">
      <c r="A4026" s="1"/>
      <c r="B4026" s="1"/>
      <c r="J4026" s="2"/>
      <c r="M4026" s="7"/>
    </row>
    <row r="4027" spans="1:13" x14ac:dyDescent="0.2">
      <c r="A4027" s="1"/>
      <c r="B4027" s="1"/>
      <c r="J4027" s="2"/>
      <c r="M4027" s="7"/>
    </row>
    <row r="4028" spans="1:13" x14ac:dyDescent="0.2">
      <c r="A4028" s="1"/>
      <c r="B4028" s="1"/>
      <c r="J4028" s="2"/>
      <c r="M4028" s="7"/>
    </row>
    <row r="4029" spans="1:13" x14ac:dyDescent="0.2">
      <c r="A4029" s="1"/>
      <c r="B4029" s="1"/>
      <c r="J4029" s="2"/>
      <c r="M4029" s="7"/>
    </row>
    <row r="4030" spans="1:13" x14ac:dyDescent="0.2">
      <c r="A4030" s="1"/>
      <c r="B4030" s="1"/>
      <c r="J4030" s="2"/>
      <c r="M4030" s="7"/>
    </row>
    <row r="4031" spans="1:13" x14ac:dyDescent="0.2">
      <c r="A4031" s="1"/>
      <c r="B4031" s="1"/>
      <c r="J4031" s="2"/>
      <c r="M4031" s="7"/>
    </row>
    <row r="4032" spans="1:13" x14ac:dyDescent="0.2">
      <c r="A4032" s="1"/>
      <c r="B4032" s="1"/>
      <c r="J4032" s="2"/>
      <c r="M4032" s="7"/>
    </row>
    <row r="4033" spans="1:13" x14ac:dyDescent="0.2">
      <c r="A4033" s="1"/>
      <c r="B4033" s="1"/>
      <c r="J4033" s="2"/>
      <c r="M4033" s="7"/>
    </row>
    <row r="4034" spans="1:13" x14ac:dyDescent="0.2">
      <c r="A4034" s="1"/>
      <c r="B4034" s="1"/>
      <c r="J4034" s="2"/>
      <c r="M4034" s="7"/>
    </row>
    <row r="4035" spans="1:13" x14ac:dyDescent="0.2">
      <c r="A4035" s="1"/>
      <c r="B4035" s="1"/>
      <c r="J4035" s="2"/>
      <c r="M4035" s="7"/>
    </row>
    <row r="4036" spans="1:13" x14ac:dyDescent="0.2">
      <c r="A4036" s="1"/>
      <c r="B4036" s="1"/>
      <c r="J4036" s="2"/>
      <c r="M4036" s="7"/>
    </row>
    <row r="4037" spans="1:13" x14ac:dyDescent="0.2">
      <c r="A4037" s="1"/>
      <c r="B4037" s="1"/>
      <c r="J4037" s="2"/>
      <c r="M4037" s="7"/>
    </row>
    <row r="4038" spans="1:13" x14ac:dyDescent="0.2">
      <c r="A4038" s="1"/>
      <c r="B4038" s="1"/>
      <c r="J4038" s="2"/>
      <c r="M4038" s="7"/>
    </row>
    <row r="4039" spans="1:13" x14ac:dyDescent="0.2">
      <c r="A4039" s="1"/>
      <c r="B4039" s="1"/>
      <c r="J4039" s="2"/>
      <c r="M4039" s="7"/>
    </row>
    <row r="4040" spans="1:13" x14ac:dyDescent="0.2">
      <c r="A4040" s="1"/>
      <c r="B4040" s="1"/>
      <c r="J4040" s="2"/>
      <c r="M4040" s="7"/>
    </row>
    <row r="4041" spans="1:13" x14ac:dyDescent="0.2">
      <c r="A4041" s="1"/>
      <c r="B4041" s="1"/>
      <c r="J4041" s="2"/>
      <c r="M4041" s="7"/>
    </row>
    <row r="4042" spans="1:13" x14ac:dyDescent="0.2">
      <c r="A4042" s="1"/>
      <c r="B4042" s="1"/>
      <c r="J4042" s="2"/>
      <c r="M4042" s="7"/>
    </row>
    <row r="4043" spans="1:13" x14ac:dyDescent="0.2">
      <c r="A4043" s="1"/>
      <c r="B4043" s="1"/>
      <c r="J4043" s="2"/>
      <c r="M4043" s="7"/>
    </row>
    <row r="4044" spans="1:13" x14ac:dyDescent="0.2">
      <c r="A4044" s="1"/>
      <c r="B4044" s="1"/>
      <c r="J4044" s="2"/>
      <c r="M4044" s="7"/>
    </row>
    <row r="4045" spans="1:13" x14ac:dyDescent="0.2">
      <c r="A4045" s="1"/>
      <c r="B4045" s="1"/>
      <c r="J4045" s="2"/>
      <c r="M4045" s="7"/>
    </row>
    <row r="4046" spans="1:13" x14ac:dyDescent="0.2">
      <c r="A4046" s="1"/>
      <c r="B4046" s="1"/>
      <c r="J4046" s="2"/>
      <c r="M4046" s="7"/>
    </row>
    <row r="4047" spans="1:13" x14ac:dyDescent="0.2">
      <c r="A4047" s="1"/>
      <c r="B4047" s="1"/>
      <c r="J4047" s="2"/>
      <c r="M4047" s="7"/>
    </row>
    <row r="4048" spans="1:13" x14ac:dyDescent="0.2">
      <c r="A4048" s="1"/>
      <c r="B4048" s="1"/>
      <c r="J4048" s="2"/>
      <c r="M4048" s="7"/>
    </row>
    <row r="4049" spans="1:13" x14ac:dyDescent="0.2">
      <c r="A4049" s="1"/>
      <c r="B4049" s="1"/>
      <c r="J4049" s="2"/>
      <c r="M4049" s="7"/>
    </row>
    <row r="4050" spans="1:13" x14ac:dyDescent="0.2">
      <c r="A4050" s="1"/>
      <c r="B4050" s="1"/>
      <c r="J4050" s="2"/>
      <c r="M4050" s="7"/>
    </row>
    <row r="4051" spans="1:13" x14ac:dyDescent="0.2">
      <c r="A4051" s="1"/>
      <c r="B4051" s="1"/>
      <c r="J4051" s="2"/>
      <c r="M4051" s="7"/>
    </row>
    <row r="4052" spans="1:13" x14ac:dyDescent="0.2">
      <c r="A4052" s="1"/>
      <c r="B4052" s="1"/>
      <c r="J4052" s="2"/>
      <c r="M4052" s="7"/>
    </row>
    <row r="4053" spans="1:13" x14ac:dyDescent="0.2">
      <c r="A4053" s="1"/>
      <c r="B4053" s="1"/>
      <c r="J4053" s="2"/>
      <c r="M4053" s="7"/>
    </row>
    <row r="4054" spans="1:13" x14ac:dyDescent="0.2">
      <c r="A4054" s="1"/>
      <c r="B4054" s="1"/>
      <c r="J4054" s="2"/>
      <c r="M4054" s="7"/>
    </row>
    <row r="4055" spans="1:13" x14ac:dyDescent="0.2">
      <c r="A4055" s="1"/>
      <c r="B4055" s="1"/>
      <c r="J4055" s="2"/>
      <c r="M4055" s="7"/>
    </row>
    <row r="4056" spans="1:13" x14ac:dyDescent="0.2">
      <c r="A4056" s="1"/>
      <c r="B4056" s="1"/>
      <c r="J4056" s="2"/>
      <c r="M4056" s="7"/>
    </row>
    <row r="4057" spans="1:13" x14ac:dyDescent="0.2">
      <c r="A4057" s="1"/>
      <c r="B4057" s="1"/>
      <c r="J4057" s="2"/>
      <c r="M4057" s="7"/>
    </row>
    <row r="4058" spans="1:13" x14ac:dyDescent="0.2">
      <c r="A4058" s="1"/>
      <c r="B4058" s="1"/>
      <c r="J4058" s="2"/>
      <c r="M4058" s="7"/>
    </row>
    <row r="4059" spans="1:13" x14ac:dyDescent="0.2">
      <c r="A4059" s="1"/>
      <c r="B4059" s="1"/>
      <c r="J4059" s="2"/>
      <c r="M4059" s="7"/>
    </row>
    <row r="4060" spans="1:13" x14ac:dyDescent="0.2">
      <c r="A4060" s="1"/>
      <c r="B4060" s="1"/>
      <c r="J4060" s="2"/>
      <c r="M4060" s="7"/>
    </row>
    <row r="4061" spans="1:13" x14ac:dyDescent="0.2">
      <c r="A4061" s="1"/>
      <c r="B4061" s="1"/>
      <c r="J4061" s="2"/>
      <c r="M4061" s="7"/>
    </row>
    <row r="4062" spans="1:13" x14ac:dyDescent="0.2">
      <c r="A4062" s="1"/>
      <c r="B4062" s="1"/>
      <c r="J4062" s="2"/>
      <c r="M4062" s="7"/>
    </row>
    <row r="4063" spans="1:13" x14ac:dyDescent="0.2">
      <c r="A4063" s="1"/>
      <c r="B4063" s="1"/>
      <c r="J4063" s="2"/>
      <c r="M4063" s="7"/>
    </row>
    <row r="4064" spans="1:13" x14ac:dyDescent="0.2">
      <c r="A4064" s="1"/>
      <c r="B4064" s="1"/>
      <c r="J4064" s="2"/>
      <c r="M4064" s="7"/>
    </row>
    <row r="4065" spans="1:13" x14ac:dyDescent="0.2">
      <c r="A4065" s="1"/>
      <c r="B4065" s="1"/>
      <c r="J4065" s="2"/>
      <c r="M4065" s="7"/>
    </row>
    <row r="4066" spans="1:13" x14ac:dyDescent="0.2">
      <c r="A4066" s="1"/>
      <c r="B4066" s="1"/>
      <c r="J4066" s="2"/>
      <c r="M4066" s="7"/>
    </row>
    <row r="4067" spans="1:13" x14ac:dyDescent="0.2">
      <c r="A4067" s="1"/>
      <c r="B4067" s="1"/>
      <c r="J4067" s="2"/>
      <c r="M4067" s="7"/>
    </row>
    <row r="4068" spans="1:13" x14ac:dyDescent="0.2">
      <c r="A4068" s="1"/>
      <c r="B4068" s="1"/>
      <c r="J4068" s="2"/>
      <c r="M4068" s="7"/>
    </row>
    <row r="4069" spans="1:13" x14ac:dyDescent="0.2">
      <c r="A4069" s="1"/>
      <c r="B4069" s="1"/>
      <c r="J4069" s="2"/>
      <c r="M4069" s="7"/>
    </row>
    <row r="4070" spans="1:13" x14ac:dyDescent="0.2">
      <c r="A4070" s="1"/>
      <c r="B4070" s="1"/>
      <c r="J4070" s="2"/>
      <c r="M4070" s="7"/>
    </row>
    <row r="4071" spans="1:13" x14ac:dyDescent="0.2">
      <c r="A4071" s="1"/>
      <c r="B4071" s="1"/>
      <c r="J4071" s="2"/>
      <c r="M4071" s="7"/>
    </row>
    <row r="4072" spans="1:13" x14ac:dyDescent="0.2">
      <c r="A4072" s="1"/>
      <c r="B4072" s="1"/>
      <c r="J4072" s="2"/>
      <c r="M4072" s="7"/>
    </row>
    <row r="4073" spans="1:13" x14ac:dyDescent="0.2">
      <c r="A4073" s="1"/>
      <c r="B4073" s="1"/>
      <c r="J4073" s="2"/>
      <c r="M4073" s="7"/>
    </row>
    <row r="4074" spans="1:13" x14ac:dyDescent="0.2">
      <c r="A4074" s="1"/>
      <c r="B4074" s="1"/>
      <c r="J4074" s="2"/>
      <c r="M4074" s="7"/>
    </row>
    <row r="4075" spans="1:13" x14ac:dyDescent="0.2">
      <c r="A4075" s="1"/>
      <c r="B4075" s="1"/>
      <c r="J4075" s="2"/>
      <c r="M4075" s="7"/>
    </row>
    <row r="4076" spans="1:13" x14ac:dyDescent="0.2">
      <c r="A4076" s="1"/>
      <c r="B4076" s="1"/>
      <c r="J4076" s="2"/>
      <c r="M4076" s="7"/>
    </row>
    <row r="4077" spans="1:13" x14ac:dyDescent="0.2">
      <c r="A4077" s="1"/>
      <c r="B4077" s="1"/>
      <c r="J4077" s="2"/>
      <c r="M4077" s="7"/>
    </row>
    <row r="4078" spans="1:13" x14ac:dyDescent="0.2">
      <c r="A4078" s="1"/>
      <c r="B4078" s="1"/>
      <c r="J4078" s="2"/>
      <c r="M4078" s="7"/>
    </row>
    <row r="4079" spans="1:13" x14ac:dyDescent="0.2">
      <c r="A4079" s="1"/>
      <c r="B4079" s="1"/>
      <c r="J4079" s="2"/>
      <c r="M4079" s="7"/>
    </row>
    <row r="4080" spans="1:13" x14ac:dyDescent="0.2">
      <c r="A4080" s="1"/>
      <c r="B4080" s="1"/>
      <c r="J4080" s="2"/>
      <c r="M4080" s="7"/>
    </row>
    <row r="4081" spans="1:13" x14ac:dyDescent="0.2">
      <c r="A4081" s="1"/>
      <c r="B4081" s="1"/>
      <c r="J4081" s="2"/>
      <c r="M4081" s="7"/>
    </row>
    <row r="4082" spans="1:13" x14ac:dyDescent="0.2">
      <c r="A4082" s="1"/>
      <c r="B4082" s="1"/>
      <c r="J4082" s="2"/>
      <c r="M4082" s="7"/>
    </row>
    <row r="4083" spans="1:13" x14ac:dyDescent="0.2">
      <c r="A4083" s="1"/>
      <c r="B4083" s="1"/>
      <c r="J4083" s="2"/>
      <c r="M4083" s="7"/>
    </row>
    <row r="4084" spans="1:13" x14ac:dyDescent="0.2">
      <c r="A4084" s="1"/>
      <c r="B4084" s="1"/>
      <c r="J4084" s="2"/>
      <c r="M4084" s="7"/>
    </row>
    <row r="4085" spans="1:13" x14ac:dyDescent="0.2">
      <c r="A4085" s="1"/>
      <c r="B4085" s="1"/>
      <c r="J4085" s="2"/>
      <c r="M4085" s="7"/>
    </row>
    <row r="4086" spans="1:13" x14ac:dyDescent="0.2">
      <c r="A4086" s="1"/>
      <c r="B4086" s="1"/>
      <c r="J4086" s="2"/>
      <c r="M4086" s="7"/>
    </row>
    <row r="4087" spans="1:13" x14ac:dyDescent="0.2">
      <c r="A4087" s="1"/>
      <c r="B4087" s="1"/>
      <c r="J4087" s="2"/>
      <c r="M4087" s="7"/>
    </row>
    <row r="4088" spans="1:13" x14ac:dyDescent="0.2">
      <c r="A4088" s="1"/>
      <c r="B4088" s="1"/>
      <c r="J4088" s="2"/>
      <c r="M4088" s="7"/>
    </row>
    <row r="4089" spans="1:13" x14ac:dyDescent="0.2">
      <c r="A4089" s="1"/>
      <c r="B4089" s="1"/>
      <c r="J4089" s="2"/>
      <c r="M4089" s="7"/>
    </row>
    <row r="4090" spans="1:13" x14ac:dyDescent="0.2">
      <c r="A4090" s="1"/>
      <c r="B4090" s="1"/>
      <c r="J4090" s="2"/>
      <c r="M4090" s="7"/>
    </row>
    <row r="4091" spans="1:13" x14ac:dyDescent="0.2">
      <c r="A4091" s="1"/>
      <c r="B4091" s="1"/>
      <c r="J4091" s="2"/>
      <c r="M4091" s="7"/>
    </row>
    <row r="4092" spans="1:13" x14ac:dyDescent="0.2">
      <c r="A4092" s="1"/>
      <c r="B4092" s="1"/>
      <c r="J4092" s="2"/>
      <c r="M4092" s="7"/>
    </row>
    <row r="4093" spans="1:13" x14ac:dyDescent="0.2">
      <c r="A4093" s="1"/>
      <c r="B4093" s="1"/>
      <c r="J4093" s="2"/>
      <c r="M4093" s="7"/>
    </row>
    <row r="4094" spans="1:13" x14ac:dyDescent="0.2">
      <c r="A4094" s="1"/>
      <c r="B4094" s="1"/>
      <c r="J4094" s="2"/>
      <c r="M4094" s="7"/>
    </row>
    <row r="4095" spans="1:13" x14ac:dyDescent="0.2">
      <c r="A4095" s="1"/>
      <c r="B4095" s="1"/>
      <c r="J4095" s="2"/>
      <c r="M4095" s="7"/>
    </row>
    <row r="4096" spans="1:13" x14ac:dyDescent="0.2">
      <c r="A4096" s="1"/>
      <c r="B4096" s="1"/>
      <c r="J4096" s="2"/>
      <c r="M4096" s="7"/>
    </row>
    <row r="4097" spans="1:13" x14ac:dyDescent="0.2">
      <c r="A4097" s="1"/>
      <c r="B4097" s="1"/>
      <c r="J4097" s="2"/>
      <c r="M4097" s="7"/>
    </row>
    <row r="4098" spans="1:13" x14ac:dyDescent="0.2">
      <c r="A4098" s="1"/>
      <c r="B4098" s="1"/>
      <c r="J4098" s="2"/>
      <c r="M4098" s="7"/>
    </row>
    <row r="4099" spans="1:13" x14ac:dyDescent="0.2">
      <c r="A4099" s="1"/>
      <c r="B4099" s="1"/>
      <c r="J4099" s="2"/>
      <c r="M4099" s="7"/>
    </row>
    <row r="4100" spans="1:13" x14ac:dyDescent="0.2">
      <c r="A4100" s="1"/>
      <c r="B4100" s="1"/>
      <c r="J4100" s="2"/>
      <c r="M4100" s="7"/>
    </row>
    <row r="4101" spans="1:13" x14ac:dyDescent="0.2">
      <c r="A4101" s="1"/>
      <c r="B4101" s="1"/>
      <c r="J4101" s="2"/>
      <c r="M4101" s="7"/>
    </row>
    <row r="4102" spans="1:13" x14ac:dyDescent="0.2">
      <c r="A4102" s="1"/>
      <c r="B4102" s="1"/>
      <c r="J4102" s="2"/>
      <c r="M4102" s="7"/>
    </row>
    <row r="4103" spans="1:13" x14ac:dyDescent="0.2">
      <c r="A4103" s="1"/>
      <c r="B4103" s="1"/>
      <c r="J4103" s="2"/>
      <c r="M4103" s="7"/>
    </row>
    <row r="4104" spans="1:13" x14ac:dyDescent="0.2">
      <c r="A4104" s="1"/>
      <c r="B4104" s="1"/>
      <c r="J4104" s="2"/>
      <c r="M4104" s="7"/>
    </row>
    <row r="4105" spans="1:13" x14ac:dyDescent="0.2">
      <c r="A4105" s="1"/>
      <c r="B4105" s="1"/>
      <c r="J4105" s="2"/>
      <c r="M4105" s="7"/>
    </row>
    <row r="4106" spans="1:13" x14ac:dyDescent="0.2">
      <c r="A4106" s="1"/>
      <c r="B4106" s="1"/>
      <c r="J4106" s="2"/>
      <c r="M4106" s="7"/>
    </row>
    <row r="4107" spans="1:13" x14ac:dyDescent="0.2">
      <c r="A4107" s="1"/>
      <c r="B4107" s="1"/>
      <c r="J4107" s="2"/>
      <c r="M4107" s="7"/>
    </row>
    <row r="4108" spans="1:13" x14ac:dyDescent="0.2">
      <c r="A4108" s="1"/>
      <c r="B4108" s="1"/>
      <c r="J4108" s="2"/>
      <c r="M4108" s="7"/>
    </row>
    <row r="4109" spans="1:13" x14ac:dyDescent="0.2">
      <c r="A4109" s="1"/>
      <c r="B4109" s="1"/>
      <c r="J4109" s="2"/>
      <c r="M4109" s="7"/>
    </row>
    <row r="4110" spans="1:13" x14ac:dyDescent="0.2">
      <c r="A4110" s="1"/>
      <c r="B4110" s="1"/>
      <c r="J4110" s="2"/>
      <c r="M4110" s="7"/>
    </row>
    <row r="4111" spans="1:13" x14ac:dyDescent="0.2">
      <c r="A4111" s="1"/>
      <c r="B4111" s="1"/>
      <c r="J4111" s="2"/>
      <c r="M4111" s="7"/>
    </row>
    <row r="4112" spans="1:13" x14ac:dyDescent="0.2">
      <c r="A4112" s="1"/>
      <c r="B4112" s="1"/>
      <c r="J4112" s="2"/>
      <c r="M4112" s="7"/>
    </row>
    <row r="4113" spans="1:13" x14ac:dyDescent="0.2">
      <c r="A4113" s="1"/>
      <c r="B4113" s="1"/>
      <c r="J4113" s="2"/>
      <c r="M4113" s="7"/>
    </row>
    <row r="4114" spans="1:13" x14ac:dyDescent="0.2">
      <c r="A4114" s="1"/>
      <c r="B4114" s="1"/>
      <c r="J4114" s="2"/>
      <c r="M4114" s="7"/>
    </row>
    <row r="4115" spans="1:13" x14ac:dyDescent="0.2">
      <c r="A4115" s="1"/>
      <c r="B4115" s="1"/>
      <c r="J4115" s="2"/>
      <c r="M4115" s="7"/>
    </row>
    <row r="4116" spans="1:13" x14ac:dyDescent="0.2">
      <c r="A4116" s="1"/>
      <c r="B4116" s="1"/>
      <c r="J4116" s="2"/>
      <c r="M4116" s="7"/>
    </row>
    <row r="4117" spans="1:13" x14ac:dyDescent="0.2">
      <c r="A4117" s="1"/>
      <c r="B4117" s="1"/>
      <c r="J4117" s="2"/>
      <c r="M4117" s="7"/>
    </row>
    <row r="4118" spans="1:13" x14ac:dyDescent="0.2">
      <c r="A4118" s="1"/>
      <c r="B4118" s="1"/>
      <c r="J4118" s="2"/>
      <c r="M4118" s="7"/>
    </row>
    <row r="4119" spans="1:13" x14ac:dyDescent="0.2">
      <c r="A4119" s="1"/>
      <c r="B4119" s="1"/>
      <c r="J4119" s="2"/>
      <c r="M4119" s="7"/>
    </row>
    <row r="4120" spans="1:13" x14ac:dyDescent="0.2">
      <c r="A4120" s="1"/>
      <c r="B4120" s="1"/>
      <c r="J4120" s="2"/>
      <c r="M4120" s="7"/>
    </row>
    <row r="4121" spans="1:13" x14ac:dyDescent="0.2">
      <c r="A4121" s="1"/>
      <c r="B4121" s="1"/>
      <c r="J4121" s="2"/>
      <c r="M4121" s="7"/>
    </row>
    <row r="4122" spans="1:13" x14ac:dyDescent="0.2">
      <c r="A4122" s="1"/>
      <c r="B4122" s="1"/>
      <c r="J4122" s="2"/>
      <c r="M4122" s="7"/>
    </row>
    <row r="4123" spans="1:13" x14ac:dyDescent="0.2">
      <c r="A4123" s="1"/>
      <c r="B4123" s="1"/>
      <c r="J4123" s="2"/>
      <c r="M4123" s="7"/>
    </row>
    <row r="4124" spans="1:13" x14ac:dyDescent="0.2">
      <c r="A4124" s="1"/>
      <c r="B4124" s="1"/>
      <c r="J4124" s="2"/>
      <c r="M4124" s="7"/>
    </row>
    <row r="4125" spans="1:13" x14ac:dyDescent="0.2">
      <c r="A4125" s="1"/>
      <c r="B4125" s="1"/>
      <c r="J4125" s="2"/>
      <c r="M4125" s="7"/>
    </row>
    <row r="4126" spans="1:13" x14ac:dyDescent="0.2">
      <c r="A4126" s="1"/>
      <c r="B4126" s="1"/>
      <c r="J4126" s="2"/>
      <c r="M4126" s="7"/>
    </row>
    <row r="4127" spans="1:13" x14ac:dyDescent="0.2">
      <c r="A4127" s="1"/>
      <c r="B4127" s="1"/>
      <c r="J4127" s="2"/>
      <c r="M4127" s="7"/>
    </row>
    <row r="4128" spans="1:13" x14ac:dyDescent="0.2">
      <c r="A4128" s="1"/>
      <c r="B4128" s="1"/>
      <c r="J4128" s="2"/>
      <c r="M4128" s="7"/>
    </row>
    <row r="4129" spans="1:13" x14ac:dyDescent="0.2">
      <c r="A4129" s="1"/>
      <c r="B4129" s="1"/>
      <c r="J4129" s="2"/>
      <c r="M4129" s="7"/>
    </row>
    <row r="4130" spans="1:13" x14ac:dyDescent="0.2">
      <c r="A4130" s="1"/>
      <c r="B4130" s="1"/>
      <c r="J4130" s="2"/>
      <c r="M4130" s="7"/>
    </row>
    <row r="4131" spans="1:13" x14ac:dyDescent="0.2">
      <c r="A4131" s="1"/>
      <c r="B4131" s="1"/>
      <c r="J4131" s="2"/>
      <c r="M4131" s="7"/>
    </row>
    <row r="4132" spans="1:13" x14ac:dyDescent="0.2">
      <c r="A4132" s="1"/>
      <c r="B4132" s="1"/>
      <c r="J4132" s="2"/>
      <c r="M4132" s="7"/>
    </row>
    <row r="4133" spans="1:13" x14ac:dyDescent="0.2">
      <c r="A4133" s="1"/>
      <c r="B4133" s="1"/>
      <c r="J4133" s="2"/>
      <c r="M4133" s="7"/>
    </row>
    <row r="4134" spans="1:13" x14ac:dyDescent="0.2">
      <c r="A4134" s="1"/>
      <c r="B4134" s="1"/>
      <c r="J4134" s="2"/>
      <c r="M4134" s="7"/>
    </row>
    <row r="4135" spans="1:13" x14ac:dyDescent="0.2">
      <c r="A4135" s="1"/>
      <c r="B4135" s="1"/>
      <c r="J4135" s="2"/>
      <c r="M4135" s="7"/>
    </row>
    <row r="4136" spans="1:13" x14ac:dyDescent="0.2">
      <c r="A4136" s="1"/>
      <c r="B4136" s="1"/>
      <c r="J4136" s="2"/>
      <c r="M4136" s="7"/>
    </row>
    <row r="4137" spans="1:13" x14ac:dyDescent="0.2">
      <c r="A4137" s="1"/>
      <c r="B4137" s="1"/>
      <c r="J4137" s="2"/>
      <c r="M4137" s="7"/>
    </row>
    <row r="4138" spans="1:13" x14ac:dyDescent="0.2">
      <c r="A4138" s="1"/>
      <c r="B4138" s="1"/>
      <c r="J4138" s="2"/>
      <c r="M4138" s="7"/>
    </row>
    <row r="4139" spans="1:13" x14ac:dyDescent="0.2">
      <c r="A4139" s="1"/>
      <c r="B4139" s="1"/>
      <c r="J4139" s="2"/>
      <c r="M4139" s="7"/>
    </row>
    <row r="4140" spans="1:13" x14ac:dyDescent="0.2">
      <c r="A4140" s="1"/>
      <c r="B4140" s="1"/>
      <c r="J4140" s="2"/>
      <c r="M4140" s="7"/>
    </row>
    <row r="4141" spans="1:13" x14ac:dyDescent="0.2">
      <c r="A4141" s="1"/>
      <c r="B4141" s="1"/>
      <c r="J4141" s="2"/>
      <c r="M4141" s="7"/>
    </row>
    <row r="4142" spans="1:13" x14ac:dyDescent="0.2">
      <c r="A4142" s="1"/>
      <c r="B4142" s="1"/>
      <c r="J4142" s="2"/>
      <c r="M4142" s="7"/>
    </row>
    <row r="4143" spans="1:13" x14ac:dyDescent="0.2">
      <c r="A4143" s="1"/>
      <c r="B4143" s="1"/>
      <c r="J4143" s="2"/>
      <c r="M4143" s="7"/>
    </row>
    <row r="4144" spans="1:13" x14ac:dyDescent="0.2">
      <c r="A4144" s="1"/>
      <c r="B4144" s="1"/>
      <c r="J4144" s="2"/>
      <c r="M4144" s="7"/>
    </row>
    <row r="4145" spans="1:13" x14ac:dyDescent="0.2">
      <c r="A4145" s="1"/>
      <c r="B4145" s="1"/>
      <c r="J4145" s="2"/>
      <c r="M4145" s="7"/>
    </row>
    <row r="4146" spans="1:13" x14ac:dyDescent="0.2">
      <c r="A4146" s="1"/>
      <c r="B4146" s="1"/>
      <c r="J4146" s="2"/>
      <c r="M4146" s="7"/>
    </row>
    <row r="4147" spans="1:13" x14ac:dyDescent="0.2">
      <c r="A4147" s="1"/>
      <c r="B4147" s="1"/>
      <c r="J4147" s="2"/>
      <c r="M4147" s="7"/>
    </row>
    <row r="4148" spans="1:13" x14ac:dyDescent="0.2">
      <c r="A4148" s="1"/>
      <c r="B4148" s="1"/>
      <c r="J4148" s="2"/>
      <c r="M4148" s="7"/>
    </row>
    <row r="4149" spans="1:13" x14ac:dyDescent="0.2">
      <c r="A4149" s="1"/>
      <c r="B4149" s="1"/>
      <c r="J4149" s="2"/>
      <c r="M4149" s="7"/>
    </row>
    <row r="4150" spans="1:13" x14ac:dyDescent="0.2">
      <c r="A4150" s="1"/>
      <c r="B4150" s="1"/>
      <c r="J4150" s="2"/>
      <c r="M4150" s="7"/>
    </row>
    <row r="4151" spans="1:13" x14ac:dyDescent="0.2">
      <c r="A4151" s="1"/>
      <c r="B4151" s="1"/>
      <c r="J4151" s="2"/>
      <c r="M4151" s="7"/>
    </row>
    <row r="4152" spans="1:13" x14ac:dyDescent="0.2">
      <c r="A4152" s="1"/>
      <c r="B4152" s="1"/>
      <c r="J4152" s="2"/>
      <c r="M4152" s="7"/>
    </row>
    <row r="4153" spans="1:13" x14ac:dyDescent="0.2">
      <c r="A4153" s="1"/>
      <c r="B4153" s="1"/>
      <c r="J4153" s="2"/>
      <c r="M4153" s="7"/>
    </row>
    <row r="4154" spans="1:13" x14ac:dyDescent="0.2">
      <c r="A4154" s="1"/>
      <c r="B4154" s="1"/>
      <c r="J4154" s="2"/>
      <c r="M4154" s="7"/>
    </row>
    <row r="4155" spans="1:13" x14ac:dyDescent="0.2">
      <c r="A4155" s="1"/>
      <c r="B4155" s="1"/>
      <c r="J4155" s="2"/>
      <c r="M4155" s="7"/>
    </row>
    <row r="4156" spans="1:13" x14ac:dyDescent="0.2">
      <c r="A4156" s="1"/>
      <c r="B4156" s="1"/>
      <c r="J4156" s="2"/>
      <c r="M4156" s="7"/>
    </row>
    <row r="4157" spans="1:13" x14ac:dyDescent="0.2">
      <c r="A4157" s="1"/>
      <c r="B4157" s="1"/>
      <c r="J4157" s="2"/>
      <c r="M4157" s="7"/>
    </row>
    <row r="4158" spans="1:13" x14ac:dyDescent="0.2">
      <c r="A4158" s="1"/>
      <c r="B4158" s="1"/>
      <c r="J4158" s="2"/>
      <c r="M4158" s="7"/>
    </row>
    <row r="4159" spans="1:13" x14ac:dyDescent="0.2">
      <c r="A4159" s="1"/>
      <c r="B4159" s="1"/>
      <c r="J4159" s="2"/>
      <c r="M4159" s="7"/>
    </row>
    <row r="4160" spans="1:13" x14ac:dyDescent="0.2">
      <c r="A4160" s="1"/>
      <c r="B4160" s="1"/>
      <c r="J4160" s="2"/>
      <c r="M4160" s="7"/>
    </row>
    <row r="4161" spans="1:13" x14ac:dyDescent="0.2">
      <c r="A4161" s="1"/>
      <c r="B4161" s="1"/>
      <c r="J4161" s="2"/>
      <c r="M4161" s="7"/>
    </row>
    <row r="4162" spans="1:13" x14ac:dyDescent="0.2">
      <c r="A4162" s="1"/>
      <c r="B4162" s="1"/>
      <c r="J4162" s="2"/>
      <c r="M4162" s="7"/>
    </row>
    <row r="4163" spans="1:13" x14ac:dyDescent="0.2">
      <c r="A4163" s="1"/>
      <c r="B4163" s="1"/>
      <c r="J4163" s="2"/>
      <c r="M4163" s="7"/>
    </row>
    <row r="4164" spans="1:13" x14ac:dyDescent="0.2">
      <c r="A4164" s="1"/>
      <c r="B4164" s="1"/>
      <c r="J4164" s="2"/>
      <c r="M4164" s="7"/>
    </row>
    <row r="4165" spans="1:13" x14ac:dyDescent="0.2">
      <c r="A4165" s="1"/>
      <c r="B4165" s="1"/>
      <c r="J4165" s="2"/>
      <c r="M4165" s="7"/>
    </row>
    <row r="4166" spans="1:13" x14ac:dyDescent="0.2">
      <c r="A4166" s="1"/>
      <c r="B4166" s="1"/>
      <c r="J4166" s="2"/>
      <c r="M4166" s="7"/>
    </row>
    <row r="4167" spans="1:13" x14ac:dyDescent="0.2">
      <c r="A4167" s="1"/>
      <c r="B4167" s="1"/>
      <c r="J4167" s="2"/>
      <c r="M4167" s="7"/>
    </row>
    <row r="4168" spans="1:13" x14ac:dyDescent="0.2">
      <c r="A4168" s="1"/>
      <c r="B4168" s="1"/>
      <c r="J4168" s="2"/>
      <c r="M4168" s="7"/>
    </row>
    <row r="4169" spans="1:13" x14ac:dyDescent="0.2">
      <c r="A4169" s="1"/>
      <c r="B4169" s="1"/>
      <c r="J4169" s="2"/>
      <c r="M4169" s="7"/>
    </row>
    <row r="4170" spans="1:13" x14ac:dyDescent="0.2">
      <c r="A4170" s="1"/>
      <c r="B4170" s="1"/>
      <c r="J4170" s="2"/>
      <c r="M4170" s="7"/>
    </row>
    <row r="4171" spans="1:13" x14ac:dyDescent="0.2">
      <c r="A4171" s="1"/>
      <c r="B4171" s="1"/>
      <c r="J4171" s="2"/>
      <c r="M4171" s="7"/>
    </row>
    <row r="4172" spans="1:13" x14ac:dyDescent="0.2">
      <c r="A4172" s="1"/>
      <c r="B4172" s="1"/>
      <c r="J4172" s="2"/>
      <c r="M4172" s="7"/>
    </row>
    <row r="4173" spans="1:13" x14ac:dyDescent="0.2">
      <c r="A4173" s="1"/>
      <c r="B4173" s="1"/>
      <c r="J4173" s="2"/>
      <c r="M4173" s="7"/>
    </row>
    <row r="4174" spans="1:13" x14ac:dyDescent="0.2">
      <c r="A4174" s="1"/>
      <c r="B4174" s="1"/>
      <c r="J4174" s="2"/>
      <c r="M4174" s="7"/>
    </row>
    <row r="4175" spans="1:13" x14ac:dyDescent="0.2">
      <c r="A4175" s="1"/>
      <c r="B4175" s="1"/>
      <c r="J4175" s="2"/>
      <c r="M4175" s="7"/>
    </row>
    <row r="4176" spans="1:13" x14ac:dyDescent="0.2">
      <c r="A4176" s="1"/>
      <c r="B4176" s="1"/>
      <c r="J4176" s="2"/>
      <c r="M4176" s="7"/>
    </row>
    <row r="4177" spans="1:13" x14ac:dyDescent="0.2">
      <c r="A4177" s="1"/>
      <c r="B4177" s="1"/>
      <c r="J4177" s="2"/>
      <c r="M4177" s="7"/>
    </row>
    <row r="4178" spans="1:13" x14ac:dyDescent="0.2">
      <c r="A4178" s="1"/>
      <c r="B4178" s="1"/>
      <c r="J4178" s="2"/>
      <c r="M4178" s="7"/>
    </row>
    <row r="4179" spans="1:13" x14ac:dyDescent="0.2">
      <c r="A4179" s="1"/>
      <c r="B4179" s="1"/>
      <c r="J4179" s="2"/>
      <c r="M4179" s="7"/>
    </row>
    <row r="4180" spans="1:13" x14ac:dyDescent="0.2">
      <c r="A4180" s="1"/>
      <c r="B4180" s="1"/>
      <c r="J4180" s="2"/>
      <c r="M4180" s="7"/>
    </row>
    <row r="4181" spans="1:13" x14ac:dyDescent="0.2">
      <c r="A4181" s="1"/>
      <c r="B4181" s="1"/>
      <c r="J4181" s="2"/>
      <c r="M4181" s="7"/>
    </row>
    <row r="4182" spans="1:13" x14ac:dyDescent="0.2">
      <c r="A4182" s="1"/>
      <c r="B4182" s="1"/>
      <c r="J4182" s="2"/>
      <c r="M4182" s="7"/>
    </row>
    <row r="4183" spans="1:13" x14ac:dyDescent="0.2">
      <c r="A4183" s="1"/>
      <c r="B4183" s="1"/>
      <c r="J4183" s="2"/>
      <c r="M4183" s="7"/>
    </row>
    <row r="4184" spans="1:13" x14ac:dyDescent="0.2">
      <c r="A4184" s="1"/>
      <c r="B4184" s="1"/>
      <c r="J4184" s="2"/>
      <c r="M4184" s="7"/>
    </row>
    <row r="4185" spans="1:13" x14ac:dyDescent="0.2">
      <c r="A4185" s="1"/>
      <c r="B4185" s="1"/>
      <c r="J4185" s="2"/>
      <c r="M4185" s="7"/>
    </row>
    <row r="4186" spans="1:13" x14ac:dyDescent="0.2">
      <c r="A4186" s="1"/>
      <c r="B4186" s="1"/>
      <c r="J4186" s="2"/>
      <c r="M4186" s="7"/>
    </row>
    <row r="4187" spans="1:13" x14ac:dyDescent="0.2">
      <c r="A4187" s="1"/>
      <c r="B4187" s="1"/>
      <c r="J4187" s="2"/>
      <c r="M4187" s="7"/>
    </row>
    <row r="4188" spans="1:13" x14ac:dyDescent="0.2">
      <c r="A4188" s="1"/>
      <c r="B4188" s="1"/>
      <c r="J4188" s="2"/>
      <c r="M4188" s="7"/>
    </row>
    <row r="4189" spans="1:13" x14ac:dyDescent="0.2">
      <c r="A4189" s="1"/>
      <c r="B4189" s="1"/>
      <c r="J4189" s="2"/>
      <c r="M4189" s="7"/>
    </row>
    <row r="4190" spans="1:13" x14ac:dyDescent="0.2">
      <c r="A4190" s="1"/>
      <c r="B4190" s="1"/>
      <c r="J4190" s="2"/>
      <c r="M4190" s="7"/>
    </row>
    <row r="4191" spans="1:13" x14ac:dyDescent="0.2">
      <c r="A4191" s="1"/>
      <c r="B4191" s="1"/>
      <c r="J4191" s="2"/>
      <c r="M4191" s="7"/>
    </row>
    <row r="4192" spans="1:13" x14ac:dyDescent="0.2">
      <c r="A4192" s="1"/>
      <c r="B4192" s="1"/>
      <c r="J4192" s="2"/>
      <c r="M4192" s="7"/>
    </row>
    <row r="4193" spans="1:13" x14ac:dyDescent="0.2">
      <c r="A4193" s="1"/>
      <c r="B4193" s="1"/>
      <c r="J4193" s="2"/>
      <c r="M4193" s="7"/>
    </row>
    <row r="4194" spans="1:13" x14ac:dyDescent="0.2">
      <c r="A4194" s="1"/>
      <c r="B4194" s="1"/>
      <c r="J4194" s="2"/>
      <c r="M4194" s="7"/>
    </row>
    <row r="4195" spans="1:13" x14ac:dyDescent="0.2">
      <c r="A4195" s="1"/>
      <c r="B4195" s="1"/>
      <c r="J4195" s="2"/>
      <c r="M4195" s="7"/>
    </row>
    <row r="4196" spans="1:13" x14ac:dyDescent="0.2">
      <c r="A4196" s="1"/>
      <c r="B4196" s="1"/>
      <c r="J4196" s="2"/>
      <c r="M4196" s="7"/>
    </row>
    <row r="4197" spans="1:13" x14ac:dyDescent="0.2">
      <c r="A4197" s="1"/>
      <c r="B4197" s="1"/>
      <c r="J4197" s="2"/>
      <c r="M4197" s="7"/>
    </row>
    <row r="4198" spans="1:13" x14ac:dyDescent="0.2">
      <c r="A4198" s="1"/>
      <c r="B4198" s="1"/>
      <c r="J4198" s="2"/>
      <c r="M4198" s="7"/>
    </row>
    <row r="4199" spans="1:13" x14ac:dyDescent="0.2">
      <c r="A4199" s="1"/>
      <c r="B4199" s="1"/>
      <c r="J4199" s="2"/>
      <c r="M4199" s="7"/>
    </row>
    <row r="4200" spans="1:13" x14ac:dyDescent="0.2">
      <c r="A4200" s="1"/>
      <c r="B4200" s="1"/>
      <c r="J4200" s="2"/>
      <c r="M4200" s="7"/>
    </row>
    <row r="4201" spans="1:13" x14ac:dyDescent="0.2">
      <c r="A4201" s="1"/>
      <c r="B4201" s="1"/>
      <c r="J4201" s="2"/>
      <c r="M4201" s="7"/>
    </row>
    <row r="4202" spans="1:13" x14ac:dyDescent="0.2">
      <c r="A4202" s="1"/>
      <c r="B4202" s="1"/>
      <c r="J4202" s="2"/>
      <c r="M4202" s="7"/>
    </row>
    <row r="4203" spans="1:13" x14ac:dyDescent="0.2">
      <c r="A4203" s="1"/>
      <c r="B4203" s="1"/>
      <c r="J4203" s="2"/>
      <c r="M4203" s="7"/>
    </row>
    <row r="4204" spans="1:13" x14ac:dyDescent="0.2">
      <c r="A4204" s="1"/>
      <c r="B4204" s="1"/>
      <c r="J4204" s="2"/>
      <c r="M4204" s="7"/>
    </row>
    <row r="4205" spans="1:13" x14ac:dyDescent="0.2">
      <c r="A4205" s="1"/>
      <c r="B4205" s="1"/>
      <c r="J4205" s="2"/>
      <c r="M4205" s="7"/>
    </row>
    <row r="4206" spans="1:13" x14ac:dyDescent="0.2">
      <c r="A4206" s="1"/>
      <c r="B4206" s="1"/>
      <c r="J4206" s="2"/>
      <c r="M4206" s="7"/>
    </row>
    <row r="4207" spans="1:13" x14ac:dyDescent="0.2">
      <c r="A4207" s="1"/>
      <c r="B4207" s="1"/>
      <c r="J4207" s="2"/>
      <c r="M4207" s="7"/>
    </row>
    <row r="4208" spans="1:13" x14ac:dyDescent="0.2">
      <c r="A4208" s="1"/>
      <c r="B4208" s="1"/>
      <c r="J4208" s="2"/>
      <c r="M4208" s="7"/>
    </row>
    <row r="4209" spans="1:13" x14ac:dyDescent="0.2">
      <c r="A4209" s="1"/>
      <c r="B4209" s="1"/>
      <c r="J4209" s="2"/>
      <c r="M4209" s="7"/>
    </row>
    <row r="4210" spans="1:13" x14ac:dyDescent="0.2">
      <c r="A4210" s="1"/>
      <c r="B4210" s="1"/>
      <c r="J4210" s="2"/>
      <c r="M4210" s="7"/>
    </row>
    <row r="4211" spans="1:13" x14ac:dyDescent="0.2">
      <c r="A4211" s="1"/>
      <c r="B4211" s="1"/>
      <c r="J4211" s="2"/>
      <c r="M4211" s="7"/>
    </row>
    <row r="4212" spans="1:13" x14ac:dyDescent="0.2">
      <c r="A4212" s="1"/>
      <c r="B4212" s="1"/>
      <c r="J4212" s="2"/>
      <c r="M4212" s="7"/>
    </row>
    <row r="4213" spans="1:13" x14ac:dyDescent="0.2">
      <c r="A4213" s="1"/>
      <c r="B4213" s="1"/>
      <c r="J4213" s="2"/>
      <c r="M4213" s="7"/>
    </row>
    <row r="4214" spans="1:13" x14ac:dyDescent="0.2">
      <c r="A4214" s="1"/>
      <c r="B4214" s="1"/>
      <c r="J4214" s="2"/>
      <c r="M4214" s="7"/>
    </row>
    <row r="4215" spans="1:13" x14ac:dyDescent="0.2">
      <c r="A4215" s="1"/>
      <c r="B4215" s="1"/>
      <c r="J4215" s="2"/>
      <c r="M4215" s="7"/>
    </row>
    <row r="4216" spans="1:13" x14ac:dyDescent="0.2">
      <c r="A4216" s="1"/>
      <c r="B4216" s="1"/>
      <c r="J4216" s="2"/>
      <c r="M4216" s="7"/>
    </row>
    <row r="4217" spans="1:13" x14ac:dyDescent="0.2">
      <c r="A4217" s="1"/>
      <c r="B4217" s="1"/>
      <c r="J4217" s="2"/>
      <c r="M4217" s="7"/>
    </row>
    <row r="4218" spans="1:13" x14ac:dyDescent="0.2">
      <c r="A4218" s="1"/>
      <c r="B4218" s="1"/>
      <c r="J4218" s="2"/>
      <c r="M4218" s="7"/>
    </row>
    <row r="4219" spans="1:13" x14ac:dyDescent="0.2">
      <c r="A4219" s="1"/>
      <c r="B4219" s="1"/>
      <c r="J4219" s="2"/>
      <c r="M4219" s="7"/>
    </row>
    <row r="4220" spans="1:13" x14ac:dyDescent="0.2">
      <c r="A4220" s="1"/>
      <c r="B4220" s="1"/>
      <c r="J4220" s="2"/>
      <c r="M4220" s="7"/>
    </row>
    <row r="4221" spans="1:13" x14ac:dyDescent="0.2">
      <c r="A4221" s="1"/>
      <c r="B4221" s="1"/>
      <c r="J4221" s="2"/>
      <c r="M4221" s="7"/>
    </row>
    <row r="4222" spans="1:13" x14ac:dyDescent="0.2">
      <c r="A4222" s="1"/>
      <c r="B4222" s="1"/>
      <c r="J4222" s="2"/>
      <c r="M4222" s="7"/>
    </row>
    <row r="4223" spans="1:13" x14ac:dyDescent="0.2">
      <c r="A4223" s="1"/>
      <c r="B4223" s="1"/>
      <c r="J4223" s="2"/>
      <c r="M4223" s="7"/>
    </row>
    <row r="4224" spans="1:13" x14ac:dyDescent="0.2">
      <c r="A4224" s="1"/>
      <c r="B4224" s="1"/>
      <c r="J4224" s="2"/>
      <c r="M4224" s="7"/>
    </row>
    <row r="4225" spans="1:13" x14ac:dyDescent="0.2">
      <c r="A4225" s="1"/>
      <c r="B4225" s="1"/>
      <c r="J4225" s="2"/>
      <c r="M4225" s="7"/>
    </row>
    <row r="4226" spans="1:13" x14ac:dyDescent="0.2">
      <c r="A4226" s="1"/>
      <c r="B4226" s="1"/>
      <c r="J4226" s="2"/>
      <c r="M4226" s="7"/>
    </row>
    <row r="4227" spans="1:13" x14ac:dyDescent="0.2">
      <c r="A4227" s="1"/>
      <c r="B4227" s="1"/>
      <c r="J4227" s="2"/>
      <c r="M4227" s="7"/>
    </row>
    <row r="4228" spans="1:13" x14ac:dyDescent="0.2">
      <c r="A4228" s="1"/>
      <c r="B4228" s="1"/>
      <c r="J4228" s="2"/>
      <c r="M4228" s="7"/>
    </row>
    <row r="4229" spans="1:13" x14ac:dyDescent="0.2">
      <c r="A4229" s="1"/>
      <c r="B4229" s="1"/>
      <c r="J4229" s="2"/>
      <c r="M4229" s="7"/>
    </row>
    <row r="4230" spans="1:13" x14ac:dyDescent="0.2">
      <c r="A4230" s="1"/>
      <c r="B4230" s="1"/>
      <c r="J4230" s="2"/>
      <c r="M4230" s="7"/>
    </row>
    <row r="4231" spans="1:13" x14ac:dyDescent="0.2">
      <c r="A4231" s="1"/>
      <c r="B4231" s="1"/>
      <c r="J4231" s="2"/>
      <c r="M4231" s="7"/>
    </row>
    <row r="4232" spans="1:13" x14ac:dyDescent="0.2">
      <c r="A4232" s="1"/>
      <c r="B4232" s="1"/>
      <c r="J4232" s="2"/>
      <c r="M4232" s="7"/>
    </row>
    <row r="4233" spans="1:13" x14ac:dyDescent="0.2">
      <c r="A4233" s="1"/>
      <c r="B4233" s="1"/>
      <c r="J4233" s="2"/>
      <c r="M4233" s="7"/>
    </row>
    <row r="4234" spans="1:13" x14ac:dyDescent="0.2">
      <c r="A4234" s="1"/>
      <c r="B4234" s="1"/>
      <c r="J4234" s="2"/>
      <c r="M4234" s="7"/>
    </row>
    <row r="4235" spans="1:13" x14ac:dyDescent="0.2">
      <c r="A4235" s="1"/>
      <c r="B4235" s="1"/>
      <c r="J4235" s="2"/>
      <c r="M4235" s="7"/>
    </row>
    <row r="4236" spans="1:13" x14ac:dyDescent="0.2">
      <c r="A4236" s="1"/>
      <c r="B4236" s="1"/>
      <c r="J4236" s="2"/>
      <c r="M4236" s="7"/>
    </row>
    <row r="4237" spans="1:13" x14ac:dyDescent="0.2">
      <c r="A4237" s="1"/>
      <c r="B4237" s="1"/>
      <c r="J4237" s="2"/>
      <c r="M4237" s="7"/>
    </row>
    <row r="4238" spans="1:13" x14ac:dyDescent="0.2">
      <c r="A4238" s="1"/>
      <c r="B4238" s="1"/>
      <c r="J4238" s="2"/>
      <c r="M4238" s="7"/>
    </row>
    <row r="4239" spans="1:13" x14ac:dyDescent="0.2">
      <c r="A4239" s="1"/>
      <c r="B4239" s="1"/>
      <c r="J4239" s="2"/>
      <c r="M4239" s="7"/>
    </row>
    <row r="4240" spans="1:13" x14ac:dyDescent="0.2">
      <c r="A4240" s="1"/>
      <c r="B4240" s="1"/>
      <c r="J4240" s="2"/>
      <c r="M4240" s="7"/>
    </row>
    <row r="4241" spans="1:13" x14ac:dyDescent="0.2">
      <c r="A4241" s="1"/>
      <c r="B4241" s="1"/>
      <c r="J4241" s="2"/>
      <c r="M4241" s="7"/>
    </row>
    <row r="4242" spans="1:13" x14ac:dyDescent="0.2">
      <c r="A4242" s="1"/>
      <c r="B4242" s="1"/>
      <c r="J4242" s="2"/>
      <c r="M4242" s="7"/>
    </row>
    <row r="4243" spans="1:13" x14ac:dyDescent="0.2">
      <c r="A4243" s="1"/>
      <c r="B4243" s="1"/>
      <c r="J4243" s="2"/>
      <c r="M4243" s="7"/>
    </row>
    <row r="4244" spans="1:13" x14ac:dyDescent="0.2">
      <c r="A4244" s="1"/>
      <c r="B4244" s="1"/>
      <c r="J4244" s="2"/>
      <c r="M4244" s="7"/>
    </row>
    <row r="4245" spans="1:13" x14ac:dyDescent="0.2">
      <c r="A4245" s="1"/>
      <c r="B4245" s="1"/>
      <c r="J4245" s="2"/>
      <c r="M4245" s="7"/>
    </row>
    <row r="4246" spans="1:13" x14ac:dyDescent="0.2">
      <c r="A4246" s="1"/>
      <c r="B4246" s="1"/>
      <c r="J4246" s="2"/>
      <c r="M4246" s="7"/>
    </row>
    <row r="4247" spans="1:13" x14ac:dyDescent="0.2">
      <c r="A4247" s="1"/>
      <c r="B4247" s="1"/>
      <c r="J4247" s="2"/>
      <c r="M4247" s="7"/>
    </row>
    <row r="4248" spans="1:13" x14ac:dyDescent="0.2">
      <c r="A4248" s="1"/>
      <c r="B4248" s="1"/>
      <c r="J4248" s="2"/>
      <c r="M4248" s="7"/>
    </row>
    <row r="4249" spans="1:13" x14ac:dyDescent="0.2">
      <c r="A4249" s="1"/>
      <c r="B4249" s="1"/>
      <c r="J4249" s="2"/>
      <c r="M4249" s="7"/>
    </row>
    <row r="4250" spans="1:13" x14ac:dyDescent="0.2">
      <c r="A4250" s="1"/>
      <c r="B4250" s="1"/>
      <c r="J4250" s="2"/>
      <c r="M4250" s="7"/>
    </row>
    <row r="4251" spans="1:13" x14ac:dyDescent="0.2">
      <c r="A4251" s="1"/>
      <c r="B4251" s="1"/>
      <c r="J4251" s="2"/>
      <c r="M4251" s="7"/>
    </row>
    <row r="4252" spans="1:13" x14ac:dyDescent="0.2">
      <c r="A4252" s="1"/>
      <c r="B4252" s="1"/>
      <c r="J4252" s="2"/>
      <c r="M4252" s="7"/>
    </row>
    <row r="4253" spans="1:13" x14ac:dyDescent="0.2">
      <c r="A4253" s="1"/>
      <c r="B4253" s="1"/>
      <c r="J4253" s="2"/>
      <c r="M4253" s="7"/>
    </row>
    <row r="4254" spans="1:13" x14ac:dyDescent="0.2">
      <c r="A4254" s="1"/>
      <c r="B4254" s="1"/>
      <c r="J4254" s="2"/>
      <c r="M4254" s="7"/>
    </row>
    <row r="4255" spans="1:13" x14ac:dyDescent="0.2">
      <c r="A4255" s="1"/>
      <c r="B4255" s="1"/>
      <c r="J4255" s="2"/>
      <c r="M4255" s="7"/>
    </row>
    <row r="4256" spans="1:13" x14ac:dyDescent="0.2">
      <c r="A4256" s="1"/>
      <c r="B4256" s="1"/>
      <c r="J4256" s="2"/>
      <c r="M4256" s="7"/>
    </row>
    <row r="4257" spans="1:13" x14ac:dyDescent="0.2">
      <c r="A4257" s="1"/>
      <c r="B4257" s="1"/>
      <c r="J4257" s="2"/>
      <c r="M4257" s="7"/>
    </row>
    <row r="4258" spans="1:13" x14ac:dyDescent="0.2">
      <c r="A4258" s="1"/>
      <c r="B4258" s="1"/>
      <c r="J4258" s="2"/>
      <c r="M4258" s="7"/>
    </row>
    <row r="4259" spans="1:13" x14ac:dyDescent="0.2">
      <c r="A4259" s="1"/>
      <c r="B4259" s="1"/>
      <c r="J4259" s="2"/>
      <c r="M4259" s="7"/>
    </row>
    <row r="4260" spans="1:13" x14ac:dyDescent="0.2">
      <c r="A4260" s="1"/>
      <c r="B4260" s="1"/>
      <c r="J4260" s="2"/>
      <c r="M4260" s="7"/>
    </row>
    <row r="4261" spans="1:13" x14ac:dyDescent="0.2">
      <c r="A4261" s="1"/>
      <c r="B4261" s="1"/>
      <c r="J4261" s="2"/>
      <c r="M4261" s="7"/>
    </row>
    <row r="4262" spans="1:13" x14ac:dyDescent="0.2">
      <c r="A4262" s="1"/>
      <c r="B4262" s="1"/>
      <c r="J4262" s="2"/>
      <c r="M4262" s="7"/>
    </row>
    <row r="4263" spans="1:13" x14ac:dyDescent="0.2">
      <c r="A4263" s="1"/>
      <c r="B4263" s="1"/>
      <c r="J4263" s="2"/>
      <c r="M4263" s="7"/>
    </row>
    <row r="4264" spans="1:13" x14ac:dyDescent="0.2">
      <c r="A4264" s="1"/>
      <c r="B4264" s="1"/>
      <c r="J4264" s="2"/>
      <c r="M4264" s="7"/>
    </row>
    <row r="4265" spans="1:13" x14ac:dyDescent="0.2">
      <c r="A4265" s="1"/>
      <c r="B4265" s="1"/>
      <c r="J4265" s="2"/>
      <c r="M4265" s="7"/>
    </row>
    <row r="4266" spans="1:13" x14ac:dyDescent="0.2">
      <c r="A4266" s="1"/>
      <c r="B4266" s="1"/>
      <c r="J4266" s="2"/>
      <c r="M4266" s="7"/>
    </row>
    <row r="4267" spans="1:13" x14ac:dyDescent="0.2">
      <c r="A4267" s="1"/>
      <c r="B4267" s="1"/>
      <c r="J4267" s="2"/>
      <c r="M4267" s="7"/>
    </row>
    <row r="4268" spans="1:13" x14ac:dyDescent="0.2">
      <c r="A4268" s="1"/>
      <c r="B4268" s="1"/>
      <c r="J4268" s="2"/>
      <c r="M4268" s="7"/>
    </row>
    <row r="4269" spans="1:13" x14ac:dyDescent="0.2">
      <c r="A4269" s="1"/>
      <c r="B4269" s="1"/>
      <c r="J4269" s="2"/>
      <c r="M4269" s="7"/>
    </row>
    <row r="4270" spans="1:13" x14ac:dyDescent="0.2">
      <c r="A4270" s="1"/>
      <c r="B4270" s="1"/>
      <c r="J4270" s="2"/>
      <c r="M4270" s="7"/>
    </row>
    <row r="4271" spans="1:13" x14ac:dyDescent="0.2">
      <c r="A4271" s="1"/>
      <c r="B4271" s="1"/>
      <c r="J4271" s="2"/>
      <c r="M4271" s="7"/>
    </row>
    <row r="4272" spans="1:13" x14ac:dyDescent="0.2">
      <c r="A4272" s="1"/>
      <c r="B4272" s="1"/>
      <c r="J4272" s="2"/>
      <c r="M4272" s="7"/>
    </row>
    <row r="4273" spans="1:13" x14ac:dyDescent="0.2">
      <c r="A4273" s="1"/>
      <c r="B4273" s="1"/>
      <c r="J4273" s="2"/>
      <c r="M4273" s="7"/>
    </row>
    <row r="4274" spans="1:13" x14ac:dyDescent="0.2">
      <c r="A4274" s="1"/>
      <c r="B4274" s="1"/>
      <c r="J4274" s="2"/>
      <c r="M4274" s="7"/>
    </row>
    <row r="4275" spans="1:13" x14ac:dyDescent="0.2">
      <c r="A4275" s="1"/>
      <c r="B4275" s="1"/>
      <c r="J4275" s="2"/>
      <c r="M4275" s="7"/>
    </row>
    <row r="4276" spans="1:13" x14ac:dyDescent="0.2">
      <c r="A4276" s="1"/>
      <c r="B4276" s="1"/>
      <c r="J4276" s="2"/>
      <c r="M4276" s="7"/>
    </row>
    <row r="4277" spans="1:13" x14ac:dyDescent="0.2">
      <c r="A4277" s="1"/>
      <c r="B4277" s="1"/>
      <c r="J4277" s="2"/>
      <c r="M4277" s="7"/>
    </row>
    <row r="4278" spans="1:13" x14ac:dyDescent="0.2">
      <c r="A4278" s="1"/>
      <c r="B4278" s="1"/>
      <c r="J4278" s="2"/>
      <c r="M4278" s="7"/>
    </row>
    <row r="4279" spans="1:13" x14ac:dyDescent="0.2">
      <c r="A4279" s="1"/>
      <c r="B4279" s="1"/>
      <c r="J4279" s="2"/>
      <c r="M4279" s="7"/>
    </row>
    <row r="4280" spans="1:13" x14ac:dyDescent="0.2">
      <c r="A4280" s="1"/>
      <c r="B4280" s="1"/>
      <c r="J4280" s="2"/>
      <c r="M4280" s="7"/>
    </row>
    <row r="4281" spans="1:13" x14ac:dyDescent="0.2">
      <c r="A4281" s="1"/>
      <c r="B4281" s="1"/>
      <c r="J4281" s="2"/>
      <c r="M4281" s="7"/>
    </row>
    <row r="4282" spans="1:13" x14ac:dyDescent="0.2">
      <c r="A4282" s="1"/>
      <c r="B4282" s="1"/>
      <c r="J4282" s="2"/>
      <c r="M4282" s="7"/>
    </row>
    <row r="4283" spans="1:13" x14ac:dyDescent="0.2">
      <c r="A4283" s="1"/>
      <c r="B4283" s="1"/>
      <c r="J4283" s="2"/>
      <c r="M4283" s="7"/>
    </row>
    <row r="4284" spans="1:13" x14ac:dyDescent="0.2">
      <c r="A4284" s="1"/>
      <c r="B4284" s="1"/>
      <c r="J4284" s="2"/>
      <c r="M4284" s="7"/>
    </row>
    <row r="4285" spans="1:13" x14ac:dyDescent="0.2">
      <c r="A4285" s="1"/>
      <c r="B4285" s="1"/>
      <c r="J4285" s="2"/>
      <c r="M4285" s="7"/>
    </row>
    <row r="4286" spans="1:13" x14ac:dyDescent="0.2">
      <c r="A4286" s="1"/>
      <c r="B4286" s="1"/>
      <c r="J4286" s="2"/>
      <c r="M4286" s="7"/>
    </row>
    <row r="4287" spans="1:13" x14ac:dyDescent="0.2">
      <c r="A4287" s="1"/>
      <c r="B4287" s="1"/>
      <c r="J4287" s="2"/>
      <c r="M4287" s="7"/>
    </row>
    <row r="4288" spans="1:13" x14ac:dyDescent="0.2">
      <c r="A4288" s="1"/>
      <c r="B4288" s="1"/>
      <c r="J4288" s="2"/>
      <c r="M4288" s="7"/>
    </row>
    <row r="4289" spans="1:13" x14ac:dyDescent="0.2">
      <c r="A4289" s="1"/>
      <c r="B4289" s="1"/>
      <c r="J4289" s="2"/>
      <c r="M4289" s="7"/>
    </row>
    <row r="4290" spans="1:13" x14ac:dyDescent="0.2">
      <c r="A4290" s="1"/>
      <c r="B4290" s="1"/>
      <c r="J4290" s="2"/>
      <c r="M4290" s="7"/>
    </row>
    <row r="4291" spans="1:13" x14ac:dyDescent="0.2">
      <c r="A4291" s="1"/>
      <c r="B4291" s="1"/>
      <c r="J4291" s="2"/>
      <c r="M4291" s="7"/>
    </row>
    <row r="4292" spans="1:13" x14ac:dyDescent="0.2">
      <c r="A4292" s="1"/>
      <c r="B4292" s="1"/>
      <c r="J4292" s="2"/>
      <c r="M4292" s="7"/>
    </row>
    <row r="4293" spans="1:13" x14ac:dyDescent="0.2">
      <c r="A4293" s="1"/>
      <c r="B4293" s="1"/>
      <c r="J4293" s="2"/>
      <c r="M4293" s="7"/>
    </row>
    <row r="4294" spans="1:13" x14ac:dyDescent="0.2">
      <c r="A4294" s="1"/>
      <c r="B4294" s="1"/>
      <c r="J4294" s="2"/>
      <c r="M4294" s="7"/>
    </row>
    <row r="4295" spans="1:13" x14ac:dyDescent="0.2">
      <c r="A4295" s="1"/>
      <c r="B4295" s="1"/>
      <c r="J4295" s="2"/>
      <c r="M4295" s="7"/>
    </row>
    <row r="4296" spans="1:13" x14ac:dyDescent="0.2">
      <c r="A4296" s="1"/>
      <c r="B4296" s="1"/>
      <c r="J4296" s="2"/>
      <c r="M4296" s="7"/>
    </row>
    <row r="4297" spans="1:13" x14ac:dyDescent="0.2">
      <c r="A4297" s="1"/>
      <c r="B4297" s="1"/>
      <c r="J4297" s="2"/>
      <c r="M4297" s="7"/>
    </row>
    <row r="4298" spans="1:13" x14ac:dyDescent="0.2">
      <c r="A4298" s="1"/>
      <c r="B4298" s="1"/>
      <c r="J4298" s="2"/>
      <c r="M4298" s="7"/>
    </row>
    <row r="4299" spans="1:13" x14ac:dyDescent="0.2">
      <c r="A4299" s="1"/>
      <c r="B4299" s="1"/>
      <c r="J4299" s="2"/>
      <c r="M4299" s="7"/>
    </row>
    <row r="4300" spans="1:13" x14ac:dyDescent="0.2">
      <c r="A4300" s="1"/>
      <c r="B4300" s="1"/>
      <c r="J4300" s="2"/>
      <c r="M4300" s="7"/>
    </row>
    <row r="4301" spans="1:13" x14ac:dyDescent="0.2">
      <c r="A4301" s="1"/>
      <c r="B4301" s="1"/>
      <c r="J4301" s="2"/>
      <c r="M4301" s="7"/>
    </row>
    <row r="4302" spans="1:13" x14ac:dyDescent="0.2">
      <c r="A4302" s="1"/>
      <c r="B4302" s="1"/>
      <c r="J4302" s="2"/>
      <c r="M4302" s="7"/>
    </row>
    <row r="4303" spans="1:13" x14ac:dyDescent="0.2">
      <c r="A4303" s="1"/>
      <c r="B4303" s="1"/>
      <c r="J4303" s="2"/>
      <c r="M4303" s="7"/>
    </row>
    <row r="4304" spans="1:13" x14ac:dyDescent="0.2">
      <c r="A4304" s="1"/>
      <c r="B4304" s="1"/>
      <c r="J4304" s="2"/>
      <c r="M4304" s="7"/>
    </row>
    <row r="4305" spans="1:13" x14ac:dyDescent="0.2">
      <c r="A4305" s="1"/>
      <c r="B4305" s="1"/>
      <c r="J4305" s="2"/>
      <c r="M4305" s="7"/>
    </row>
    <row r="4306" spans="1:13" x14ac:dyDescent="0.2">
      <c r="A4306" s="1"/>
      <c r="B4306" s="1"/>
      <c r="J4306" s="2"/>
      <c r="M4306" s="7"/>
    </row>
    <row r="4307" spans="1:13" x14ac:dyDescent="0.2">
      <c r="A4307" s="1"/>
      <c r="B4307" s="1"/>
      <c r="J4307" s="2"/>
      <c r="M4307" s="7"/>
    </row>
    <row r="4308" spans="1:13" x14ac:dyDescent="0.2">
      <c r="A4308" s="1"/>
      <c r="B4308" s="1"/>
      <c r="J4308" s="2"/>
      <c r="M4308" s="7"/>
    </row>
    <row r="4309" spans="1:13" x14ac:dyDescent="0.2">
      <c r="A4309" s="1"/>
      <c r="B4309" s="1"/>
      <c r="J4309" s="2"/>
      <c r="M4309" s="7"/>
    </row>
    <row r="4310" spans="1:13" x14ac:dyDescent="0.2">
      <c r="A4310" s="1"/>
      <c r="B4310" s="1"/>
      <c r="J4310" s="2"/>
      <c r="M4310" s="7"/>
    </row>
    <row r="4311" spans="1:13" x14ac:dyDescent="0.2">
      <c r="A4311" s="1"/>
      <c r="B4311" s="1"/>
      <c r="J4311" s="2"/>
      <c r="M4311" s="7"/>
    </row>
    <row r="4312" spans="1:13" x14ac:dyDescent="0.2">
      <c r="A4312" s="1"/>
      <c r="B4312" s="1"/>
      <c r="J4312" s="2"/>
      <c r="M4312" s="7"/>
    </row>
    <row r="4313" spans="1:13" x14ac:dyDescent="0.2">
      <c r="A4313" s="1"/>
      <c r="B4313" s="1"/>
      <c r="J4313" s="2"/>
      <c r="M4313" s="7"/>
    </row>
    <row r="4314" spans="1:13" x14ac:dyDescent="0.2">
      <c r="A4314" s="1"/>
      <c r="B4314" s="1"/>
      <c r="J4314" s="2"/>
      <c r="M4314" s="7"/>
    </row>
    <row r="4315" spans="1:13" x14ac:dyDescent="0.2">
      <c r="A4315" s="1"/>
      <c r="B4315" s="1"/>
      <c r="J4315" s="2"/>
      <c r="M4315" s="7"/>
    </row>
    <row r="4316" spans="1:13" x14ac:dyDescent="0.2">
      <c r="A4316" s="1"/>
      <c r="B4316" s="1"/>
      <c r="J4316" s="2"/>
      <c r="M4316" s="7"/>
    </row>
    <row r="4317" spans="1:13" x14ac:dyDescent="0.2">
      <c r="A4317" s="1"/>
      <c r="B4317" s="1"/>
      <c r="J4317" s="2"/>
      <c r="M4317" s="7"/>
    </row>
    <row r="4318" spans="1:13" x14ac:dyDescent="0.2">
      <c r="A4318" s="1"/>
      <c r="B4318" s="1"/>
      <c r="J4318" s="2"/>
      <c r="M4318" s="7"/>
    </row>
    <row r="4319" spans="1:13" x14ac:dyDescent="0.2">
      <c r="A4319" s="1"/>
      <c r="B4319" s="1"/>
      <c r="J4319" s="2"/>
      <c r="M4319" s="7"/>
    </row>
    <row r="4320" spans="1:13" x14ac:dyDescent="0.2">
      <c r="A4320" s="1"/>
      <c r="B4320" s="1"/>
      <c r="J4320" s="2"/>
      <c r="M4320" s="7"/>
    </row>
    <row r="4321" spans="1:13" x14ac:dyDescent="0.2">
      <c r="A4321" s="1"/>
      <c r="B4321" s="1"/>
      <c r="J4321" s="2"/>
      <c r="M4321" s="7"/>
    </row>
    <row r="4322" spans="1:13" x14ac:dyDescent="0.2">
      <c r="A4322" s="1"/>
      <c r="B4322" s="1"/>
      <c r="J4322" s="2"/>
      <c r="M4322" s="7"/>
    </row>
    <row r="4323" spans="1:13" x14ac:dyDescent="0.2">
      <c r="A4323" s="1"/>
      <c r="B4323" s="1"/>
      <c r="J4323" s="2"/>
      <c r="M4323" s="7"/>
    </row>
    <row r="4324" spans="1:13" x14ac:dyDescent="0.2">
      <c r="A4324" s="1"/>
      <c r="B4324" s="1"/>
      <c r="J4324" s="2"/>
      <c r="M4324" s="7"/>
    </row>
    <row r="4325" spans="1:13" x14ac:dyDescent="0.2">
      <c r="A4325" s="1"/>
      <c r="B4325" s="1"/>
      <c r="J4325" s="2"/>
      <c r="M4325" s="7"/>
    </row>
    <row r="4326" spans="1:13" x14ac:dyDescent="0.2">
      <c r="A4326" s="1"/>
      <c r="B4326" s="1"/>
      <c r="J4326" s="2"/>
      <c r="M4326" s="7"/>
    </row>
    <row r="4327" spans="1:13" x14ac:dyDescent="0.2">
      <c r="A4327" s="1"/>
      <c r="B4327" s="1"/>
      <c r="J4327" s="2"/>
      <c r="M4327" s="7"/>
    </row>
    <row r="4328" spans="1:13" x14ac:dyDescent="0.2">
      <c r="A4328" s="1"/>
      <c r="B4328" s="1"/>
      <c r="J4328" s="2"/>
      <c r="M4328" s="7"/>
    </row>
    <row r="4329" spans="1:13" x14ac:dyDescent="0.2">
      <c r="A4329" s="1"/>
      <c r="B4329" s="1"/>
      <c r="J4329" s="2"/>
      <c r="M4329" s="7"/>
    </row>
    <row r="4330" spans="1:13" x14ac:dyDescent="0.2">
      <c r="A4330" s="1"/>
      <c r="B4330" s="1"/>
      <c r="J4330" s="2"/>
      <c r="M4330" s="7"/>
    </row>
    <row r="4331" spans="1:13" x14ac:dyDescent="0.2">
      <c r="A4331" s="1"/>
      <c r="B4331" s="1"/>
      <c r="J4331" s="2"/>
      <c r="M4331" s="7"/>
    </row>
    <row r="4332" spans="1:13" x14ac:dyDescent="0.2">
      <c r="A4332" s="1"/>
      <c r="B4332" s="1"/>
      <c r="J4332" s="2"/>
      <c r="M4332" s="7"/>
    </row>
    <row r="4333" spans="1:13" x14ac:dyDescent="0.2">
      <c r="A4333" s="1"/>
      <c r="B4333" s="1"/>
      <c r="J4333" s="2"/>
      <c r="M4333" s="7"/>
    </row>
    <row r="4334" spans="1:13" x14ac:dyDescent="0.2">
      <c r="A4334" s="1"/>
      <c r="B4334" s="1"/>
      <c r="J4334" s="2"/>
      <c r="M4334" s="7"/>
    </row>
    <row r="4335" spans="1:13" x14ac:dyDescent="0.2">
      <c r="A4335" s="1"/>
      <c r="B4335" s="1"/>
      <c r="J4335" s="2"/>
      <c r="M4335" s="7"/>
    </row>
    <row r="4336" spans="1:13" x14ac:dyDescent="0.2">
      <c r="A4336" s="1"/>
      <c r="B4336" s="1"/>
      <c r="J4336" s="2"/>
      <c r="M4336" s="7"/>
    </row>
    <row r="4337" spans="1:13" x14ac:dyDescent="0.2">
      <c r="A4337" s="1"/>
      <c r="B4337" s="1"/>
      <c r="J4337" s="2"/>
      <c r="M4337" s="7"/>
    </row>
    <row r="4338" spans="1:13" x14ac:dyDescent="0.2">
      <c r="A4338" s="1"/>
      <c r="B4338" s="1"/>
      <c r="J4338" s="2"/>
      <c r="M4338" s="7"/>
    </row>
    <row r="4339" spans="1:13" x14ac:dyDescent="0.2">
      <c r="A4339" s="1"/>
      <c r="B4339" s="1"/>
      <c r="J4339" s="2"/>
      <c r="M4339" s="7"/>
    </row>
    <row r="4340" spans="1:13" x14ac:dyDescent="0.2">
      <c r="A4340" s="1"/>
      <c r="B4340" s="1"/>
      <c r="J4340" s="2"/>
      <c r="M4340" s="7"/>
    </row>
    <row r="4341" spans="1:13" x14ac:dyDescent="0.2">
      <c r="A4341" s="1"/>
      <c r="B4341" s="1"/>
      <c r="J4341" s="2"/>
      <c r="M4341" s="7"/>
    </row>
    <row r="4342" spans="1:13" x14ac:dyDescent="0.2">
      <c r="A4342" s="1"/>
      <c r="B4342" s="1"/>
      <c r="J4342" s="2"/>
      <c r="M4342" s="7"/>
    </row>
    <row r="4343" spans="1:13" x14ac:dyDescent="0.2">
      <c r="A4343" s="1"/>
      <c r="B4343" s="1"/>
      <c r="J4343" s="2"/>
      <c r="M4343" s="7"/>
    </row>
    <row r="4344" spans="1:13" x14ac:dyDescent="0.2">
      <c r="A4344" s="1"/>
      <c r="B4344" s="1"/>
      <c r="J4344" s="2"/>
      <c r="M4344" s="7"/>
    </row>
    <row r="4345" spans="1:13" x14ac:dyDescent="0.2">
      <c r="A4345" s="1"/>
      <c r="B4345" s="1"/>
      <c r="J4345" s="2"/>
      <c r="M4345" s="7"/>
    </row>
    <row r="4346" spans="1:13" x14ac:dyDescent="0.2">
      <c r="A4346" s="1"/>
      <c r="B4346" s="1"/>
      <c r="J4346" s="2"/>
      <c r="M4346" s="7"/>
    </row>
    <row r="4347" spans="1:13" x14ac:dyDescent="0.2">
      <c r="A4347" s="1"/>
      <c r="B4347" s="1"/>
      <c r="J4347" s="2"/>
      <c r="M4347" s="7"/>
    </row>
    <row r="4348" spans="1:13" x14ac:dyDescent="0.2">
      <c r="A4348" s="1"/>
      <c r="B4348" s="1"/>
      <c r="J4348" s="2"/>
      <c r="M4348" s="7"/>
    </row>
    <row r="4349" spans="1:13" x14ac:dyDescent="0.2">
      <c r="A4349" s="1"/>
      <c r="B4349" s="1"/>
      <c r="J4349" s="2"/>
      <c r="M4349" s="7"/>
    </row>
    <row r="4350" spans="1:13" x14ac:dyDescent="0.2">
      <c r="A4350" s="1"/>
      <c r="B4350" s="1"/>
      <c r="J4350" s="2"/>
      <c r="M4350" s="7"/>
    </row>
    <row r="4351" spans="1:13" x14ac:dyDescent="0.2">
      <c r="A4351" s="1"/>
      <c r="B4351" s="1"/>
      <c r="J4351" s="2"/>
      <c r="M4351" s="7"/>
    </row>
    <row r="4352" spans="1:13" x14ac:dyDescent="0.2">
      <c r="A4352" s="1"/>
      <c r="B4352" s="1"/>
      <c r="J4352" s="2"/>
      <c r="M4352" s="7"/>
    </row>
    <row r="4353" spans="1:13" x14ac:dyDescent="0.2">
      <c r="A4353" s="1"/>
      <c r="B4353" s="1"/>
      <c r="J4353" s="2"/>
      <c r="M4353" s="7"/>
    </row>
    <row r="4354" spans="1:13" x14ac:dyDescent="0.2">
      <c r="A4354" s="1"/>
      <c r="B4354" s="1"/>
      <c r="J4354" s="2"/>
      <c r="M4354" s="7"/>
    </row>
    <row r="4355" spans="1:13" x14ac:dyDescent="0.2">
      <c r="A4355" s="1"/>
      <c r="B4355" s="1"/>
      <c r="J4355" s="2"/>
      <c r="M4355" s="7"/>
    </row>
    <row r="4356" spans="1:13" x14ac:dyDescent="0.2">
      <c r="A4356" s="1"/>
      <c r="B4356" s="1"/>
      <c r="J4356" s="2"/>
      <c r="M4356" s="7"/>
    </row>
    <row r="4357" spans="1:13" x14ac:dyDescent="0.2">
      <c r="A4357" s="1"/>
      <c r="B4357" s="1"/>
      <c r="J4357" s="2"/>
      <c r="M4357" s="7"/>
    </row>
    <row r="4358" spans="1:13" x14ac:dyDescent="0.2">
      <c r="A4358" s="1"/>
      <c r="B4358" s="1"/>
      <c r="J4358" s="2"/>
      <c r="M4358" s="7"/>
    </row>
    <row r="4359" spans="1:13" x14ac:dyDescent="0.2">
      <c r="A4359" s="1"/>
      <c r="B4359" s="1"/>
      <c r="J4359" s="2"/>
      <c r="M4359" s="7"/>
    </row>
    <row r="4360" spans="1:13" x14ac:dyDescent="0.2">
      <c r="A4360" s="1"/>
      <c r="B4360" s="1"/>
      <c r="J4360" s="2"/>
      <c r="M4360" s="7"/>
    </row>
    <row r="4361" spans="1:13" x14ac:dyDescent="0.2">
      <c r="A4361" s="1"/>
      <c r="B4361" s="1"/>
      <c r="J4361" s="2"/>
      <c r="M4361" s="7"/>
    </row>
    <row r="4362" spans="1:13" x14ac:dyDescent="0.2">
      <c r="A4362" s="1"/>
      <c r="B4362" s="1"/>
      <c r="J4362" s="2"/>
      <c r="M4362" s="7"/>
    </row>
    <row r="4363" spans="1:13" x14ac:dyDescent="0.2">
      <c r="A4363" s="1"/>
      <c r="B4363" s="1"/>
      <c r="J4363" s="2"/>
      <c r="M4363" s="7"/>
    </row>
    <row r="4364" spans="1:13" x14ac:dyDescent="0.2">
      <c r="A4364" s="1"/>
      <c r="B4364" s="1"/>
      <c r="J4364" s="2"/>
      <c r="M4364" s="7"/>
    </row>
    <row r="4365" spans="1:13" x14ac:dyDescent="0.2">
      <c r="A4365" s="1"/>
      <c r="B4365" s="1"/>
      <c r="J4365" s="2"/>
      <c r="M4365" s="7"/>
    </row>
    <row r="4366" spans="1:13" x14ac:dyDescent="0.2">
      <c r="A4366" s="1"/>
      <c r="B4366" s="1"/>
      <c r="J4366" s="2"/>
      <c r="M4366" s="7"/>
    </row>
    <row r="4367" spans="1:13" x14ac:dyDescent="0.2">
      <c r="A4367" s="1"/>
      <c r="B4367" s="1"/>
      <c r="J4367" s="2"/>
      <c r="M4367" s="7"/>
    </row>
    <row r="4368" spans="1:13" x14ac:dyDescent="0.2">
      <c r="A4368" s="1"/>
      <c r="B4368" s="1"/>
      <c r="J4368" s="2"/>
      <c r="M4368" s="7"/>
    </row>
    <row r="4369" spans="1:13" x14ac:dyDescent="0.2">
      <c r="A4369" s="1"/>
      <c r="B4369" s="1"/>
      <c r="J4369" s="2"/>
      <c r="M4369" s="7"/>
    </row>
    <row r="4370" spans="1:13" x14ac:dyDescent="0.2">
      <c r="A4370" s="1"/>
      <c r="B4370" s="1"/>
      <c r="J4370" s="2"/>
      <c r="M4370" s="7"/>
    </row>
    <row r="4371" spans="1:13" x14ac:dyDescent="0.2">
      <c r="A4371" s="1"/>
      <c r="B4371" s="1"/>
      <c r="J4371" s="2"/>
      <c r="M4371" s="7"/>
    </row>
    <row r="4372" spans="1:13" x14ac:dyDescent="0.2">
      <c r="A4372" s="1"/>
      <c r="B4372" s="1"/>
      <c r="J4372" s="2"/>
      <c r="M4372" s="7"/>
    </row>
    <row r="4373" spans="1:13" x14ac:dyDescent="0.2">
      <c r="A4373" s="1"/>
      <c r="B4373" s="1"/>
      <c r="J4373" s="2"/>
      <c r="M4373" s="7"/>
    </row>
    <row r="4374" spans="1:13" x14ac:dyDescent="0.2">
      <c r="A4374" s="1"/>
      <c r="B4374" s="1"/>
      <c r="J4374" s="2"/>
      <c r="M4374" s="7"/>
    </row>
    <row r="4375" spans="1:13" x14ac:dyDescent="0.2">
      <c r="A4375" s="1"/>
      <c r="B4375" s="1"/>
      <c r="J4375" s="2"/>
      <c r="M4375" s="7"/>
    </row>
    <row r="4376" spans="1:13" x14ac:dyDescent="0.2">
      <c r="A4376" s="1"/>
      <c r="B4376" s="1"/>
      <c r="J4376" s="2"/>
      <c r="M4376" s="7"/>
    </row>
    <row r="4377" spans="1:13" x14ac:dyDescent="0.2">
      <c r="A4377" s="1"/>
      <c r="B4377" s="1"/>
      <c r="J4377" s="2"/>
      <c r="M4377" s="7"/>
    </row>
    <row r="4378" spans="1:13" x14ac:dyDescent="0.2">
      <c r="A4378" s="1"/>
      <c r="B4378" s="1"/>
      <c r="J4378" s="2"/>
      <c r="M4378" s="7"/>
    </row>
    <row r="4379" spans="1:13" x14ac:dyDescent="0.2">
      <c r="A4379" s="1"/>
      <c r="B4379" s="1"/>
      <c r="J4379" s="2"/>
      <c r="M4379" s="7"/>
    </row>
    <row r="4380" spans="1:13" x14ac:dyDescent="0.2">
      <c r="A4380" s="1"/>
      <c r="B4380" s="1"/>
      <c r="J4380" s="2"/>
      <c r="M4380" s="7"/>
    </row>
    <row r="4381" spans="1:13" x14ac:dyDescent="0.2">
      <c r="A4381" s="1"/>
      <c r="B4381" s="1"/>
      <c r="J4381" s="2"/>
      <c r="M4381" s="7"/>
    </row>
    <row r="4382" spans="1:13" x14ac:dyDescent="0.2">
      <c r="A4382" s="1"/>
      <c r="B4382" s="1"/>
      <c r="J4382" s="2"/>
      <c r="M4382" s="7"/>
    </row>
    <row r="4383" spans="1:13" x14ac:dyDescent="0.2">
      <c r="A4383" s="1"/>
      <c r="B4383" s="1"/>
      <c r="J4383" s="2"/>
      <c r="M4383" s="7"/>
    </row>
    <row r="4384" spans="1:13" x14ac:dyDescent="0.2">
      <c r="A4384" s="1"/>
      <c r="B4384" s="1"/>
      <c r="J4384" s="2"/>
      <c r="M4384" s="7"/>
    </row>
    <row r="4385" spans="1:13" x14ac:dyDescent="0.2">
      <c r="A4385" s="1"/>
      <c r="B4385" s="1"/>
      <c r="J4385" s="2"/>
      <c r="M4385" s="7"/>
    </row>
    <row r="4386" spans="1:13" x14ac:dyDescent="0.2">
      <c r="A4386" s="1"/>
      <c r="B4386" s="1"/>
      <c r="J4386" s="2"/>
      <c r="M4386" s="7"/>
    </row>
    <row r="4387" spans="1:13" x14ac:dyDescent="0.2">
      <c r="A4387" s="1"/>
      <c r="B4387" s="1"/>
      <c r="J4387" s="2"/>
      <c r="M4387" s="7"/>
    </row>
    <row r="4388" spans="1:13" x14ac:dyDescent="0.2">
      <c r="A4388" s="1"/>
      <c r="B4388" s="1"/>
      <c r="J4388" s="2"/>
      <c r="M4388" s="7"/>
    </row>
    <row r="4389" spans="1:13" x14ac:dyDescent="0.2">
      <c r="A4389" s="1"/>
      <c r="B4389" s="1"/>
      <c r="J4389" s="2"/>
      <c r="M4389" s="7"/>
    </row>
    <row r="4390" spans="1:13" x14ac:dyDescent="0.2">
      <c r="A4390" s="1"/>
      <c r="B4390" s="1"/>
      <c r="J4390" s="2"/>
      <c r="M4390" s="7"/>
    </row>
    <row r="4391" spans="1:13" x14ac:dyDescent="0.2">
      <c r="A4391" s="1"/>
      <c r="B4391" s="1"/>
      <c r="J4391" s="2"/>
      <c r="M4391" s="7"/>
    </row>
    <row r="4392" spans="1:13" x14ac:dyDescent="0.2">
      <c r="A4392" s="1"/>
      <c r="B4392" s="1"/>
      <c r="J4392" s="2"/>
      <c r="M4392" s="7"/>
    </row>
    <row r="4393" spans="1:13" x14ac:dyDescent="0.2">
      <c r="A4393" s="1"/>
      <c r="B4393" s="1"/>
      <c r="J4393" s="2"/>
      <c r="M4393" s="7"/>
    </row>
    <row r="4394" spans="1:13" x14ac:dyDescent="0.2">
      <c r="A4394" s="1"/>
      <c r="B4394" s="1"/>
      <c r="J4394" s="2"/>
      <c r="M4394" s="7"/>
    </row>
    <row r="4395" spans="1:13" x14ac:dyDescent="0.2">
      <c r="A4395" s="1"/>
      <c r="B4395" s="1"/>
      <c r="J4395" s="2"/>
      <c r="M4395" s="7"/>
    </row>
    <row r="4396" spans="1:13" x14ac:dyDescent="0.2">
      <c r="A4396" s="1"/>
      <c r="B4396" s="1"/>
      <c r="J4396" s="2"/>
      <c r="M4396" s="7"/>
    </row>
    <row r="4397" spans="1:13" x14ac:dyDescent="0.2">
      <c r="A4397" s="1"/>
      <c r="B4397" s="1"/>
      <c r="J4397" s="2"/>
      <c r="M4397" s="7"/>
    </row>
    <row r="4398" spans="1:13" x14ac:dyDescent="0.2">
      <c r="A4398" s="1"/>
      <c r="B4398" s="1"/>
      <c r="J4398" s="2"/>
      <c r="M4398" s="7"/>
    </row>
    <row r="4399" spans="1:13" x14ac:dyDescent="0.2">
      <c r="A4399" s="1"/>
      <c r="B4399" s="1"/>
      <c r="J4399" s="2"/>
      <c r="M4399" s="7"/>
    </row>
    <row r="4400" spans="1:13" x14ac:dyDescent="0.2">
      <c r="A4400" s="1"/>
      <c r="B4400" s="1"/>
      <c r="J4400" s="2"/>
      <c r="M4400" s="7"/>
    </row>
    <row r="4401" spans="1:13" x14ac:dyDescent="0.2">
      <c r="A4401" s="1"/>
      <c r="B4401" s="1"/>
      <c r="J4401" s="2"/>
      <c r="M4401" s="7"/>
    </row>
    <row r="4402" spans="1:13" x14ac:dyDescent="0.2">
      <c r="A4402" s="1"/>
      <c r="B4402" s="1"/>
      <c r="J4402" s="2"/>
      <c r="M4402" s="7"/>
    </row>
    <row r="4403" spans="1:13" x14ac:dyDescent="0.2">
      <c r="A4403" s="1"/>
      <c r="B4403" s="1"/>
      <c r="J4403" s="2"/>
      <c r="M4403" s="7"/>
    </row>
    <row r="4404" spans="1:13" x14ac:dyDescent="0.2">
      <c r="A4404" s="1"/>
      <c r="B4404" s="1"/>
      <c r="J4404" s="2"/>
      <c r="M4404" s="7"/>
    </row>
    <row r="4405" spans="1:13" x14ac:dyDescent="0.2">
      <c r="A4405" s="1"/>
      <c r="B4405" s="1"/>
      <c r="J4405" s="2"/>
      <c r="M4405" s="7"/>
    </row>
    <row r="4406" spans="1:13" x14ac:dyDescent="0.2">
      <c r="A4406" s="1"/>
      <c r="B4406" s="1"/>
      <c r="J4406" s="2"/>
      <c r="M4406" s="7"/>
    </row>
    <row r="4407" spans="1:13" x14ac:dyDescent="0.2">
      <c r="A4407" s="1"/>
      <c r="B4407" s="1"/>
      <c r="J4407" s="2"/>
      <c r="M4407" s="7"/>
    </row>
    <row r="4408" spans="1:13" x14ac:dyDescent="0.2">
      <c r="A4408" s="1"/>
      <c r="B4408" s="1"/>
      <c r="J4408" s="2"/>
      <c r="M4408" s="7"/>
    </row>
    <row r="4409" spans="1:13" x14ac:dyDescent="0.2">
      <c r="A4409" s="1"/>
      <c r="B4409" s="1"/>
      <c r="J4409" s="2"/>
      <c r="M4409" s="7"/>
    </row>
    <row r="4410" spans="1:13" x14ac:dyDescent="0.2">
      <c r="A4410" s="1"/>
      <c r="B4410" s="1"/>
      <c r="J4410" s="2"/>
      <c r="M4410" s="7"/>
    </row>
    <row r="4411" spans="1:13" x14ac:dyDescent="0.2">
      <c r="A4411" s="1"/>
      <c r="B4411" s="1"/>
      <c r="J4411" s="2"/>
      <c r="M4411" s="7"/>
    </row>
    <row r="4412" spans="1:13" x14ac:dyDescent="0.2">
      <c r="A4412" s="1"/>
      <c r="B4412" s="1"/>
      <c r="J4412" s="2"/>
      <c r="M4412" s="7"/>
    </row>
    <row r="4413" spans="1:13" x14ac:dyDescent="0.2">
      <c r="A4413" s="1"/>
      <c r="B4413" s="1"/>
      <c r="J4413" s="2"/>
      <c r="M4413" s="7"/>
    </row>
    <row r="4414" spans="1:13" x14ac:dyDescent="0.2">
      <c r="A4414" s="1"/>
      <c r="B4414" s="1"/>
      <c r="J4414" s="2"/>
      <c r="M4414" s="7"/>
    </row>
    <row r="4415" spans="1:13" x14ac:dyDescent="0.2">
      <c r="A4415" s="1"/>
      <c r="B4415" s="1"/>
      <c r="J4415" s="2"/>
      <c r="M4415" s="7"/>
    </row>
    <row r="4416" spans="1:13" x14ac:dyDescent="0.2">
      <c r="A4416" s="1"/>
      <c r="B4416" s="1"/>
      <c r="J4416" s="2"/>
      <c r="M4416" s="7"/>
    </row>
    <row r="4417" spans="1:13" x14ac:dyDescent="0.2">
      <c r="A4417" s="1"/>
      <c r="B4417" s="1"/>
      <c r="J4417" s="2"/>
      <c r="M4417" s="7"/>
    </row>
    <row r="4418" spans="1:13" x14ac:dyDescent="0.2">
      <c r="A4418" s="1"/>
      <c r="B4418" s="1"/>
      <c r="J4418" s="2"/>
      <c r="M4418" s="7"/>
    </row>
    <row r="4419" spans="1:13" x14ac:dyDescent="0.2">
      <c r="A4419" s="1"/>
      <c r="B4419" s="1"/>
      <c r="J4419" s="2"/>
      <c r="M4419" s="7"/>
    </row>
    <row r="4420" spans="1:13" x14ac:dyDescent="0.2">
      <c r="A4420" s="1"/>
      <c r="B4420" s="1"/>
      <c r="J4420" s="2"/>
      <c r="M4420" s="7"/>
    </row>
    <row r="4421" spans="1:13" x14ac:dyDescent="0.2">
      <c r="A4421" s="1"/>
      <c r="B4421" s="1"/>
      <c r="J4421" s="2"/>
      <c r="M4421" s="7"/>
    </row>
    <row r="4422" spans="1:13" x14ac:dyDescent="0.2">
      <c r="A4422" s="1"/>
      <c r="B4422" s="1"/>
      <c r="J4422" s="2"/>
      <c r="M4422" s="7"/>
    </row>
    <row r="4423" spans="1:13" x14ac:dyDescent="0.2">
      <c r="A4423" s="1"/>
      <c r="B4423" s="1"/>
      <c r="J4423" s="2"/>
      <c r="M4423" s="7"/>
    </row>
    <row r="4424" spans="1:13" x14ac:dyDescent="0.2">
      <c r="A4424" s="1"/>
      <c r="B4424" s="1"/>
      <c r="J4424" s="2"/>
      <c r="M4424" s="7"/>
    </row>
    <row r="4425" spans="1:13" x14ac:dyDescent="0.2">
      <c r="A4425" s="1"/>
      <c r="B4425" s="1"/>
      <c r="J4425" s="2"/>
      <c r="M4425" s="7"/>
    </row>
    <row r="4426" spans="1:13" x14ac:dyDescent="0.2">
      <c r="A4426" s="1"/>
      <c r="B4426" s="1"/>
      <c r="J4426" s="2"/>
      <c r="M4426" s="7"/>
    </row>
    <row r="4427" spans="1:13" x14ac:dyDescent="0.2">
      <c r="A4427" s="1"/>
      <c r="B4427" s="1"/>
      <c r="J4427" s="2"/>
      <c r="M4427" s="7"/>
    </row>
    <row r="4428" spans="1:13" x14ac:dyDescent="0.2">
      <c r="A4428" s="1"/>
      <c r="B4428" s="1"/>
      <c r="J4428" s="2"/>
      <c r="M4428" s="7"/>
    </row>
    <row r="4429" spans="1:13" x14ac:dyDescent="0.2">
      <c r="A4429" s="1"/>
      <c r="B4429" s="1"/>
      <c r="J4429" s="2"/>
      <c r="M4429" s="7"/>
    </row>
    <row r="4430" spans="1:13" x14ac:dyDescent="0.2">
      <c r="A4430" s="1"/>
      <c r="B4430" s="1"/>
      <c r="J4430" s="2"/>
      <c r="M4430" s="7"/>
    </row>
    <row r="4431" spans="1:13" x14ac:dyDescent="0.2">
      <c r="A4431" s="1"/>
      <c r="B4431" s="1"/>
      <c r="J4431" s="2"/>
      <c r="M4431" s="7"/>
    </row>
    <row r="4432" spans="1:13" x14ac:dyDescent="0.2">
      <c r="A4432" s="1"/>
      <c r="B4432" s="1"/>
      <c r="J4432" s="2"/>
      <c r="M4432" s="7"/>
    </row>
    <row r="4433" spans="1:13" x14ac:dyDescent="0.2">
      <c r="A4433" s="1"/>
      <c r="B4433" s="1"/>
      <c r="J4433" s="2"/>
      <c r="M4433" s="7"/>
    </row>
    <row r="4434" spans="1:13" x14ac:dyDescent="0.2">
      <c r="A4434" s="1"/>
      <c r="B4434" s="1"/>
      <c r="J4434" s="2"/>
      <c r="M4434" s="7"/>
    </row>
    <row r="4435" spans="1:13" x14ac:dyDescent="0.2">
      <c r="A4435" s="1"/>
      <c r="B4435" s="1"/>
      <c r="J4435" s="2"/>
      <c r="M4435" s="7"/>
    </row>
    <row r="4436" spans="1:13" x14ac:dyDescent="0.2">
      <c r="A4436" s="1"/>
      <c r="B4436" s="1"/>
      <c r="J4436" s="2"/>
      <c r="M4436" s="7"/>
    </row>
    <row r="4437" spans="1:13" x14ac:dyDescent="0.2">
      <c r="A4437" s="1"/>
      <c r="B4437" s="1"/>
      <c r="J4437" s="2"/>
      <c r="M4437" s="7"/>
    </row>
    <row r="4438" spans="1:13" x14ac:dyDescent="0.2">
      <c r="A4438" s="1"/>
      <c r="B4438" s="1"/>
      <c r="J4438" s="2"/>
      <c r="M4438" s="7"/>
    </row>
    <row r="4439" spans="1:13" x14ac:dyDescent="0.2">
      <c r="A4439" s="1"/>
      <c r="B4439" s="1"/>
      <c r="J4439" s="2"/>
      <c r="M4439" s="7"/>
    </row>
    <row r="4440" spans="1:13" x14ac:dyDescent="0.2">
      <c r="A4440" s="1"/>
      <c r="B4440" s="1"/>
      <c r="J4440" s="2"/>
      <c r="M4440" s="7"/>
    </row>
    <row r="4441" spans="1:13" x14ac:dyDescent="0.2">
      <c r="A4441" s="1"/>
      <c r="B4441" s="1"/>
      <c r="J4441" s="2"/>
      <c r="M4441" s="7"/>
    </row>
    <row r="4442" spans="1:13" x14ac:dyDescent="0.2">
      <c r="A4442" s="1"/>
      <c r="B4442" s="1"/>
      <c r="J4442" s="2"/>
      <c r="M4442" s="7"/>
    </row>
    <row r="4443" spans="1:13" x14ac:dyDescent="0.2">
      <c r="A4443" s="1"/>
      <c r="B4443" s="1"/>
      <c r="J4443" s="2"/>
      <c r="M4443" s="7"/>
    </row>
    <row r="4444" spans="1:13" x14ac:dyDescent="0.2">
      <c r="A4444" s="1"/>
      <c r="B4444" s="1"/>
      <c r="J4444" s="2"/>
      <c r="M4444" s="7"/>
    </row>
    <row r="4445" spans="1:13" x14ac:dyDescent="0.2">
      <c r="A4445" s="1"/>
      <c r="B4445" s="1"/>
      <c r="J4445" s="2"/>
      <c r="M4445" s="7"/>
    </row>
    <row r="4446" spans="1:13" x14ac:dyDescent="0.2">
      <c r="A4446" s="1"/>
      <c r="B4446" s="1"/>
      <c r="J4446" s="2"/>
      <c r="M4446" s="7"/>
    </row>
    <row r="4447" spans="1:13" x14ac:dyDescent="0.2">
      <c r="A4447" s="1"/>
      <c r="B4447" s="1"/>
      <c r="J4447" s="2"/>
      <c r="M4447" s="7"/>
    </row>
    <row r="4448" spans="1:13" x14ac:dyDescent="0.2">
      <c r="A4448" s="1"/>
      <c r="B4448" s="1"/>
      <c r="J4448" s="2"/>
      <c r="M4448" s="7"/>
    </row>
    <row r="4449" spans="1:13" x14ac:dyDescent="0.2">
      <c r="A4449" s="1"/>
      <c r="B4449" s="1"/>
      <c r="J4449" s="2"/>
      <c r="M4449" s="7"/>
    </row>
    <row r="4450" spans="1:13" x14ac:dyDescent="0.2">
      <c r="A4450" s="1"/>
      <c r="B4450" s="1"/>
      <c r="J4450" s="2"/>
      <c r="M4450" s="7"/>
    </row>
    <row r="4451" spans="1:13" x14ac:dyDescent="0.2">
      <c r="A4451" s="1"/>
      <c r="B4451" s="1"/>
      <c r="J4451" s="2"/>
      <c r="M4451" s="7"/>
    </row>
    <row r="4452" spans="1:13" x14ac:dyDescent="0.2">
      <c r="A4452" s="1"/>
      <c r="B4452" s="1"/>
      <c r="J4452" s="2"/>
      <c r="M4452" s="7"/>
    </row>
    <row r="4453" spans="1:13" x14ac:dyDescent="0.2">
      <c r="A4453" s="1"/>
      <c r="B4453" s="1"/>
      <c r="J4453" s="2"/>
      <c r="M4453" s="7"/>
    </row>
    <row r="4454" spans="1:13" x14ac:dyDescent="0.2">
      <c r="A4454" s="1"/>
      <c r="B4454" s="1"/>
      <c r="J4454" s="2"/>
      <c r="M4454" s="7"/>
    </row>
    <row r="4455" spans="1:13" x14ac:dyDescent="0.2">
      <c r="A4455" s="1"/>
      <c r="B4455" s="1"/>
      <c r="J4455" s="2"/>
      <c r="M4455" s="7"/>
    </row>
    <row r="4456" spans="1:13" x14ac:dyDescent="0.2">
      <c r="A4456" s="1"/>
      <c r="B4456" s="1"/>
      <c r="J4456" s="2"/>
      <c r="M4456" s="7"/>
    </row>
    <row r="4457" spans="1:13" x14ac:dyDescent="0.2">
      <c r="A4457" s="1"/>
      <c r="B4457" s="1"/>
      <c r="J4457" s="2"/>
      <c r="M4457" s="7"/>
    </row>
    <row r="4458" spans="1:13" x14ac:dyDescent="0.2">
      <c r="A4458" s="1"/>
      <c r="B4458" s="1"/>
      <c r="J4458" s="2"/>
      <c r="M4458" s="7"/>
    </row>
    <row r="4459" spans="1:13" x14ac:dyDescent="0.2">
      <c r="A4459" s="1"/>
      <c r="B4459" s="1"/>
      <c r="J4459" s="2"/>
      <c r="M4459" s="7"/>
    </row>
    <row r="4460" spans="1:13" x14ac:dyDescent="0.2">
      <c r="A4460" s="1"/>
      <c r="B4460" s="1"/>
      <c r="J4460" s="2"/>
      <c r="M4460" s="7"/>
    </row>
    <row r="4461" spans="1:13" x14ac:dyDescent="0.2">
      <c r="A4461" s="1"/>
      <c r="B4461" s="1"/>
      <c r="J4461" s="2"/>
      <c r="M4461" s="7"/>
    </row>
    <row r="4462" spans="1:13" x14ac:dyDescent="0.2">
      <c r="A4462" s="1"/>
      <c r="B4462" s="1"/>
      <c r="J4462" s="2"/>
      <c r="M4462" s="7"/>
    </row>
    <row r="4463" spans="1:13" x14ac:dyDescent="0.2">
      <c r="A4463" s="1"/>
      <c r="B4463" s="1"/>
      <c r="J4463" s="2"/>
      <c r="M4463" s="7"/>
    </row>
    <row r="4464" spans="1:13" x14ac:dyDescent="0.2">
      <c r="A4464" s="1"/>
      <c r="B4464" s="1"/>
      <c r="J4464" s="2"/>
      <c r="M4464" s="7"/>
    </row>
    <row r="4465" spans="1:13" x14ac:dyDescent="0.2">
      <c r="A4465" s="1"/>
      <c r="B4465" s="1"/>
      <c r="J4465" s="2"/>
      <c r="M4465" s="7"/>
    </row>
    <row r="4466" spans="1:13" x14ac:dyDescent="0.2">
      <c r="A4466" s="1"/>
      <c r="B4466" s="1"/>
      <c r="J4466" s="2"/>
      <c r="M4466" s="7"/>
    </row>
    <row r="4467" spans="1:13" x14ac:dyDescent="0.2">
      <c r="A4467" s="1"/>
      <c r="B4467" s="1"/>
      <c r="J4467" s="2"/>
      <c r="M4467" s="7"/>
    </row>
    <row r="4468" spans="1:13" x14ac:dyDescent="0.2">
      <c r="A4468" s="1"/>
      <c r="B4468" s="1"/>
      <c r="J4468" s="2"/>
      <c r="M4468" s="7"/>
    </row>
    <row r="4469" spans="1:13" x14ac:dyDescent="0.2">
      <c r="A4469" s="1"/>
      <c r="B4469" s="1"/>
      <c r="J4469" s="2"/>
      <c r="M4469" s="7"/>
    </row>
    <row r="4470" spans="1:13" x14ac:dyDescent="0.2">
      <c r="A4470" s="1"/>
      <c r="B4470" s="1"/>
      <c r="J4470" s="2"/>
      <c r="M4470" s="7"/>
    </row>
    <row r="4471" spans="1:13" x14ac:dyDescent="0.2">
      <c r="A4471" s="1"/>
      <c r="B4471" s="1"/>
      <c r="J4471" s="2"/>
      <c r="M4471" s="7"/>
    </row>
    <row r="4472" spans="1:13" x14ac:dyDescent="0.2">
      <c r="A4472" s="1"/>
      <c r="B4472" s="1"/>
      <c r="J4472" s="2"/>
      <c r="M4472" s="7"/>
    </row>
    <row r="4473" spans="1:13" x14ac:dyDescent="0.2">
      <c r="A4473" s="1"/>
      <c r="B4473" s="1"/>
      <c r="J4473" s="2"/>
      <c r="M4473" s="7"/>
    </row>
    <row r="4474" spans="1:13" x14ac:dyDescent="0.2">
      <c r="A4474" s="1"/>
      <c r="B4474" s="1"/>
      <c r="J4474" s="2"/>
      <c r="M4474" s="7"/>
    </row>
    <row r="4475" spans="1:13" x14ac:dyDescent="0.2">
      <c r="A4475" s="1"/>
      <c r="B4475" s="1"/>
      <c r="J4475" s="2"/>
      <c r="M4475" s="7"/>
    </row>
    <row r="4476" spans="1:13" x14ac:dyDescent="0.2">
      <c r="A4476" s="1"/>
      <c r="B4476" s="1"/>
      <c r="J4476" s="2"/>
      <c r="M4476" s="7"/>
    </row>
    <row r="4477" spans="1:13" x14ac:dyDescent="0.2">
      <c r="A4477" s="1"/>
      <c r="B4477" s="1"/>
      <c r="J4477" s="2"/>
      <c r="M4477" s="7"/>
    </row>
    <row r="4478" spans="1:13" x14ac:dyDescent="0.2">
      <c r="A4478" s="1"/>
      <c r="B4478" s="1"/>
      <c r="J4478" s="2"/>
      <c r="M4478" s="7"/>
    </row>
    <row r="4479" spans="1:13" x14ac:dyDescent="0.2">
      <c r="A4479" s="1"/>
      <c r="B4479" s="1"/>
      <c r="J4479" s="2"/>
      <c r="M4479" s="7"/>
    </row>
    <row r="4480" spans="1:13" x14ac:dyDescent="0.2">
      <c r="A4480" s="1"/>
      <c r="B4480" s="1"/>
      <c r="J4480" s="2"/>
      <c r="M4480" s="7"/>
    </row>
    <row r="4481" spans="1:13" x14ac:dyDescent="0.2">
      <c r="A4481" s="1"/>
      <c r="B4481" s="1"/>
      <c r="J4481" s="2"/>
      <c r="M4481" s="7"/>
    </row>
    <row r="4482" spans="1:13" x14ac:dyDescent="0.2">
      <c r="A4482" s="1"/>
      <c r="B4482" s="1"/>
      <c r="J4482" s="2"/>
      <c r="M4482" s="7"/>
    </row>
    <row r="4483" spans="1:13" x14ac:dyDescent="0.2">
      <c r="A4483" s="1"/>
      <c r="B4483" s="1"/>
      <c r="J4483" s="2"/>
      <c r="M4483" s="7"/>
    </row>
    <row r="4484" spans="1:13" x14ac:dyDescent="0.2">
      <c r="A4484" s="1"/>
      <c r="B4484" s="1"/>
      <c r="J4484" s="2"/>
      <c r="M4484" s="7"/>
    </row>
    <row r="4485" spans="1:13" x14ac:dyDescent="0.2">
      <c r="A4485" s="1"/>
      <c r="B4485" s="1"/>
      <c r="J4485" s="2"/>
      <c r="M4485" s="7"/>
    </row>
    <row r="4486" spans="1:13" x14ac:dyDescent="0.2">
      <c r="A4486" s="1"/>
      <c r="B4486" s="1"/>
      <c r="J4486" s="2"/>
      <c r="M4486" s="7"/>
    </row>
    <row r="4487" spans="1:13" x14ac:dyDescent="0.2">
      <c r="A4487" s="1"/>
      <c r="B4487" s="1"/>
      <c r="J4487" s="2"/>
      <c r="M4487" s="7"/>
    </row>
    <row r="4488" spans="1:13" x14ac:dyDescent="0.2">
      <c r="A4488" s="1"/>
      <c r="B4488" s="1"/>
      <c r="J4488" s="2"/>
      <c r="M4488" s="7"/>
    </row>
    <row r="4489" spans="1:13" x14ac:dyDescent="0.2">
      <c r="A4489" s="1"/>
      <c r="B4489" s="1"/>
      <c r="J4489" s="2"/>
      <c r="M4489" s="7"/>
    </row>
    <row r="4490" spans="1:13" x14ac:dyDescent="0.2">
      <c r="A4490" s="1"/>
      <c r="B4490" s="1"/>
      <c r="J4490" s="2"/>
      <c r="M4490" s="7"/>
    </row>
    <row r="4491" spans="1:13" x14ac:dyDescent="0.2">
      <c r="A4491" s="1"/>
      <c r="B4491" s="1"/>
      <c r="J4491" s="2"/>
      <c r="M4491" s="7"/>
    </row>
    <row r="4492" spans="1:13" x14ac:dyDescent="0.2">
      <c r="A4492" s="1"/>
      <c r="B4492" s="1"/>
      <c r="J4492" s="2"/>
      <c r="M4492" s="7"/>
    </row>
    <row r="4493" spans="1:13" x14ac:dyDescent="0.2">
      <c r="A4493" s="1"/>
      <c r="B4493" s="1"/>
      <c r="J4493" s="2"/>
      <c r="M4493" s="7"/>
    </row>
    <row r="4494" spans="1:13" x14ac:dyDescent="0.2">
      <c r="A4494" s="1"/>
      <c r="B4494" s="1"/>
      <c r="J4494" s="2"/>
      <c r="M4494" s="7"/>
    </row>
    <row r="4495" spans="1:13" x14ac:dyDescent="0.2">
      <c r="A4495" s="1"/>
      <c r="B4495" s="1"/>
      <c r="J4495" s="2"/>
      <c r="M4495" s="7"/>
    </row>
    <row r="4496" spans="1:13" x14ac:dyDescent="0.2">
      <c r="A4496" s="1"/>
      <c r="B4496" s="1"/>
      <c r="J4496" s="2"/>
      <c r="M4496" s="7"/>
    </row>
    <row r="4497" spans="1:13" x14ac:dyDescent="0.2">
      <c r="A4497" s="1"/>
      <c r="B4497" s="1"/>
      <c r="J4497" s="2"/>
      <c r="M4497" s="7"/>
    </row>
    <row r="4498" spans="1:13" x14ac:dyDescent="0.2">
      <c r="A4498" s="1"/>
      <c r="B4498" s="1"/>
      <c r="J4498" s="2"/>
      <c r="M4498" s="7"/>
    </row>
    <row r="4499" spans="1:13" x14ac:dyDescent="0.2">
      <c r="A4499" s="1"/>
      <c r="B4499" s="1"/>
      <c r="J4499" s="2"/>
      <c r="M4499" s="7"/>
    </row>
    <row r="4500" spans="1:13" x14ac:dyDescent="0.2">
      <c r="A4500" s="1"/>
      <c r="B4500" s="1"/>
      <c r="J4500" s="2"/>
      <c r="M4500" s="7"/>
    </row>
    <row r="4501" spans="1:13" x14ac:dyDescent="0.2">
      <c r="A4501" s="1"/>
      <c r="B4501" s="1"/>
      <c r="J4501" s="2"/>
      <c r="M4501" s="7"/>
    </row>
    <row r="4502" spans="1:13" x14ac:dyDescent="0.2">
      <c r="A4502" s="1"/>
      <c r="B4502" s="1"/>
      <c r="J4502" s="2"/>
      <c r="M4502" s="7"/>
    </row>
    <row r="4503" spans="1:13" x14ac:dyDescent="0.2">
      <c r="A4503" s="1"/>
      <c r="B4503" s="1"/>
      <c r="J4503" s="2"/>
      <c r="M4503" s="7"/>
    </row>
    <row r="4504" spans="1:13" x14ac:dyDescent="0.2">
      <c r="A4504" s="1"/>
      <c r="B4504" s="1"/>
      <c r="J4504" s="2"/>
      <c r="M4504" s="7"/>
    </row>
    <row r="4505" spans="1:13" x14ac:dyDescent="0.2">
      <c r="A4505" s="1"/>
      <c r="B4505" s="1"/>
      <c r="J4505" s="2"/>
      <c r="M4505" s="7"/>
    </row>
    <row r="4506" spans="1:13" x14ac:dyDescent="0.2">
      <c r="A4506" s="1"/>
      <c r="B4506" s="1"/>
      <c r="J4506" s="2"/>
      <c r="M4506" s="7"/>
    </row>
    <row r="4507" spans="1:13" x14ac:dyDescent="0.2">
      <c r="A4507" s="1"/>
      <c r="B4507" s="1"/>
      <c r="J4507" s="2"/>
      <c r="M4507" s="7"/>
    </row>
    <row r="4508" spans="1:13" x14ac:dyDescent="0.2">
      <c r="A4508" s="1"/>
      <c r="B4508" s="1"/>
      <c r="J4508" s="2"/>
      <c r="M4508" s="7"/>
    </row>
    <row r="4509" spans="1:13" x14ac:dyDescent="0.2">
      <c r="A4509" s="1"/>
      <c r="B4509" s="1"/>
      <c r="J4509" s="2"/>
      <c r="M4509" s="7"/>
    </row>
    <row r="4510" spans="1:13" x14ac:dyDescent="0.2">
      <c r="A4510" s="1"/>
      <c r="B4510" s="1"/>
      <c r="J4510" s="2"/>
      <c r="M4510" s="7"/>
    </row>
    <row r="4511" spans="1:13" x14ac:dyDescent="0.2">
      <c r="A4511" s="1"/>
      <c r="B4511" s="1"/>
      <c r="J4511" s="2"/>
      <c r="M4511" s="7"/>
    </row>
    <row r="4512" spans="1:13" x14ac:dyDescent="0.2">
      <c r="A4512" s="1"/>
      <c r="B4512" s="1"/>
      <c r="J4512" s="2"/>
      <c r="M4512" s="7"/>
    </row>
    <row r="4513" spans="1:13" x14ac:dyDescent="0.2">
      <c r="A4513" s="1"/>
      <c r="B4513" s="1"/>
      <c r="J4513" s="2"/>
      <c r="M4513" s="7"/>
    </row>
    <row r="4514" spans="1:13" x14ac:dyDescent="0.2">
      <c r="A4514" s="1"/>
      <c r="B4514" s="1"/>
      <c r="J4514" s="2"/>
      <c r="M4514" s="7"/>
    </row>
    <row r="4515" spans="1:13" x14ac:dyDescent="0.2">
      <c r="A4515" s="1"/>
      <c r="B4515" s="1"/>
      <c r="J4515" s="2"/>
      <c r="M4515" s="7"/>
    </row>
    <row r="4516" spans="1:13" x14ac:dyDescent="0.2">
      <c r="A4516" s="1"/>
      <c r="B4516" s="1"/>
      <c r="J4516" s="2"/>
      <c r="M4516" s="7"/>
    </row>
    <row r="4517" spans="1:13" x14ac:dyDescent="0.2">
      <c r="A4517" s="1"/>
      <c r="B4517" s="1"/>
      <c r="J4517" s="2"/>
      <c r="M4517" s="7"/>
    </row>
    <row r="4518" spans="1:13" x14ac:dyDescent="0.2">
      <c r="A4518" s="1"/>
      <c r="B4518" s="1"/>
      <c r="J4518" s="2"/>
      <c r="M4518" s="7"/>
    </row>
    <row r="4519" spans="1:13" x14ac:dyDescent="0.2">
      <c r="A4519" s="1"/>
      <c r="B4519" s="1"/>
      <c r="J4519" s="2"/>
      <c r="M4519" s="7"/>
    </row>
    <row r="4520" spans="1:13" x14ac:dyDescent="0.2">
      <c r="A4520" s="1"/>
      <c r="B4520" s="1"/>
      <c r="J4520" s="2"/>
      <c r="M4520" s="7"/>
    </row>
    <row r="4521" spans="1:13" x14ac:dyDescent="0.2">
      <c r="A4521" s="1"/>
      <c r="B4521" s="1"/>
      <c r="J4521" s="2"/>
      <c r="M4521" s="7"/>
    </row>
    <row r="4522" spans="1:13" x14ac:dyDescent="0.2">
      <c r="A4522" s="1"/>
      <c r="B4522" s="1"/>
      <c r="J4522" s="2"/>
      <c r="M4522" s="7"/>
    </row>
    <row r="4523" spans="1:13" x14ac:dyDescent="0.2">
      <c r="A4523" s="1"/>
      <c r="B4523" s="1"/>
      <c r="J4523" s="2"/>
      <c r="M4523" s="7"/>
    </row>
    <row r="4524" spans="1:13" x14ac:dyDescent="0.2">
      <c r="A4524" s="1"/>
      <c r="B4524" s="1"/>
      <c r="J4524" s="2"/>
      <c r="M4524" s="7"/>
    </row>
    <row r="4525" spans="1:13" x14ac:dyDescent="0.2">
      <c r="A4525" s="1"/>
      <c r="B4525" s="1"/>
      <c r="J4525" s="2"/>
      <c r="M4525" s="7"/>
    </row>
    <row r="4526" spans="1:13" x14ac:dyDescent="0.2">
      <c r="A4526" s="1"/>
      <c r="B4526" s="1"/>
      <c r="J4526" s="2"/>
      <c r="M4526" s="7"/>
    </row>
    <row r="4527" spans="1:13" x14ac:dyDescent="0.2">
      <c r="A4527" s="1"/>
      <c r="B4527" s="1"/>
      <c r="J4527" s="2"/>
      <c r="M4527" s="7"/>
    </row>
    <row r="4528" spans="1:13" x14ac:dyDescent="0.2">
      <c r="A4528" s="1"/>
      <c r="B4528" s="1"/>
      <c r="J4528" s="2"/>
      <c r="M4528" s="7"/>
    </row>
    <row r="4529" spans="1:13" x14ac:dyDescent="0.2">
      <c r="A4529" s="1"/>
      <c r="B4529" s="1"/>
      <c r="J4529" s="2"/>
      <c r="M4529" s="7"/>
    </row>
    <row r="4530" spans="1:13" x14ac:dyDescent="0.2">
      <c r="A4530" s="1"/>
      <c r="B4530" s="1"/>
      <c r="J4530" s="2"/>
      <c r="M4530" s="7"/>
    </row>
    <row r="4531" spans="1:13" x14ac:dyDescent="0.2">
      <c r="A4531" s="1"/>
      <c r="B4531" s="1"/>
      <c r="J4531" s="2"/>
      <c r="M4531" s="7"/>
    </row>
    <row r="4532" spans="1:13" x14ac:dyDescent="0.2">
      <c r="A4532" s="1"/>
      <c r="B4532" s="1"/>
      <c r="J4532" s="2"/>
      <c r="M4532" s="7"/>
    </row>
    <row r="4533" spans="1:13" x14ac:dyDescent="0.2">
      <c r="A4533" s="1"/>
      <c r="B4533" s="1"/>
      <c r="J4533" s="2"/>
      <c r="M4533" s="7"/>
    </row>
    <row r="4534" spans="1:13" x14ac:dyDescent="0.2">
      <c r="A4534" s="1"/>
      <c r="B4534" s="1"/>
      <c r="J4534" s="2"/>
      <c r="M4534" s="7"/>
    </row>
    <row r="4535" spans="1:13" x14ac:dyDescent="0.2">
      <c r="A4535" s="1"/>
      <c r="B4535" s="1"/>
      <c r="J4535" s="2"/>
      <c r="M4535" s="7"/>
    </row>
    <row r="4536" spans="1:13" x14ac:dyDescent="0.2">
      <c r="A4536" s="1"/>
      <c r="B4536" s="1"/>
      <c r="J4536" s="2"/>
      <c r="M4536" s="7"/>
    </row>
    <row r="4537" spans="1:13" x14ac:dyDescent="0.2">
      <c r="A4537" s="1"/>
      <c r="B4537" s="1"/>
      <c r="J4537" s="2"/>
      <c r="M4537" s="7"/>
    </row>
    <row r="4538" spans="1:13" x14ac:dyDescent="0.2">
      <c r="A4538" s="1"/>
      <c r="B4538" s="1"/>
      <c r="J4538" s="2"/>
      <c r="M4538" s="7"/>
    </row>
    <row r="4539" spans="1:13" x14ac:dyDescent="0.2">
      <c r="A4539" s="1"/>
      <c r="B4539" s="1"/>
      <c r="J4539" s="2"/>
      <c r="M4539" s="7"/>
    </row>
    <row r="4540" spans="1:13" x14ac:dyDescent="0.2">
      <c r="A4540" s="1"/>
      <c r="B4540" s="1"/>
      <c r="J4540" s="2"/>
      <c r="M4540" s="7"/>
    </row>
    <row r="4541" spans="1:13" x14ac:dyDescent="0.2">
      <c r="A4541" s="1"/>
      <c r="B4541" s="1"/>
      <c r="J4541" s="2"/>
      <c r="M4541" s="7"/>
    </row>
    <row r="4542" spans="1:13" x14ac:dyDescent="0.2">
      <c r="A4542" s="1"/>
      <c r="B4542" s="1"/>
      <c r="J4542" s="2"/>
      <c r="M4542" s="7"/>
    </row>
    <row r="4543" spans="1:13" x14ac:dyDescent="0.2">
      <c r="A4543" s="1"/>
      <c r="B4543" s="1"/>
      <c r="J4543" s="2"/>
      <c r="M4543" s="7"/>
    </row>
    <row r="4544" spans="1:13" x14ac:dyDescent="0.2">
      <c r="A4544" s="1"/>
      <c r="B4544" s="1"/>
      <c r="J4544" s="2"/>
      <c r="M4544" s="7"/>
    </row>
    <row r="4545" spans="1:13" x14ac:dyDescent="0.2">
      <c r="A4545" s="1"/>
      <c r="B4545" s="1"/>
      <c r="J4545" s="2"/>
      <c r="M4545" s="7"/>
    </row>
    <row r="4546" spans="1:13" x14ac:dyDescent="0.2">
      <c r="A4546" s="1"/>
      <c r="B4546" s="1"/>
      <c r="J4546" s="2"/>
      <c r="M4546" s="7"/>
    </row>
    <row r="4547" spans="1:13" x14ac:dyDescent="0.2">
      <c r="A4547" s="1"/>
      <c r="B4547" s="1"/>
      <c r="J4547" s="2"/>
      <c r="M4547" s="7"/>
    </row>
    <row r="4548" spans="1:13" x14ac:dyDescent="0.2">
      <c r="A4548" s="1"/>
      <c r="B4548" s="1"/>
      <c r="J4548" s="2"/>
      <c r="M4548" s="7"/>
    </row>
    <row r="4549" spans="1:13" x14ac:dyDescent="0.2">
      <c r="A4549" s="1"/>
      <c r="B4549" s="1"/>
      <c r="J4549" s="2"/>
      <c r="M4549" s="7"/>
    </row>
    <row r="4550" spans="1:13" x14ac:dyDescent="0.2">
      <c r="A4550" s="1"/>
      <c r="B4550" s="1"/>
      <c r="J4550" s="2"/>
      <c r="M4550" s="7"/>
    </row>
    <row r="4551" spans="1:13" x14ac:dyDescent="0.2">
      <c r="A4551" s="1"/>
      <c r="B4551" s="1"/>
      <c r="J4551" s="2"/>
      <c r="M4551" s="7"/>
    </row>
    <row r="4552" spans="1:13" x14ac:dyDescent="0.2">
      <c r="A4552" s="1"/>
      <c r="B4552" s="1"/>
      <c r="J4552" s="2"/>
      <c r="M4552" s="7"/>
    </row>
    <row r="4553" spans="1:13" x14ac:dyDescent="0.2">
      <c r="A4553" s="1"/>
      <c r="B4553" s="1"/>
      <c r="J4553" s="2"/>
      <c r="M4553" s="7"/>
    </row>
    <row r="4554" spans="1:13" x14ac:dyDescent="0.2">
      <c r="A4554" s="1"/>
      <c r="B4554" s="1"/>
      <c r="J4554" s="2"/>
      <c r="M4554" s="7"/>
    </row>
    <row r="4555" spans="1:13" x14ac:dyDescent="0.2">
      <c r="A4555" s="1"/>
      <c r="B4555" s="1"/>
      <c r="J4555" s="2"/>
      <c r="M4555" s="7"/>
    </row>
    <row r="4556" spans="1:13" x14ac:dyDescent="0.2">
      <c r="A4556" s="1"/>
      <c r="B4556" s="1"/>
      <c r="J4556" s="2"/>
      <c r="M4556" s="7"/>
    </row>
    <row r="4557" spans="1:13" x14ac:dyDescent="0.2">
      <c r="A4557" s="1"/>
      <c r="B4557" s="1"/>
      <c r="J4557" s="2"/>
      <c r="M4557" s="7"/>
    </row>
    <row r="4558" spans="1:13" x14ac:dyDescent="0.2">
      <c r="A4558" s="1"/>
      <c r="B4558" s="1"/>
      <c r="J4558" s="2"/>
      <c r="M4558" s="7"/>
    </row>
    <row r="4559" spans="1:13" x14ac:dyDescent="0.2">
      <c r="A4559" s="1"/>
      <c r="B4559" s="1"/>
      <c r="J4559" s="2"/>
      <c r="M4559" s="7"/>
    </row>
    <row r="4560" spans="1:13" x14ac:dyDescent="0.2">
      <c r="A4560" s="1"/>
      <c r="B4560" s="1"/>
      <c r="J4560" s="2"/>
      <c r="M4560" s="7"/>
    </row>
    <row r="4561" spans="1:13" x14ac:dyDescent="0.2">
      <c r="A4561" s="1"/>
      <c r="B4561" s="1"/>
      <c r="J4561" s="2"/>
      <c r="M4561" s="7"/>
    </row>
    <row r="4562" spans="1:13" x14ac:dyDescent="0.2">
      <c r="A4562" s="1"/>
      <c r="B4562" s="1"/>
      <c r="J4562" s="2"/>
      <c r="M4562" s="7"/>
    </row>
    <row r="4563" spans="1:13" x14ac:dyDescent="0.2">
      <c r="A4563" s="1"/>
      <c r="B4563" s="1"/>
      <c r="J4563" s="2"/>
      <c r="M4563" s="7"/>
    </row>
    <row r="4564" spans="1:13" x14ac:dyDescent="0.2">
      <c r="A4564" s="1"/>
      <c r="B4564" s="1"/>
      <c r="J4564" s="2"/>
      <c r="M4564" s="7"/>
    </row>
    <row r="4565" spans="1:13" x14ac:dyDescent="0.2">
      <c r="A4565" s="1"/>
      <c r="B4565" s="1"/>
      <c r="J4565" s="2"/>
      <c r="M4565" s="7"/>
    </row>
    <row r="4566" spans="1:13" x14ac:dyDescent="0.2">
      <c r="A4566" s="1"/>
      <c r="B4566" s="1"/>
      <c r="J4566" s="2"/>
      <c r="M4566" s="7"/>
    </row>
    <row r="4567" spans="1:13" x14ac:dyDescent="0.2">
      <c r="A4567" s="1"/>
      <c r="B4567" s="1"/>
      <c r="J4567" s="2"/>
      <c r="M4567" s="7"/>
    </row>
    <row r="4568" spans="1:13" x14ac:dyDescent="0.2">
      <c r="A4568" s="1"/>
      <c r="B4568" s="1"/>
      <c r="J4568" s="2"/>
      <c r="M4568" s="7"/>
    </row>
    <row r="4569" spans="1:13" x14ac:dyDescent="0.2">
      <c r="A4569" s="1"/>
      <c r="B4569" s="1"/>
      <c r="J4569" s="2"/>
      <c r="M4569" s="7"/>
    </row>
    <row r="4570" spans="1:13" x14ac:dyDescent="0.2">
      <c r="A4570" s="1"/>
      <c r="B4570" s="1"/>
      <c r="J4570" s="2"/>
      <c r="M4570" s="7"/>
    </row>
    <row r="4571" spans="1:13" x14ac:dyDescent="0.2">
      <c r="A4571" s="1"/>
      <c r="B4571" s="1"/>
      <c r="J4571" s="2"/>
      <c r="M4571" s="7"/>
    </row>
    <row r="4572" spans="1:13" x14ac:dyDescent="0.2">
      <c r="A4572" s="1"/>
      <c r="B4572" s="1"/>
      <c r="J4572" s="2"/>
      <c r="M4572" s="7"/>
    </row>
    <row r="4573" spans="1:13" x14ac:dyDescent="0.2">
      <c r="A4573" s="1"/>
      <c r="B4573" s="1"/>
      <c r="J4573" s="2"/>
      <c r="M4573" s="7"/>
    </row>
    <row r="4574" spans="1:13" x14ac:dyDescent="0.2">
      <c r="A4574" s="1"/>
      <c r="B4574" s="1"/>
      <c r="J4574" s="2"/>
      <c r="M4574" s="7"/>
    </row>
    <row r="4575" spans="1:13" x14ac:dyDescent="0.2">
      <c r="A4575" s="1"/>
      <c r="B4575" s="1"/>
      <c r="J4575" s="2"/>
      <c r="M4575" s="7"/>
    </row>
    <row r="4576" spans="1:13" x14ac:dyDescent="0.2">
      <c r="A4576" s="1"/>
      <c r="B4576" s="1"/>
      <c r="J4576" s="2"/>
      <c r="M4576" s="7"/>
    </row>
    <row r="4577" spans="1:13" x14ac:dyDescent="0.2">
      <c r="A4577" s="1"/>
      <c r="B4577" s="1"/>
      <c r="J4577" s="2"/>
      <c r="M4577" s="7"/>
    </row>
    <row r="4578" spans="1:13" x14ac:dyDescent="0.2">
      <c r="A4578" s="1"/>
      <c r="B4578" s="1"/>
      <c r="J4578" s="2"/>
      <c r="M4578" s="7"/>
    </row>
    <row r="4579" spans="1:13" x14ac:dyDescent="0.2">
      <c r="A4579" s="1"/>
      <c r="B4579" s="1"/>
      <c r="J4579" s="2"/>
      <c r="M4579" s="7"/>
    </row>
    <row r="4580" spans="1:13" x14ac:dyDescent="0.2">
      <c r="A4580" s="1"/>
      <c r="B4580" s="1"/>
      <c r="J4580" s="2"/>
      <c r="M4580" s="7"/>
    </row>
    <row r="4581" spans="1:13" x14ac:dyDescent="0.2">
      <c r="A4581" s="1"/>
      <c r="B4581" s="1"/>
      <c r="J4581" s="2"/>
      <c r="M4581" s="7"/>
    </row>
    <row r="4582" spans="1:13" x14ac:dyDescent="0.2">
      <c r="A4582" s="1"/>
      <c r="B4582" s="1"/>
      <c r="J4582" s="2"/>
      <c r="M4582" s="7"/>
    </row>
    <row r="4583" spans="1:13" x14ac:dyDescent="0.2">
      <c r="A4583" s="1"/>
      <c r="B4583" s="1"/>
      <c r="J4583" s="2"/>
      <c r="M4583" s="7"/>
    </row>
    <row r="4584" spans="1:13" x14ac:dyDescent="0.2">
      <c r="A4584" s="1"/>
      <c r="B4584" s="1"/>
      <c r="J4584" s="2"/>
      <c r="M4584" s="7"/>
    </row>
    <row r="4585" spans="1:13" x14ac:dyDescent="0.2">
      <c r="A4585" s="1"/>
      <c r="B4585" s="1"/>
      <c r="J4585" s="2"/>
      <c r="M4585" s="7"/>
    </row>
    <row r="4586" spans="1:13" x14ac:dyDescent="0.2">
      <c r="A4586" s="1"/>
      <c r="B4586" s="1"/>
      <c r="J4586" s="2"/>
      <c r="M4586" s="7"/>
    </row>
    <row r="4587" spans="1:13" x14ac:dyDescent="0.2">
      <c r="A4587" s="1"/>
      <c r="B4587" s="1"/>
      <c r="J4587" s="2"/>
      <c r="M4587" s="7"/>
    </row>
    <row r="4588" spans="1:13" x14ac:dyDescent="0.2">
      <c r="A4588" s="1"/>
      <c r="B4588" s="1"/>
      <c r="J4588" s="2"/>
      <c r="M4588" s="7"/>
    </row>
    <row r="4589" spans="1:13" x14ac:dyDescent="0.2">
      <c r="A4589" s="1"/>
      <c r="B4589" s="1"/>
      <c r="J4589" s="2"/>
      <c r="M4589" s="7"/>
    </row>
    <row r="4590" spans="1:13" x14ac:dyDescent="0.2">
      <c r="A4590" s="1"/>
      <c r="B4590" s="1"/>
      <c r="J4590" s="2"/>
      <c r="M4590" s="7"/>
    </row>
    <row r="4591" spans="1:13" x14ac:dyDescent="0.2">
      <c r="A4591" s="1"/>
      <c r="B4591" s="1"/>
      <c r="J4591" s="2"/>
      <c r="M4591" s="7"/>
    </row>
    <row r="4592" spans="1:13" x14ac:dyDescent="0.2">
      <c r="A4592" s="1"/>
      <c r="B4592" s="1"/>
      <c r="J4592" s="2"/>
      <c r="M4592" s="7"/>
    </row>
    <row r="4593" spans="1:13" x14ac:dyDescent="0.2">
      <c r="A4593" s="1"/>
      <c r="B4593" s="1"/>
      <c r="J4593" s="2"/>
      <c r="M4593" s="7"/>
    </row>
    <row r="4594" spans="1:13" x14ac:dyDescent="0.2">
      <c r="A4594" s="1"/>
      <c r="B4594" s="1"/>
      <c r="J4594" s="2"/>
      <c r="M4594" s="7"/>
    </row>
    <row r="4595" spans="1:13" x14ac:dyDescent="0.2">
      <c r="A4595" s="1"/>
      <c r="B4595" s="1"/>
      <c r="J4595" s="2"/>
      <c r="M4595" s="7"/>
    </row>
    <row r="4596" spans="1:13" x14ac:dyDescent="0.2">
      <c r="A4596" s="1"/>
      <c r="B4596" s="1"/>
      <c r="J4596" s="2"/>
      <c r="M4596" s="7"/>
    </row>
    <row r="4597" spans="1:13" x14ac:dyDescent="0.2">
      <c r="A4597" s="1"/>
      <c r="B4597" s="1"/>
      <c r="J4597" s="2"/>
      <c r="M4597" s="7"/>
    </row>
    <row r="4598" spans="1:13" x14ac:dyDescent="0.2">
      <c r="A4598" s="1"/>
      <c r="B4598" s="1"/>
      <c r="J4598" s="2"/>
      <c r="M4598" s="7"/>
    </row>
    <row r="4599" spans="1:13" x14ac:dyDescent="0.2">
      <c r="A4599" s="1"/>
      <c r="B4599" s="1"/>
      <c r="J4599" s="2"/>
      <c r="M4599" s="7"/>
    </row>
    <row r="4600" spans="1:13" x14ac:dyDescent="0.2">
      <c r="A4600" s="1"/>
      <c r="B4600" s="1"/>
      <c r="J4600" s="2"/>
      <c r="M4600" s="7"/>
    </row>
    <row r="4601" spans="1:13" x14ac:dyDescent="0.2">
      <c r="A4601" s="1"/>
      <c r="B4601" s="1"/>
      <c r="J4601" s="2"/>
      <c r="M4601" s="7"/>
    </row>
    <row r="4602" spans="1:13" x14ac:dyDescent="0.2">
      <c r="A4602" s="1"/>
      <c r="B4602" s="1"/>
      <c r="J4602" s="2"/>
      <c r="M4602" s="7"/>
    </row>
    <row r="4603" spans="1:13" x14ac:dyDescent="0.2">
      <c r="A4603" s="1"/>
      <c r="B4603" s="1"/>
      <c r="J4603" s="2"/>
      <c r="M4603" s="7"/>
    </row>
    <row r="4604" spans="1:13" x14ac:dyDescent="0.2">
      <c r="A4604" s="1"/>
      <c r="B4604" s="1"/>
      <c r="J4604" s="2"/>
      <c r="M4604" s="7"/>
    </row>
    <row r="4605" spans="1:13" x14ac:dyDescent="0.2">
      <c r="A4605" s="1"/>
      <c r="B4605" s="1"/>
      <c r="J4605" s="2"/>
      <c r="M4605" s="7"/>
    </row>
    <row r="4606" spans="1:13" x14ac:dyDescent="0.2">
      <c r="A4606" s="1"/>
      <c r="B4606" s="1"/>
      <c r="J4606" s="2"/>
      <c r="M4606" s="7"/>
    </row>
    <row r="4607" spans="1:13" x14ac:dyDescent="0.2">
      <c r="A4607" s="1"/>
      <c r="B4607" s="1"/>
      <c r="J4607" s="2"/>
      <c r="M4607" s="7"/>
    </row>
    <row r="4608" spans="1:13" x14ac:dyDescent="0.2">
      <c r="A4608" s="1"/>
      <c r="B4608" s="1"/>
      <c r="J4608" s="2"/>
      <c r="M4608" s="7"/>
    </row>
    <row r="4609" spans="1:13" x14ac:dyDescent="0.2">
      <c r="A4609" s="1"/>
      <c r="B4609" s="1"/>
      <c r="J4609" s="2"/>
      <c r="M4609" s="7"/>
    </row>
    <row r="4610" spans="1:13" x14ac:dyDescent="0.2">
      <c r="A4610" s="1"/>
      <c r="B4610" s="1"/>
      <c r="J4610" s="2"/>
      <c r="M4610" s="7"/>
    </row>
    <row r="4611" spans="1:13" x14ac:dyDescent="0.2">
      <c r="A4611" s="1"/>
      <c r="B4611" s="1"/>
      <c r="J4611" s="2"/>
      <c r="M4611" s="7"/>
    </row>
    <row r="4612" spans="1:13" x14ac:dyDescent="0.2">
      <c r="A4612" s="1"/>
      <c r="B4612" s="1"/>
      <c r="J4612" s="2"/>
      <c r="M4612" s="7"/>
    </row>
    <row r="4613" spans="1:13" x14ac:dyDescent="0.2">
      <c r="A4613" s="1"/>
      <c r="B4613" s="1"/>
      <c r="J4613" s="2"/>
      <c r="M4613" s="7"/>
    </row>
    <row r="4614" spans="1:13" x14ac:dyDescent="0.2">
      <c r="A4614" s="1"/>
      <c r="B4614" s="1"/>
      <c r="J4614" s="2"/>
      <c r="M4614" s="7"/>
    </row>
    <row r="4615" spans="1:13" x14ac:dyDescent="0.2">
      <c r="A4615" s="1"/>
      <c r="B4615" s="1"/>
      <c r="J4615" s="2"/>
      <c r="M4615" s="7"/>
    </row>
    <row r="4616" spans="1:13" x14ac:dyDescent="0.2">
      <c r="A4616" s="1"/>
      <c r="B4616" s="1"/>
      <c r="J4616" s="2"/>
      <c r="M4616" s="7"/>
    </row>
    <row r="4617" spans="1:13" x14ac:dyDescent="0.2">
      <c r="A4617" s="1"/>
      <c r="B4617" s="1"/>
      <c r="J4617" s="2"/>
      <c r="M4617" s="7"/>
    </row>
    <row r="4618" spans="1:13" x14ac:dyDescent="0.2">
      <c r="A4618" s="1"/>
      <c r="B4618" s="1"/>
      <c r="J4618" s="2"/>
      <c r="M4618" s="7"/>
    </row>
    <row r="4619" spans="1:13" x14ac:dyDescent="0.2">
      <c r="A4619" s="1"/>
      <c r="B4619" s="1"/>
      <c r="J4619" s="2"/>
      <c r="M4619" s="7"/>
    </row>
    <row r="4620" spans="1:13" x14ac:dyDescent="0.2">
      <c r="A4620" s="1"/>
      <c r="B4620" s="1"/>
      <c r="J4620" s="2"/>
      <c r="M4620" s="7"/>
    </row>
    <row r="4621" spans="1:13" x14ac:dyDescent="0.2">
      <c r="A4621" s="1"/>
      <c r="B4621" s="1"/>
      <c r="J4621" s="2"/>
      <c r="M4621" s="7"/>
    </row>
    <row r="4622" spans="1:13" x14ac:dyDescent="0.2">
      <c r="A4622" s="1"/>
      <c r="B4622" s="1"/>
      <c r="J4622" s="2"/>
      <c r="M4622" s="7"/>
    </row>
    <row r="4623" spans="1:13" x14ac:dyDescent="0.2">
      <c r="A4623" s="1"/>
      <c r="B4623" s="1"/>
      <c r="J4623" s="2"/>
      <c r="M4623" s="7"/>
    </row>
    <row r="4624" spans="1:13" x14ac:dyDescent="0.2">
      <c r="A4624" s="1"/>
      <c r="B4624" s="1"/>
      <c r="J4624" s="2"/>
      <c r="M4624" s="7"/>
    </row>
    <row r="4625" spans="1:13" x14ac:dyDescent="0.2">
      <c r="A4625" s="1"/>
      <c r="B4625" s="1"/>
      <c r="J4625" s="2"/>
      <c r="M4625" s="7"/>
    </row>
    <row r="4626" spans="1:13" x14ac:dyDescent="0.2">
      <c r="A4626" s="1"/>
      <c r="B4626" s="1"/>
      <c r="J4626" s="2"/>
      <c r="M4626" s="7"/>
    </row>
    <row r="4627" spans="1:13" x14ac:dyDescent="0.2">
      <c r="A4627" s="1"/>
      <c r="B4627" s="1"/>
      <c r="J4627" s="2"/>
      <c r="M4627" s="7"/>
    </row>
    <row r="4628" spans="1:13" x14ac:dyDescent="0.2">
      <c r="A4628" s="1"/>
      <c r="B4628" s="1"/>
      <c r="J4628" s="2"/>
      <c r="M4628" s="7"/>
    </row>
    <row r="4629" spans="1:13" x14ac:dyDescent="0.2">
      <c r="A4629" s="1"/>
      <c r="B4629" s="1"/>
      <c r="J4629" s="2"/>
      <c r="M4629" s="7"/>
    </row>
    <row r="4630" spans="1:13" x14ac:dyDescent="0.2">
      <c r="A4630" s="1"/>
      <c r="B4630" s="1"/>
      <c r="J4630" s="2"/>
      <c r="M4630" s="7"/>
    </row>
    <row r="4631" spans="1:13" x14ac:dyDescent="0.2">
      <c r="A4631" s="1"/>
      <c r="B4631" s="1"/>
      <c r="J4631" s="2"/>
      <c r="M4631" s="7"/>
    </row>
    <row r="4632" spans="1:13" x14ac:dyDescent="0.2">
      <c r="A4632" s="1"/>
      <c r="B4632" s="1"/>
      <c r="J4632" s="2"/>
      <c r="M4632" s="7"/>
    </row>
    <row r="4633" spans="1:13" x14ac:dyDescent="0.2">
      <c r="A4633" s="1"/>
      <c r="B4633" s="1"/>
      <c r="J4633" s="2"/>
      <c r="M4633" s="7"/>
    </row>
    <row r="4634" spans="1:13" x14ac:dyDescent="0.2">
      <c r="A4634" s="1"/>
      <c r="B4634" s="1"/>
      <c r="J4634" s="2"/>
      <c r="M4634" s="7"/>
    </row>
    <row r="4635" spans="1:13" x14ac:dyDescent="0.2">
      <c r="A4635" s="1"/>
      <c r="B4635" s="1"/>
      <c r="J4635" s="2"/>
      <c r="M4635" s="7"/>
    </row>
    <row r="4636" spans="1:13" x14ac:dyDescent="0.2">
      <c r="A4636" s="1"/>
      <c r="B4636" s="1"/>
      <c r="J4636" s="2"/>
      <c r="M4636" s="7"/>
    </row>
    <row r="4637" spans="1:13" x14ac:dyDescent="0.2">
      <c r="A4637" s="1"/>
      <c r="B4637" s="1"/>
      <c r="J4637" s="2"/>
      <c r="M4637" s="7"/>
    </row>
    <row r="4638" spans="1:13" x14ac:dyDescent="0.2">
      <c r="A4638" s="1"/>
      <c r="B4638" s="1"/>
      <c r="J4638" s="2"/>
      <c r="M4638" s="7"/>
    </row>
    <row r="4639" spans="1:13" x14ac:dyDescent="0.2">
      <c r="A4639" s="1"/>
      <c r="B4639" s="1"/>
      <c r="J4639" s="2"/>
      <c r="M4639" s="7"/>
    </row>
    <row r="4640" spans="1:13" x14ac:dyDescent="0.2">
      <c r="A4640" s="1"/>
      <c r="B4640" s="1"/>
      <c r="J4640" s="2"/>
      <c r="M4640" s="7"/>
    </row>
    <row r="4641" spans="1:13" x14ac:dyDescent="0.2">
      <c r="A4641" s="1"/>
      <c r="B4641" s="1"/>
      <c r="J4641" s="2"/>
      <c r="M4641" s="7"/>
    </row>
    <row r="4642" spans="1:13" x14ac:dyDescent="0.2">
      <c r="A4642" s="1"/>
      <c r="B4642" s="1"/>
      <c r="J4642" s="2"/>
      <c r="M4642" s="7"/>
    </row>
    <row r="4643" spans="1:13" x14ac:dyDescent="0.2">
      <c r="A4643" s="1"/>
      <c r="B4643" s="1"/>
      <c r="J4643" s="2"/>
      <c r="M4643" s="7"/>
    </row>
    <row r="4644" spans="1:13" x14ac:dyDescent="0.2">
      <c r="A4644" s="1"/>
      <c r="B4644" s="1"/>
      <c r="J4644" s="2"/>
      <c r="M4644" s="7"/>
    </row>
    <row r="4645" spans="1:13" x14ac:dyDescent="0.2">
      <c r="A4645" s="1"/>
      <c r="B4645" s="1"/>
      <c r="J4645" s="2"/>
      <c r="M4645" s="7"/>
    </row>
    <row r="4646" spans="1:13" x14ac:dyDescent="0.2">
      <c r="A4646" s="1"/>
      <c r="B4646" s="1"/>
      <c r="J4646" s="2"/>
      <c r="M4646" s="7"/>
    </row>
    <row r="4647" spans="1:13" x14ac:dyDescent="0.2">
      <c r="A4647" s="1"/>
      <c r="B4647" s="1"/>
      <c r="J4647" s="2"/>
      <c r="M4647" s="7"/>
    </row>
    <row r="4648" spans="1:13" x14ac:dyDescent="0.2">
      <c r="A4648" s="1"/>
      <c r="B4648" s="1"/>
      <c r="J4648" s="2"/>
      <c r="M4648" s="7"/>
    </row>
    <row r="4649" spans="1:13" x14ac:dyDescent="0.2">
      <c r="A4649" s="1"/>
      <c r="B4649" s="1"/>
      <c r="J4649" s="2"/>
      <c r="M4649" s="7"/>
    </row>
    <row r="4650" spans="1:13" x14ac:dyDescent="0.2">
      <c r="A4650" s="1"/>
      <c r="B4650" s="1"/>
      <c r="J4650" s="2"/>
      <c r="M4650" s="7"/>
    </row>
    <row r="4651" spans="1:13" x14ac:dyDescent="0.2">
      <c r="A4651" s="1"/>
      <c r="B4651" s="1"/>
      <c r="J4651" s="2"/>
      <c r="M4651" s="7"/>
    </row>
    <row r="4652" spans="1:13" x14ac:dyDescent="0.2">
      <c r="A4652" s="1"/>
      <c r="B4652" s="1"/>
      <c r="J4652" s="2"/>
      <c r="M4652" s="7"/>
    </row>
    <row r="4653" spans="1:13" x14ac:dyDescent="0.2">
      <c r="A4653" s="1"/>
      <c r="B4653" s="1"/>
      <c r="J4653" s="2"/>
      <c r="M4653" s="7"/>
    </row>
    <row r="4654" spans="1:13" x14ac:dyDescent="0.2">
      <c r="A4654" s="1"/>
      <c r="B4654" s="1"/>
      <c r="J4654" s="2"/>
      <c r="M4654" s="7"/>
    </row>
    <row r="4655" spans="1:13" x14ac:dyDescent="0.2">
      <c r="A4655" s="1"/>
      <c r="B4655" s="1"/>
      <c r="J4655" s="2"/>
      <c r="M4655" s="7"/>
    </row>
    <row r="4656" spans="1:13" x14ac:dyDescent="0.2">
      <c r="A4656" s="1"/>
      <c r="B4656" s="1"/>
      <c r="J4656" s="2"/>
      <c r="M4656" s="7"/>
    </row>
    <row r="4657" spans="1:13" x14ac:dyDescent="0.2">
      <c r="A4657" s="1"/>
      <c r="B4657" s="1"/>
      <c r="J4657" s="2"/>
      <c r="M4657" s="7"/>
    </row>
    <row r="4658" spans="1:13" x14ac:dyDescent="0.2">
      <c r="A4658" s="1"/>
      <c r="B4658" s="1"/>
      <c r="J4658" s="2"/>
      <c r="M4658" s="7"/>
    </row>
    <row r="4659" spans="1:13" x14ac:dyDescent="0.2">
      <c r="A4659" s="1"/>
      <c r="B4659" s="1"/>
      <c r="J4659" s="2"/>
      <c r="M4659" s="7"/>
    </row>
    <row r="4660" spans="1:13" x14ac:dyDescent="0.2">
      <c r="A4660" s="1"/>
      <c r="B4660" s="1"/>
      <c r="J4660" s="2"/>
      <c r="M4660" s="7"/>
    </row>
    <row r="4661" spans="1:13" x14ac:dyDescent="0.2">
      <c r="A4661" s="1"/>
      <c r="B4661" s="1"/>
      <c r="J4661" s="2"/>
      <c r="M4661" s="7"/>
    </row>
    <row r="4662" spans="1:13" x14ac:dyDescent="0.2">
      <c r="A4662" s="1"/>
      <c r="B4662" s="1"/>
      <c r="J4662" s="2"/>
      <c r="M4662" s="7"/>
    </row>
    <row r="4663" spans="1:13" x14ac:dyDescent="0.2">
      <c r="A4663" s="1"/>
      <c r="B4663" s="1"/>
      <c r="J4663" s="2"/>
      <c r="M4663" s="7"/>
    </row>
    <row r="4664" spans="1:13" x14ac:dyDescent="0.2">
      <c r="A4664" s="1"/>
      <c r="B4664" s="1"/>
      <c r="J4664" s="2"/>
      <c r="M4664" s="7"/>
    </row>
    <row r="4665" spans="1:13" x14ac:dyDescent="0.2">
      <c r="A4665" s="1"/>
      <c r="B4665" s="1"/>
      <c r="J4665" s="2"/>
      <c r="M4665" s="7"/>
    </row>
    <row r="4666" spans="1:13" x14ac:dyDescent="0.2">
      <c r="A4666" s="1"/>
      <c r="B4666" s="1"/>
      <c r="J4666" s="2"/>
      <c r="M4666" s="7"/>
    </row>
    <row r="4667" spans="1:13" x14ac:dyDescent="0.2">
      <c r="A4667" s="1"/>
      <c r="B4667" s="1"/>
      <c r="J4667" s="2"/>
      <c r="M4667" s="7"/>
    </row>
    <row r="4668" spans="1:13" x14ac:dyDescent="0.2">
      <c r="A4668" s="1"/>
      <c r="B4668" s="1"/>
      <c r="J4668" s="2"/>
      <c r="M4668" s="7"/>
    </row>
    <row r="4669" spans="1:13" x14ac:dyDescent="0.2">
      <c r="A4669" s="1"/>
      <c r="B4669" s="1"/>
      <c r="J4669" s="2"/>
      <c r="M4669" s="7"/>
    </row>
    <row r="4670" spans="1:13" x14ac:dyDescent="0.2">
      <c r="A4670" s="1"/>
      <c r="B4670" s="1"/>
      <c r="J4670" s="2"/>
      <c r="M4670" s="7"/>
    </row>
    <row r="4671" spans="1:13" x14ac:dyDescent="0.2">
      <c r="A4671" s="1"/>
      <c r="B4671" s="1"/>
      <c r="J4671" s="2"/>
      <c r="M4671" s="7"/>
    </row>
    <row r="4672" spans="1:13" x14ac:dyDescent="0.2">
      <c r="A4672" s="1"/>
      <c r="B4672" s="1"/>
      <c r="J4672" s="2"/>
      <c r="M4672" s="7"/>
    </row>
    <row r="4673" spans="1:13" x14ac:dyDescent="0.2">
      <c r="A4673" s="1"/>
      <c r="B4673" s="1"/>
      <c r="J4673" s="2"/>
      <c r="M4673" s="7"/>
    </row>
    <row r="4674" spans="1:13" x14ac:dyDescent="0.2">
      <c r="A4674" s="1"/>
      <c r="B4674" s="1"/>
      <c r="J4674" s="2"/>
      <c r="M4674" s="7"/>
    </row>
    <row r="4675" spans="1:13" x14ac:dyDescent="0.2">
      <c r="A4675" s="1"/>
      <c r="B4675" s="1"/>
      <c r="J4675" s="2"/>
      <c r="M4675" s="7"/>
    </row>
    <row r="4676" spans="1:13" x14ac:dyDescent="0.2">
      <c r="A4676" s="1"/>
      <c r="B4676" s="1"/>
      <c r="J4676" s="2"/>
      <c r="M4676" s="7"/>
    </row>
    <row r="4677" spans="1:13" x14ac:dyDescent="0.2">
      <c r="A4677" s="1"/>
      <c r="B4677" s="1"/>
      <c r="J4677" s="2"/>
      <c r="M4677" s="7"/>
    </row>
    <row r="4678" spans="1:13" x14ac:dyDescent="0.2">
      <c r="A4678" s="1"/>
      <c r="B4678" s="1"/>
      <c r="J4678" s="2"/>
      <c r="M4678" s="7"/>
    </row>
    <row r="4679" spans="1:13" x14ac:dyDescent="0.2">
      <c r="A4679" s="1"/>
      <c r="B4679" s="1"/>
      <c r="J4679" s="2"/>
      <c r="M4679" s="7"/>
    </row>
    <row r="4680" spans="1:13" x14ac:dyDescent="0.2">
      <c r="A4680" s="1"/>
      <c r="B4680" s="1"/>
      <c r="J4680" s="2"/>
      <c r="M4680" s="7"/>
    </row>
    <row r="4681" spans="1:13" x14ac:dyDescent="0.2">
      <c r="A4681" s="1"/>
      <c r="B4681" s="1"/>
      <c r="J4681" s="2"/>
      <c r="M4681" s="7"/>
    </row>
    <row r="4682" spans="1:13" x14ac:dyDescent="0.2">
      <c r="A4682" s="1"/>
      <c r="B4682" s="1"/>
      <c r="J4682" s="2"/>
      <c r="M4682" s="7"/>
    </row>
    <row r="4683" spans="1:13" x14ac:dyDescent="0.2">
      <c r="A4683" s="1"/>
      <c r="B4683" s="1"/>
      <c r="J4683" s="2"/>
      <c r="M4683" s="7"/>
    </row>
    <row r="4684" spans="1:13" x14ac:dyDescent="0.2">
      <c r="A4684" s="1"/>
      <c r="B4684" s="1"/>
      <c r="J4684" s="2"/>
      <c r="M4684" s="7"/>
    </row>
    <row r="4685" spans="1:13" x14ac:dyDescent="0.2">
      <c r="A4685" s="1"/>
      <c r="B4685" s="1"/>
      <c r="J4685" s="2"/>
      <c r="M4685" s="7"/>
    </row>
    <row r="4686" spans="1:13" x14ac:dyDescent="0.2">
      <c r="A4686" s="1"/>
      <c r="B4686" s="1"/>
      <c r="J4686" s="2"/>
      <c r="M4686" s="7"/>
    </row>
    <row r="4687" spans="1:13" x14ac:dyDescent="0.2">
      <c r="A4687" s="1"/>
      <c r="B4687" s="1"/>
      <c r="J4687" s="2"/>
      <c r="M4687" s="7"/>
    </row>
    <row r="4688" spans="1:13" x14ac:dyDescent="0.2">
      <c r="A4688" s="1"/>
      <c r="B4688" s="1"/>
      <c r="J4688" s="2"/>
      <c r="M4688" s="7"/>
    </row>
    <row r="4689" spans="1:13" x14ac:dyDescent="0.2">
      <c r="A4689" s="1"/>
      <c r="B4689" s="1"/>
      <c r="J4689" s="2"/>
      <c r="M4689" s="7"/>
    </row>
    <row r="4690" spans="1:13" x14ac:dyDescent="0.2">
      <c r="A4690" s="1"/>
      <c r="B4690" s="1"/>
      <c r="J4690" s="2"/>
      <c r="M4690" s="7"/>
    </row>
    <row r="4691" spans="1:13" x14ac:dyDescent="0.2">
      <c r="A4691" s="1"/>
      <c r="B4691" s="1"/>
      <c r="J4691" s="2"/>
      <c r="M4691" s="7"/>
    </row>
    <row r="4692" spans="1:13" x14ac:dyDescent="0.2">
      <c r="A4692" s="1"/>
      <c r="B4692" s="1"/>
      <c r="J4692" s="2"/>
      <c r="M4692" s="7"/>
    </row>
    <row r="4693" spans="1:13" x14ac:dyDescent="0.2">
      <c r="A4693" s="1"/>
      <c r="B4693" s="1"/>
      <c r="J4693" s="2"/>
      <c r="M4693" s="7"/>
    </row>
    <row r="4694" spans="1:13" x14ac:dyDescent="0.2">
      <c r="A4694" s="1"/>
      <c r="B4694" s="1"/>
      <c r="J4694" s="2"/>
      <c r="M4694" s="7"/>
    </row>
    <row r="4695" spans="1:13" x14ac:dyDescent="0.2">
      <c r="A4695" s="1"/>
      <c r="B4695" s="1"/>
      <c r="J4695" s="2"/>
      <c r="M4695" s="7"/>
    </row>
    <row r="4696" spans="1:13" x14ac:dyDescent="0.2">
      <c r="A4696" s="1"/>
      <c r="B4696" s="1"/>
      <c r="J4696" s="2"/>
      <c r="M4696" s="7"/>
    </row>
    <row r="4697" spans="1:13" x14ac:dyDescent="0.2">
      <c r="A4697" s="1"/>
      <c r="B4697" s="1"/>
      <c r="J4697" s="2"/>
      <c r="M4697" s="7"/>
    </row>
    <row r="4698" spans="1:13" x14ac:dyDescent="0.2">
      <c r="A4698" s="1"/>
      <c r="B4698" s="1"/>
      <c r="J4698" s="2"/>
      <c r="M4698" s="7"/>
    </row>
    <row r="4699" spans="1:13" x14ac:dyDescent="0.2">
      <c r="A4699" s="1"/>
      <c r="B4699" s="1"/>
      <c r="J4699" s="2"/>
      <c r="M4699" s="7"/>
    </row>
    <row r="4700" spans="1:13" x14ac:dyDescent="0.2">
      <c r="A4700" s="1"/>
      <c r="B4700" s="1"/>
      <c r="J4700" s="2"/>
      <c r="M4700" s="7"/>
    </row>
    <row r="4701" spans="1:13" x14ac:dyDescent="0.2">
      <c r="A4701" s="1"/>
      <c r="B4701" s="1"/>
      <c r="J4701" s="2"/>
      <c r="M4701" s="7"/>
    </row>
    <row r="4702" spans="1:13" x14ac:dyDescent="0.2">
      <c r="A4702" s="1"/>
      <c r="B4702" s="1"/>
      <c r="J4702" s="2"/>
      <c r="M4702" s="7"/>
    </row>
    <row r="4703" spans="1:13" x14ac:dyDescent="0.2">
      <c r="A4703" s="1"/>
      <c r="B4703" s="1"/>
      <c r="J4703" s="2"/>
      <c r="M4703" s="7"/>
    </row>
    <row r="4704" spans="1:13" x14ac:dyDescent="0.2">
      <c r="A4704" s="1"/>
      <c r="B4704" s="1"/>
      <c r="J4704" s="2"/>
      <c r="M4704" s="7"/>
    </row>
    <row r="4705" spans="1:13" x14ac:dyDescent="0.2">
      <c r="A4705" s="1"/>
      <c r="B4705" s="1"/>
      <c r="J4705" s="2"/>
      <c r="M4705" s="7"/>
    </row>
    <row r="4706" spans="1:13" x14ac:dyDescent="0.2">
      <c r="A4706" s="1"/>
      <c r="B4706" s="1"/>
      <c r="J4706" s="2"/>
      <c r="M4706" s="7"/>
    </row>
    <row r="4707" spans="1:13" x14ac:dyDescent="0.2">
      <c r="A4707" s="1"/>
      <c r="B4707" s="1"/>
      <c r="J4707" s="2"/>
      <c r="M4707" s="7"/>
    </row>
    <row r="4708" spans="1:13" x14ac:dyDescent="0.2">
      <c r="A4708" s="1"/>
      <c r="B4708" s="1"/>
      <c r="J4708" s="2"/>
      <c r="M4708" s="7"/>
    </row>
    <row r="4709" spans="1:13" x14ac:dyDescent="0.2">
      <c r="A4709" s="1"/>
      <c r="B4709" s="1"/>
      <c r="J4709" s="2"/>
      <c r="M4709" s="7"/>
    </row>
    <row r="4710" spans="1:13" x14ac:dyDescent="0.2">
      <c r="A4710" s="1"/>
      <c r="B4710" s="1"/>
      <c r="J4710" s="2"/>
      <c r="M4710" s="7"/>
    </row>
    <row r="4711" spans="1:13" x14ac:dyDescent="0.2">
      <c r="A4711" s="1"/>
      <c r="B4711" s="1"/>
      <c r="J4711" s="2"/>
      <c r="M4711" s="7"/>
    </row>
    <row r="4712" spans="1:13" x14ac:dyDescent="0.2">
      <c r="A4712" s="1"/>
      <c r="B4712" s="1"/>
      <c r="J4712" s="2"/>
      <c r="M4712" s="7"/>
    </row>
    <row r="4713" spans="1:13" x14ac:dyDescent="0.2">
      <c r="A4713" s="1"/>
      <c r="B4713" s="1"/>
      <c r="J4713" s="2"/>
      <c r="M4713" s="7"/>
    </row>
    <row r="4714" spans="1:13" x14ac:dyDescent="0.2">
      <c r="A4714" s="1"/>
      <c r="B4714" s="1"/>
      <c r="J4714" s="2"/>
      <c r="M4714" s="7"/>
    </row>
    <row r="4715" spans="1:13" x14ac:dyDescent="0.2">
      <c r="A4715" s="1"/>
      <c r="B4715" s="1"/>
      <c r="J4715" s="2"/>
      <c r="M4715" s="7"/>
    </row>
    <row r="4716" spans="1:13" x14ac:dyDescent="0.2">
      <c r="A4716" s="1"/>
      <c r="B4716" s="1"/>
      <c r="J4716" s="2"/>
      <c r="M4716" s="7"/>
    </row>
    <row r="4717" spans="1:13" x14ac:dyDescent="0.2">
      <c r="A4717" s="1"/>
      <c r="B4717" s="1"/>
      <c r="J4717" s="2"/>
      <c r="M4717" s="7"/>
    </row>
    <row r="4718" spans="1:13" x14ac:dyDescent="0.2">
      <c r="A4718" s="1"/>
      <c r="B4718" s="1"/>
      <c r="J4718" s="2"/>
      <c r="M4718" s="7"/>
    </row>
    <row r="4719" spans="1:13" x14ac:dyDescent="0.2">
      <c r="A4719" s="1"/>
      <c r="B4719" s="1"/>
      <c r="J4719" s="2"/>
      <c r="M4719" s="7"/>
    </row>
    <row r="4720" spans="1:13" x14ac:dyDescent="0.2">
      <c r="A4720" s="1"/>
      <c r="B4720" s="1"/>
      <c r="J4720" s="2"/>
      <c r="M4720" s="7"/>
    </row>
    <row r="4721" spans="1:13" x14ac:dyDescent="0.2">
      <c r="A4721" s="1"/>
      <c r="B4721" s="1"/>
      <c r="J4721" s="2"/>
      <c r="M4721" s="7"/>
    </row>
    <row r="4722" spans="1:13" x14ac:dyDescent="0.2">
      <c r="A4722" s="1"/>
      <c r="B4722" s="1"/>
      <c r="J4722" s="2"/>
      <c r="M4722" s="7"/>
    </row>
    <row r="4723" spans="1:13" x14ac:dyDescent="0.2">
      <c r="A4723" s="1"/>
      <c r="B4723" s="1"/>
      <c r="J4723" s="2"/>
      <c r="M4723" s="7"/>
    </row>
    <row r="4724" spans="1:13" x14ac:dyDescent="0.2">
      <c r="A4724" s="1"/>
      <c r="B4724" s="1"/>
      <c r="J4724" s="2"/>
      <c r="M4724" s="7"/>
    </row>
    <row r="4725" spans="1:13" x14ac:dyDescent="0.2">
      <c r="A4725" s="1"/>
      <c r="B4725" s="1"/>
      <c r="J4725" s="2"/>
      <c r="M4725" s="7"/>
    </row>
    <row r="4726" spans="1:13" x14ac:dyDescent="0.2">
      <c r="A4726" s="1"/>
      <c r="B4726" s="1"/>
      <c r="J4726" s="2"/>
      <c r="M4726" s="7"/>
    </row>
    <row r="4727" spans="1:13" x14ac:dyDescent="0.2">
      <c r="A4727" s="1"/>
      <c r="B4727" s="1"/>
      <c r="J4727" s="2"/>
      <c r="M4727" s="7"/>
    </row>
    <row r="4728" spans="1:13" x14ac:dyDescent="0.2">
      <c r="A4728" s="1"/>
      <c r="B4728" s="1"/>
      <c r="J4728" s="2"/>
      <c r="M4728" s="7"/>
    </row>
    <row r="4729" spans="1:13" x14ac:dyDescent="0.2">
      <c r="A4729" s="1"/>
      <c r="B4729" s="1"/>
      <c r="J4729" s="2"/>
      <c r="M4729" s="7"/>
    </row>
    <row r="4730" spans="1:13" x14ac:dyDescent="0.2">
      <c r="A4730" s="1"/>
      <c r="B4730" s="1"/>
      <c r="J4730" s="2"/>
      <c r="M4730" s="7"/>
    </row>
    <row r="4731" spans="1:13" x14ac:dyDescent="0.2">
      <c r="A4731" s="1"/>
      <c r="B4731" s="1"/>
      <c r="J4731" s="2"/>
      <c r="M4731" s="7"/>
    </row>
    <row r="4732" spans="1:13" x14ac:dyDescent="0.2">
      <c r="A4732" s="1"/>
      <c r="B4732" s="1"/>
      <c r="J4732" s="2"/>
      <c r="M4732" s="7"/>
    </row>
    <row r="4733" spans="1:13" x14ac:dyDescent="0.2">
      <c r="A4733" s="1"/>
      <c r="B4733" s="1"/>
      <c r="J4733" s="2"/>
      <c r="M4733" s="7"/>
    </row>
    <row r="4734" spans="1:13" x14ac:dyDescent="0.2">
      <c r="A4734" s="1"/>
      <c r="B4734" s="1"/>
      <c r="J4734" s="2"/>
      <c r="M4734" s="7"/>
    </row>
    <row r="4735" spans="1:13" x14ac:dyDescent="0.2">
      <c r="A4735" s="1"/>
      <c r="B4735" s="1"/>
      <c r="J4735" s="2"/>
      <c r="M4735" s="7"/>
    </row>
    <row r="4736" spans="1:13" x14ac:dyDescent="0.2">
      <c r="A4736" s="1"/>
      <c r="B4736" s="1"/>
      <c r="J4736" s="2"/>
      <c r="M4736" s="7"/>
    </row>
    <row r="4737" spans="1:13" x14ac:dyDescent="0.2">
      <c r="A4737" s="1"/>
      <c r="B4737" s="1"/>
      <c r="J4737" s="2"/>
      <c r="M4737" s="7"/>
    </row>
    <row r="4738" spans="1:13" x14ac:dyDescent="0.2">
      <c r="A4738" s="1"/>
      <c r="B4738" s="1"/>
      <c r="J4738" s="2"/>
      <c r="M4738" s="7"/>
    </row>
    <row r="4739" spans="1:13" x14ac:dyDescent="0.2">
      <c r="A4739" s="1"/>
      <c r="B4739" s="1"/>
      <c r="J4739" s="2"/>
      <c r="M4739" s="7"/>
    </row>
    <row r="4740" spans="1:13" x14ac:dyDescent="0.2">
      <c r="A4740" s="1"/>
      <c r="B4740" s="1"/>
      <c r="J4740" s="2"/>
      <c r="M4740" s="7"/>
    </row>
    <row r="4741" spans="1:13" x14ac:dyDescent="0.2">
      <c r="A4741" s="1"/>
      <c r="B4741" s="1"/>
      <c r="J4741" s="2"/>
      <c r="M4741" s="7"/>
    </row>
    <row r="4742" spans="1:13" x14ac:dyDescent="0.2">
      <c r="A4742" s="1"/>
      <c r="B4742" s="1"/>
      <c r="J4742" s="2"/>
      <c r="M4742" s="7"/>
    </row>
    <row r="4743" spans="1:13" x14ac:dyDescent="0.2">
      <c r="A4743" s="1"/>
      <c r="B4743" s="1"/>
      <c r="J4743" s="2"/>
      <c r="M4743" s="7"/>
    </row>
    <row r="4744" spans="1:13" x14ac:dyDescent="0.2">
      <c r="A4744" s="1"/>
      <c r="B4744" s="1"/>
      <c r="J4744" s="2"/>
      <c r="M4744" s="7"/>
    </row>
    <row r="4745" spans="1:13" x14ac:dyDescent="0.2">
      <c r="A4745" s="1"/>
      <c r="B4745" s="1"/>
      <c r="J4745" s="2"/>
      <c r="M4745" s="7"/>
    </row>
    <row r="4746" spans="1:13" x14ac:dyDescent="0.2">
      <c r="A4746" s="1"/>
      <c r="B4746" s="1"/>
      <c r="J4746" s="2"/>
      <c r="M4746" s="7"/>
    </row>
    <row r="4747" spans="1:13" x14ac:dyDescent="0.2">
      <c r="A4747" s="1"/>
      <c r="B4747" s="1"/>
      <c r="J4747" s="2"/>
      <c r="M4747" s="7"/>
    </row>
    <row r="4748" spans="1:13" x14ac:dyDescent="0.2">
      <c r="A4748" s="1"/>
      <c r="B4748" s="1"/>
      <c r="J4748" s="2"/>
      <c r="M4748" s="7"/>
    </row>
    <row r="4749" spans="1:13" x14ac:dyDescent="0.2">
      <c r="A4749" s="1"/>
      <c r="B4749" s="1"/>
      <c r="J4749" s="2"/>
      <c r="M4749" s="7"/>
    </row>
    <row r="4750" spans="1:13" x14ac:dyDescent="0.2">
      <c r="A4750" s="1"/>
      <c r="B4750" s="1"/>
      <c r="J4750" s="2"/>
      <c r="M4750" s="7"/>
    </row>
    <row r="4751" spans="1:13" x14ac:dyDescent="0.2">
      <c r="A4751" s="1"/>
      <c r="B4751" s="1"/>
      <c r="J4751" s="2"/>
      <c r="M4751" s="7"/>
    </row>
    <row r="4752" spans="1:13" x14ac:dyDescent="0.2">
      <c r="A4752" s="1"/>
      <c r="B4752" s="1"/>
      <c r="J4752" s="2"/>
      <c r="M4752" s="7"/>
    </row>
    <row r="4753" spans="1:13" x14ac:dyDescent="0.2">
      <c r="A4753" s="1"/>
      <c r="B4753" s="1"/>
      <c r="J4753" s="2"/>
      <c r="M4753" s="7"/>
    </row>
    <row r="4754" spans="1:13" x14ac:dyDescent="0.2">
      <c r="A4754" s="1"/>
      <c r="B4754" s="1"/>
      <c r="J4754" s="2"/>
      <c r="M4754" s="7"/>
    </row>
    <row r="4755" spans="1:13" x14ac:dyDescent="0.2">
      <c r="A4755" s="1"/>
      <c r="B4755" s="1"/>
      <c r="J4755" s="2"/>
      <c r="M4755" s="7"/>
    </row>
    <row r="4756" spans="1:13" x14ac:dyDescent="0.2">
      <c r="A4756" s="1"/>
      <c r="B4756" s="1"/>
      <c r="J4756" s="2"/>
      <c r="M4756" s="7"/>
    </row>
    <row r="4757" spans="1:13" x14ac:dyDescent="0.2">
      <c r="A4757" s="1"/>
      <c r="B4757" s="1"/>
      <c r="J4757" s="2"/>
      <c r="M4757" s="7"/>
    </row>
    <row r="4758" spans="1:13" x14ac:dyDescent="0.2">
      <c r="A4758" s="1"/>
      <c r="B4758" s="1"/>
      <c r="J4758" s="2"/>
      <c r="M4758" s="7"/>
    </row>
    <row r="4759" spans="1:13" x14ac:dyDescent="0.2">
      <c r="A4759" s="1"/>
      <c r="B4759" s="1"/>
      <c r="J4759" s="2"/>
      <c r="M4759" s="7"/>
    </row>
    <row r="4760" spans="1:13" x14ac:dyDescent="0.2">
      <c r="A4760" s="1"/>
      <c r="B4760" s="1"/>
      <c r="J4760" s="2"/>
      <c r="M4760" s="7"/>
    </row>
    <row r="4761" spans="1:13" x14ac:dyDescent="0.2">
      <c r="A4761" s="1"/>
      <c r="B4761" s="1"/>
      <c r="J4761" s="2"/>
      <c r="M4761" s="7"/>
    </row>
    <row r="4762" spans="1:13" x14ac:dyDescent="0.2">
      <c r="A4762" s="1"/>
      <c r="B4762" s="1"/>
      <c r="J4762" s="2"/>
      <c r="M4762" s="7"/>
    </row>
    <row r="4763" spans="1:13" x14ac:dyDescent="0.2">
      <c r="A4763" s="1"/>
      <c r="B4763" s="1"/>
      <c r="J4763" s="2"/>
      <c r="M4763" s="7"/>
    </row>
    <row r="4764" spans="1:13" x14ac:dyDescent="0.2">
      <c r="A4764" s="1"/>
      <c r="B4764" s="1"/>
      <c r="J4764" s="2"/>
      <c r="M4764" s="7"/>
    </row>
    <row r="4765" spans="1:13" x14ac:dyDescent="0.2">
      <c r="A4765" s="1"/>
      <c r="B4765" s="1"/>
      <c r="J4765" s="2"/>
      <c r="M4765" s="7"/>
    </row>
    <row r="4766" spans="1:13" x14ac:dyDescent="0.2">
      <c r="A4766" s="1"/>
      <c r="B4766" s="1"/>
      <c r="J4766" s="2"/>
      <c r="M4766" s="7"/>
    </row>
    <row r="4767" spans="1:13" x14ac:dyDescent="0.2">
      <c r="A4767" s="1"/>
      <c r="B4767" s="1"/>
      <c r="J4767" s="2"/>
      <c r="M4767" s="7"/>
    </row>
    <row r="4768" spans="1:13" x14ac:dyDescent="0.2">
      <c r="A4768" s="1"/>
      <c r="B4768" s="1"/>
      <c r="J4768" s="2"/>
      <c r="M4768" s="7"/>
    </row>
    <row r="4769" spans="1:13" x14ac:dyDescent="0.2">
      <c r="A4769" s="1"/>
      <c r="B4769" s="1"/>
      <c r="J4769" s="2"/>
      <c r="M4769" s="7"/>
    </row>
    <row r="4770" spans="1:13" x14ac:dyDescent="0.2">
      <c r="A4770" s="1"/>
      <c r="B4770" s="1"/>
      <c r="J4770" s="2"/>
      <c r="M4770" s="7"/>
    </row>
    <row r="4771" spans="1:13" x14ac:dyDescent="0.2">
      <c r="A4771" s="1"/>
      <c r="B4771" s="1"/>
      <c r="J4771" s="2"/>
      <c r="M4771" s="7"/>
    </row>
    <row r="4772" spans="1:13" x14ac:dyDescent="0.2">
      <c r="A4772" s="1"/>
      <c r="B4772" s="1"/>
      <c r="J4772" s="2"/>
      <c r="M4772" s="7"/>
    </row>
    <row r="4773" spans="1:13" x14ac:dyDescent="0.2">
      <c r="A4773" s="1"/>
      <c r="B4773" s="1"/>
      <c r="J4773" s="2"/>
      <c r="M4773" s="7"/>
    </row>
    <row r="4774" spans="1:13" x14ac:dyDescent="0.2">
      <c r="A4774" s="1"/>
      <c r="B4774" s="1"/>
      <c r="J4774" s="2"/>
      <c r="M4774" s="7"/>
    </row>
    <row r="4775" spans="1:13" x14ac:dyDescent="0.2">
      <c r="A4775" s="1"/>
      <c r="B4775" s="1"/>
      <c r="J4775" s="2"/>
      <c r="M4775" s="7"/>
    </row>
    <row r="4776" spans="1:13" x14ac:dyDescent="0.2">
      <c r="A4776" s="1"/>
      <c r="B4776" s="1"/>
      <c r="J4776" s="2"/>
      <c r="M4776" s="7"/>
    </row>
    <row r="4777" spans="1:13" x14ac:dyDescent="0.2">
      <c r="A4777" s="1"/>
      <c r="B4777" s="1"/>
      <c r="J4777" s="2"/>
      <c r="M4777" s="7"/>
    </row>
    <row r="4778" spans="1:13" x14ac:dyDescent="0.2">
      <c r="A4778" s="1"/>
      <c r="B4778" s="1"/>
      <c r="J4778" s="2"/>
      <c r="M4778" s="7"/>
    </row>
    <row r="4779" spans="1:13" x14ac:dyDescent="0.2">
      <c r="A4779" s="1"/>
      <c r="B4779" s="1"/>
      <c r="J4779" s="2"/>
      <c r="M4779" s="7"/>
    </row>
    <row r="4780" spans="1:13" x14ac:dyDescent="0.2">
      <c r="A4780" s="1"/>
      <c r="B4780" s="1"/>
      <c r="J4780" s="2"/>
      <c r="M4780" s="7"/>
    </row>
    <row r="4781" spans="1:13" x14ac:dyDescent="0.2">
      <c r="A4781" s="1"/>
      <c r="B4781" s="1"/>
      <c r="J4781" s="2"/>
      <c r="M4781" s="7"/>
    </row>
    <row r="4782" spans="1:13" x14ac:dyDescent="0.2">
      <c r="A4782" s="1"/>
      <c r="B4782" s="1"/>
      <c r="J4782" s="2"/>
      <c r="M4782" s="7"/>
    </row>
    <row r="4783" spans="1:13" x14ac:dyDescent="0.2">
      <c r="A4783" s="1"/>
      <c r="B4783" s="1"/>
      <c r="J4783" s="2"/>
      <c r="M4783" s="7"/>
    </row>
    <row r="4784" spans="1:13" x14ac:dyDescent="0.2">
      <c r="A4784" s="1"/>
      <c r="B4784" s="1"/>
      <c r="J4784" s="2"/>
      <c r="M4784" s="7"/>
    </row>
    <row r="4785" spans="1:13" x14ac:dyDescent="0.2">
      <c r="A4785" s="1"/>
      <c r="B4785" s="1"/>
      <c r="J4785" s="2"/>
      <c r="M4785" s="7"/>
    </row>
    <row r="4786" spans="1:13" x14ac:dyDescent="0.2">
      <c r="A4786" s="1"/>
      <c r="B4786" s="1"/>
      <c r="J4786" s="2"/>
      <c r="M4786" s="7"/>
    </row>
    <row r="4787" spans="1:13" x14ac:dyDescent="0.2">
      <c r="A4787" s="1"/>
      <c r="B4787" s="1"/>
      <c r="J4787" s="2"/>
      <c r="M4787" s="7"/>
    </row>
    <row r="4788" spans="1:13" x14ac:dyDescent="0.2">
      <c r="A4788" s="1"/>
      <c r="B4788" s="1"/>
      <c r="J4788" s="2"/>
      <c r="M4788" s="7"/>
    </row>
    <row r="4789" spans="1:13" x14ac:dyDescent="0.2">
      <c r="A4789" s="1"/>
      <c r="B4789" s="1"/>
      <c r="J4789" s="2"/>
      <c r="M4789" s="7"/>
    </row>
    <row r="4790" spans="1:13" x14ac:dyDescent="0.2">
      <c r="A4790" s="1"/>
      <c r="B4790" s="1"/>
      <c r="J4790" s="2"/>
      <c r="M4790" s="7"/>
    </row>
    <row r="4791" spans="1:13" x14ac:dyDescent="0.2">
      <c r="A4791" s="1"/>
      <c r="B4791" s="1"/>
      <c r="J4791" s="2"/>
      <c r="M4791" s="7"/>
    </row>
    <row r="4792" spans="1:13" x14ac:dyDescent="0.2">
      <c r="A4792" s="1"/>
      <c r="B4792" s="1"/>
      <c r="J4792" s="2"/>
      <c r="M4792" s="7"/>
    </row>
    <row r="4793" spans="1:13" x14ac:dyDescent="0.2">
      <c r="A4793" s="1"/>
      <c r="B4793" s="1"/>
      <c r="J4793" s="2"/>
      <c r="M4793" s="7"/>
    </row>
    <row r="4794" spans="1:13" x14ac:dyDescent="0.2">
      <c r="A4794" s="1"/>
      <c r="B4794" s="1"/>
      <c r="J4794" s="2"/>
      <c r="M4794" s="7"/>
    </row>
    <row r="4795" spans="1:13" x14ac:dyDescent="0.2">
      <c r="A4795" s="1"/>
      <c r="B4795" s="1"/>
      <c r="J4795" s="2"/>
      <c r="M4795" s="7"/>
    </row>
    <row r="4796" spans="1:13" x14ac:dyDescent="0.2">
      <c r="A4796" s="1"/>
      <c r="B4796" s="1"/>
      <c r="J4796" s="2"/>
      <c r="M4796" s="7"/>
    </row>
    <row r="4797" spans="1:13" x14ac:dyDescent="0.2">
      <c r="A4797" s="1"/>
      <c r="B4797" s="1"/>
      <c r="J4797" s="2"/>
      <c r="M4797" s="7"/>
    </row>
    <row r="4798" spans="1:13" x14ac:dyDescent="0.2">
      <c r="A4798" s="1"/>
      <c r="B4798" s="1"/>
      <c r="J4798" s="2"/>
      <c r="M4798" s="7"/>
    </row>
    <row r="4799" spans="1:13" x14ac:dyDescent="0.2">
      <c r="A4799" s="1"/>
      <c r="B4799" s="1"/>
      <c r="J4799" s="2"/>
      <c r="M4799" s="7"/>
    </row>
    <row r="4800" spans="1:13" x14ac:dyDescent="0.2">
      <c r="A4800" s="1"/>
      <c r="B4800" s="1"/>
      <c r="J4800" s="2"/>
      <c r="M4800" s="7"/>
    </row>
    <row r="4801" spans="1:13" x14ac:dyDescent="0.2">
      <c r="A4801" s="1"/>
      <c r="B4801" s="1"/>
      <c r="J4801" s="2"/>
      <c r="M4801" s="7"/>
    </row>
    <row r="4802" spans="1:13" x14ac:dyDescent="0.2">
      <c r="A4802" s="1"/>
      <c r="B4802" s="1"/>
      <c r="J4802" s="2"/>
      <c r="M4802" s="7"/>
    </row>
    <row r="4803" spans="1:13" x14ac:dyDescent="0.2">
      <c r="A4803" s="1"/>
      <c r="B4803" s="1"/>
      <c r="J4803" s="2"/>
      <c r="M4803" s="7"/>
    </row>
    <row r="4804" spans="1:13" x14ac:dyDescent="0.2">
      <c r="A4804" s="1"/>
      <c r="B4804" s="1"/>
      <c r="J4804" s="2"/>
      <c r="M4804" s="7"/>
    </row>
    <row r="4805" spans="1:13" x14ac:dyDescent="0.2">
      <c r="A4805" s="1"/>
      <c r="B4805" s="1"/>
      <c r="J4805" s="2"/>
      <c r="M4805" s="7"/>
    </row>
    <row r="4806" spans="1:13" x14ac:dyDescent="0.2">
      <c r="A4806" s="1"/>
      <c r="B4806" s="1"/>
      <c r="J4806" s="2"/>
      <c r="M4806" s="7"/>
    </row>
    <row r="4807" spans="1:13" x14ac:dyDescent="0.2">
      <c r="A4807" s="1"/>
      <c r="B4807" s="1"/>
      <c r="J4807" s="2"/>
      <c r="M4807" s="7"/>
    </row>
    <row r="4808" spans="1:13" x14ac:dyDescent="0.2">
      <c r="A4808" s="1"/>
      <c r="B4808" s="1"/>
      <c r="J4808" s="2"/>
      <c r="M4808" s="7"/>
    </row>
    <row r="4809" spans="1:13" x14ac:dyDescent="0.2">
      <c r="A4809" s="1"/>
      <c r="B4809" s="1"/>
      <c r="J4809" s="2"/>
      <c r="M4809" s="7"/>
    </row>
  </sheetData>
  <phoneticPr fontId="2" type="noConversion"/>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STORES</vt:lpstr>
      <vt:lpstr>CUSTOMER</vt:lpstr>
      <vt:lpstr>CHANNEL</vt:lpstr>
      <vt:lpstr>CATEGORY</vt:lpstr>
      <vt:lpstr>SALESREP</vt:lpstr>
      <vt:lpstr>TYPE</vt:lpstr>
      <vt:lpstr>MONTH</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2022-07-16T06:44:33Z</dcterms:created>
  <dcterms:modified xsi:type="dcterms:W3CDTF">2022-07-18T18:06:01Z</dcterms:modified>
</cp:coreProperties>
</file>