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beeblanlokun/Downloads/"/>
    </mc:Choice>
  </mc:AlternateContent>
  <xr:revisionPtr revIDLastSave="0" documentId="8_{552C483A-C7B5-6B4C-9D22-5CDA7B0BABC1}" xr6:coauthVersionLast="47" xr6:coauthVersionMax="47" xr10:uidLastSave="{00000000-0000-0000-0000-000000000000}"/>
  <bookViews>
    <workbookView xWindow="0" yWindow="0" windowWidth="28800" windowHeight="18000" xr2:uid="{6240E68E-67D2-4647-8B13-285AAFA31B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33" i="1" l="1"/>
  <c r="J1533" i="1"/>
  <c r="M1533" i="1" s="1"/>
  <c r="D1533" i="1"/>
  <c r="Q1532" i="1"/>
  <c r="J1532" i="1"/>
  <c r="M1532" i="1" s="1"/>
  <c r="D1532" i="1"/>
  <c r="Q1531" i="1"/>
  <c r="J1531" i="1"/>
  <c r="M1531" i="1" s="1"/>
  <c r="D1531" i="1"/>
  <c r="Q1530" i="1"/>
  <c r="J1530" i="1"/>
  <c r="M1530" i="1" s="1"/>
  <c r="D1530" i="1"/>
  <c r="Q1529" i="1"/>
  <c r="J1529" i="1"/>
  <c r="M1529" i="1" s="1"/>
  <c r="D1529" i="1"/>
  <c r="Q1528" i="1"/>
  <c r="J1528" i="1"/>
  <c r="M1528" i="1" s="1"/>
  <c r="D1528" i="1"/>
  <c r="Q1527" i="1"/>
  <c r="J1527" i="1"/>
  <c r="M1527" i="1" s="1"/>
  <c r="D1527" i="1"/>
  <c r="Q1526" i="1"/>
  <c r="J1526" i="1"/>
  <c r="M1526" i="1" s="1"/>
  <c r="D1526" i="1"/>
  <c r="Q1525" i="1"/>
  <c r="J1525" i="1"/>
  <c r="M1525" i="1" s="1"/>
  <c r="D1525" i="1"/>
  <c r="Q1524" i="1"/>
  <c r="J1524" i="1"/>
  <c r="M1524" i="1" s="1"/>
  <c r="D1524" i="1"/>
  <c r="Q1523" i="1"/>
  <c r="J1523" i="1"/>
  <c r="M1523" i="1" s="1"/>
  <c r="D1523" i="1"/>
  <c r="Q1522" i="1"/>
  <c r="M1522" i="1"/>
  <c r="J1522" i="1"/>
  <c r="D1522" i="1"/>
  <c r="Q1521" i="1"/>
  <c r="J1521" i="1"/>
  <c r="M1521" i="1" s="1"/>
  <c r="D1521" i="1"/>
  <c r="Q1520" i="1"/>
  <c r="M1520" i="1"/>
  <c r="J1520" i="1"/>
  <c r="D1520" i="1"/>
  <c r="Q1519" i="1"/>
  <c r="J1519" i="1"/>
  <c r="M1519" i="1" s="1"/>
  <c r="D1519" i="1"/>
  <c r="Q1518" i="1"/>
  <c r="J1518" i="1"/>
  <c r="M1518" i="1" s="1"/>
  <c r="D1518" i="1"/>
  <c r="Q1517" i="1"/>
  <c r="J1517" i="1"/>
  <c r="M1517" i="1" s="1"/>
  <c r="D1517" i="1"/>
  <c r="Q1516" i="1"/>
  <c r="J1516" i="1"/>
  <c r="M1516" i="1" s="1"/>
  <c r="D1516" i="1"/>
  <c r="Q1515" i="1"/>
  <c r="J1515" i="1"/>
  <c r="M1515" i="1" s="1"/>
  <c r="D1515" i="1"/>
  <c r="Q1514" i="1"/>
  <c r="J1514" i="1"/>
  <c r="M1514" i="1" s="1"/>
  <c r="D1514" i="1"/>
  <c r="Q1513" i="1"/>
  <c r="J1513" i="1"/>
  <c r="M1513" i="1" s="1"/>
  <c r="D1513" i="1"/>
  <c r="Q1512" i="1"/>
  <c r="J1512" i="1"/>
  <c r="M1512" i="1" s="1"/>
  <c r="D1512" i="1"/>
  <c r="Q1511" i="1"/>
  <c r="J1511" i="1"/>
  <c r="M1511" i="1" s="1"/>
  <c r="D1511" i="1"/>
  <c r="Q1510" i="1"/>
  <c r="J1510" i="1"/>
  <c r="M1510" i="1" s="1"/>
  <c r="D1510" i="1"/>
  <c r="Q1509" i="1"/>
  <c r="J1509" i="1"/>
  <c r="M1509" i="1" s="1"/>
  <c r="D1509" i="1"/>
  <c r="Q1508" i="1"/>
  <c r="J1508" i="1"/>
  <c r="M1508" i="1" s="1"/>
  <c r="D1508" i="1"/>
  <c r="Q1507" i="1"/>
  <c r="J1507" i="1"/>
  <c r="M1507" i="1" s="1"/>
  <c r="D1507" i="1"/>
  <c r="Q1506" i="1"/>
  <c r="M1506" i="1"/>
  <c r="J1506" i="1"/>
  <c r="D1506" i="1"/>
  <c r="Q1505" i="1"/>
  <c r="J1505" i="1"/>
  <c r="M1505" i="1" s="1"/>
  <c r="D1505" i="1"/>
  <c r="Q1504" i="1"/>
  <c r="M1504" i="1"/>
  <c r="J1504" i="1"/>
  <c r="D1504" i="1"/>
  <c r="Q1503" i="1"/>
  <c r="J1503" i="1"/>
  <c r="M1503" i="1" s="1"/>
  <c r="D1503" i="1"/>
  <c r="Q1502" i="1"/>
  <c r="J1502" i="1"/>
  <c r="M1502" i="1" s="1"/>
  <c r="D1502" i="1"/>
  <c r="Q1501" i="1"/>
  <c r="J1501" i="1"/>
  <c r="M1501" i="1" s="1"/>
  <c r="D1501" i="1"/>
  <c r="Q1500" i="1"/>
  <c r="M1500" i="1"/>
  <c r="J1500" i="1"/>
  <c r="D1500" i="1"/>
  <c r="Q1499" i="1"/>
  <c r="J1499" i="1"/>
  <c r="M1499" i="1" s="1"/>
  <c r="D1499" i="1"/>
  <c r="Q1498" i="1"/>
  <c r="J1498" i="1"/>
  <c r="M1498" i="1" s="1"/>
  <c r="D1498" i="1"/>
  <c r="Q1497" i="1"/>
  <c r="J1497" i="1"/>
  <c r="M1497" i="1" s="1"/>
  <c r="D1497" i="1"/>
  <c r="Q1496" i="1"/>
  <c r="J1496" i="1"/>
  <c r="M1496" i="1" s="1"/>
  <c r="D1496" i="1"/>
  <c r="Q1495" i="1"/>
  <c r="J1495" i="1"/>
  <c r="M1495" i="1" s="1"/>
  <c r="D1495" i="1"/>
  <c r="Q1494" i="1"/>
  <c r="J1494" i="1"/>
  <c r="M1494" i="1" s="1"/>
  <c r="D1494" i="1"/>
  <c r="Q1493" i="1"/>
  <c r="J1493" i="1"/>
  <c r="M1493" i="1" s="1"/>
  <c r="D1493" i="1"/>
  <c r="Q1492" i="1"/>
  <c r="J1492" i="1"/>
  <c r="M1492" i="1" s="1"/>
  <c r="D1492" i="1"/>
  <c r="Q1491" i="1"/>
  <c r="J1491" i="1"/>
  <c r="M1491" i="1" s="1"/>
  <c r="D1491" i="1"/>
  <c r="Q1490" i="1"/>
  <c r="M1490" i="1"/>
  <c r="J1490" i="1"/>
  <c r="D1490" i="1"/>
  <c r="Q1489" i="1"/>
  <c r="J1489" i="1"/>
  <c r="M1489" i="1" s="1"/>
  <c r="D1489" i="1"/>
  <c r="Q1488" i="1"/>
  <c r="M1488" i="1"/>
  <c r="J1488" i="1"/>
  <c r="D1488" i="1"/>
  <c r="Q1487" i="1"/>
  <c r="J1487" i="1"/>
  <c r="M1487" i="1" s="1"/>
  <c r="D1487" i="1"/>
  <c r="Q1486" i="1"/>
  <c r="J1486" i="1"/>
  <c r="M1486" i="1" s="1"/>
  <c r="D1486" i="1"/>
  <c r="Q1485" i="1"/>
  <c r="J1485" i="1"/>
  <c r="M1485" i="1" s="1"/>
  <c r="D1485" i="1"/>
  <c r="Q1484" i="1"/>
  <c r="M1484" i="1"/>
  <c r="J1484" i="1"/>
  <c r="D1484" i="1"/>
  <c r="Q1483" i="1"/>
  <c r="J1483" i="1"/>
  <c r="M1483" i="1" s="1"/>
  <c r="D1483" i="1"/>
  <c r="Q1482" i="1"/>
  <c r="J1482" i="1"/>
  <c r="M1482" i="1" s="1"/>
  <c r="D1482" i="1"/>
  <c r="Q1481" i="1"/>
  <c r="J1481" i="1"/>
  <c r="M1481" i="1" s="1"/>
  <c r="D1481" i="1"/>
  <c r="Q1480" i="1"/>
  <c r="J1480" i="1"/>
  <c r="M1480" i="1" s="1"/>
  <c r="D1480" i="1"/>
  <c r="Q1479" i="1"/>
  <c r="J1479" i="1"/>
  <c r="M1479" i="1" s="1"/>
  <c r="D1479" i="1"/>
  <c r="Q1478" i="1"/>
  <c r="J1478" i="1"/>
  <c r="M1478" i="1" s="1"/>
  <c r="D1478" i="1"/>
  <c r="Q1477" i="1"/>
  <c r="J1477" i="1"/>
  <c r="M1477" i="1" s="1"/>
  <c r="D1477" i="1"/>
  <c r="Q1476" i="1"/>
  <c r="J1476" i="1"/>
  <c r="M1476" i="1" s="1"/>
  <c r="D1476" i="1"/>
  <c r="Q1475" i="1"/>
  <c r="J1475" i="1"/>
  <c r="M1475" i="1" s="1"/>
  <c r="D1475" i="1"/>
  <c r="Q1474" i="1"/>
  <c r="M1474" i="1"/>
  <c r="J1474" i="1"/>
  <c r="D1474" i="1"/>
  <c r="Q1473" i="1"/>
  <c r="J1473" i="1"/>
  <c r="M1473" i="1" s="1"/>
  <c r="D1473" i="1"/>
  <c r="Q1472" i="1"/>
  <c r="M1472" i="1"/>
  <c r="J1472" i="1"/>
  <c r="D1472" i="1"/>
  <c r="Q1471" i="1"/>
  <c r="J1471" i="1"/>
  <c r="M1471" i="1" s="1"/>
  <c r="D1471" i="1"/>
  <c r="Q1470" i="1"/>
  <c r="J1470" i="1"/>
  <c r="M1470" i="1" s="1"/>
  <c r="D1470" i="1"/>
  <c r="Q1469" i="1"/>
  <c r="J1469" i="1"/>
  <c r="M1469" i="1" s="1"/>
  <c r="D1469" i="1"/>
  <c r="Q1468" i="1"/>
  <c r="M1468" i="1"/>
  <c r="J1468" i="1"/>
  <c r="D1468" i="1"/>
  <c r="Q1467" i="1"/>
  <c r="J1467" i="1"/>
  <c r="M1467" i="1" s="1"/>
  <c r="D1467" i="1"/>
  <c r="Q1466" i="1"/>
  <c r="J1466" i="1"/>
  <c r="M1466" i="1" s="1"/>
  <c r="D1466" i="1"/>
  <c r="Q1465" i="1"/>
  <c r="J1465" i="1"/>
  <c r="M1465" i="1" s="1"/>
  <c r="D1465" i="1"/>
  <c r="Q1464" i="1"/>
  <c r="J1464" i="1"/>
  <c r="M1464" i="1" s="1"/>
  <c r="D1464" i="1"/>
  <c r="Q1463" i="1"/>
  <c r="J1463" i="1"/>
  <c r="M1463" i="1" s="1"/>
  <c r="D1463" i="1"/>
  <c r="Q1462" i="1"/>
  <c r="J1462" i="1"/>
  <c r="M1462" i="1" s="1"/>
  <c r="D1462" i="1"/>
  <c r="Q1461" i="1"/>
  <c r="J1461" i="1"/>
  <c r="M1461" i="1" s="1"/>
  <c r="D1461" i="1"/>
  <c r="Q1460" i="1"/>
  <c r="J1460" i="1"/>
  <c r="M1460" i="1" s="1"/>
  <c r="D1460" i="1"/>
  <c r="Q1459" i="1"/>
  <c r="J1459" i="1"/>
  <c r="M1459" i="1" s="1"/>
  <c r="D1459" i="1"/>
  <c r="Q1458" i="1"/>
  <c r="M1458" i="1"/>
  <c r="J1458" i="1"/>
  <c r="D1458" i="1"/>
  <c r="Q1457" i="1"/>
  <c r="J1457" i="1"/>
  <c r="M1457" i="1" s="1"/>
  <c r="D1457" i="1"/>
  <c r="Q1456" i="1"/>
  <c r="M1456" i="1"/>
  <c r="J1456" i="1"/>
  <c r="D1456" i="1"/>
  <c r="Q1455" i="1"/>
  <c r="J1455" i="1"/>
  <c r="M1455" i="1" s="1"/>
  <c r="D1455" i="1"/>
  <c r="Q1454" i="1"/>
  <c r="J1454" i="1"/>
  <c r="M1454" i="1" s="1"/>
  <c r="D1454" i="1"/>
  <c r="Q1453" i="1"/>
  <c r="J1453" i="1"/>
  <c r="M1453" i="1" s="1"/>
  <c r="D1453" i="1"/>
  <c r="Q1452" i="1"/>
  <c r="M1452" i="1"/>
  <c r="J1452" i="1"/>
  <c r="D1452" i="1"/>
  <c r="Q1451" i="1"/>
  <c r="J1451" i="1"/>
  <c r="M1451" i="1" s="1"/>
  <c r="D1451" i="1"/>
  <c r="Q1450" i="1"/>
  <c r="J1450" i="1"/>
  <c r="M1450" i="1" s="1"/>
  <c r="D1450" i="1"/>
  <c r="Q1449" i="1"/>
  <c r="J1449" i="1"/>
  <c r="M1449" i="1" s="1"/>
  <c r="D1449" i="1"/>
  <c r="Q1448" i="1"/>
  <c r="J1448" i="1"/>
  <c r="M1448" i="1" s="1"/>
  <c r="D1448" i="1"/>
  <c r="Q1447" i="1"/>
  <c r="J1447" i="1"/>
  <c r="M1447" i="1" s="1"/>
  <c r="D1447" i="1"/>
  <c r="Q1446" i="1"/>
  <c r="J1446" i="1"/>
  <c r="M1446" i="1" s="1"/>
  <c r="D1446" i="1"/>
  <c r="Q1445" i="1"/>
  <c r="J1445" i="1"/>
  <c r="M1445" i="1" s="1"/>
  <c r="D1445" i="1"/>
  <c r="Q1444" i="1"/>
  <c r="J1444" i="1"/>
  <c r="M1444" i="1" s="1"/>
  <c r="D1444" i="1"/>
  <c r="Q1443" i="1"/>
  <c r="J1443" i="1"/>
  <c r="M1443" i="1" s="1"/>
  <c r="D1443" i="1"/>
  <c r="Q1442" i="1"/>
  <c r="M1442" i="1"/>
  <c r="J1442" i="1"/>
  <c r="D1442" i="1"/>
  <c r="Q1441" i="1"/>
  <c r="J1441" i="1"/>
  <c r="M1441" i="1" s="1"/>
  <c r="D1441" i="1"/>
  <c r="Q1440" i="1"/>
  <c r="M1440" i="1"/>
  <c r="J1440" i="1"/>
  <c r="D1440" i="1"/>
  <c r="Q1439" i="1"/>
  <c r="J1439" i="1"/>
  <c r="M1439" i="1" s="1"/>
  <c r="D1439" i="1"/>
  <c r="Q1438" i="1"/>
  <c r="J1438" i="1"/>
  <c r="M1438" i="1" s="1"/>
  <c r="D1438" i="1"/>
  <c r="Q1437" i="1"/>
  <c r="J1437" i="1"/>
  <c r="M1437" i="1" s="1"/>
  <c r="D1437" i="1"/>
  <c r="Q1436" i="1"/>
  <c r="M1436" i="1"/>
  <c r="J1436" i="1"/>
  <c r="D1436" i="1"/>
  <c r="Q1435" i="1"/>
  <c r="J1435" i="1"/>
  <c r="M1435" i="1" s="1"/>
  <c r="D1435" i="1"/>
  <c r="Q1434" i="1"/>
  <c r="J1434" i="1"/>
  <c r="M1434" i="1" s="1"/>
  <c r="D1434" i="1"/>
  <c r="Q1433" i="1"/>
  <c r="J1433" i="1"/>
  <c r="M1433" i="1" s="1"/>
  <c r="D1433" i="1"/>
  <c r="Q1432" i="1"/>
  <c r="J1432" i="1"/>
  <c r="M1432" i="1" s="1"/>
  <c r="D1432" i="1"/>
  <c r="Q1431" i="1"/>
  <c r="J1431" i="1"/>
  <c r="M1431" i="1" s="1"/>
  <c r="D1431" i="1"/>
  <c r="Q1430" i="1"/>
  <c r="J1430" i="1"/>
  <c r="M1430" i="1" s="1"/>
  <c r="D1430" i="1"/>
  <c r="Q1429" i="1"/>
  <c r="J1429" i="1"/>
  <c r="M1429" i="1" s="1"/>
  <c r="D1429" i="1"/>
  <c r="Q1428" i="1"/>
  <c r="J1428" i="1"/>
  <c r="M1428" i="1" s="1"/>
  <c r="D1428" i="1"/>
  <c r="Q1427" i="1"/>
  <c r="J1427" i="1"/>
  <c r="M1427" i="1" s="1"/>
  <c r="D1427" i="1"/>
  <c r="Q1426" i="1"/>
  <c r="M1426" i="1"/>
  <c r="J1426" i="1"/>
  <c r="D1426" i="1"/>
  <c r="Q1425" i="1"/>
  <c r="J1425" i="1"/>
  <c r="M1425" i="1" s="1"/>
  <c r="D1425" i="1"/>
  <c r="Q1424" i="1"/>
  <c r="M1424" i="1"/>
  <c r="J1424" i="1"/>
  <c r="D1424" i="1"/>
  <c r="Q1423" i="1"/>
  <c r="J1423" i="1"/>
  <c r="M1423" i="1" s="1"/>
  <c r="D1423" i="1"/>
  <c r="Q1422" i="1"/>
  <c r="J1422" i="1"/>
  <c r="M1422" i="1" s="1"/>
  <c r="D1422" i="1"/>
  <c r="Q1421" i="1"/>
  <c r="J1421" i="1"/>
  <c r="M1421" i="1" s="1"/>
  <c r="D1421" i="1"/>
  <c r="Q1420" i="1"/>
  <c r="M1420" i="1"/>
  <c r="J1420" i="1"/>
  <c r="D1420" i="1"/>
  <c r="Q1419" i="1"/>
  <c r="J1419" i="1"/>
  <c r="M1419" i="1" s="1"/>
  <c r="D1419" i="1"/>
  <c r="Q1418" i="1"/>
  <c r="J1418" i="1"/>
  <c r="M1418" i="1" s="1"/>
  <c r="D1418" i="1"/>
  <c r="Q1417" i="1"/>
  <c r="J1417" i="1"/>
  <c r="M1417" i="1" s="1"/>
  <c r="D1417" i="1"/>
  <c r="Q1416" i="1"/>
  <c r="J1416" i="1"/>
  <c r="M1416" i="1" s="1"/>
  <c r="D1416" i="1"/>
  <c r="Q1415" i="1"/>
  <c r="J1415" i="1"/>
  <c r="M1415" i="1" s="1"/>
  <c r="D1415" i="1"/>
  <c r="Q1414" i="1"/>
  <c r="J1414" i="1"/>
  <c r="M1414" i="1" s="1"/>
  <c r="D1414" i="1"/>
  <c r="Q1413" i="1"/>
  <c r="J1413" i="1"/>
  <c r="M1413" i="1" s="1"/>
  <c r="D1413" i="1"/>
  <c r="Q1412" i="1"/>
  <c r="J1412" i="1"/>
  <c r="M1412" i="1" s="1"/>
  <c r="D1412" i="1"/>
  <c r="Q1411" i="1"/>
  <c r="J1411" i="1"/>
  <c r="M1411" i="1" s="1"/>
  <c r="D1411" i="1"/>
  <c r="Q1410" i="1"/>
  <c r="M1410" i="1"/>
  <c r="J1410" i="1"/>
  <c r="D1410" i="1"/>
  <c r="Q1409" i="1"/>
  <c r="J1409" i="1"/>
  <c r="M1409" i="1" s="1"/>
  <c r="D1409" i="1"/>
  <c r="Q1408" i="1"/>
  <c r="M1408" i="1"/>
  <c r="J1408" i="1"/>
  <c r="D1408" i="1"/>
  <c r="Q1407" i="1"/>
  <c r="J1407" i="1"/>
  <c r="M1407" i="1" s="1"/>
  <c r="D1407" i="1"/>
  <c r="Q1406" i="1"/>
  <c r="J1406" i="1"/>
  <c r="M1406" i="1" s="1"/>
  <c r="D1406" i="1"/>
  <c r="Q1405" i="1"/>
  <c r="J1405" i="1"/>
  <c r="M1405" i="1" s="1"/>
  <c r="D1405" i="1"/>
  <c r="Q1404" i="1"/>
  <c r="M1404" i="1"/>
  <c r="J1404" i="1"/>
  <c r="D1404" i="1"/>
  <c r="Q1403" i="1"/>
  <c r="J1403" i="1"/>
  <c r="M1403" i="1" s="1"/>
  <c r="D1403" i="1"/>
  <c r="Q1402" i="1"/>
  <c r="J1402" i="1"/>
  <c r="M1402" i="1" s="1"/>
  <c r="D1402" i="1"/>
  <c r="Q1401" i="1"/>
  <c r="J1401" i="1"/>
  <c r="M1401" i="1" s="1"/>
  <c r="D1401" i="1"/>
  <c r="Q1400" i="1"/>
  <c r="J1400" i="1"/>
  <c r="M1400" i="1" s="1"/>
  <c r="D1400" i="1"/>
  <c r="Q1399" i="1"/>
  <c r="J1399" i="1"/>
  <c r="M1399" i="1" s="1"/>
  <c r="D1399" i="1"/>
  <c r="Q1398" i="1"/>
  <c r="J1398" i="1"/>
  <c r="M1398" i="1" s="1"/>
  <c r="D1398" i="1"/>
  <c r="Q1397" i="1"/>
  <c r="J1397" i="1"/>
  <c r="M1397" i="1" s="1"/>
  <c r="D1397" i="1"/>
  <c r="Q1396" i="1"/>
  <c r="J1396" i="1"/>
  <c r="M1396" i="1" s="1"/>
  <c r="D1396" i="1"/>
  <c r="Q1395" i="1"/>
  <c r="J1395" i="1"/>
  <c r="M1395" i="1" s="1"/>
  <c r="D1395" i="1"/>
  <c r="Q1394" i="1"/>
  <c r="M1394" i="1"/>
  <c r="J1394" i="1"/>
  <c r="D1394" i="1"/>
  <c r="Q1393" i="1"/>
  <c r="J1393" i="1"/>
  <c r="M1393" i="1" s="1"/>
  <c r="D1393" i="1"/>
  <c r="Q1392" i="1"/>
  <c r="M1392" i="1"/>
  <c r="J1392" i="1"/>
  <c r="D1392" i="1"/>
  <c r="Q1391" i="1"/>
  <c r="J1391" i="1"/>
  <c r="M1391" i="1" s="1"/>
  <c r="D1391" i="1"/>
  <c r="Q1390" i="1"/>
  <c r="J1390" i="1"/>
  <c r="M1390" i="1" s="1"/>
  <c r="D1390" i="1"/>
  <c r="Q1389" i="1"/>
  <c r="J1389" i="1"/>
  <c r="M1389" i="1" s="1"/>
  <c r="D1389" i="1"/>
  <c r="Q1388" i="1"/>
  <c r="M1388" i="1"/>
  <c r="J1388" i="1"/>
  <c r="D1388" i="1"/>
  <c r="Q1387" i="1"/>
  <c r="J1387" i="1"/>
  <c r="M1387" i="1" s="1"/>
  <c r="D1387" i="1"/>
  <c r="Q1386" i="1"/>
  <c r="J1386" i="1"/>
  <c r="M1386" i="1" s="1"/>
  <c r="D1386" i="1"/>
  <c r="Q1385" i="1"/>
  <c r="J1385" i="1"/>
  <c r="M1385" i="1" s="1"/>
  <c r="D1385" i="1"/>
  <c r="Q1384" i="1"/>
  <c r="J1384" i="1"/>
  <c r="M1384" i="1" s="1"/>
  <c r="D1384" i="1"/>
  <c r="Q1383" i="1"/>
  <c r="J1383" i="1"/>
  <c r="M1383" i="1" s="1"/>
  <c r="D1383" i="1"/>
  <c r="Q1382" i="1"/>
  <c r="J1382" i="1"/>
  <c r="M1382" i="1" s="1"/>
  <c r="D1382" i="1"/>
  <c r="Q1381" i="1"/>
  <c r="J1381" i="1"/>
  <c r="M1381" i="1" s="1"/>
  <c r="D1381" i="1"/>
  <c r="Q1380" i="1"/>
  <c r="J1380" i="1"/>
  <c r="M1380" i="1" s="1"/>
  <c r="D1380" i="1"/>
  <c r="Q1379" i="1"/>
  <c r="J1379" i="1"/>
  <c r="M1379" i="1" s="1"/>
  <c r="D1379" i="1"/>
  <c r="Q1378" i="1"/>
  <c r="M1378" i="1"/>
  <c r="J1378" i="1"/>
  <c r="D1378" i="1"/>
  <c r="Q1377" i="1"/>
  <c r="J1377" i="1"/>
  <c r="M1377" i="1" s="1"/>
  <c r="D1377" i="1"/>
  <c r="Q1376" i="1"/>
  <c r="M1376" i="1"/>
  <c r="J1376" i="1"/>
  <c r="D1376" i="1"/>
  <c r="Q1375" i="1"/>
  <c r="J1375" i="1"/>
  <c r="M1375" i="1" s="1"/>
  <c r="D1375" i="1"/>
  <c r="Q1374" i="1"/>
  <c r="J1374" i="1"/>
  <c r="M1374" i="1" s="1"/>
  <c r="D1374" i="1"/>
  <c r="Q1373" i="1"/>
  <c r="J1373" i="1"/>
  <c r="M1373" i="1" s="1"/>
  <c r="D1373" i="1"/>
  <c r="Q1372" i="1"/>
  <c r="M1372" i="1"/>
  <c r="J1372" i="1"/>
  <c r="D1372" i="1"/>
  <c r="Q1371" i="1"/>
  <c r="J1371" i="1"/>
  <c r="M1371" i="1" s="1"/>
  <c r="D1371" i="1"/>
  <c r="Q1370" i="1"/>
  <c r="J1370" i="1"/>
  <c r="M1370" i="1" s="1"/>
  <c r="D1370" i="1"/>
  <c r="Q1369" i="1"/>
  <c r="J1369" i="1"/>
  <c r="M1369" i="1" s="1"/>
  <c r="D1369" i="1"/>
  <c r="Q1368" i="1"/>
  <c r="J1368" i="1"/>
  <c r="M1368" i="1" s="1"/>
  <c r="D1368" i="1"/>
  <c r="Q1367" i="1"/>
  <c r="J1367" i="1"/>
  <c r="M1367" i="1" s="1"/>
  <c r="D1367" i="1"/>
  <c r="Q1366" i="1"/>
  <c r="J1366" i="1"/>
  <c r="M1366" i="1" s="1"/>
  <c r="D1366" i="1"/>
  <c r="Q1365" i="1"/>
  <c r="J1365" i="1"/>
  <c r="M1365" i="1" s="1"/>
  <c r="D1365" i="1"/>
  <c r="Q1364" i="1"/>
  <c r="M1364" i="1"/>
  <c r="J1364" i="1"/>
  <c r="D1364" i="1"/>
  <c r="Q1363" i="1"/>
  <c r="M1363" i="1"/>
  <c r="J1363" i="1"/>
  <c r="D1363" i="1"/>
  <c r="Q1362" i="1"/>
  <c r="M1362" i="1"/>
  <c r="J1362" i="1"/>
  <c r="D1362" i="1"/>
  <c r="Q1361" i="1"/>
  <c r="M1361" i="1"/>
  <c r="J1361" i="1"/>
  <c r="D1361" i="1"/>
  <c r="Q1360" i="1"/>
  <c r="M1360" i="1"/>
  <c r="J1360" i="1"/>
  <c r="D1360" i="1"/>
  <c r="Q1359" i="1"/>
  <c r="M1359" i="1"/>
  <c r="J1359" i="1"/>
  <c r="D1359" i="1"/>
  <c r="Q1358" i="1"/>
  <c r="M1358" i="1"/>
  <c r="J1358" i="1"/>
  <c r="D1358" i="1"/>
  <c r="Q1357" i="1"/>
  <c r="M1357" i="1"/>
  <c r="J1357" i="1"/>
  <c r="D1357" i="1"/>
  <c r="Q1356" i="1"/>
  <c r="M1356" i="1"/>
  <c r="J1356" i="1"/>
  <c r="D1356" i="1"/>
  <c r="Q1355" i="1"/>
  <c r="M1355" i="1"/>
  <c r="J1355" i="1"/>
  <c r="D1355" i="1"/>
  <c r="Q1354" i="1"/>
  <c r="M1354" i="1"/>
  <c r="J1354" i="1"/>
  <c r="D1354" i="1"/>
  <c r="Q1353" i="1"/>
  <c r="M1353" i="1"/>
  <c r="J1353" i="1"/>
  <c r="D1353" i="1"/>
  <c r="Q1352" i="1"/>
  <c r="M1352" i="1"/>
  <c r="J1352" i="1"/>
  <c r="D1352" i="1"/>
  <c r="Q1351" i="1"/>
  <c r="M1351" i="1"/>
  <c r="J1351" i="1"/>
  <c r="D1351" i="1"/>
  <c r="Q1350" i="1"/>
  <c r="M1350" i="1"/>
  <c r="J1350" i="1"/>
  <c r="D1350" i="1"/>
  <c r="Q1349" i="1"/>
  <c r="M1349" i="1"/>
  <c r="J1349" i="1"/>
  <c r="D1349" i="1"/>
  <c r="Q1348" i="1"/>
  <c r="M1348" i="1"/>
  <c r="J1348" i="1"/>
  <c r="D1348" i="1"/>
  <c r="Q1347" i="1"/>
  <c r="M1347" i="1"/>
  <c r="J1347" i="1"/>
  <c r="D1347" i="1"/>
  <c r="Q1346" i="1"/>
  <c r="M1346" i="1"/>
  <c r="J1346" i="1"/>
  <c r="D1346" i="1"/>
  <c r="Q1345" i="1"/>
  <c r="M1345" i="1"/>
  <c r="J1345" i="1"/>
  <c r="D1345" i="1"/>
  <c r="Q1344" i="1"/>
  <c r="M1344" i="1"/>
  <c r="J1344" i="1"/>
  <c r="D1344" i="1"/>
  <c r="Q1343" i="1"/>
  <c r="M1343" i="1"/>
  <c r="J1343" i="1"/>
  <c r="D1343" i="1"/>
  <c r="Q1342" i="1"/>
  <c r="M1342" i="1"/>
  <c r="J1342" i="1"/>
  <c r="D1342" i="1"/>
  <c r="Q1341" i="1"/>
  <c r="M1341" i="1"/>
  <c r="J1341" i="1"/>
  <c r="D1341" i="1"/>
  <c r="Q1340" i="1"/>
  <c r="M1340" i="1"/>
  <c r="J1340" i="1"/>
  <c r="D1340" i="1"/>
  <c r="Q1339" i="1"/>
  <c r="M1339" i="1"/>
  <c r="J1339" i="1"/>
  <c r="D1339" i="1"/>
  <c r="Q1338" i="1"/>
  <c r="M1338" i="1"/>
  <c r="J1338" i="1"/>
  <c r="D1338" i="1"/>
  <c r="Q1337" i="1"/>
  <c r="M1337" i="1"/>
  <c r="J1337" i="1"/>
  <c r="D1337" i="1"/>
  <c r="Q1336" i="1"/>
  <c r="M1336" i="1"/>
  <c r="J1336" i="1"/>
  <c r="D1336" i="1"/>
  <c r="Q1335" i="1"/>
  <c r="M1335" i="1"/>
  <c r="J1335" i="1"/>
  <c r="D1335" i="1"/>
  <c r="Q1334" i="1"/>
  <c r="M1334" i="1"/>
  <c r="J1334" i="1"/>
  <c r="D1334" i="1"/>
  <c r="Q1333" i="1"/>
  <c r="M1333" i="1"/>
  <c r="J1333" i="1"/>
  <c r="D1333" i="1"/>
  <c r="Q1332" i="1"/>
  <c r="M1332" i="1"/>
  <c r="J1332" i="1"/>
  <c r="D1332" i="1"/>
  <c r="Q1331" i="1"/>
  <c r="M1331" i="1"/>
  <c r="J1331" i="1"/>
  <c r="D1331" i="1"/>
  <c r="Q1330" i="1"/>
  <c r="M1330" i="1"/>
  <c r="J1330" i="1"/>
  <c r="D1330" i="1"/>
  <c r="Q1329" i="1"/>
  <c r="M1329" i="1"/>
  <c r="J1329" i="1"/>
  <c r="D1329" i="1"/>
  <c r="Q1328" i="1"/>
  <c r="M1328" i="1"/>
  <c r="J1328" i="1"/>
  <c r="D1328" i="1"/>
  <c r="Q1327" i="1"/>
  <c r="M1327" i="1"/>
  <c r="J1327" i="1"/>
  <c r="D1327" i="1"/>
  <c r="Q1326" i="1"/>
  <c r="M1326" i="1"/>
  <c r="J1326" i="1"/>
  <c r="D1326" i="1"/>
  <c r="Q1325" i="1"/>
  <c r="M1325" i="1"/>
  <c r="J1325" i="1"/>
  <c r="D1325" i="1"/>
  <c r="Q1324" i="1"/>
  <c r="M1324" i="1"/>
  <c r="J1324" i="1"/>
  <c r="D1324" i="1"/>
  <c r="Q1323" i="1"/>
  <c r="M1323" i="1"/>
  <c r="J1323" i="1"/>
  <c r="D1323" i="1"/>
  <c r="Q1322" i="1"/>
  <c r="M1322" i="1"/>
  <c r="J1322" i="1"/>
  <c r="D1322" i="1"/>
  <c r="Q1321" i="1"/>
  <c r="M1321" i="1"/>
  <c r="J1321" i="1"/>
  <c r="D1321" i="1"/>
  <c r="Q1320" i="1"/>
  <c r="M1320" i="1"/>
  <c r="J1320" i="1"/>
  <c r="D1320" i="1"/>
  <c r="Q1319" i="1"/>
  <c r="M1319" i="1"/>
  <c r="J1319" i="1"/>
  <c r="D1319" i="1"/>
  <c r="Q1318" i="1"/>
  <c r="M1318" i="1"/>
  <c r="J1318" i="1"/>
  <c r="D1318" i="1"/>
  <c r="Q1317" i="1"/>
  <c r="M1317" i="1"/>
  <c r="J1317" i="1"/>
  <c r="D1317" i="1"/>
  <c r="Q1316" i="1"/>
  <c r="M1316" i="1"/>
  <c r="J1316" i="1"/>
  <c r="D1316" i="1"/>
  <c r="Q1315" i="1"/>
  <c r="M1315" i="1"/>
  <c r="J1315" i="1"/>
  <c r="D1315" i="1"/>
  <c r="Q1314" i="1"/>
  <c r="M1314" i="1"/>
  <c r="J1314" i="1"/>
  <c r="D1314" i="1"/>
  <c r="Q1313" i="1"/>
  <c r="M1313" i="1"/>
  <c r="J1313" i="1"/>
  <c r="D1313" i="1"/>
  <c r="Q1312" i="1"/>
  <c r="M1312" i="1"/>
  <c r="J1312" i="1"/>
  <c r="D1312" i="1"/>
  <c r="Q1311" i="1"/>
  <c r="M1311" i="1"/>
  <c r="J1311" i="1"/>
  <c r="D1311" i="1"/>
  <c r="Q1310" i="1"/>
  <c r="M1310" i="1"/>
  <c r="J1310" i="1"/>
  <c r="D1310" i="1"/>
  <c r="Q1309" i="1"/>
  <c r="M1309" i="1"/>
  <c r="J1309" i="1"/>
  <c r="D1309" i="1"/>
  <c r="Q1308" i="1"/>
  <c r="M1308" i="1"/>
  <c r="J1308" i="1"/>
  <c r="D1308" i="1"/>
  <c r="Q1307" i="1"/>
  <c r="M1307" i="1"/>
  <c r="J1307" i="1"/>
  <c r="D1307" i="1"/>
  <c r="Q1306" i="1"/>
  <c r="M1306" i="1"/>
  <c r="J1306" i="1"/>
  <c r="D1306" i="1"/>
  <c r="Q1305" i="1"/>
  <c r="M1305" i="1"/>
  <c r="J1305" i="1"/>
  <c r="D1305" i="1"/>
  <c r="Q1304" i="1"/>
  <c r="M1304" i="1"/>
  <c r="J1304" i="1"/>
  <c r="D1304" i="1"/>
  <c r="Q1303" i="1"/>
  <c r="M1303" i="1"/>
  <c r="J1303" i="1"/>
  <c r="D1303" i="1"/>
  <c r="Q1302" i="1"/>
  <c r="M1302" i="1"/>
  <c r="J1302" i="1"/>
  <c r="D1302" i="1"/>
  <c r="Q1301" i="1"/>
  <c r="M1301" i="1"/>
  <c r="J1301" i="1"/>
  <c r="D1301" i="1"/>
  <c r="Q1300" i="1"/>
  <c r="M1300" i="1"/>
  <c r="J1300" i="1"/>
  <c r="D1300" i="1"/>
  <c r="Q1299" i="1"/>
  <c r="M1299" i="1"/>
  <c r="J1299" i="1"/>
  <c r="D1299" i="1"/>
  <c r="Q1298" i="1"/>
  <c r="M1298" i="1"/>
  <c r="J1298" i="1"/>
  <c r="D1298" i="1"/>
  <c r="Q1297" i="1"/>
  <c r="M1297" i="1"/>
  <c r="J1297" i="1"/>
  <c r="D1297" i="1"/>
  <c r="Q1296" i="1"/>
  <c r="M1296" i="1"/>
  <c r="J1296" i="1"/>
  <c r="D1296" i="1"/>
  <c r="Q1295" i="1"/>
  <c r="M1295" i="1"/>
  <c r="J1295" i="1"/>
  <c r="D1295" i="1"/>
  <c r="Q1294" i="1"/>
  <c r="M1294" i="1"/>
  <c r="J1294" i="1"/>
  <c r="D1294" i="1"/>
  <c r="Q1293" i="1"/>
  <c r="M1293" i="1"/>
  <c r="J1293" i="1"/>
  <c r="D1293" i="1"/>
  <c r="Q1292" i="1"/>
  <c r="M1292" i="1"/>
  <c r="J1292" i="1"/>
  <c r="D1292" i="1"/>
  <c r="Q1291" i="1"/>
  <c r="M1291" i="1"/>
  <c r="J1291" i="1"/>
  <c r="D1291" i="1"/>
  <c r="Q1290" i="1"/>
  <c r="M1290" i="1"/>
  <c r="J1290" i="1"/>
  <c r="D1290" i="1"/>
  <c r="Q1289" i="1"/>
  <c r="M1289" i="1"/>
  <c r="J1289" i="1"/>
  <c r="D1289" i="1"/>
  <c r="Q1288" i="1"/>
  <c r="M1288" i="1"/>
  <c r="J1288" i="1"/>
  <c r="D1288" i="1"/>
  <c r="Q1287" i="1"/>
  <c r="M1287" i="1"/>
  <c r="J1287" i="1"/>
  <c r="D1287" i="1"/>
  <c r="Q1286" i="1"/>
  <c r="M1286" i="1"/>
  <c r="J1286" i="1"/>
  <c r="D1286" i="1"/>
  <c r="Q1285" i="1"/>
  <c r="M1285" i="1"/>
  <c r="J1285" i="1"/>
  <c r="D1285" i="1"/>
  <c r="Q1284" i="1"/>
  <c r="M1284" i="1"/>
  <c r="J1284" i="1"/>
  <c r="D1284" i="1"/>
  <c r="Q1283" i="1"/>
  <c r="M1283" i="1"/>
  <c r="J1283" i="1"/>
  <c r="D1283" i="1"/>
  <c r="Q1282" i="1"/>
  <c r="M1282" i="1"/>
  <c r="J1282" i="1"/>
  <c r="D1282" i="1"/>
  <c r="Q1281" i="1"/>
  <c r="M1281" i="1"/>
  <c r="J1281" i="1"/>
  <c r="D1281" i="1"/>
  <c r="Q1280" i="1"/>
  <c r="M1280" i="1"/>
  <c r="J1280" i="1"/>
  <c r="D1280" i="1"/>
  <c r="Q1279" i="1"/>
  <c r="M1279" i="1"/>
  <c r="J1279" i="1"/>
  <c r="D1279" i="1"/>
  <c r="Q1278" i="1"/>
  <c r="M1278" i="1"/>
  <c r="J1278" i="1"/>
  <c r="D1278" i="1"/>
  <c r="Q1277" i="1"/>
  <c r="M1277" i="1"/>
  <c r="J1277" i="1"/>
  <c r="D1277" i="1"/>
  <c r="Q1276" i="1"/>
  <c r="M1276" i="1"/>
  <c r="J1276" i="1"/>
  <c r="D1276" i="1"/>
  <c r="Q1275" i="1"/>
  <c r="M1275" i="1"/>
  <c r="J1275" i="1"/>
  <c r="D1275" i="1"/>
  <c r="Q1274" i="1"/>
  <c r="M1274" i="1"/>
  <c r="J1274" i="1"/>
  <c r="D1274" i="1"/>
  <c r="Q1273" i="1"/>
  <c r="M1273" i="1"/>
  <c r="J1273" i="1"/>
  <c r="D1273" i="1"/>
  <c r="Q1272" i="1"/>
  <c r="M1272" i="1"/>
  <c r="J1272" i="1"/>
  <c r="D1272" i="1"/>
  <c r="Q1271" i="1"/>
  <c r="M1271" i="1"/>
  <c r="J1271" i="1"/>
  <c r="D1271" i="1"/>
  <c r="Q1270" i="1"/>
  <c r="M1270" i="1"/>
  <c r="J1270" i="1"/>
  <c r="D1270" i="1"/>
  <c r="Q1269" i="1"/>
  <c r="M1269" i="1"/>
  <c r="J1269" i="1"/>
  <c r="D1269" i="1"/>
  <c r="Q1268" i="1"/>
  <c r="M1268" i="1"/>
  <c r="J1268" i="1"/>
  <c r="D1268" i="1"/>
  <c r="Q1267" i="1"/>
  <c r="M1267" i="1"/>
  <c r="J1267" i="1"/>
  <c r="D1267" i="1"/>
  <c r="Q1266" i="1"/>
  <c r="M1266" i="1"/>
  <c r="J1266" i="1"/>
  <c r="D1266" i="1"/>
  <c r="Q1265" i="1"/>
  <c r="M1265" i="1"/>
  <c r="J1265" i="1"/>
  <c r="D1265" i="1"/>
  <c r="Q1264" i="1"/>
  <c r="M1264" i="1"/>
  <c r="J1264" i="1"/>
  <c r="D1264" i="1"/>
  <c r="Q1263" i="1"/>
  <c r="M1263" i="1"/>
  <c r="J1263" i="1"/>
  <c r="D1263" i="1"/>
  <c r="Q1262" i="1"/>
  <c r="M1262" i="1"/>
  <c r="J1262" i="1"/>
  <c r="D1262" i="1"/>
  <c r="Q1261" i="1"/>
  <c r="M1261" i="1"/>
  <c r="J1261" i="1"/>
  <c r="D1261" i="1"/>
  <c r="Q1260" i="1"/>
  <c r="M1260" i="1"/>
  <c r="J1260" i="1"/>
  <c r="D1260" i="1"/>
  <c r="Q1259" i="1"/>
  <c r="M1259" i="1"/>
  <c r="J1259" i="1"/>
  <c r="D1259" i="1"/>
  <c r="Q1258" i="1"/>
  <c r="M1258" i="1"/>
  <c r="J1258" i="1"/>
  <c r="D1258" i="1"/>
  <c r="Q1257" i="1"/>
  <c r="M1257" i="1"/>
  <c r="J1257" i="1"/>
  <c r="D1257" i="1"/>
  <c r="Q1256" i="1"/>
  <c r="M1256" i="1"/>
  <c r="J1256" i="1"/>
  <c r="D1256" i="1"/>
  <c r="Q1255" i="1"/>
  <c r="M1255" i="1"/>
  <c r="J1255" i="1"/>
  <c r="D1255" i="1"/>
  <c r="Q1254" i="1"/>
  <c r="M1254" i="1"/>
  <c r="J1254" i="1"/>
  <c r="D1254" i="1"/>
  <c r="Q1253" i="1"/>
  <c r="M1253" i="1"/>
  <c r="J1253" i="1"/>
  <c r="D1253" i="1"/>
  <c r="Q1252" i="1"/>
  <c r="M1252" i="1"/>
  <c r="J1252" i="1"/>
  <c r="D1252" i="1"/>
  <c r="Q1251" i="1"/>
  <c r="M1251" i="1"/>
  <c r="J1251" i="1"/>
  <c r="D1251" i="1"/>
  <c r="Q1250" i="1"/>
  <c r="M1250" i="1"/>
  <c r="J1250" i="1"/>
  <c r="D1250" i="1"/>
  <c r="Q1249" i="1"/>
  <c r="M1249" i="1"/>
  <c r="J1249" i="1"/>
  <c r="D1249" i="1"/>
  <c r="Q1248" i="1"/>
  <c r="M1248" i="1"/>
  <c r="J1248" i="1"/>
  <c r="D1248" i="1"/>
  <c r="Q1247" i="1"/>
  <c r="M1247" i="1"/>
  <c r="J1247" i="1"/>
  <c r="D1247" i="1"/>
  <c r="Q1246" i="1"/>
  <c r="M1246" i="1"/>
  <c r="J1246" i="1"/>
  <c r="D1246" i="1"/>
  <c r="Q1245" i="1"/>
  <c r="M1245" i="1"/>
  <c r="J1245" i="1"/>
  <c r="D1245" i="1"/>
  <c r="Q1244" i="1"/>
  <c r="M1244" i="1"/>
  <c r="J1244" i="1"/>
  <c r="D1244" i="1"/>
  <c r="Q1243" i="1"/>
  <c r="M1243" i="1"/>
  <c r="J1243" i="1"/>
  <c r="D1243" i="1"/>
  <c r="Q1242" i="1"/>
  <c r="M1242" i="1"/>
  <c r="J1242" i="1"/>
  <c r="D1242" i="1"/>
  <c r="Q1241" i="1"/>
  <c r="M1241" i="1"/>
  <c r="J1241" i="1"/>
  <c r="D1241" i="1"/>
  <c r="Q1240" i="1"/>
  <c r="M1240" i="1"/>
  <c r="J1240" i="1"/>
  <c r="D1240" i="1"/>
  <c r="Q1239" i="1"/>
  <c r="M1239" i="1"/>
  <c r="J1239" i="1"/>
  <c r="D1239" i="1"/>
  <c r="Q1238" i="1"/>
  <c r="M1238" i="1"/>
  <c r="J1238" i="1"/>
  <c r="D1238" i="1"/>
  <c r="Q1237" i="1"/>
  <c r="M1237" i="1"/>
  <c r="J1237" i="1"/>
  <c r="D1237" i="1"/>
  <c r="Q1236" i="1"/>
  <c r="M1236" i="1"/>
  <c r="J1236" i="1"/>
  <c r="D1236" i="1"/>
  <c r="Q1235" i="1"/>
  <c r="M1235" i="1"/>
  <c r="J1235" i="1"/>
  <c r="D1235" i="1"/>
  <c r="Q1234" i="1"/>
  <c r="M1234" i="1"/>
  <c r="J1234" i="1"/>
  <c r="D1234" i="1"/>
  <c r="Q1233" i="1"/>
  <c r="M1233" i="1"/>
  <c r="J1233" i="1"/>
  <c r="D1233" i="1"/>
  <c r="Q1232" i="1"/>
  <c r="M1232" i="1"/>
  <c r="J1232" i="1"/>
  <c r="D1232" i="1"/>
  <c r="Q1231" i="1"/>
  <c r="M1231" i="1"/>
  <c r="J1231" i="1"/>
  <c r="D1231" i="1"/>
  <c r="Q1230" i="1"/>
  <c r="M1230" i="1"/>
  <c r="J1230" i="1"/>
  <c r="D1230" i="1"/>
  <c r="Q1229" i="1"/>
  <c r="M1229" i="1"/>
  <c r="J1229" i="1"/>
  <c r="D1229" i="1"/>
  <c r="Q1228" i="1"/>
  <c r="M1228" i="1"/>
  <c r="J1228" i="1"/>
  <c r="D1228" i="1"/>
  <c r="Q1227" i="1"/>
  <c r="M1227" i="1"/>
  <c r="J1227" i="1"/>
  <c r="D1227" i="1"/>
  <c r="Q1226" i="1"/>
  <c r="M1226" i="1"/>
  <c r="J1226" i="1"/>
  <c r="D1226" i="1"/>
  <c r="Q1225" i="1"/>
  <c r="M1225" i="1"/>
  <c r="J1225" i="1"/>
  <c r="D1225" i="1"/>
  <c r="Q1224" i="1"/>
  <c r="M1224" i="1"/>
  <c r="J1224" i="1"/>
  <c r="D1224" i="1"/>
  <c r="Q1223" i="1"/>
  <c r="M1223" i="1"/>
  <c r="J1223" i="1"/>
  <c r="D1223" i="1"/>
  <c r="Q1222" i="1"/>
  <c r="M1222" i="1"/>
  <c r="J1222" i="1"/>
  <c r="D1222" i="1"/>
  <c r="Q1221" i="1"/>
  <c r="M1221" i="1"/>
  <c r="J1221" i="1"/>
  <c r="D1221" i="1"/>
  <c r="Q1220" i="1"/>
  <c r="M1220" i="1"/>
  <c r="J1220" i="1"/>
  <c r="D1220" i="1"/>
  <c r="Q1219" i="1"/>
  <c r="M1219" i="1"/>
  <c r="J1219" i="1"/>
  <c r="D1219" i="1"/>
  <c r="Q1218" i="1"/>
  <c r="M1218" i="1"/>
  <c r="J1218" i="1"/>
  <c r="D1218" i="1"/>
  <c r="Q1217" i="1"/>
  <c r="M1217" i="1"/>
  <c r="J1217" i="1"/>
  <c r="D1217" i="1"/>
  <c r="Q1216" i="1"/>
  <c r="M1216" i="1"/>
  <c r="J1216" i="1"/>
  <c r="D1216" i="1"/>
  <c r="Q1215" i="1"/>
  <c r="M1215" i="1"/>
  <c r="J1215" i="1"/>
  <c r="D1215" i="1"/>
  <c r="Q1214" i="1"/>
  <c r="M1214" i="1"/>
  <c r="J1214" i="1"/>
  <c r="D1214" i="1"/>
  <c r="Q1213" i="1"/>
  <c r="M1213" i="1"/>
  <c r="J1213" i="1"/>
  <c r="D1213" i="1"/>
  <c r="Q1212" i="1"/>
  <c r="M1212" i="1"/>
  <c r="J1212" i="1"/>
  <c r="D1212" i="1"/>
  <c r="Q1211" i="1"/>
  <c r="M1211" i="1"/>
  <c r="J1211" i="1"/>
  <c r="D1211" i="1"/>
  <c r="Q1210" i="1"/>
  <c r="M1210" i="1"/>
  <c r="J1210" i="1"/>
  <c r="D1210" i="1"/>
  <c r="Q1209" i="1"/>
  <c r="M1209" i="1"/>
  <c r="J1209" i="1"/>
  <c r="D1209" i="1"/>
  <c r="Q1208" i="1"/>
  <c r="M1208" i="1"/>
  <c r="J1208" i="1"/>
  <c r="D1208" i="1"/>
  <c r="Q1207" i="1"/>
  <c r="M1207" i="1"/>
  <c r="J1207" i="1"/>
  <c r="D1207" i="1"/>
  <c r="Q1206" i="1"/>
  <c r="M1206" i="1"/>
  <c r="J1206" i="1"/>
  <c r="D1206" i="1"/>
  <c r="Q1205" i="1"/>
  <c r="M1205" i="1"/>
  <c r="J1205" i="1"/>
  <c r="D1205" i="1"/>
  <c r="Q1204" i="1"/>
  <c r="M1204" i="1"/>
  <c r="J1204" i="1"/>
  <c r="D1204" i="1"/>
  <c r="Q1203" i="1"/>
  <c r="M1203" i="1"/>
  <c r="J1203" i="1"/>
  <c r="D1203" i="1"/>
  <c r="Q1202" i="1"/>
  <c r="M1202" i="1"/>
  <c r="J1202" i="1"/>
  <c r="D1202" i="1"/>
  <c r="Q1201" i="1"/>
  <c r="M1201" i="1"/>
  <c r="J1201" i="1"/>
  <c r="D1201" i="1"/>
  <c r="Q1200" i="1"/>
  <c r="M1200" i="1"/>
  <c r="J1200" i="1"/>
  <c r="D1200" i="1"/>
  <c r="Q1199" i="1"/>
  <c r="M1199" i="1"/>
  <c r="J1199" i="1"/>
  <c r="D1199" i="1"/>
  <c r="Q1198" i="1"/>
  <c r="M1198" i="1"/>
  <c r="J1198" i="1"/>
  <c r="D1198" i="1"/>
  <c r="Q1197" i="1"/>
  <c r="M1197" i="1"/>
  <c r="J1197" i="1"/>
  <c r="D1197" i="1"/>
  <c r="Q1196" i="1"/>
  <c r="M1196" i="1"/>
  <c r="J1196" i="1"/>
  <c r="D1196" i="1"/>
  <c r="Q1195" i="1"/>
  <c r="M1195" i="1"/>
  <c r="J1195" i="1"/>
  <c r="D1195" i="1"/>
  <c r="Q1194" i="1"/>
  <c r="M1194" i="1"/>
  <c r="J1194" i="1"/>
  <c r="D1194" i="1"/>
  <c r="Q1193" i="1"/>
  <c r="M1193" i="1"/>
  <c r="J1193" i="1"/>
  <c r="D1193" i="1"/>
  <c r="Q1192" i="1"/>
  <c r="M1192" i="1"/>
  <c r="J1192" i="1"/>
  <c r="D1192" i="1"/>
  <c r="Q1191" i="1"/>
  <c r="M1191" i="1"/>
  <c r="J1191" i="1"/>
  <c r="D1191" i="1"/>
  <c r="Q1190" i="1"/>
  <c r="M1190" i="1"/>
  <c r="J1190" i="1"/>
  <c r="D1190" i="1"/>
  <c r="Q1189" i="1"/>
  <c r="M1189" i="1"/>
  <c r="J1189" i="1"/>
  <c r="D1189" i="1"/>
  <c r="Q1188" i="1"/>
  <c r="M1188" i="1"/>
  <c r="J1188" i="1"/>
  <c r="D1188" i="1"/>
  <c r="Q1187" i="1"/>
  <c r="M1187" i="1"/>
  <c r="J1187" i="1"/>
  <c r="D1187" i="1"/>
  <c r="Q1186" i="1"/>
  <c r="M1186" i="1"/>
  <c r="J1186" i="1"/>
  <c r="D1186" i="1"/>
  <c r="Q1185" i="1"/>
  <c r="M1185" i="1"/>
  <c r="J1185" i="1"/>
  <c r="D1185" i="1"/>
  <c r="Q1184" i="1"/>
  <c r="M1184" i="1"/>
  <c r="J1184" i="1"/>
  <c r="D1184" i="1"/>
  <c r="Q1183" i="1"/>
  <c r="M1183" i="1"/>
  <c r="J1183" i="1"/>
  <c r="D1183" i="1"/>
  <c r="Q1182" i="1"/>
  <c r="M1182" i="1"/>
  <c r="J1182" i="1"/>
  <c r="D1182" i="1"/>
  <c r="Q1181" i="1"/>
  <c r="M1181" i="1"/>
  <c r="J1181" i="1"/>
  <c r="D1181" i="1"/>
  <c r="Q1180" i="1"/>
  <c r="M1180" i="1"/>
  <c r="J1180" i="1"/>
  <c r="D1180" i="1"/>
  <c r="Q1179" i="1"/>
  <c r="M1179" i="1"/>
  <c r="J1179" i="1"/>
  <c r="D1179" i="1"/>
  <c r="Q1178" i="1"/>
  <c r="M1178" i="1"/>
  <c r="J1178" i="1"/>
  <c r="D1178" i="1"/>
  <c r="Q1177" i="1"/>
  <c r="M1177" i="1"/>
  <c r="J1177" i="1"/>
  <c r="D1177" i="1"/>
  <c r="Q1176" i="1"/>
  <c r="M1176" i="1"/>
  <c r="J1176" i="1"/>
  <c r="D1176" i="1"/>
  <c r="Q1175" i="1"/>
  <c r="M1175" i="1"/>
  <c r="J1175" i="1"/>
  <c r="D1175" i="1"/>
  <c r="Q1174" i="1"/>
  <c r="M1174" i="1"/>
  <c r="J1174" i="1"/>
  <c r="D1174" i="1"/>
  <c r="Q1173" i="1"/>
  <c r="M1173" i="1"/>
  <c r="J1173" i="1"/>
  <c r="D1173" i="1"/>
  <c r="Q1172" i="1"/>
  <c r="M1172" i="1"/>
  <c r="J1172" i="1"/>
  <c r="D1172" i="1"/>
  <c r="Q1171" i="1"/>
  <c r="M1171" i="1"/>
  <c r="J1171" i="1"/>
  <c r="D1171" i="1"/>
  <c r="Q1170" i="1"/>
  <c r="M1170" i="1"/>
  <c r="J1170" i="1"/>
  <c r="D1170" i="1"/>
  <c r="Q1169" i="1"/>
  <c r="M1169" i="1"/>
  <c r="J1169" i="1"/>
  <c r="D1169" i="1"/>
  <c r="Q1168" i="1"/>
  <c r="M1168" i="1"/>
  <c r="J1168" i="1"/>
  <c r="D1168" i="1"/>
  <c r="Q1167" i="1"/>
  <c r="M1167" i="1"/>
  <c r="J1167" i="1"/>
  <c r="D1167" i="1"/>
  <c r="Q1166" i="1"/>
  <c r="M1166" i="1"/>
  <c r="J1166" i="1"/>
  <c r="D1166" i="1"/>
  <c r="Q1165" i="1"/>
  <c r="M1165" i="1"/>
  <c r="J1165" i="1"/>
  <c r="D1165" i="1"/>
  <c r="Q1164" i="1"/>
  <c r="M1164" i="1"/>
  <c r="J1164" i="1"/>
  <c r="D1164" i="1"/>
  <c r="Q1163" i="1"/>
  <c r="M1163" i="1"/>
  <c r="J1163" i="1"/>
  <c r="D1163" i="1"/>
  <c r="Q1162" i="1"/>
  <c r="M1162" i="1"/>
  <c r="J1162" i="1"/>
  <c r="D1162" i="1"/>
  <c r="Q1161" i="1"/>
  <c r="M1161" i="1"/>
  <c r="J1161" i="1"/>
  <c r="D1161" i="1"/>
  <c r="Q1160" i="1"/>
  <c r="M1160" i="1"/>
  <c r="J1160" i="1"/>
  <c r="D1160" i="1"/>
  <c r="Q1159" i="1"/>
  <c r="M1159" i="1"/>
  <c r="J1159" i="1"/>
  <c r="D1159" i="1"/>
  <c r="Q1158" i="1"/>
  <c r="M1158" i="1"/>
  <c r="J1158" i="1"/>
  <c r="D1158" i="1"/>
  <c r="Q1157" i="1"/>
  <c r="M1157" i="1"/>
  <c r="J1157" i="1"/>
  <c r="D1157" i="1"/>
  <c r="Q1156" i="1"/>
  <c r="M1156" i="1"/>
  <c r="J1156" i="1"/>
  <c r="D1156" i="1"/>
  <c r="Q1155" i="1"/>
  <c r="M1155" i="1"/>
  <c r="J1155" i="1"/>
  <c r="D1155" i="1"/>
  <c r="Q1154" i="1"/>
  <c r="M1154" i="1"/>
  <c r="J1154" i="1"/>
  <c r="D1154" i="1"/>
  <c r="Q1153" i="1"/>
  <c r="M1153" i="1"/>
  <c r="J1153" i="1"/>
  <c r="D1153" i="1"/>
  <c r="Q1152" i="1"/>
  <c r="M1152" i="1"/>
  <c r="J1152" i="1"/>
  <c r="D1152" i="1"/>
  <c r="Q1151" i="1"/>
  <c r="M1151" i="1"/>
  <c r="J1151" i="1"/>
  <c r="D1151" i="1"/>
  <c r="Q1150" i="1"/>
  <c r="M1150" i="1"/>
  <c r="J1150" i="1"/>
  <c r="D1150" i="1"/>
  <c r="Q1149" i="1"/>
  <c r="M1149" i="1"/>
  <c r="J1149" i="1"/>
  <c r="D1149" i="1"/>
  <c r="Q1148" i="1"/>
  <c r="M1148" i="1"/>
  <c r="J1148" i="1"/>
  <c r="D1148" i="1"/>
  <c r="Q1147" i="1"/>
  <c r="M1147" i="1"/>
  <c r="J1147" i="1"/>
  <c r="D1147" i="1"/>
  <c r="Q1146" i="1"/>
  <c r="M1146" i="1"/>
  <c r="J1146" i="1"/>
  <c r="D1146" i="1"/>
  <c r="Q1145" i="1"/>
  <c r="M1145" i="1"/>
  <c r="J1145" i="1"/>
  <c r="D1145" i="1"/>
  <c r="Q1144" i="1"/>
  <c r="M1144" i="1"/>
  <c r="J1144" i="1"/>
  <c r="D1144" i="1"/>
  <c r="Q1143" i="1"/>
  <c r="M1143" i="1"/>
  <c r="J1143" i="1"/>
  <c r="D1143" i="1"/>
  <c r="Q1142" i="1"/>
  <c r="M1142" i="1"/>
  <c r="J1142" i="1"/>
  <c r="D1142" i="1"/>
  <c r="Q1141" i="1"/>
  <c r="M1141" i="1"/>
  <c r="J1141" i="1"/>
  <c r="D1141" i="1"/>
  <c r="Q1140" i="1"/>
  <c r="M1140" i="1"/>
  <c r="J1140" i="1"/>
  <c r="D1140" i="1"/>
  <c r="Q1139" i="1"/>
  <c r="M1139" i="1"/>
  <c r="J1139" i="1"/>
  <c r="D1139" i="1"/>
  <c r="Q1138" i="1"/>
  <c r="M1138" i="1"/>
  <c r="J1138" i="1"/>
  <c r="D1138" i="1"/>
  <c r="Q1137" i="1"/>
  <c r="M1137" i="1"/>
  <c r="J1137" i="1"/>
  <c r="D1137" i="1"/>
  <c r="Q1136" i="1"/>
  <c r="M1136" i="1"/>
  <c r="J1136" i="1"/>
  <c r="D1136" i="1"/>
  <c r="Q1135" i="1"/>
  <c r="M1135" i="1"/>
  <c r="J1135" i="1"/>
  <c r="D1135" i="1"/>
  <c r="Q1134" i="1"/>
  <c r="M1134" i="1"/>
  <c r="J1134" i="1"/>
  <c r="D1134" i="1"/>
  <c r="Q1133" i="1"/>
  <c r="M1133" i="1"/>
  <c r="J1133" i="1"/>
  <c r="D1133" i="1"/>
  <c r="Q1132" i="1"/>
  <c r="M1132" i="1"/>
  <c r="J1132" i="1"/>
  <c r="D1132" i="1"/>
  <c r="Q1131" i="1"/>
  <c r="M1131" i="1"/>
  <c r="J1131" i="1"/>
  <c r="D1131" i="1"/>
  <c r="Q1130" i="1"/>
  <c r="M1130" i="1"/>
  <c r="J1130" i="1"/>
  <c r="D1130" i="1"/>
  <c r="Q1129" i="1"/>
  <c r="M1129" i="1"/>
  <c r="J1129" i="1"/>
  <c r="D1129" i="1"/>
  <c r="Q1128" i="1"/>
  <c r="M1128" i="1"/>
  <c r="J1128" i="1"/>
  <c r="D1128" i="1"/>
  <c r="Q1127" i="1"/>
  <c r="M1127" i="1"/>
  <c r="J1127" i="1"/>
  <c r="D1127" i="1"/>
  <c r="Q1126" i="1"/>
  <c r="M1126" i="1"/>
  <c r="J1126" i="1"/>
  <c r="D1126" i="1"/>
  <c r="Q1125" i="1"/>
  <c r="M1125" i="1"/>
  <c r="J1125" i="1"/>
  <c r="D1125" i="1"/>
  <c r="Q1124" i="1"/>
  <c r="M1124" i="1"/>
  <c r="J1124" i="1"/>
  <c r="D1124" i="1"/>
  <c r="Q1123" i="1"/>
  <c r="M1123" i="1"/>
  <c r="J1123" i="1"/>
  <c r="D1123" i="1"/>
  <c r="Q1122" i="1"/>
  <c r="M1122" i="1"/>
  <c r="J1122" i="1"/>
  <c r="D1122" i="1"/>
  <c r="Q1121" i="1"/>
  <c r="M1121" i="1"/>
  <c r="J1121" i="1"/>
  <c r="D1121" i="1"/>
  <c r="Q1120" i="1"/>
  <c r="M1120" i="1"/>
  <c r="J1120" i="1"/>
  <c r="D1120" i="1"/>
  <c r="Q1119" i="1"/>
  <c r="M1119" i="1"/>
  <c r="J1119" i="1"/>
  <c r="D1119" i="1"/>
  <c r="Q1118" i="1"/>
  <c r="M1118" i="1"/>
  <c r="J1118" i="1"/>
  <c r="D1118" i="1"/>
  <c r="Q1117" i="1"/>
  <c r="M1117" i="1"/>
  <c r="J1117" i="1"/>
  <c r="D1117" i="1"/>
  <c r="Q1116" i="1"/>
  <c r="M1116" i="1"/>
  <c r="J1116" i="1"/>
  <c r="D1116" i="1"/>
  <c r="Q1115" i="1"/>
  <c r="M1115" i="1"/>
  <c r="J1115" i="1"/>
  <c r="D1115" i="1"/>
  <c r="Q1114" i="1"/>
  <c r="M1114" i="1"/>
  <c r="J1114" i="1"/>
  <c r="D1114" i="1"/>
  <c r="Q1113" i="1"/>
  <c r="M1113" i="1"/>
  <c r="J1113" i="1"/>
  <c r="D1113" i="1"/>
  <c r="Q1112" i="1"/>
  <c r="M1112" i="1"/>
  <c r="J1112" i="1"/>
  <c r="D1112" i="1"/>
  <c r="Q1111" i="1"/>
  <c r="M1111" i="1"/>
  <c r="J1111" i="1"/>
  <c r="D1111" i="1"/>
  <c r="Q1110" i="1"/>
  <c r="M1110" i="1"/>
  <c r="J1110" i="1"/>
  <c r="D1110" i="1"/>
  <c r="Q1109" i="1"/>
  <c r="M1109" i="1"/>
  <c r="J1109" i="1"/>
  <c r="D1109" i="1"/>
  <c r="Q1108" i="1"/>
  <c r="M1108" i="1"/>
  <c r="J1108" i="1"/>
  <c r="D1108" i="1"/>
  <c r="Q1107" i="1"/>
  <c r="M1107" i="1"/>
  <c r="J1107" i="1"/>
  <c r="D1107" i="1"/>
  <c r="Q1106" i="1"/>
  <c r="M1106" i="1"/>
  <c r="J1106" i="1"/>
  <c r="D1106" i="1"/>
  <c r="Q1105" i="1"/>
  <c r="M1105" i="1"/>
  <c r="J1105" i="1"/>
  <c r="D1105" i="1"/>
  <c r="Q1104" i="1"/>
  <c r="M1104" i="1"/>
  <c r="J1104" i="1"/>
  <c r="D1104" i="1"/>
  <c r="Q1103" i="1"/>
  <c r="M1103" i="1"/>
  <c r="J1103" i="1"/>
  <c r="D1103" i="1"/>
  <c r="Q1102" i="1"/>
  <c r="M1102" i="1"/>
  <c r="J1102" i="1"/>
  <c r="D1102" i="1"/>
  <c r="Q1101" i="1"/>
  <c r="M1101" i="1"/>
  <c r="J1101" i="1"/>
  <c r="D1101" i="1"/>
  <c r="Q1100" i="1"/>
  <c r="M1100" i="1"/>
  <c r="J1100" i="1"/>
  <c r="D1100" i="1"/>
  <c r="Q1099" i="1"/>
  <c r="M1099" i="1"/>
  <c r="J1099" i="1"/>
  <c r="D1099" i="1"/>
  <c r="Q1098" i="1"/>
  <c r="M1098" i="1"/>
  <c r="J1098" i="1"/>
  <c r="D1098" i="1"/>
  <c r="Q1097" i="1"/>
  <c r="M1097" i="1"/>
  <c r="J1097" i="1"/>
  <c r="D1097" i="1"/>
  <c r="Q1096" i="1"/>
  <c r="M1096" i="1"/>
  <c r="J1096" i="1"/>
  <c r="D1096" i="1"/>
  <c r="Q1095" i="1"/>
  <c r="M1095" i="1"/>
  <c r="J1095" i="1"/>
  <c r="D1095" i="1"/>
  <c r="Q1094" i="1"/>
  <c r="M1094" i="1"/>
  <c r="J1094" i="1"/>
  <c r="D1094" i="1"/>
  <c r="Q1093" i="1"/>
  <c r="M1093" i="1"/>
  <c r="J1093" i="1"/>
  <c r="D1093" i="1"/>
  <c r="Q1092" i="1"/>
  <c r="M1092" i="1"/>
  <c r="J1092" i="1"/>
  <c r="D1092" i="1"/>
  <c r="Q1091" i="1"/>
  <c r="M1091" i="1"/>
  <c r="J1091" i="1"/>
  <c r="D1091" i="1"/>
  <c r="Q1090" i="1"/>
  <c r="M1090" i="1"/>
  <c r="J1090" i="1"/>
  <c r="D1090" i="1"/>
  <c r="Q1089" i="1"/>
  <c r="M1089" i="1"/>
  <c r="J1089" i="1"/>
  <c r="D1089" i="1"/>
  <c r="Q1088" i="1"/>
  <c r="M1088" i="1"/>
  <c r="J1088" i="1"/>
  <c r="D1088" i="1"/>
  <c r="Q1087" i="1"/>
  <c r="M1087" i="1"/>
  <c r="J1087" i="1"/>
  <c r="D1087" i="1"/>
  <c r="Q1086" i="1"/>
  <c r="M1086" i="1"/>
  <c r="J1086" i="1"/>
  <c r="D1086" i="1"/>
  <c r="Q1085" i="1"/>
  <c r="M1085" i="1"/>
  <c r="J1085" i="1"/>
  <c r="D1085" i="1"/>
  <c r="Q1084" i="1"/>
  <c r="M1084" i="1"/>
  <c r="J1084" i="1"/>
  <c r="D1084" i="1"/>
  <c r="Q1083" i="1"/>
  <c r="M1083" i="1"/>
  <c r="J1083" i="1"/>
  <c r="D1083" i="1"/>
  <c r="Q1082" i="1"/>
  <c r="M1082" i="1"/>
  <c r="J1082" i="1"/>
  <c r="D1082" i="1"/>
  <c r="Q1081" i="1"/>
  <c r="M1081" i="1"/>
  <c r="J1081" i="1"/>
  <c r="D1081" i="1"/>
  <c r="Q1080" i="1"/>
  <c r="M1080" i="1"/>
  <c r="J1080" i="1"/>
  <c r="D1080" i="1"/>
  <c r="Q1079" i="1"/>
  <c r="M1079" i="1"/>
  <c r="J1079" i="1"/>
  <c r="D1079" i="1"/>
  <c r="Q1078" i="1"/>
  <c r="M1078" i="1"/>
  <c r="J1078" i="1"/>
  <c r="D1078" i="1"/>
  <c r="Q1077" i="1"/>
  <c r="M1077" i="1"/>
  <c r="J1077" i="1"/>
  <c r="D1077" i="1"/>
  <c r="Q1076" i="1"/>
  <c r="M1076" i="1"/>
  <c r="J1076" i="1"/>
  <c r="D1076" i="1"/>
  <c r="Q1075" i="1"/>
  <c r="M1075" i="1"/>
  <c r="J1075" i="1"/>
  <c r="D1075" i="1"/>
  <c r="Q1074" i="1"/>
  <c r="M1074" i="1"/>
  <c r="J1074" i="1"/>
  <c r="D1074" i="1"/>
  <c r="Q1073" i="1"/>
  <c r="M1073" i="1"/>
  <c r="J1073" i="1"/>
  <c r="D1073" i="1"/>
  <c r="Q1072" i="1"/>
  <c r="M1072" i="1"/>
  <c r="J1072" i="1"/>
  <c r="D1072" i="1"/>
  <c r="Q1071" i="1"/>
  <c r="M1071" i="1"/>
  <c r="J1071" i="1"/>
  <c r="D1071" i="1"/>
  <c r="Q1070" i="1"/>
  <c r="M1070" i="1"/>
  <c r="J1070" i="1"/>
  <c r="D1070" i="1"/>
  <c r="Q1069" i="1"/>
  <c r="M1069" i="1"/>
  <c r="J1069" i="1"/>
  <c r="D1069" i="1"/>
  <c r="Q1068" i="1"/>
  <c r="M1068" i="1"/>
  <c r="J1068" i="1"/>
  <c r="D1068" i="1"/>
  <c r="Q1067" i="1"/>
  <c r="M1067" i="1"/>
  <c r="J1067" i="1"/>
  <c r="D1067" i="1"/>
  <c r="Q1066" i="1"/>
  <c r="M1066" i="1"/>
  <c r="J1066" i="1"/>
  <c r="D1066" i="1"/>
  <c r="Q1065" i="1"/>
  <c r="M1065" i="1"/>
  <c r="J1065" i="1"/>
  <c r="D1065" i="1"/>
  <c r="Q1064" i="1"/>
  <c r="M1064" i="1"/>
  <c r="J1064" i="1"/>
  <c r="D1064" i="1"/>
  <c r="Q1063" i="1"/>
  <c r="M1063" i="1"/>
  <c r="J1063" i="1"/>
  <c r="D1063" i="1"/>
  <c r="Q1062" i="1"/>
  <c r="M1062" i="1"/>
  <c r="J1062" i="1"/>
  <c r="D1062" i="1"/>
  <c r="Q1061" i="1"/>
  <c r="M1061" i="1"/>
  <c r="J1061" i="1"/>
  <c r="D1061" i="1"/>
  <c r="Q1060" i="1"/>
  <c r="M1060" i="1"/>
  <c r="J1060" i="1"/>
  <c r="D1060" i="1"/>
  <c r="Q1059" i="1"/>
  <c r="M1059" i="1"/>
  <c r="J1059" i="1"/>
  <c r="D1059" i="1"/>
  <c r="Q1058" i="1"/>
  <c r="M1058" i="1"/>
  <c r="J1058" i="1"/>
  <c r="D1058" i="1"/>
  <c r="Q1057" i="1"/>
  <c r="M1057" i="1"/>
  <c r="J1057" i="1"/>
  <c r="D1057" i="1"/>
  <c r="Q1056" i="1"/>
  <c r="M1056" i="1"/>
  <c r="J1056" i="1"/>
  <c r="D1056" i="1"/>
  <c r="Q1055" i="1"/>
  <c r="M1055" i="1"/>
  <c r="J1055" i="1"/>
  <c r="D1055" i="1"/>
  <c r="Q1054" i="1"/>
  <c r="M1054" i="1"/>
  <c r="J1054" i="1"/>
  <c r="D1054" i="1"/>
  <c r="Q1053" i="1"/>
  <c r="M1053" i="1"/>
  <c r="J1053" i="1"/>
  <c r="D1053" i="1"/>
  <c r="Q1052" i="1"/>
  <c r="M1052" i="1"/>
  <c r="J1052" i="1"/>
  <c r="D1052" i="1"/>
  <c r="Q1051" i="1"/>
  <c r="M1051" i="1"/>
  <c r="J1051" i="1"/>
  <c r="D1051" i="1"/>
  <c r="Q1050" i="1"/>
  <c r="M1050" i="1"/>
  <c r="J1050" i="1"/>
  <c r="D1050" i="1"/>
  <c r="Q1049" i="1"/>
  <c r="M1049" i="1"/>
  <c r="J1049" i="1"/>
  <c r="D1049" i="1"/>
  <c r="Q1048" i="1"/>
  <c r="M1048" i="1"/>
  <c r="J1048" i="1"/>
  <c r="D1048" i="1"/>
  <c r="Q1047" i="1"/>
  <c r="M1047" i="1"/>
  <c r="J1047" i="1"/>
  <c r="D1047" i="1"/>
  <c r="Q1046" i="1"/>
  <c r="M1046" i="1"/>
  <c r="J1046" i="1"/>
  <c r="D1046" i="1"/>
  <c r="Q1045" i="1"/>
  <c r="M1045" i="1"/>
  <c r="J1045" i="1"/>
  <c r="D1045" i="1"/>
  <c r="Q1044" i="1"/>
  <c r="M1044" i="1"/>
  <c r="J1044" i="1"/>
  <c r="D1044" i="1"/>
  <c r="Q1043" i="1"/>
  <c r="M1043" i="1"/>
  <c r="J1043" i="1"/>
  <c r="D1043" i="1"/>
  <c r="Q1042" i="1"/>
  <c r="M1042" i="1"/>
  <c r="J1042" i="1"/>
  <c r="D1042" i="1"/>
  <c r="Q1041" i="1"/>
  <c r="M1041" i="1"/>
  <c r="J1041" i="1"/>
  <c r="D1041" i="1"/>
  <c r="Q1040" i="1"/>
  <c r="M1040" i="1"/>
  <c r="J1040" i="1"/>
  <c r="D1040" i="1"/>
  <c r="Q1039" i="1"/>
  <c r="M1039" i="1"/>
  <c r="J1039" i="1"/>
  <c r="D1039" i="1"/>
  <c r="Q1038" i="1"/>
  <c r="M1038" i="1"/>
  <c r="J1038" i="1"/>
  <c r="D1038" i="1"/>
  <c r="Q1037" i="1"/>
  <c r="M1037" i="1"/>
  <c r="J1037" i="1"/>
  <c r="D1037" i="1"/>
  <c r="Q1036" i="1"/>
  <c r="M1036" i="1"/>
  <c r="J1036" i="1"/>
  <c r="D1036" i="1"/>
  <c r="Q1035" i="1"/>
  <c r="M1035" i="1"/>
  <c r="J1035" i="1"/>
  <c r="D1035" i="1"/>
  <c r="Q1034" i="1"/>
  <c r="M1034" i="1"/>
  <c r="J1034" i="1"/>
  <c r="D1034" i="1"/>
  <c r="Q1033" i="1"/>
  <c r="M1033" i="1"/>
  <c r="J1033" i="1"/>
  <c r="D1033" i="1"/>
  <c r="Q1032" i="1"/>
  <c r="M1032" i="1"/>
  <c r="J1032" i="1"/>
  <c r="D1032" i="1"/>
  <c r="Q1031" i="1"/>
  <c r="M1031" i="1"/>
  <c r="J1031" i="1"/>
  <c r="D1031" i="1"/>
  <c r="Q1030" i="1"/>
  <c r="M1030" i="1"/>
  <c r="J1030" i="1"/>
  <c r="D1030" i="1"/>
  <c r="Q1029" i="1"/>
  <c r="M1029" i="1"/>
  <c r="J1029" i="1"/>
  <c r="D1029" i="1"/>
  <c r="Q1028" i="1"/>
  <c r="M1028" i="1"/>
  <c r="J1028" i="1"/>
  <c r="D1028" i="1"/>
  <c r="Q1027" i="1"/>
  <c r="M1027" i="1"/>
  <c r="J1027" i="1"/>
  <c r="D1027" i="1"/>
  <c r="Q1026" i="1"/>
  <c r="M1026" i="1"/>
  <c r="J1026" i="1"/>
  <c r="D1026" i="1"/>
  <c r="Q1025" i="1"/>
  <c r="M1025" i="1"/>
  <c r="J1025" i="1"/>
  <c r="D1025" i="1"/>
  <c r="Q1024" i="1"/>
  <c r="M1024" i="1"/>
  <c r="J1024" i="1"/>
  <c r="D1024" i="1"/>
  <c r="Q1023" i="1"/>
  <c r="M1023" i="1"/>
  <c r="J1023" i="1"/>
  <c r="D1023" i="1"/>
  <c r="Q1022" i="1"/>
  <c r="M1022" i="1"/>
  <c r="J1022" i="1"/>
  <c r="D1022" i="1"/>
  <c r="Q1021" i="1"/>
  <c r="M1021" i="1"/>
  <c r="J1021" i="1"/>
  <c r="D1021" i="1"/>
  <c r="Q1020" i="1"/>
  <c r="M1020" i="1"/>
  <c r="J1020" i="1"/>
  <c r="D1020" i="1"/>
  <c r="Q1019" i="1"/>
  <c r="M1019" i="1"/>
  <c r="J1019" i="1"/>
  <c r="D1019" i="1"/>
  <c r="Q1018" i="1"/>
  <c r="M1018" i="1"/>
  <c r="J1018" i="1"/>
  <c r="D1018" i="1"/>
  <c r="Q1017" i="1"/>
  <c r="M1017" i="1"/>
  <c r="J1017" i="1"/>
  <c r="D1017" i="1"/>
  <c r="Q1016" i="1"/>
  <c r="M1016" i="1"/>
  <c r="J1016" i="1"/>
  <c r="D1016" i="1"/>
  <c r="Q1015" i="1"/>
  <c r="M1015" i="1"/>
  <c r="J1015" i="1"/>
  <c r="D1015" i="1"/>
  <c r="Q1014" i="1"/>
  <c r="M1014" i="1"/>
  <c r="J1014" i="1"/>
  <c r="D1014" i="1"/>
  <c r="Q1013" i="1"/>
  <c r="M1013" i="1"/>
  <c r="J1013" i="1"/>
  <c r="D1013" i="1"/>
  <c r="Q1012" i="1"/>
  <c r="M1012" i="1"/>
  <c r="J1012" i="1"/>
  <c r="D1012" i="1"/>
  <c r="Q1011" i="1"/>
  <c r="M1011" i="1"/>
  <c r="J1011" i="1"/>
  <c r="D1011" i="1"/>
  <c r="Q1010" i="1"/>
  <c r="M1010" i="1"/>
  <c r="J1010" i="1"/>
  <c r="D1010" i="1"/>
  <c r="Q1009" i="1"/>
  <c r="M1009" i="1"/>
  <c r="J1009" i="1"/>
  <c r="D1009" i="1"/>
  <c r="Q1008" i="1"/>
  <c r="M1008" i="1"/>
  <c r="J1008" i="1"/>
  <c r="D1008" i="1"/>
  <c r="Q1007" i="1"/>
  <c r="M1007" i="1"/>
  <c r="J1007" i="1"/>
  <c r="D1007" i="1"/>
  <c r="Q1006" i="1"/>
  <c r="M1006" i="1"/>
  <c r="J1006" i="1"/>
  <c r="D1006" i="1"/>
  <c r="Q1005" i="1"/>
  <c r="M1005" i="1"/>
  <c r="J1005" i="1"/>
  <c r="D1005" i="1"/>
  <c r="Q1004" i="1"/>
  <c r="M1004" i="1"/>
  <c r="J1004" i="1"/>
  <c r="D1004" i="1"/>
  <c r="Q1003" i="1"/>
  <c r="M1003" i="1"/>
  <c r="J1003" i="1"/>
  <c r="D1003" i="1"/>
  <c r="Q1002" i="1"/>
  <c r="M1002" i="1"/>
  <c r="J1002" i="1"/>
  <c r="D1002" i="1"/>
  <c r="Q1001" i="1"/>
  <c r="M1001" i="1"/>
  <c r="J1001" i="1"/>
  <c r="D1001" i="1"/>
  <c r="Q1000" i="1"/>
  <c r="M1000" i="1"/>
  <c r="J1000" i="1"/>
  <c r="D1000" i="1"/>
  <c r="Q999" i="1"/>
  <c r="M999" i="1"/>
  <c r="J999" i="1"/>
  <c r="D999" i="1"/>
  <c r="Q998" i="1"/>
  <c r="M998" i="1"/>
  <c r="J998" i="1"/>
  <c r="D998" i="1"/>
  <c r="Q997" i="1"/>
  <c r="M997" i="1"/>
  <c r="J997" i="1"/>
  <c r="D997" i="1"/>
  <c r="Q996" i="1"/>
  <c r="M996" i="1"/>
  <c r="J996" i="1"/>
  <c r="D996" i="1"/>
  <c r="Q995" i="1"/>
  <c r="M995" i="1"/>
  <c r="J995" i="1"/>
  <c r="D995" i="1"/>
  <c r="Q994" i="1"/>
  <c r="M994" i="1"/>
  <c r="J994" i="1"/>
  <c r="D994" i="1"/>
  <c r="Q993" i="1"/>
  <c r="M993" i="1"/>
  <c r="J993" i="1"/>
  <c r="D993" i="1"/>
  <c r="Q992" i="1"/>
  <c r="M992" i="1"/>
  <c r="J992" i="1"/>
  <c r="D992" i="1"/>
  <c r="Q991" i="1"/>
  <c r="M991" i="1"/>
  <c r="J991" i="1"/>
  <c r="D991" i="1"/>
  <c r="Q990" i="1"/>
  <c r="M990" i="1"/>
  <c r="J990" i="1"/>
  <c r="D990" i="1"/>
  <c r="Q989" i="1"/>
  <c r="M989" i="1"/>
  <c r="J989" i="1"/>
  <c r="D989" i="1"/>
  <c r="Q988" i="1"/>
  <c r="M988" i="1"/>
  <c r="J988" i="1"/>
  <c r="D988" i="1"/>
  <c r="Q987" i="1"/>
  <c r="M987" i="1"/>
  <c r="J987" i="1"/>
  <c r="D987" i="1"/>
  <c r="Q986" i="1"/>
  <c r="M986" i="1"/>
  <c r="J986" i="1"/>
  <c r="D986" i="1"/>
  <c r="Q985" i="1"/>
  <c r="M985" i="1"/>
  <c r="J985" i="1"/>
  <c r="D985" i="1"/>
  <c r="Q984" i="1"/>
  <c r="M984" i="1"/>
  <c r="J984" i="1"/>
  <c r="D984" i="1"/>
  <c r="Q983" i="1"/>
  <c r="M983" i="1"/>
  <c r="J983" i="1"/>
  <c r="D983" i="1"/>
  <c r="Q982" i="1"/>
  <c r="M982" i="1"/>
  <c r="J982" i="1"/>
  <c r="D982" i="1"/>
  <c r="Q981" i="1"/>
  <c r="M981" i="1"/>
  <c r="J981" i="1"/>
  <c r="D981" i="1"/>
  <c r="Q980" i="1"/>
  <c r="M980" i="1"/>
  <c r="J980" i="1"/>
  <c r="D980" i="1"/>
  <c r="Q979" i="1"/>
  <c r="M979" i="1"/>
  <c r="J979" i="1"/>
  <c r="D979" i="1"/>
  <c r="Q978" i="1"/>
  <c r="M978" i="1"/>
  <c r="J978" i="1"/>
  <c r="D978" i="1"/>
  <c r="Q977" i="1"/>
  <c r="M977" i="1"/>
  <c r="J977" i="1"/>
  <c r="D977" i="1"/>
  <c r="Q976" i="1"/>
  <c r="M976" i="1"/>
  <c r="J976" i="1"/>
  <c r="D976" i="1"/>
  <c r="Q975" i="1"/>
  <c r="M975" i="1"/>
  <c r="J975" i="1"/>
  <c r="D975" i="1"/>
  <c r="Q974" i="1"/>
  <c r="M974" i="1"/>
  <c r="J974" i="1"/>
  <c r="D974" i="1"/>
  <c r="Q973" i="1"/>
  <c r="M973" i="1"/>
  <c r="J973" i="1"/>
  <c r="D973" i="1"/>
  <c r="Q972" i="1"/>
  <c r="M972" i="1"/>
  <c r="J972" i="1"/>
  <c r="D972" i="1"/>
  <c r="Q971" i="1"/>
  <c r="M971" i="1"/>
  <c r="J971" i="1"/>
  <c r="D971" i="1"/>
  <c r="Q970" i="1"/>
  <c r="M970" i="1"/>
  <c r="J970" i="1"/>
  <c r="D970" i="1"/>
  <c r="Q969" i="1"/>
  <c r="M969" i="1"/>
  <c r="J969" i="1"/>
  <c r="D969" i="1"/>
  <c r="Q968" i="1"/>
  <c r="M968" i="1"/>
  <c r="J968" i="1"/>
  <c r="D968" i="1"/>
  <c r="Q967" i="1"/>
  <c r="M967" i="1"/>
  <c r="J967" i="1"/>
  <c r="D967" i="1"/>
  <c r="Q966" i="1"/>
  <c r="M966" i="1"/>
  <c r="J966" i="1"/>
  <c r="D966" i="1"/>
  <c r="Q965" i="1"/>
  <c r="M965" i="1"/>
  <c r="J965" i="1"/>
  <c r="D965" i="1"/>
  <c r="Q964" i="1"/>
  <c r="M964" i="1"/>
  <c r="J964" i="1"/>
  <c r="D964" i="1"/>
  <c r="Q963" i="1"/>
  <c r="M963" i="1"/>
  <c r="J963" i="1"/>
  <c r="D963" i="1"/>
  <c r="Q962" i="1"/>
  <c r="M962" i="1"/>
  <c r="J962" i="1"/>
  <c r="D962" i="1"/>
  <c r="Q961" i="1"/>
  <c r="M961" i="1"/>
  <c r="J961" i="1"/>
  <c r="D961" i="1"/>
  <c r="Q960" i="1"/>
  <c r="M960" i="1"/>
  <c r="J960" i="1"/>
  <c r="D960" i="1"/>
  <c r="Q959" i="1"/>
  <c r="M959" i="1"/>
  <c r="J959" i="1"/>
  <c r="D959" i="1"/>
  <c r="Q958" i="1"/>
  <c r="M958" i="1"/>
  <c r="J958" i="1"/>
  <c r="D958" i="1"/>
  <c r="Q957" i="1"/>
  <c r="M957" i="1"/>
  <c r="J957" i="1"/>
  <c r="D957" i="1"/>
  <c r="Q956" i="1"/>
  <c r="M956" i="1"/>
  <c r="J956" i="1"/>
  <c r="D956" i="1"/>
  <c r="Q955" i="1"/>
  <c r="M955" i="1"/>
  <c r="J955" i="1"/>
  <c r="D955" i="1"/>
  <c r="Q954" i="1"/>
  <c r="M954" i="1"/>
  <c r="J954" i="1"/>
  <c r="D954" i="1"/>
  <c r="Q953" i="1"/>
  <c r="M953" i="1"/>
  <c r="J953" i="1"/>
  <c r="D953" i="1"/>
  <c r="Q952" i="1"/>
  <c r="M952" i="1"/>
  <c r="J952" i="1"/>
  <c r="D952" i="1"/>
  <c r="Q951" i="1"/>
  <c r="M951" i="1"/>
  <c r="J951" i="1"/>
  <c r="D951" i="1"/>
  <c r="Q950" i="1"/>
  <c r="M950" i="1"/>
  <c r="J950" i="1"/>
  <c r="D950" i="1"/>
  <c r="Q949" i="1"/>
  <c r="M949" i="1"/>
  <c r="J949" i="1"/>
  <c r="D949" i="1"/>
  <c r="Q948" i="1"/>
  <c r="M948" i="1"/>
  <c r="J948" i="1"/>
  <c r="D948" i="1"/>
  <c r="Q947" i="1"/>
  <c r="M947" i="1"/>
  <c r="J947" i="1"/>
  <c r="D947" i="1"/>
  <c r="Q946" i="1"/>
  <c r="M946" i="1"/>
  <c r="J946" i="1"/>
  <c r="D946" i="1"/>
  <c r="Q945" i="1"/>
  <c r="M945" i="1"/>
  <c r="J945" i="1"/>
  <c r="D945" i="1"/>
  <c r="Q944" i="1"/>
  <c r="M944" i="1"/>
  <c r="J944" i="1"/>
  <c r="D944" i="1"/>
  <c r="Q943" i="1"/>
  <c r="M943" i="1"/>
  <c r="J943" i="1"/>
  <c r="D943" i="1"/>
  <c r="Q942" i="1"/>
  <c r="M942" i="1"/>
  <c r="J942" i="1"/>
  <c r="D942" i="1"/>
  <c r="Q941" i="1"/>
  <c r="M941" i="1"/>
  <c r="J941" i="1"/>
  <c r="D941" i="1"/>
  <c r="Q940" i="1"/>
  <c r="M940" i="1"/>
  <c r="J940" i="1"/>
  <c r="D940" i="1"/>
  <c r="Q939" i="1"/>
  <c r="M939" i="1"/>
  <c r="J939" i="1"/>
  <c r="D939" i="1"/>
  <c r="Q938" i="1"/>
  <c r="M938" i="1"/>
  <c r="J938" i="1"/>
  <c r="D938" i="1"/>
  <c r="Q937" i="1"/>
  <c r="M937" i="1"/>
  <c r="J937" i="1"/>
  <c r="D937" i="1"/>
  <c r="Q936" i="1"/>
  <c r="M936" i="1"/>
  <c r="J936" i="1"/>
  <c r="D936" i="1"/>
  <c r="Q935" i="1"/>
  <c r="M935" i="1"/>
  <c r="J935" i="1"/>
  <c r="D935" i="1"/>
  <c r="Q934" i="1"/>
  <c r="M934" i="1"/>
  <c r="J934" i="1"/>
  <c r="D934" i="1"/>
  <c r="Q933" i="1"/>
  <c r="M933" i="1"/>
  <c r="J933" i="1"/>
  <c r="D933" i="1"/>
  <c r="Q932" i="1"/>
  <c r="M932" i="1"/>
  <c r="J932" i="1"/>
  <c r="D932" i="1"/>
  <c r="Q931" i="1"/>
  <c r="M931" i="1"/>
  <c r="J931" i="1"/>
  <c r="D931" i="1"/>
  <c r="Q930" i="1"/>
  <c r="M930" i="1"/>
  <c r="J930" i="1"/>
  <c r="D930" i="1"/>
  <c r="Q929" i="1"/>
  <c r="M929" i="1"/>
  <c r="J929" i="1"/>
  <c r="D929" i="1"/>
  <c r="Q928" i="1"/>
  <c r="M928" i="1"/>
  <c r="J928" i="1"/>
  <c r="D928" i="1"/>
  <c r="Q927" i="1"/>
  <c r="M927" i="1"/>
  <c r="J927" i="1"/>
  <c r="D927" i="1"/>
  <c r="Q926" i="1"/>
  <c r="M926" i="1"/>
  <c r="J926" i="1"/>
  <c r="D926" i="1"/>
  <c r="Q925" i="1"/>
  <c r="M925" i="1"/>
  <c r="J925" i="1"/>
  <c r="D925" i="1"/>
  <c r="Q924" i="1"/>
  <c r="M924" i="1"/>
  <c r="J924" i="1"/>
  <c r="D924" i="1"/>
  <c r="Q923" i="1"/>
  <c r="M923" i="1"/>
  <c r="J923" i="1"/>
  <c r="D923" i="1"/>
  <c r="Q922" i="1"/>
  <c r="M922" i="1"/>
  <c r="J922" i="1"/>
  <c r="D922" i="1"/>
  <c r="Q921" i="1"/>
  <c r="M921" i="1"/>
  <c r="J921" i="1"/>
  <c r="D921" i="1"/>
  <c r="Q920" i="1"/>
  <c r="M920" i="1"/>
  <c r="J920" i="1"/>
  <c r="D920" i="1"/>
  <c r="Q919" i="1"/>
  <c r="M919" i="1"/>
  <c r="J919" i="1"/>
  <c r="D919" i="1"/>
  <c r="Q918" i="1"/>
  <c r="M918" i="1"/>
  <c r="J918" i="1"/>
  <c r="D918" i="1"/>
  <c r="Q917" i="1"/>
  <c r="M917" i="1"/>
  <c r="J917" i="1"/>
  <c r="D917" i="1"/>
  <c r="Q916" i="1"/>
  <c r="M916" i="1"/>
  <c r="J916" i="1"/>
  <c r="D916" i="1"/>
  <c r="Q915" i="1"/>
  <c r="M915" i="1"/>
  <c r="J915" i="1"/>
  <c r="D915" i="1"/>
  <c r="Q914" i="1"/>
  <c r="M914" i="1"/>
  <c r="J914" i="1"/>
  <c r="D914" i="1"/>
  <c r="Q913" i="1"/>
  <c r="M913" i="1"/>
  <c r="J913" i="1"/>
  <c r="D913" i="1"/>
  <c r="Q912" i="1"/>
  <c r="M912" i="1"/>
  <c r="J912" i="1"/>
  <c r="D912" i="1"/>
  <c r="Q911" i="1"/>
  <c r="M911" i="1"/>
  <c r="J911" i="1"/>
  <c r="D911" i="1"/>
  <c r="Q910" i="1"/>
  <c r="M910" i="1"/>
  <c r="J910" i="1"/>
  <c r="D910" i="1"/>
  <c r="Q909" i="1"/>
  <c r="M909" i="1"/>
  <c r="J909" i="1"/>
  <c r="D909" i="1"/>
  <c r="Q908" i="1"/>
  <c r="M908" i="1"/>
  <c r="J908" i="1"/>
  <c r="D908" i="1"/>
  <c r="Q907" i="1"/>
  <c r="M907" i="1"/>
  <c r="J907" i="1"/>
  <c r="D907" i="1"/>
  <c r="Q906" i="1"/>
  <c r="M906" i="1"/>
  <c r="J906" i="1"/>
  <c r="D906" i="1"/>
  <c r="Q905" i="1"/>
  <c r="M905" i="1"/>
  <c r="J905" i="1"/>
  <c r="D905" i="1"/>
  <c r="Q904" i="1"/>
  <c r="M904" i="1"/>
  <c r="J904" i="1"/>
  <c r="D904" i="1"/>
  <c r="Q903" i="1"/>
  <c r="M903" i="1"/>
  <c r="J903" i="1"/>
  <c r="D903" i="1"/>
  <c r="Q902" i="1"/>
  <c r="M902" i="1"/>
  <c r="J902" i="1"/>
  <c r="D902" i="1"/>
  <c r="Q901" i="1"/>
  <c r="M901" i="1"/>
  <c r="J901" i="1"/>
  <c r="D901" i="1"/>
  <c r="Q900" i="1"/>
  <c r="M900" i="1"/>
  <c r="J900" i="1"/>
  <c r="D900" i="1"/>
  <c r="Q899" i="1"/>
  <c r="M899" i="1"/>
  <c r="J899" i="1"/>
  <c r="D899" i="1"/>
  <c r="Q898" i="1"/>
  <c r="M898" i="1"/>
  <c r="J898" i="1"/>
  <c r="D898" i="1"/>
  <c r="Q897" i="1"/>
  <c r="M897" i="1"/>
  <c r="J897" i="1"/>
  <c r="D897" i="1"/>
  <c r="Q896" i="1"/>
  <c r="M896" i="1"/>
  <c r="J896" i="1"/>
  <c r="D896" i="1"/>
  <c r="Q895" i="1"/>
  <c r="M895" i="1"/>
  <c r="J895" i="1"/>
  <c r="D895" i="1"/>
  <c r="Q894" i="1"/>
  <c r="M894" i="1"/>
  <c r="J894" i="1"/>
  <c r="D894" i="1"/>
  <c r="Q893" i="1"/>
  <c r="M893" i="1"/>
  <c r="J893" i="1"/>
  <c r="D893" i="1"/>
  <c r="Q892" i="1"/>
  <c r="M892" i="1"/>
  <c r="J892" i="1"/>
  <c r="D892" i="1"/>
  <c r="Q891" i="1"/>
  <c r="M891" i="1"/>
  <c r="J891" i="1"/>
  <c r="D891" i="1"/>
  <c r="Q890" i="1"/>
  <c r="M890" i="1"/>
  <c r="J890" i="1"/>
  <c r="D890" i="1"/>
  <c r="Q889" i="1"/>
  <c r="M889" i="1"/>
  <c r="J889" i="1"/>
  <c r="D889" i="1"/>
  <c r="Q888" i="1"/>
  <c r="M888" i="1"/>
  <c r="J888" i="1"/>
  <c r="D888" i="1"/>
  <c r="Q887" i="1"/>
  <c r="M887" i="1"/>
  <c r="J887" i="1"/>
  <c r="D887" i="1"/>
  <c r="Q886" i="1"/>
  <c r="M886" i="1"/>
  <c r="J886" i="1"/>
  <c r="D886" i="1"/>
  <c r="Q885" i="1"/>
  <c r="M885" i="1"/>
  <c r="J885" i="1"/>
  <c r="D885" i="1"/>
  <c r="Q884" i="1"/>
  <c r="M884" i="1"/>
  <c r="J884" i="1"/>
  <c r="D884" i="1"/>
  <c r="Q883" i="1"/>
  <c r="M883" i="1"/>
  <c r="J883" i="1"/>
  <c r="D883" i="1"/>
  <c r="Q882" i="1"/>
  <c r="M882" i="1"/>
  <c r="J882" i="1"/>
  <c r="D882" i="1"/>
  <c r="Q881" i="1"/>
  <c r="M881" i="1"/>
  <c r="J881" i="1"/>
  <c r="D881" i="1"/>
  <c r="Q880" i="1"/>
  <c r="M880" i="1"/>
  <c r="J880" i="1"/>
  <c r="D880" i="1"/>
  <c r="Q879" i="1"/>
  <c r="M879" i="1"/>
  <c r="J879" i="1"/>
  <c r="D879" i="1"/>
  <c r="Q878" i="1"/>
  <c r="M878" i="1"/>
  <c r="J878" i="1"/>
  <c r="D878" i="1"/>
  <c r="Q877" i="1"/>
  <c r="M877" i="1"/>
  <c r="J877" i="1"/>
  <c r="D877" i="1"/>
  <c r="Q876" i="1"/>
  <c r="M876" i="1"/>
  <c r="J876" i="1"/>
  <c r="D876" i="1"/>
  <c r="Q875" i="1"/>
  <c r="M875" i="1"/>
  <c r="J875" i="1"/>
  <c r="D875" i="1"/>
  <c r="Q874" i="1"/>
  <c r="M874" i="1"/>
  <c r="J874" i="1"/>
  <c r="D874" i="1"/>
  <c r="Q873" i="1"/>
  <c r="M873" i="1"/>
  <c r="J873" i="1"/>
  <c r="D873" i="1"/>
  <c r="Q872" i="1"/>
  <c r="M872" i="1"/>
  <c r="J872" i="1"/>
  <c r="D872" i="1"/>
  <c r="Q871" i="1"/>
  <c r="M871" i="1"/>
  <c r="J871" i="1"/>
  <c r="D871" i="1"/>
  <c r="Q870" i="1"/>
  <c r="M870" i="1"/>
  <c r="J870" i="1"/>
  <c r="D870" i="1"/>
  <c r="Q869" i="1"/>
  <c r="M869" i="1"/>
  <c r="J869" i="1"/>
  <c r="D869" i="1"/>
  <c r="Q868" i="1"/>
  <c r="M868" i="1"/>
  <c r="J868" i="1"/>
  <c r="D868" i="1"/>
  <c r="Q867" i="1"/>
  <c r="M867" i="1"/>
  <c r="J867" i="1"/>
  <c r="D867" i="1"/>
  <c r="Q866" i="1"/>
  <c r="M866" i="1"/>
  <c r="J866" i="1"/>
  <c r="D866" i="1"/>
  <c r="Q865" i="1"/>
  <c r="M865" i="1"/>
  <c r="J865" i="1"/>
  <c r="D865" i="1"/>
  <c r="Q864" i="1"/>
  <c r="M864" i="1"/>
  <c r="J864" i="1"/>
  <c r="D864" i="1"/>
  <c r="Q863" i="1"/>
  <c r="M863" i="1"/>
  <c r="J863" i="1"/>
  <c r="D863" i="1"/>
  <c r="Q862" i="1"/>
  <c r="M862" i="1"/>
  <c r="J862" i="1"/>
  <c r="D862" i="1"/>
  <c r="Q861" i="1"/>
  <c r="M861" i="1"/>
  <c r="J861" i="1"/>
  <c r="D861" i="1"/>
  <c r="Q860" i="1"/>
  <c r="M860" i="1"/>
  <c r="J860" i="1"/>
  <c r="D860" i="1"/>
  <c r="Q859" i="1"/>
  <c r="M859" i="1"/>
  <c r="J859" i="1"/>
  <c r="D859" i="1"/>
  <c r="Q858" i="1"/>
  <c r="M858" i="1"/>
  <c r="J858" i="1"/>
  <c r="D858" i="1"/>
  <c r="Q857" i="1"/>
  <c r="M857" i="1"/>
  <c r="J857" i="1"/>
  <c r="D857" i="1"/>
  <c r="Q856" i="1"/>
  <c r="M856" i="1"/>
  <c r="J856" i="1"/>
  <c r="D856" i="1"/>
  <c r="Q855" i="1"/>
  <c r="M855" i="1"/>
  <c r="J855" i="1"/>
  <c r="D855" i="1"/>
  <c r="Q854" i="1"/>
  <c r="M854" i="1"/>
  <c r="J854" i="1"/>
  <c r="D854" i="1"/>
  <c r="Q853" i="1"/>
  <c r="M853" i="1"/>
  <c r="J853" i="1"/>
  <c r="D853" i="1"/>
  <c r="Q852" i="1"/>
  <c r="M852" i="1"/>
  <c r="J852" i="1"/>
  <c r="D852" i="1"/>
  <c r="Q851" i="1"/>
  <c r="M851" i="1"/>
  <c r="J851" i="1"/>
  <c r="D851" i="1"/>
  <c r="Q850" i="1"/>
  <c r="M850" i="1"/>
  <c r="J850" i="1"/>
  <c r="D850" i="1"/>
  <c r="Q849" i="1"/>
  <c r="M849" i="1"/>
  <c r="J849" i="1"/>
  <c r="D849" i="1"/>
  <c r="Q848" i="1"/>
  <c r="M848" i="1"/>
  <c r="J848" i="1"/>
  <c r="D848" i="1"/>
  <c r="Q847" i="1"/>
  <c r="M847" i="1"/>
  <c r="J847" i="1"/>
  <c r="D847" i="1"/>
  <c r="Q846" i="1"/>
  <c r="M846" i="1"/>
  <c r="J846" i="1"/>
  <c r="D846" i="1"/>
  <c r="Q845" i="1"/>
  <c r="M845" i="1"/>
  <c r="J845" i="1"/>
  <c r="D845" i="1"/>
  <c r="Q844" i="1"/>
  <c r="M844" i="1"/>
  <c r="J844" i="1"/>
  <c r="D844" i="1"/>
  <c r="Q843" i="1"/>
  <c r="M843" i="1"/>
  <c r="J843" i="1"/>
  <c r="D843" i="1"/>
  <c r="Q842" i="1"/>
  <c r="M842" i="1"/>
  <c r="J842" i="1"/>
  <c r="D842" i="1"/>
  <c r="Q841" i="1"/>
  <c r="M841" i="1"/>
  <c r="J841" i="1"/>
  <c r="D841" i="1"/>
  <c r="Q840" i="1"/>
  <c r="M840" i="1"/>
  <c r="J840" i="1"/>
  <c r="D840" i="1"/>
  <c r="Q839" i="1"/>
  <c r="M839" i="1"/>
  <c r="J839" i="1"/>
  <c r="D839" i="1"/>
  <c r="Q838" i="1"/>
  <c r="M838" i="1"/>
  <c r="J838" i="1"/>
  <c r="D838" i="1"/>
  <c r="Q837" i="1"/>
  <c r="M837" i="1"/>
  <c r="J837" i="1"/>
  <c r="D837" i="1"/>
  <c r="Q836" i="1"/>
  <c r="M836" i="1"/>
  <c r="J836" i="1"/>
  <c r="D836" i="1"/>
  <c r="Q835" i="1"/>
  <c r="M835" i="1"/>
  <c r="J835" i="1"/>
  <c r="D835" i="1"/>
  <c r="Q834" i="1"/>
  <c r="M834" i="1"/>
  <c r="J834" i="1"/>
  <c r="D834" i="1"/>
  <c r="Q833" i="1"/>
  <c r="M833" i="1"/>
  <c r="J833" i="1"/>
  <c r="D833" i="1"/>
  <c r="Q832" i="1"/>
  <c r="M832" i="1"/>
  <c r="J832" i="1"/>
  <c r="D832" i="1"/>
  <c r="Q831" i="1"/>
  <c r="M831" i="1"/>
  <c r="J831" i="1"/>
  <c r="D831" i="1"/>
  <c r="Q830" i="1"/>
  <c r="M830" i="1"/>
  <c r="J830" i="1"/>
  <c r="D830" i="1"/>
  <c r="Q829" i="1"/>
  <c r="M829" i="1"/>
  <c r="J829" i="1"/>
  <c r="D829" i="1"/>
  <c r="Q828" i="1"/>
  <c r="M828" i="1"/>
  <c r="J828" i="1"/>
  <c r="D828" i="1"/>
  <c r="Q827" i="1"/>
  <c r="M827" i="1"/>
  <c r="J827" i="1"/>
  <c r="D827" i="1"/>
  <c r="Q826" i="1"/>
  <c r="M826" i="1"/>
  <c r="J826" i="1"/>
  <c r="D826" i="1"/>
  <c r="Q825" i="1"/>
  <c r="M825" i="1"/>
  <c r="J825" i="1"/>
  <c r="D825" i="1"/>
  <c r="Q824" i="1"/>
  <c r="M824" i="1"/>
  <c r="J824" i="1"/>
  <c r="D824" i="1"/>
  <c r="Q823" i="1"/>
  <c r="M823" i="1"/>
  <c r="J823" i="1"/>
  <c r="D823" i="1"/>
  <c r="Q822" i="1"/>
  <c r="M822" i="1"/>
  <c r="J822" i="1"/>
  <c r="D822" i="1"/>
  <c r="Q821" i="1"/>
  <c r="M821" i="1"/>
  <c r="J821" i="1"/>
  <c r="D821" i="1"/>
  <c r="Q820" i="1"/>
  <c r="M820" i="1"/>
  <c r="J820" i="1"/>
  <c r="D820" i="1"/>
  <c r="Q819" i="1"/>
  <c r="M819" i="1"/>
  <c r="J819" i="1"/>
  <c r="D819" i="1"/>
  <c r="Q818" i="1"/>
  <c r="M818" i="1"/>
  <c r="J818" i="1"/>
  <c r="D818" i="1"/>
  <c r="Q817" i="1"/>
  <c r="M817" i="1"/>
  <c r="J817" i="1"/>
  <c r="D817" i="1"/>
  <c r="Q816" i="1"/>
  <c r="M816" i="1"/>
  <c r="J816" i="1"/>
  <c r="D816" i="1"/>
  <c r="Q815" i="1"/>
  <c r="M815" i="1"/>
  <c r="J815" i="1"/>
  <c r="D815" i="1"/>
  <c r="Q814" i="1"/>
  <c r="M814" i="1"/>
  <c r="J814" i="1"/>
  <c r="D814" i="1"/>
  <c r="Q813" i="1"/>
  <c r="M813" i="1"/>
  <c r="J813" i="1"/>
  <c r="D813" i="1"/>
  <c r="Q812" i="1"/>
  <c r="M812" i="1"/>
  <c r="J812" i="1"/>
  <c r="D812" i="1"/>
  <c r="Q811" i="1"/>
  <c r="M811" i="1"/>
  <c r="J811" i="1"/>
  <c r="D811" i="1"/>
  <c r="Q810" i="1"/>
  <c r="M810" i="1"/>
  <c r="J810" i="1"/>
  <c r="D810" i="1"/>
  <c r="Q809" i="1"/>
  <c r="M809" i="1"/>
  <c r="J809" i="1"/>
  <c r="D809" i="1"/>
  <c r="Q808" i="1"/>
  <c r="M808" i="1"/>
  <c r="J808" i="1"/>
  <c r="D808" i="1"/>
  <c r="Q807" i="1"/>
  <c r="M807" i="1"/>
  <c r="J807" i="1"/>
  <c r="D807" i="1"/>
  <c r="Q806" i="1"/>
  <c r="M806" i="1"/>
  <c r="J806" i="1"/>
  <c r="D806" i="1"/>
  <c r="Q805" i="1"/>
  <c r="M805" i="1"/>
  <c r="J805" i="1"/>
  <c r="D805" i="1"/>
  <c r="Q804" i="1"/>
  <c r="M804" i="1"/>
  <c r="J804" i="1"/>
  <c r="D804" i="1"/>
  <c r="Q803" i="1"/>
  <c r="M803" i="1"/>
  <c r="J803" i="1"/>
  <c r="D803" i="1"/>
  <c r="Q802" i="1"/>
  <c r="M802" i="1"/>
  <c r="J802" i="1"/>
  <c r="D802" i="1"/>
  <c r="Q801" i="1"/>
  <c r="M801" i="1"/>
  <c r="J801" i="1"/>
  <c r="D801" i="1"/>
  <c r="Q800" i="1"/>
  <c r="M800" i="1"/>
  <c r="J800" i="1"/>
  <c r="D800" i="1"/>
  <c r="Q799" i="1"/>
  <c r="M799" i="1"/>
  <c r="J799" i="1"/>
  <c r="D799" i="1"/>
  <c r="Q798" i="1"/>
  <c r="M798" i="1"/>
  <c r="J798" i="1"/>
  <c r="D798" i="1"/>
  <c r="Q797" i="1"/>
  <c r="M797" i="1"/>
  <c r="J797" i="1"/>
  <c r="D797" i="1"/>
  <c r="Q796" i="1"/>
  <c r="M796" i="1"/>
  <c r="J796" i="1"/>
  <c r="D796" i="1"/>
  <c r="Q795" i="1"/>
  <c r="M795" i="1"/>
  <c r="J795" i="1"/>
  <c r="D795" i="1"/>
  <c r="Q794" i="1"/>
  <c r="M794" i="1"/>
  <c r="J794" i="1"/>
  <c r="D794" i="1"/>
  <c r="Q793" i="1"/>
  <c r="M793" i="1"/>
  <c r="J793" i="1"/>
  <c r="D793" i="1"/>
  <c r="Q792" i="1"/>
  <c r="M792" i="1"/>
  <c r="J792" i="1"/>
  <c r="D792" i="1"/>
  <c r="Q791" i="1"/>
  <c r="M791" i="1"/>
  <c r="J791" i="1"/>
  <c r="D791" i="1"/>
  <c r="Q790" i="1"/>
  <c r="M790" i="1"/>
  <c r="J790" i="1"/>
  <c r="D790" i="1"/>
  <c r="Q789" i="1"/>
  <c r="M789" i="1"/>
  <c r="J789" i="1"/>
  <c r="D789" i="1"/>
  <c r="Q788" i="1"/>
  <c r="M788" i="1"/>
  <c r="J788" i="1"/>
  <c r="D788" i="1"/>
  <c r="Q787" i="1"/>
  <c r="M787" i="1"/>
  <c r="J787" i="1"/>
  <c r="D787" i="1"/>
  <c r="Q786" i="1"/>
  <c r="M786" i="1"/>
  <c r="J786" i="1"/>
  <c r="D786" i="1"/>
  <c r="Q785" i="1"/>
  <c r="M785" i="1"/>
  <c r="J785" i="1"/>
  <c r="D785" i="1"/>
  <c r="Q784" i="1"/>
  <c r="M784" i="1"/>
  <c r="J784" i="1"/>
  <c r="D784" i="1"/>
  <c r="Q783" i="1"/>
  <c r="M783" i="1"/>
  <c r="J783" i="1"/>
  <c r="D783" i="1"/>
  <c r="Q782" i="1"/>
  <c r="M782" i="1"/>
  <c r="J782" i="1"/>
  <c r="D782" i="1"/>
  <c r="Q781" i="1"/>
  <c r="M781" i="1"/>
  <c r="J781" i="1"/>
  <c r="D781" i="1"/>
  <c r="Q780" i="1"/>
  <c r="M780" i="1"/>
  <c r="J780" i="1"/>
  <c r="D780" i="1"/>
  <c r="Q779" i="1"/>
  <c r="M779" i="1"/>
  <c r="J779" i="1"/>
  <c r="D779" i="1"/>
  <c r="Q778" i="1"/>
  <c r="M778" i="1"/>
  <c r="J778" i="1"/>
  <c r="D778" i="1"/>
  <c r="Q777" i="1"/>
  <c r="M777" i="1"/>
  <c r="J777" i="1"/>
  <c r="D777" i="1"/>
  <c r="Q776" i="1"/>
  <c r="M776" i="1"/>
  <c r="J776" i="1"/>
  <c r="D776" i="1"/>
  <c r="Q775" i="1"/>
  <c r="M775" i="1"/>
  <c r="J775" i="1"/>
  <c r="D775" i="1"/>
  <c r="Q774" i="1"/>
  <c r="M774" i="1"/>
  <c r="J774" i="1"/>
  <c r="D774" i="1"/>
  <c r="Q773" i="1"/>
  <c r="M773" i="1"/>
  <c r="J773" i="1"/>
  <c r="D773" i="1"/>
  <c r="Q772" i="1"/>
  <c r="M772" i="1"/>
  <c r="J772" i="1"/>
  <c r="D772" i="1"/>
  <c r="Q771" i="1"/>
  <c r="M771" i="1"/>
  <c r="J771" i="1"/>
  <c r="D771" i="1"/>
  <c r="Q770" i="1"/>
  <c r="M770" i="1"/>
  <c r="J770" i="1"/>
  <c r="D770" i="1"/>
  <c r="Q769" i="1"/>
  <c r="M769" i="1"/>
  <c r="J769" i="1"/>
  <c r="D769" i="1"/>
  <c r="Q768" i="1"/>
  <c r="M768" i="1"/>
  <c r="J768" i="1"/>
  <c r="D768" i="1"/>
  <c r="Q767" i="1"/>
  <c r="M767" i="1"/>
  <c r="J767" i="1"/>
  <c r="D767" i="1"/>
  <c r="Q766" i="1"/>
  <c r="M766" i="1"/>
  <c r="J766" i="1"/>
  <c r="D766" i="1"/>
  <c r="Q765" i="1"/>
  <c r="M765" i="1"/>
  <c r="J765" i="1"/>
  <c r="D765" i="1"/>
  <c r="Q764" i="1"/>
  <c r="M764" i="1"/>
  <c r="J764" i="1"/>
  <c r="D764" i="1"/>
  <c r="Q763" i="1"/>
  <c r="M763" i="1"/>
  <c r="J763" i="1"/>
  <c r="D763" i="1"/>
  <c r="Q762" i="1"/>
  <c r="M762" i="1"/>
  <c r="J762" i="1"/>
  <c r="D762" i="1"/>
  <c r="Q761" i="1"/>
  <c r="M761" i="1"/>
  <c r="J761" i="1"/>
  <c r="D761" i="1"/>
  <c r="Q760" i="1"/>
  <c r="M760" i="1"/>
  <c r="J760" i="1"/>
  <c r="D760" i="1"/>
  <c r="Q759" i="1"/>
  <c r="M759" i="1"/>
  <c r="J759" i="1"/>
  <c r="D759" i="1"/>
  <c r="Q758" i="1"/>
  <c r="M758" i="1"/>
  <c r="J758" i="1"/>
  <c r="D758" i="1"/>
  <c r="Q757" i="1"/>
  <c r="M757" i="1"/>
  <c r="J757" i="1"/>
  <c r="D757" i="1"/>
  <c r="Q756" i="1"/>
  <c r="M756" i="1"/>
  <c r="J756" i="1"/>
  <c r="D756" i="1"/>
  <c r="Q755" i="1"/>
  <c r="M755" i="1"/>
  <c r="J755" i="1"/>
  <c r="D755" i="1"/>
  <c r="Q754" i="1"/>
  <c r="M754" i="1"/>
  <c r="J754" i="1"/>
  <c r="D754" i="1"/>
  <c r="Q753" i="1"/>
  <c r="M753" i="1"/>
  <c r="J753" i="1"/>
  <c r="D753" i="1"/>
  <c r="Q752" i="1"/>
  <c r="M752" i="1"/>
  <c r="J752" i="1"/>
  <c r="D752" i="1"/>
  <c r="Q751" i="1"/>
  <c r="M751" i="1"/>
  <c r="J751" i="1"/>
  <c r="D751" i="1"/>
  <c r="Q750" i="1"/>
  <c r="M750" i="1"/>
  <c r="J750" i="1"/>
  <c r="D750" i="1"/>
  <c r="Q749" i="1"/>
  <c r="M749" i="1"/>
  <c r="J749" i="1"/>
  <c r="D749" i="1"/>
  <c r="Q748" i="1"/>
  <c r="M748" i="1"/>
  <c r="J748" i="1"/>
  <c r="D748" i="1"/>
  <c r="Q747" i="1"/>
  <c r="M747" i="1"/>
  <c r="J747" i="1"/>
  <c r="D747" i="1"/>
  <c r="Q746" i="1"/>
  <c r="M746" i="1"/>
  <c r="J746" i="1"/>
  <c r="D746" i="1"/>
  <c r="Q745" i="1"/>
  <c r="M745" i="1"/>
  <c r="J745" i="1"/>
  <c r="D745" i="1"/>
  <c r="Q744" i="1"/>
  <c r="M744" i="1"/>
  <c r="J744" i="1"/>
  <c r="D744" i="1"/>
  <c r="Q743" i="1"/>
  <c r="M743" i="1"/>
  <c r="J743" i="1"/>
  <c r="D743" i="1"/>
  <c r="Q742" i="1"/>
  <c r="M742" i="1"/>
  <c r="J742" i="1"/>
  <c r="D742" i="1"/>
  <c r="Q741" i="1"/>
  <c r="M741" i="1"/>
  <c r="J741" i="1"/>
  <c r="D741" i="1"/>
  <c r="Q740" i="1"/>
  <c r="M740" i="1"/>
  <c r="J740" i="1"/>
  <c r="D740" i="1"/>
  <c r="Q739" i="1"/>
  <c r="M739" i="1"/>
  <c r="J739" i="1"/>
  <c r="D739" i="1"/>
  <c r="Q738" i="1"/>
  <c r="M738" i="1"/>
  <c r="J738" i="1"/>
  <c r="D738" i="1"/>
  <c r="Q737" i="1"/>
  <c r="M737" i="1"/>
  <c r="J737" i="1"/>
  <c r="D737" i="1"/>
  <c r="Q736" i="1"/>
  <c r="M736" i="1"/>
  <c r="J736" i="1"/>
  <c r="D736" i="1"/>
  <c r="Q735" i="1"/>
  <c r="M735" i="1"/>
  <c r="J735" i="1"/>
  <c r="D735" i="1"/>
  <c r="Q734" i="1"/>
  <c r="M734" i="1"/>
  <c r="J734" i="1"/>
  <c r="D734" i="1"/>
  <c r="Q733" i="1"/>
  <c r="M733" i="1"/>
  <c r="J733" i="1"/>
  <c r="D733" i="1"/>
  <c r="Q732" i="1"/>
  <c r="M732" i="1"/>
  <c r="J732" i="1"/>
  <c r="D732" i="1"/>
  <c r="Q731" i="1"/>
  <c r="M731" i="1"/>
  <c r="J731" i="1"/>
  <c r="D731" i="1"/>
  <c r="Q730" i="1"/>
  <c r="M730" i="1"/>
  <c r="J730" i="1"/>
  <c r="D730" i="1"/>
  <c r="Q729" i="1"/>
  <c r="M729" i="1"/>
  <c r="J729" i="1"/>
  <c r="D729" i="1"/>
  <c r="Q728" i="1"/>
  <c r="M728" i="1"/>
  <c r="J728" i="1"/>
  <c r="D728" i="1"/>
  <c r="Q727" i="1"/>
  <c r="M727" i="1"/>
  <c r="J727" i="1"/>
  <c r="D727" i="1"/>
  <c r="Q726" i="1"/>
  <c r="M726" i="1"/>
  <c r="J726" i="1"/>
  <c r="D726" i="1"/>
  <c r="Q725" i="1"/>
  <c r="M725" i="1"/>
  <c r="J725" i="1"/>
  <c r="D725" i="1"/>
  <c r="Q724" i="1"/>
  <c r="M724" i="1"/>
  <c r="J724" i="1"/>
  <c r="D724" i="1"/>
  <c r="Q723" i="1"/>
  <c r="M723" i="1"/>
  <c r="J723" i="1"/>
  <c r="D723" i="1"/>
  <c r="Q722" i="1"/>
  <c r="M722" i="1"/>
  <c r="J722" i="1"/>
  <c r="D722" i="1"/>
  <c r="Q721" i="1"/>
  <c r="M721" i="1"/>
  <c r="J721" i="1"/>
  <c r="D721" i="1"/>
  <c r="Q720" i="1"/>
  <c r="M720" i="1"/>
  <c r="J720" i="1"/>
  <c r="D720" i="1"/>
  <c r="Q719" i="1"/>
  <c r="M719" i="1"/>
  <c r="J719" i="1"/>
  <c r="D719" i="1"/>
  <c r="Q718" i="1"/>
  <c r="M718" i="1"/>
  <c r="J718" i="1"/>
  <c r="D718" i="1"/>
  <c r="Q717" i="1"/>
  <c r="M717" i="1"/>
  <c r="J717" i="1"/>
  <c r="D717" i="1"/>
  <c r="Q716" i="1"/>
  <c r="M716" i="1"/>
  <c r="J716" i="1"/>
  <c r="D716" i="1"/>
  <c r="Q715" i="1"/>
  <c r="M715" i="1"/>
  <c r="J715" i="1"/>
  <c r="D715" i="1"/>
  <c r="Q714" i="1"/>
  <c r="M714" i="1"/>
  <c r="J714" i="1"/>
  <c r="D714" i="1"/>
  <c r="Q713" i="1"/>
  <c r="M713" i="1"/>
  <c r="J713" i="1"/>
  <c r="D713" i="1"/>
  <c r="Q712" i="1"/>
  <c r="M712" i="1"/>
  <c r="J712" i="1"/>
  <c r="D712" i="1"/>
  <c r="Q711" i="1"/>
  <c r="M711" i="1"/>
  <c r="J711" i="1"/>
  <c r="D711" i="1"/>
  <c r="Q710" i="1"/>
  <c r="M710" i="1"/>
  <c r="J710" i="1"/>
  <c r="D710" i="1"/>
  <c r="Q709" i="1"/>
  <c r="M709" i="1"/>
  <c r="J709" i="1"/>
  <c r="D709" i="1"/>
  <c r="Q708" i="1"/>
  <c r="M708" i="1"/>
  <c r="J708" i="1"/>
  <c r="D708" i="1"/>
  <c r="Q707" i="1"/>
  <c r="M707" i="1"/>
  <c r="J707" i="1"/>
  <c r="D707" i="1"/>
  <c r="Q706" i="1"/>
  <c r="M706" i="1"/>
  <c r="J706" i="1"/>
  <c r="D706" i="1"/>
  <c r="Q705" i="1"/>
  <c r="M705" i="1"/>
  <c r="J705" i="1"/>
  <c r="D705" i="1"/>
  <c r="Q704" i="1"/>
  <c r="M704" i="1"/>
  <c r="J704" i="1"/>
  <c r="D704" i="1"/>
  <c r="Q703" i="1"/>
  <c r="M703" i="1"/>
  <c r="J703" i="1"/>
  <c r="D703" i="1"/>
  <c r="Q702" i="1"/>
  <c r="M702" i="1"/>
  <c r="J702" i="1"/>
  <c r="D702" i="1"/>
  <c r="Q701" i="1"/>
  <c r="M701" i="1"/>
  <c r="J701" i="1"/>
  <c r="D701" i="1"/>
  <c r="Q700" i="1"/>
  <c r="M700" i="1"/>
  <c r="J700" i="1"/>
  <c r="D700" i="1"/>
  <c r="Q699" i="1"/>
  <c r="M699" i="1"/>
  <c r="J699" i="1"/>
  <c r="D699" i="1"/>
  <c r="Q698" i="1"/>
  <c r="M698" i="1"/>
  <c r="J698" i="1"/>
  <c r="D698" i="1"/>
  <c r="Q697" i="1"/>
  <c r="M697" i="1"/>
  <c r="J697" i="1"/>
  <c r="D697" i="1"/>
  <c r="Q696" i="1"/>
  <c r="M696" i="1"/>
  <c r="J696" i="1"/>
  <c r="D696" i="1"/>
  <c r="Q695" i="1"/>
  <c r="M695" i="1"/>
  <c r="J695" i="1"/>
  <c r="D695" i="1"/>
  <c r="Q694" i="1"/>
  <c r="M694" i="1"/>
  <c r="J694" i="1"/>
  <c r="D694" i="1"/>
  <c r="Q693" i="1"/>
  <c r="M693" i="1"/>
  <c r="J693" i="1"/>
  <c r="D693" i="1"/>
  <c r="Q692" i="1"/>
  <c r="M692" i="1"/>
  <c r="J692" i="1"/>
  <c r="D692" i="1"/>
  <c r="Q691" i="1"/>
  <c r="M691" i="1"/>
  <c r="J691" i="1"/>
  <c r="D691" i="1"/>
  <c r="Q690" i="1"/>
  <c r="M690" i="1"/>
  <c r="J690" i="1"/>
  <c r="D690" i="1"/>
  <c r="Q689" i="1"/>
  <c r="M689" i="1"/>
  <c r="J689" i="1"/>
  <c r="D689" i="1"/>
  <c r="Q688" i="1"/>
  <c r="M688" i="1"/>
  <c r="J688" i="1"/>
  <c r="D688" i="1"/>
  <c r="Q687" i="1"/>
  <c r="M687" i="1"/>
  <c r="J687" i="1"/>
  <c r="D687" i="1"/>
  <c r="Q686" i="1"/>
  <c r="M686" i="1"/>
  <c r="J686" i="1"/>
  <c r="D686" i="1"/>
  <c r="Q685" i="1"/>
  <c r="M685" i="1"/>
  <c r="J685" i="1"/>
  <c r="D685" i="1"/>
  <c r="Q684" i="1"/>
  <c r="M684" i="1"/>
  <c r="J684" i="1"/>
  <c r="D684" i="1"/>
  <c r="Q683" i="1"/>
  <c r="M683" i="1"/>
  <c r="J683" i="1"/>
  <c r="D683" i="1"/>
  <c r="Q682" i="1"/>
  <c r="M682" i="1"/>
  <c r="J682" i="1"/>
  <c r="D682" i="1"/>
  <c r="Q681" i="1"/>
  <c r="M681" i="1"/>
  <c r="J681" i="1"/>
  <c r="D681" i="1"/>
  <c r="Q680" i="1"/>
  <c r="M680" i="1"/>
  <c r="J680" i="1"/>
  <c r="D680" i="1"/>
  <c r="Q679" i="1"/>
  <c r="M679" i="1"/>
  <c r="J679" i="1"/>
  <c r="D679" i="1"/>
  <c r="Q678" i="1"/>
  <c r="M678" i="1"/>
  <c r="J678" i="1"/>
  <c r="D678" i="1"/>
  <c r="Q677" i="1"/>
  <c r="M677" i="1"/>
  <c r="J677" i="1"/>
  <c r="D677" i="1"/>
  <c r="Q676" i="1"/>
  <c r="M676" i="1"/>
  <c r="J676" i="1"/>
  <c r="D676" i="1"/>
  <c r="Q675" i="1"/>
  <c r="M675" i="1"/>
  <c r="J675" i="1"/>
  <c r="D675" i="1"/>
  <c r="Q674" i="1"/>
  <c r="M674" i="1"/>
  <c r="J674" i="1"/>
  <c r="D674" i="1"/>
  <c r="Q673" i="1"/>
  <c r="M673" i="1"/>
  <c r="J673" i="1"/>
  <c r="D673" i="1"/>
  <c r="Q672" i="1"/>
  <c r="M672" i="1"/>
  <c r="J672" i="1"/>
  <c r="D672" i="1"/>
  <c r="Q671" i="1"/>
  <c r="M671" i="1"/>
  <c r="J671" i="1"/>
  <c r="D671" i="1"/>
  <c r="Q670" i="1"/>
  <c r="M670" i="1"/>
  <c r="J670" i="1"/>
  <c r="D670" i="1"/>
  <c r="Q669" i="1"/>
  <c r="M669" i="1"/>
  <c r="J669" i="1"/>
  <c r="D669" i="1"/>
  <c r="Q668" i="1"/>
  <c r="M668" i="1"/>
  <c r="J668" i="1"/>
  <c r="D668" i="1"/>
  <c r="Q667" i="1"/>
  <c r="M667" i="1"/>
  <c r="J667" i="1"/>
  <c r="D667" i="1"/>
  <c r="Q666" i="1"/>
  <c r="M666" i="1"/>
  <c r="J666" i="1"/>
  <c r="D666" i="1"/>
  <c r="Q665" i="1"/>
  <c r="M665" i="1"/>
  <c r="J665" i="1"/>
  <c r="D665" i="1"/>
  <c r="Q664" i="1"/>
  <c r="M664" i="1"/>
  <c r="J664" i="1"/>
  <c r="D664" i="1"/>
  <c r="Q663" i="1"/>
  <c r="M663" i="1"/>
  <c r="J663" i="1"/>
  <c r="D663" i="1"/>
  <c r="Q662" i="1"/>
  <c r="M662" i="1"/>
  <c r="J662" i="1"/>
  <c r="D662" i="1"/>
  <c r="Q661" i="1"/>
  <c r="M661" i="1"/>
  <c r="J661" i="1"/>
  <c r="D661" i="1"/>
  <c r="Q660" i="1"/>
  <c r="M660" i="1"/>
  <c r="J660" i="1"/>
  <c r="D660" i="1"/>
  <c r="Q659" i="1"/>
  <c r="M659" i="1"/>
  <c r="J659" i="1"/>
  <c r="D659" i="1"/>
  <c r="Q658" i="1"/>
  <c r="M658" i="1"/>
  <c r="J658" i="1"/>
  <c r="D658" i="1"/>
  <c r="Q657" i="1"/>
  <c r="M657" i="1"/>
  <c r="J657" i="1"/>
  <c r="D657" i="1"/>
  <c r="Q656" i="1"/>
  <c r="M656" i="1"/>
  <c r="J656" i="1"/>
  <c r="D656" i="1"/>
  <c r="Q655" i="1"/>
  <c r="M655" i="1"/>
  <c r="J655" i="1"/>
  <c r="D655" i="1"/>
  <c r="Q654" i="1"/>
  <c r="M654" i="1"/>
  <c r="J654" i="1"/>
  <c r="D654" i="1"/>
  <c r="Q653" i="1"/>
  <c r="M653" i="1"/>
  <c r="J653" i="1"/>
  <c r="D653" i="1"/>
  <c r="Q652" i="1"/>
  <c r="M652" i="1"/>
  <c r="J652" i="1"/>
  <c r="D652" i="1"/>
  <c r="Q651" i="1"/>
  <c r="M651" i="1"/>
  <c r="J651" i="1"/>
  <c r="D651" i="1"/>
  <c r="Q650" i="1"/>
  <c r="M650" i="1"/>
  <c r="J650" i="1"/>
  <c r="D650" i="1"/>
  <c r="Q649" i="1"/>
  <c r="M649" i="1"/>
  <c r="J649" i="1"/>
  <c r="D649" i="1"/>
  <c r="Q648" i="1"/>
  <c r="M648" i="1"/>
  <c r="J648" i="1"/>
  <c r="D648" i="1"/>
  <c r="Q647" i="1"/>
  <c r="M647" i="1"/>
  <c r="J647" i="1"/>
  <c r="D647" i="1"/>
  <c r="Q646" i="1"/>
  <c r="M646" i="1"/>
  <c r="J646" i="1"/>
  <c r="D646" i="1"/>
  <c r="Q645" i="1"/>
  <c r="M645" i="1"/>
  <c r="J645" i="1"/>
  <c r="D645" i="1"/>
  <c r="Q644" i="1"/>
  <c r="M644" i="1"/>
  <c r="J644" i="1"/>
  <c r="D644" i="1"/>
  <c r="Q643" i="1"/>
  <c r="M643" i="1"/>
  <c r="J643" i="1"/>
  <c r="D643" i="1"/>
  <c r="Q642" i="1"/>
  <c r="M642" i="1"/>
  <c r="J642" i="1"/>
  <c r="D642" i="1"/>
  <c r="Q641" i="1"/>
  <c r="M641" i="1"/>
  <c r="J641" i="1"/>
  <c r="D641" i="1"/>
  <c r="Q640" i="1"/>
  <c r="M640" i="1"/>
  <c r="J640" i="1"/>
  <c r="D640" i="1"/>
  <c r="Q639" i="1"/>
  <c r="M639" i="1"/>
  <c r="J639" i="1"/>
  <c r="D639" i="1"/>
  <c r="Q638" i="1"/>
  <c r="M638" i="1"/>
  <c r="J638" i="1"/>
  <c r="D638" i="1"/>
  <c r="Q637" i="1"/>
  <c r="M637" i="1"/>
  <c r="J637" i="1"/>
  <c r="D637" i="1"/>
  <c r="Q636" i="1"/>
  <c r="M636" i="1"/>
  <c r="J636" i="1"/>
  <c r="D636" i="1"/>
  <c r="Q635" i="1"/>
  <c r="M635" i="1"/>
  <c r="J635" i="1"/>
  <c r="D635" i="1"/>
  <c r="Q634" i="1"/>
  <c r="M634" i="1"/>
  <c r="J634" i="1"/>
  <c r="D634" i="1"/>
  <c r="Q633" i="1"/>
  <c r="M633" i="1"/>
  <c r="J633" i="1"/>
  <c r="D633" i="1"/>
  <c r="Q632" i="1"/>
  <c r="M632" i="1"/>
  <c r="J632" i="1"/>
  <c r="D632" i="1"/>
  <c r="Q631" i="1"/>
  <c r="M631" i="1"/>
  <c r="J631" i="1"/>
  <c r="D631" i="1"/>
  <c r="Q630" i="1"/>
  <c r="M630" i="1"/>
  <c r="J630" i="1"/>
  <c r="D630" i="1"/>
  <c r="Q629" i="1"/>
  <c r="M629" i="1"/>
  <c r="J629" i="1"/>
  <c r="D629" i="1"/>
  <c r="Q628" i="1"/>
  <c r="M628" i="1"/>
  <c r="J628" i="1"/>
  <c r="D628" i="1"/>
  <c r="Q627" i="1"/>
  <c r="M627" i="1"/>
  <c r="J627" i="1"/>
  <c r="D627" i="1"/>
  <c r="Q626" i="1"/>
  <c r="M626" i="1"/>
  <c r="J626" i="1"/>
  <c r="D626" i="1"/>
  <c r="Q625" i="1"/>
  <c r="M625" i="1"/>
  <c r="J625" i="1"/>
  <c r="D625" i="1"/>
  <c r="Q624" i="1"/>
  <c r="M624" i="1"/>
  <c r="J624" i="1"/>
  <c r="D624" i="1"/>
  <c r="Q623" i="1"/>
  <c r="M623" i="1"/>
  <c r="J623" i="1"/>
  <c r="D623" i="1"/>
  <c r="Q622" i="1"/>
  <c r="M622" i="1"/>
  <c r="J622" i="1"/>
  <c r="D622" i="1"/>
  <c r="Q621" i="1"/>
  <c r="M621" i="1"/>
  <c r="J621" i="1"/>
  <c r="D621" i="1"/>
  <c r="Q620" i="1"/>
  <c r="M620" i="1"/>
  <c r="J620" i="1"/>
  <c r="D620" i="1"/>
  <c r="Q619" i="1"/>
  <c r="M619" i="1"/>
  <c r="J619" i="1"/>
  <c r="D619" i="1"/>
  <c r="Q618" i="1"/>
  <c r="M618" i="1"/>
  <c r="J618" i="1"/>
  <c r="D618" i="1"/>
  <c r="Q617" i="1"/>
  <c r="M617" i="1"/>
  <c r="J617" i="1"/>
  <c r="D617" i="1"/>
  <c r="Q616" i="1"/>
  <c r="M616" i="1"/>
  <c r="J616" i="1"/>
  <c r="D616" i="1"/>
  <c r="Q615" i="1"/>
  <c r="M615" i="1"/>
  <c r="J615" i="1"/>
  <c r="D615" i="1"/>
  <c r="Q614" i="1"/>
  <c r="M614" i="1"/>
  <c r="J614" i="1"/>
  <c r="D614" i="1"/>
  <c r="Q613" i="1"/>
  <c r="M613" i="1"/>
  <c r="J613" i="1"/>
  <c r="D613" i="1"/>
  <c r="Q612" i="1"/>
  <c r="M612" i="1"/>
  <c r="J612" i="1"/>
  <c r="D612" i="1"/>
  <c r="Q611" i="1"/>
  <c r="M611" i="1"/>
  <c r="J611" i="1"/>
  <c r="D611" i="1"/>
  <c r="Q610" i="1"/>
  <c r="M610" i="1"/>
  <c r="J610" i="1"/>
  <c r="D610" i="1"/>
  <c r="Q609" i="1"/>
  <c r="M609" i="1"/>
  <c r="J609" i="1"/>
  <c r="D609" i="1"/>
  <c r="Q608" i="1"/>
  <c r="M608" i="1"/>
  <c r="J608" i="1"/>
  <c r="D608" i="1"/>
  <c r="Q607" i="1"/>
  <c r="M607" i="1"/>
  <c r="J607" i="1"/>
  <c r="D607" i="1"/>
  <c r="Q606" i="1"/>
  <c r="M606" i="1"/>
  <c r="J606" i="1"/>
  <c r="D606" i="1"/>
  <c r="Q605" i="1"/>
  <c r="M605" i="1"/>
  <c r="J605" i="1"/>
  <c r="D605" i="1"/>
  <c r="Q604" i="1"/>
  <c r="M604" i="1"/>
  <c r="J604" i="1"/>
  <c r="D604" i="1"/>
  <c r="Q603" i="1"/>
  <c r="M603" i="1"/>
  <c r="J603" i="1"/>
  <c r="D603" i="1"/>
  <c r="Q602" i="1"/>
  <c r="M602" i="1"/>
  <c r="J602" i="1"/>
  <c r="D602" i="1"/>
  <c r="Q601" i="1"/>
  <c r="M601" i="1"/>
  <c r="J601" i="1"/>
  <c r="D601" i="1"/>
  <c r="Q600" i="1"/>
  <c r="M600" i="1"/>
  <c r="J600" i="1"/>
  <c r="D600" i="1"/>
  <c r="Q599" i="1"/>
  <c r="M599" i="1"/>
  <c r="J599" i="1"/>
  <c r="D599" i="1"/>
  <c r="Q598" i="1"/>
  <c r="M598" i="1"/>
  <c r="J598" i="1"/>
  <c r="D598" i="1"/>
  <c r="Q597" i="1"/>
  <c r="M597" i="1"/>
  <c r="J597" i="1"/>
  <c r="D597" i="1"/>
  <c r="Q596" i="1"/>
  <c r="M596" i="1"/>
  <c r="J596" i="1"/>
  <c r="D596" i="1"/>
  <c r="Q595" i="1"/>
  <c r="M595" i="1"/>
  <c r="J595" i="1"/>
  <c r="D595" i="1"/>
  <c r="Q594" i="1"/>
  <c r="M594" i="1"/>
  <c r="J594" i="1"/>
  <c r="D594" i="1"/>
  <c r="Q593" i="1"/>
  <c r="M593" i="1"/>
  <c r="J593" i="1"/>
  <c r="D593" i="1"/>
  <c r="Q592" i="1"/>
  <c r="M592" i="1"/>
  <c r="J592" i="1"/>
  <c r="D592" i="1"/>
  <c r="Q591" i="1"/>
  <c r="M591" i="1"/>
  <c r="J591" i="1"/>
  <c r="D591" i="1"/>
  <c r="Q590" i="1"/>
  <c r="M590" i="1"/>
  <c r="J590" i="1"/>
  <c r="D590" i="1"/>
  <c r="Q589" i="1"/>
  <c r="M589" i="1"/>
  <c r="J589" i="1"/>
  <c r="D589" i="1"/>
  <c r="Q588" i="1"/>
  <c r="M588" i="1"/>
  <c r="J588" i="1"/>
  <c r="D588" i="1"/>
  <c r="Q587" i="1"/>
  <c r="M587" i="1"/>
  <c r="J587" i="1"/>
  <c r="D587" i="1"/>
  <c r="Q586" i="1"/>
  <c r="M586" i="1"/>
  <c r="J586" i="1"/>
  <c r="D586" i="1"/>
  <c r="Q585" i="1"/>
  <c r="M585" i="1"/>
  <c r="J585" i="1"/>
  <c r="D585" i="1"/>
  <c r="Q584" i="1"/>
  <c r="M584" i="1"/>
  <c r="J584" i="1"/>
  <c r="D584" i="1"/>
  <c r="Q583" i="1"/>
  <c r="M583" i="1"/>
  <c r="J583" i="1"/>
  <c r="D583" i="1"/>
  <c r="Q582" i="1"/>
  <c r="M582" i="1"/>
  <c r="J582" i="1"/>
  <c r="D582" i="1"/>
  <c r="Q581" i="1"/>
  <c r="M581" i="1"/>
  <c r="J581" i="1"/>
  <c r="D581" i="1"/>
  <c r="Q580" i="1"/>
  <c r="M580" i="1"/>
  <c r="J580" i="1"/>
  <c r="D580" i="1"/>
  <c r="Q579" i="1"/>
  <c r="M579" i="1"/>
  <c r="J579" i="1"/>
  <c r="D579" i="1"/>
  <c r="Q578" i="1"/>
  <c r="M578" i="1"/>
  <c r="J578" i="1"/>
  <c r="D578" i="1"/>
  <c r="Q577" i="1"/>
  <c r="M577" i="1"/>
  <c r="J577" i="1"/>
  <c r="D577" i="1"/>
  <c r="Q576" i="1"/>
  <c r="M576" i="1"/>
  <c r="J576" i="1"/>
  <c r="D576" i="1"/>
  <c r="Q575" i="1"/>
  <c r="M575" i="1"/>
  <c r="J575" i="1"/>
  <c r="D575" i="1"/>
  <c r="Q574" i="1"/>
  <c r="M574" i="1"/>
  <c r="J574" i="1"/>
  <c r="D574" i="1"/>
  <c r="Q573" i="1"/>
  <c r="M573" i="1"/>
  <c r="J573" i="1"/>
  <c r="D573" i="1"/>
  <c r="Q572" i="1"/>
  <c r="M572" i="1"/>
  <c r="J572" i="1"/>
  <c r="D572" i="1"/>
  <c r="Q571" i="1"/>
  <c r="M571" i="1"/>
  <c r="J571" i="1"/>
  <c r="D571" i="1"/>
  <c r="Q570" i="1"/>
  <c r="M570" i="1"/>
  <c r="J570" i="1"/>
  <c r="D570" i="1"/>
  <c r="Q569" i="1"/>
  <c r="M569" i="1"/>
  <c r="J569" i="1"/>
  <c r="D569" i="1"/>
  <c r="Q568" i="1"/>
  <c r="M568" i="1"/>
  <c r="J568" i="1"/>
  <c r="D568" i="1"/>
  <c r="Q567" i="1"/>
  <c r="M567" i="1"/>
  <c r="J567" i="1"/>
  <c r="D567" i="1"/>
  <c r="Q566" i="1"/>
  <c r="M566" i="1"/>
  <c r="J566" i="1"/>
  <c r="D566" i="1"/>
  <c r="Q565" i="1"/>
  <c r="M565" i="1"/>
  <c r="J565" i="1"/>
  <c r="D565" i="1"/>
  <c r="Q564" i="1"/>
  <c r="M564" i="1"/>
  <c r="J564" i="1"/>
  <c r="D564" i="1"/>
  <c r="Q563" i="1"/>
  <c r="M563" i="1"/>
  <c r="J563" i="1"/>
  <c r="D563" i="1"/>
  <c r="Q562" i="1"/>
  <c r="M562" i="1"/>
  <c r="J562" i="1"/>
  <c r="D562" i="1"/>
  <c r="Q561" i="1"/>
  <c r="M561" i="1"/>
  <c r="J561" i="1"/>
  <c r="D561" i="1"/>
  <c r="Q560" i="1"/>
  <c r="M560" i="1"/>
  <c r="J560" i="1"/>
  <c r="D560" i="1"/>
  <c r="Q559" i="1"/>
  <c r="M559" i="1"/>
  <c r="J559" i="1"/>
  <c r="D559" i="1"/>
  <c r="Q558" i="1"/>
  <c r="M558" i="1"/>
  <c r="J558" i="1"/>
  <c r="D558" i="1"/>
  <c r="Q557" i="1"/>
  <c r="M557" i="1"/>
  <c r="J557" i="1"/>
  <c r="D557" i="1"/>
  <c r="Q556" i="1"/>
  <c r="M556" i="1"/>
  <c r="J556" i="1"/>
  <c r="D556" i="1"/>
  <c r="Q555" i="1"/>
  <c r="M555" i="1"/>
  <c r="J555" i="1"/>
  <c r="D555" i="1"/>
  <c r="Q554" i="1"/>
  <c r="M554" i="1"/>
  <c r="J554" i="1"/>
  <c r="D554" i="1"/>
  <c r="Q553" i="1"/>
  <c r="M553" i="1"/>
  <c r="J553" i="1"/>
  <c r="D553" i="1"/>
  <c r="Q552" i="1"/>
  <c r="M552" i="1"/>
  <c r="J552" i="1"/>
  <c r="D552" i="1"/>
  <c r="Q551" i="1"/>
  <c r="M551" i="1"/>
  <c r="J551" i="1"/>
  <c r="D551" i="1"/>
  <c r="Q550" i="1"/>
  <c r="M550" i="1"/>
  <c r="J550" i="1"/>
  <c r="D550" i="1"/>
  <c r="Q549" i="1"/>
  <c r="M549" i="1"/>
  <c r="J549" i="1"/>
  <c r="D549" i="1"/>
  <c r="Q548" i="1"/>
  <c r="M548" i="1"/>
  <c r="J548" i="1"/>
  <c r="D548" i="1"/>
  <c r="Q547" i="1"/>
  <c r="M547" i="1"/>
  <c r="J547" i="1"/>
  <c r="D547" i="1"/>
  <c r="Q546" i="1"/>
  <c r="M546" i="1"/>
  <c r="J546" i="1"/>
  <c r="D546" i="1"/>
  <c r="Q545" i="1"/>
  <c r="M545" i="1"/>
  <c r="J545" i="1"/>
  <c r="D545" i="1"/>
  <c r="Q544" i="1"/>
  <c r="M544" i="1"/>
  <c r="J544" i="1"/>
  <c r="D544" i="1"/>
  <c r="Q543" i="1"/>
  <c r="M543" i="1"/>
  <c r="J543" i="1"/>
  <c r="D543" i="1"/>
  <c r="Q542" i="1"/>
  <c r="M542" i="1"/>
  <c r="J542" i="1"/>
  <c r="D542" i="1"/>
  <c r="Q541" i="1"/>
  <c r="M541" i="1"/>
  <c r="J541" i="1"/>
  <c r="D541" i="1"/>
  <c r="Q540" i="1"/>
  <c r="M540" i="1"/>
  <c r="J540" i="1"/>
  <c r="D540" i="1"/>
  <c r="Q539" i="1"/>
  <c r="M539" i="1"/>
  <c r="J539" i="1"/>
  <c r="D539" i="1"/>
  <c r="Q538" i="1"/>
  <c r="M538" i="1"/>
  <c r="J538" i="1"/>
  <c r="D538" i="1"/>
  <c r="Q537" i="1"/>
  <c r="M537" i="1"/>
  <c r="J537" i="1"/>
  <c r="D537" i="1"/>
  <c r="Q536" i="1"/>
  <c r="M536" i="1"/>
  <c r="J536" i="1"/>
  <c r="D536" i="1"/>
  <c r="Q535" i="1"/>
  <c r="M535" i="1"/>
  <c r="J535" i="1"/>
  <c r="D535" i="1"/>
  <c r="Q534" i="1"/>
  <c r="M534" i="1"/>
  <c r="J534" i="1"/>
  <c r="D534" i="1"/>
  <c r="Q533" i="1"/>
  <c r="M533" i="1"/>
  <c r="J533" i="1"/>
  <c r="D533" i="1"/>
  <c r="Q532" i="1"/>
  <c r="M532" i="1"/>
  <c r="J532" i="1"/>
  <c r="D532" i="1"/>
  <c r="Q531" i="1"/>
  <c r="M531" i="1"/>
  <c r="J531" i="1"/>
  <c r="D531" i="1"/>
  <c r="Q530" i="1"/>
  <c r="M530" i="1"/>
  <c r="J530" i="1"/>
  <c r="D530" i="1"/>
  <c r="Q529" i="1"/>
  <c r="M529" i="1"/>
  <c r="J529" i="1"/>
  <c r="D529" i="1"/>
  <c r="Q528" i="1"/>
  <c r="M528" i="1"/>
  <c r="J528" i="1"/>
  <c r="D528" i="1"/>
  <c r="Q527" i="1"/>
  <c r="M527" i="1"/>
  <c r="J527" i="1"/>
  <c r="D527" i="1"/>
  <c r="Q526" i="1"/>
  <c r="M526" i="1"/>
  <c r="J526" i="1"/>
  <c r="D526" i="1"/>
  <c r="Q525" i="1"/>
  <c r="M525" i="1"/>
  <c r="J525" i="1"/>
  <c r="D525" i="1"/>
  <c r="Q524" i="1"/>
  <c r="M524" i="1"/>
  <c r="J524" i="1"/>
  <c r="D524" i="1"/>
  <c r="Q523" i="1"/>
  <c r="M523" i="1"/>
  <c r="J523" i="1"/>
  <c r="D523" i="1"/>
  <c r="Q522" i="1"/>
  <c r="M522" i="1"/>
  <c r="J522" i="1"/>
  <c r="D522" i="1"/>
  <c r="Q521" i="1"/>
  <c r="M521" i="1"/>
  <c r="J521" i="1"/>
  <c r="D521" i="1"/>
  <c r="Q520" i="1"/>
  <c r="M520" i="1"/>
  <c r="J520" i="1"/>
  <c r="D520" i="1"/>
  <c r="Q519" i="1"/>
  <c r="M519" i="1"/>
  <c r="J519" i="1"/>
  <c r="D519" i="1"/>
  <c r="Q518" i="1"/>
  <c r="M518" i="1"/>
  <c r="J518" i="1"/>
  <c r="D518" i="1"/>
  <c r="Q517" i="1"/>
  <c r="M517" i="1"/>
  <c r="J517" i="1"/>
  <c r="D517" i="1"/>
  <c r="Q516" i="1"/>
  <c r="M516" i="1"/>
  <c r="J516" i="1"/>
  <c r="D516" i="1"/>
  <c r="Q515" i="1"/>
  <c r="M515" i="1"/>
  <c r="J515" i="1"/>
  <c r="D515" i="1"/>
  <c r="Q514" i="1"/>
  <c r="M514" i="1"/>
  <c r="J514" i="1"/>
  <c r="D514" i="1"/>
  <c r="Q513" i="1"/>
  <c r="M513" i="1"/>
  <c r="J513" i="1"/>
  <c r="D513" i="1"/>
  <c r="Q512" i="1"/>
  <c r="M512" i="1"/>
  <c r="J512" i="1"/>
  <c r="D512" i="1"/>
  <c r="Q511" i="1"/>
  <c r="M511" i="1"/>
  <c r="J511" i="1"/>
  <c r="D511" i="1"/>
  <c r="Q510" i="1"/>
  <c r="M510" i="1"/>
  <c r="J510" i="1"/>
  <c r="D510" i="1"/>
  <c r="Q509" i="1"/>
  <c r="M509" i="1"/>
  <c r="J509" i="1"/>
  <c r="D509" i="1"/>
  <c r="Q508" i="1"/>
  <c r="M508" i="1"/>
  <c r="J508" i="1"/>
  <c r="D508" i="1"/>
  <c r="Q507" i="1"/>
  <c r="M507" i="1"/>
  <c r="J507" i="1"/>
  <c r="D507" i="1"/>
  <c r="Q506" i="1"/>
  <c r="M506" i="1"/>
  <c r="J506" i="1"/>
  <c r="D506" i="1"/>
  <c r="Q505" i="1"/>
  <c r="M505" i="1"/>
  <c r="J505" i="1"/>
  <c r="D505" i="1"/>
  <c r="Q504" i="1"/>
  <c r="M504" i="1"/>
  <c r="J504" i="1"/>
  <c r="D504" i="1"/>
  <c r="Q503" i="1"/>
  <c r="M503" i="1"/>
  <c r="J503" i="1"/>
  <c r="D503" i="1"/>
  <c r="Q502" i="1"/>
  <c r="M502" i="1"/>
  <c r="J502" i="1"/>
  <c r="D502" i="1"/>
  <c r="Q501" i="1"/>
  <c r="M501" i="1"/>
  <c r="J501" i="1"/>
  <c r="D501" i="1"/>
  <c r="Q500" i="1"/>
  <c r="M500" i="1"/>
  <c r="J500" i="1"/>
  <c r="D500" i="1"/>
  <c r="Q499" i="1"/>
  <c r="M499" i="1"/>
  <c r="J499" i="1"/>
  <c r="D499" i="1"/>
  <c r="Q498" i="1"/>
  <c r="M498" i="1"/>
  <c r="J498" i="1"/>
  <c r="D498" i="1"/>
  <c r="Q497" i="1"/>
  <c r="M497" i="1"/>
  <c r="J497" i="1"/>
  <c r="D497" i="1"/>
  <c r="Q496" i="1"/>
  <c r="M496" i="1"/>
  <c r="J496" i="1"/>
  <c r="D496" i="1"/>
  <c r="Q495" i="1"/>
  <c r="M495" i="1"/>
  <c r="J495" i="1"/>
  <c r="D495" i="1"/>
  <c r="Q494" i="1"/>
  <c r="M494" i="1"/>
  <c r="J494" i="1"/>
  <c r="D494" i="1"/>
  <c r="Q493" i="1"/>
  <c r="M493" i="1"/>
  <c r="J493" i="1"/>
  <c r="D493" i="1"/>
  <c r="Q492" i="1"/>
  <c r="M492" i="1"/>
  <c r="J492" i="1"/>
  <c r="D492" i="1"/>
  <c r="Q491" i="1"/>
  <c r="M491" i="1"/>
  <c r="J491" i="1"/>
  <c r="D491" i="1"/>
  <c r="Q490" i="1"/>
  <c r="M490" i="1"/>
  <c r="J490" i="1"/>
  <c r="D490" i="1"/>
  <c r="Q489" i="1"/>
  <c r="M489" i="1"/>
  <c r="J489" i="1"/>
  <c r="D489" i="1"/>
  <c r="Q488" i="1"/>
  <c r="M488" i="1"/>
  <c r="J488" i="1"/>
  <c r="D488" i="1"/>
  <c r="Q487" i="1"/>
  <c r="M487" i="1"/>
  <c r="J487" i="1"/>
  <c r="D487" i="1"/>
  <c r="Q486" i="1"/>
  <c r="M486" i="1"/>
  <c r="J486" i="1"/>
  <c r="D486" i="1"/>
  <c r="Q485" i="1"/>
  <c r="M485" i="1"/>
  <c r="J485" i="1"/>
  <c r="D485" i="1"/>
  <c r="Q484" i="1"/>
  <c r="M484" i="1"/>
  <c r="J484" i="1"/>
  <c r="D484" i="1"/>
  <c r="Q483" i="1"/>
  <c r="M483" i="1"/>
  <c r="J483" i="1"/>
  <c r="D483" i="1"/>
  <c r="Q482" i="1"/>
  <c r="M482" i="1"/>
  <c r="J482" i="1"/>
  <c r="D482" i="1"/>
  <c r="Q481" i="1"/>
  <c r="M481" i="1"/>
  <c r="J481" i="1"/>
  <c r="D481" i="1"/>
  <c r="Q480" i="1"/>
  <c r="M480" i="1"/>
  <c r="J480" i="1"/>
  <c r="D480" i="1"/>
  <c r="Q479" i="1"/>
  <c r="M479" i="1"/>
  <c r="J479" i="1"/>
  <c r="D479" i="1"/>
  <c r="Q478" i="1"/>
  <c r="M478" i="1"/>
  <c r="J478" i="1"/>
  <c r="D478" i="1"/>
  <c r="Q477" i="1"/>
  <c r="M477" i="1"/>
  <c r="J477" i="1"/>
  <c r="D477" i="1"/>
  <c r="Q476" i="1"/>
  <c r="M476" i="1"/>
  <c r="J476" i="1"/>
  <c r="D476" i="1"/>
  <c r="Q475" i="1"/>
  <c r="M475" i="1"/>
  <c r="J475" i="1"/>
  <c r="D475" i="1"/>
  <c r="Q474" i="1"/>
  <c r="M474" i="1"/>
  <c r="J474" i="1"/>
  <c r="D474" i="1"/>
  <c r="Q473" i="1"/>
  <c r="M473" i="1"/>
  <c r="J473" i="1"/>
  <c r="D473" i="1"/>
  <c r="Q472" i="1"/>
  <c r="M472" i="1"/>
  <c r="J472" i="1"/>
  <c r="D472" i="1"/>
  <c r="Q471" i="1"/>
  <c r="M471" i="1"/>
  <c r="J471" i="1"/>
  <c r="D471" i="1"/>
  <c r="Q470" i="1"/>
  <c r="M470" i="1"/>
  <c r="J470" i="1"/>
  <c r="D470" i="1"/>
  <c r="Q469" i="1"/>
  <c r="M469" i="1"/>
  <c r="J469" i="1"/>
  <c r="D469" i="1"/>
  <c r="Q468" i="1"/>
  <c r="M468" i="1"/>
  <c r="J468" i="1"/>
  <c r="D468" i="1"/>
  <c r="Q467" i="1"/>
  <c r="M467" i="1"/>
  <c r="J467" i="1"/>
  <c r="D467" i="1"/>
  <c r="Q466" i="1"/>
  <c r="M466" i="1"/>
  <c r="J466" i="1"/>
  <c r="D466" i="1"/>
  <c r="Q465" i="1"/>
  <c r="M465" i="1"/>
  <c r="J465" i="1"/>
  <c r="D465" i="1"/>
  <c r="Q464" i="1"/>
  <c r="M464" i="1"/>
  <c r="J464" i="1"/>
  <c r="D464" i="1"/>
  <c r="Q463" i="1"/>
  <c r="M463" i="1"/>
  <c r="J463" i="1"/>
  <c r="D463" i="1"/>
  <c r="Q462" i="1"/>
  <c r="M462" i="1"/>
  <c r="J462" i="1"/>
  <c r="D462" i="1"/>
  <c r="Q461" i="1"/>
  <c r="M461" i="1"/>
  <c r="J461" i="1"/>
  <c r="D461" i="1"/>
  <c r="Q460" i="1"/>
  <c r="M460" i="1"/>
  <c r="J460" i="1"/>
  <c r="D460" i="1"/>
  <c r="Q459" i="1"/>
  <c r="M459" i="1"/>
  <c r="J459" i="1"/>
  <c r="D459" i="1"/>
  <c r="Q458" i="1"/>
  <c r="M458" i="1"/>
  <c r="J458" i="1"/>
  <c r="D458" i="1"/>
  <c r="Q457" i="1"/>
  <c r="M457" i="1"/>
  <c r="J457" i="1"/>
  <c r="D457" i="1"/>
  <c r="Q456" i="1"/>
  <c r="M456" i="1"/>
  <c r="J456" i="1"/>
  <c r="D456" i="1"/>
  <c r="Q455" i="1"/>
  <c r="M455" i="1"/>
  <c r="J455" i="1"/>
  <c r="D455" i="1"/>
  <c r="Q454" i="1"/>
  <c r="M454" i="1"/>
  <c r="J454" i="1"/>
  <c r="D454" i="1"/>
  <c r="Q453" i="1"/>
  <c r="M453" i="1"/>
  <c r="J453" i="1"/>
  <c r="D453" i="1"/>
  <c r="Q452" i="1"/>
  <c r="M452" i="1"/>
  <c r="J452" i="1"/>
  <c r="D452" i="1"/>
  <c r="Q451" i="1"/>
  <c r="M451" i="1"/>
  <c r="J451" i="1"/>
  <c r="D451" i="1"/>
  <c r="Q450" i="1"/>
  <c r="M450" i="1"/>
  <c r="J450" i="1"/>
  <c r="D450" i="1"/>
  <c r="Q449" i="1"/>
  <c r="M449" i="1"/>
  <c r="J449" i="1"/>
  <c r="D449" i="1"/>
  <c r="Q448" i="1"/>
  <c r="M448" i="1"/>
  <c r="J448" i="1"/>
  <c r="D448" i="1"/>
  <c r="Q447" i="1"/>
  <c r="M447" i="1"/>
  <c r="J447" i="1"/>
  <c r="D447" i="1"/>
  <c r="Q446" i="1"/>
  <c r="M446" i="1"/>
  <c r="J446" i="1"/>
  <c r="D446" i="1"/>
  <c r="Q445" i="1"/>
  <c r="M445" i="1"/>
  <c r="J445" i="1"/>
  <c r="D445" i="1"/>
  <c r="Q444" i="1"/>
  <c r="M444" i="1"/>
  <c r="J444" i="1"/>
  <c r="D444" i="1"/>
  <c r="Q443" i="1"/>
  <c r="M443" i="1"/>
  <c r="J443" i="1"/>
  <c r="D443" i="1"/>
  <c r="Q442" i="1"/>
  <c r="M442" i="1"/>
  <c r="J442" i="1"/>
  <c r="D442" i="1"/>
  <c r="Q441" i="1"/>
  <c r="M441" i="1"/>
  <c r="J441" i="1"/>
  <c r="D441" i="1"/>
  <c r="Q440" i="1"/>
  <c r="M440" i="1"/>
  <c r="J440" i="1"/>
  <c r="D440" i="1"/>
  <c r="Q439" i="1"/>
  <c r="M439" i="1"/>
  <c r="J439" i="1"/>
  <c r="D439" i="1"/>
  <c r="Q438" i="1"/>
  <c r="M438" i="1"/>
  <c r="J438" i="1"/>
  <c r="D438" i="1"/>
  <c r="Q437" i="1"/>
  <c r="M437" i="1"/>
  <c r="J437" i="1"/>
  <c r="D437" i="1"/>
  <c r="Q436" i="1"/>
  <c r="M436" i="1"/>
  <c r="J436" i="1"/>
  <c r="D436" i="1"/>
  <c r="Q435" i="1"/>
  <c r="M435" i="1"/>
  <c r="J435" i="1"/>
  <c r="D435" i="1"/>
  <c r="Q434" i="1"/>
  <c r="M434" i="1"/>
  <c r="J434" i="1"/>
  <c r="D434" i="1"/>
  <c r="Q433" i="1"/>
  <c r="M433" i="1"/>
  <c r="J433" i="1"/>
  <c r="D433" i="1"/>
  <c r="Q432" i="1"/>
  <c r="M432" i="1"/>
  <c r="J432" i="1"/>
  <c r="D432" i="1"/>
  <c r="Q431" i="1"/>
  <c r="M431" i="1"/>
  <c r="J431" i="1"/>
  <c r="D431" i="1"/>
  <c r="Q430" i="1"/>
  <c r="M430" i="1"/>
  <c r="J430" i="1"/>
  <c r="D430" i="1"/>
  <c r="Q429" i="1"/>
  <c r="M429" i="1"/>
  <c r="J429" i="1"/>
  <c r="D429" i="1"/>
  <c r="Q428" i="1"/>
  <c r="M428" i="1"/>
  <c r="J428" i="1"/>
  <c r="D428" i="1"/>
  <c r="Q427" i="1"/>
  <c r="M427" i="1"/>
  <c r="J427" i="1"/>
  <c r="D427" i="1"/>
  <c r="Q426" i="1"/>
  <c r="M426" i="1"/>
  <c r="J426" i="1"/>
  <c r="D426" i="1"/>
  <c r="Q425" i="1"/>
  <c r="M425" i="1"/>
  <c r="J425" i="1"/>
  <c r="D425" i="1"/>
  <c r="Q424" i="1"/>
  <c r="M424" i="1"/>
  <c r="J424" i="1"/>
  <c r="D424" i="1"/>
  <c r="Q423" i="1"/>
  <c r="M423" i="1"/>
  <c r="J423" i="1"/>
  <c r="D423" i="1"/>
  <c r="Q422" i="1"/>
  <c r="M422" i="1"/>
  <c r="J422" i="1"/>
  <c r="D422" i="1"/>
  <c r="Q421" i="1"/>
  <c r="M421" i="1"/>
  <c r="J421" i="1"/>
  <c r="D421" i="1"/>
  <c r="Q420" i="1"/>
  <c r="M420" i="1"/>
  <c r="J420" i="1"/>
  <c r="D420" i="1"/>
  <c r="Q419" i="1"/>
  <c r="M419" i="1"/>
  <c r="J419" i="1"/>
  <c r="D419" i="1"/>
  <c r="Q418" i="1"/>
  <c r="M418" i="1"/>
  <c r="J418" i="1"/>
  <c r="D418" i="1"/>
  <c r="Q417" i="1"/>
  <c r="M417" i="1"/>
  <c r="J417" i="1"/>
  <c r="D417" i="1"/>
  <c r="Q416" i="1"/>
  <c r="M416" i="1"/>
  <c r="J416" i="1"/>
  <c r="D416" i="1"/>
  <c r="Q415" i="1"/>
  <c r="M415" i="1"/>
  <c r="J415" i="1"/>
  <c r="D415" i="1"/>
  <c r="Q414" i="1"/>
  <c r="M414" i="1"/>
  <c r="J414" i="1"/>
  <c r="D414" i="1"/>
  <c r="Q413" i="1"/>
  <c r="M413" i="1"/>
  <c r="J413" i="1"/>
  <c r="D413" i="1"/>
  <c r="Q412" i="1"/>
  <c r="M412" i="1"/>
  <c r="J412" i="1"/>
  <c r="D412" i="1"/>
  <c r="Q411" i="1"/>
  <c r="M411" i="1"/>
  <c r="J411" i="1"/>
  <c r="D411" i="1"/>
  <c r="Q410" i="1"/>
  <c r="M410" i="1"/>
  <c r="J410" i="1"/>
  <c r="D410" i="1"/>
  <c r="Q409" i="1"/>
  <c r="M409" i="1"/>
  <c r="J409" i="1"/>
  <c r="D409" i="1"/>
  <c r="Q408" i="1"/>
  <c r="M408" i="1"/>
  <c r="J408" i="1"/>
  <c r="D408" i="1"/>
  <c r="Q407" i="1"/>
  <c r="M407" i="1"/>
  <c r="J407" i="1"/>
  <c r="D407" i="1"/>
  <c r="Q406" i="1"/>
  <c r="M406" i="1"/>
  <c r="J406" i="1"/>
  <c r="D406" i="1"/>
  <c r="Q405" i="1"/>
  <c r="M405" i="1"/>
  <c r="J405" i="1"/>
  <c r="D405" i="1"/>
  <c r="Q404" i="1"/>
  <c r="M404" i="1"/>
  <c r="J404" i="1"/>
  <c r="D404" i="1"/>
  <c r="Q403" i="1"/>
  <c r="M403" i="1"/>
  <c r="J403" i="1"/>
  <c r="D403" i="1"/>
  <c r="Q402" i="1"/>
  <c r="M402" i="1"/>
  <c r="J402" i="1"/>
  <c r="D402" i="1"/>
  <c r="Q401" i="1"/>
  <c r="M401" i="1"/>
  <c r="J401" i="1"/>
  <c r="D401" i="1"/>
  <c r="Q400" i="1"/>
  <c r="M400" i="1"/>
  <c r="J400" i="1"/>
  <c r="D400" i="1"/>
  <c r="Q399" i="1"/>
  <c r="M399" i="1"/>
  <c r="J399" i="1"/>
  <c r="D399" i="1"/>
  <c r="Q398" i="1"/>
  <c r="M398" i="1"/>
  <c r="J398" i="1"/>
  <c r="D398" i="1"/>
  <c r="Q397" i="1"/>
  <c r="M397" i="1"/>
  <c r="J397" i="1"/>
  <c r="D397" i="1"/>
  <c r="Q396" i="1"/>
  <c r="M396" i="1"/>
  <c r="J396" i="1"/>
  <c r="D396" i="1"/>
  <c r="Q395" i="1"/>
  <c r="M395" i="1"/>
  <c r="J395" i="1"/>
  <c r="D395" i="1"/>
  <c r="Q394" i="1"/>
  <c r="M394" i="1"/>
  <c r="J394" i="1"/>
  <c r="D394" i="1"/>
  <c r="Q393" i="1"/>
  <c r="M393" i="1"/>
  <c r="J393" i="1"/>
  <c r="D393" i="1"/>
  <c r="Q392" i="1"/>
  <c r="M392" i="1"/>
  <c r="J392" i="1"/>
  <c r="D392" i="1"/>
  <c r="Q391" i="1"/>
  <c r="M391" i="1"/>
  <c r="J391" i="1"/>
  <c r="D391" i="1"/>
  <c r="Q390" i="1"/>
  <c r="M390" i="1"/>
  <c r="J390" i="1"/>
  <c r="D390" i="1"/>
  <c r="Q389" i="1"/>
  <c r="M389" i="1"/>
  <c r="J389" i="1"/>
  <c r="D389" i="1"/>
  <c r="Q388" i="1"/>
  <c r="M388" i="1"/>
  <c r="J388" i="1"/>
  <c r="D388" i="1"/>
  <c r="Q387" i="1"/>
  <c r="M387" i="1"/>
  <c r="J387" i="1"/>
  <c r="D387" i="1"/>
  <c r="Q386" i="1"/>
  <c r="M386" i="1"/>
  <c r="J386" i="1"/>
  <c r="D386" i="1"/>
  <c r="Q385" i="1"/>
  <c r="M385" i="1"/>
  <c r="J385" i="1"/>
  <c r="D385" i="1"/>
  <c r="Q384" i="1"/>
  <c r="M384" i="1"/>
  <c r="J384" i="1"/>
  <c r="D384" i="1"/>
  <c r="Q383" i="1"/>
  <c r="M383" i="1"/>
  <c r="J383" i="1"/>
  <c r="D383" i="1"/>
  <c r="Q382" i="1"/>
  <c r="M382" i="1"/>
  <c r="J382" i="1"/>
  <c r="D382" i="1"/>
  <c r="Q381" i="1"/>
  <c r="M381" i="1"/>
  <c r="J381" i="1"/>
  <c r="D381" i="1"/>
  <c r="Q380" i="1"/>
  <c r="M380" i="1"/>
  <c r="J380" i="1"/>
  <c r="D380" i="1"/>
  <c r="Q379" i="1"/>
  <c r="M379" i="1"/>
  <c r="J379" i="1"/>
  <c r="D379" i="1"/>
  <c r="Q378" i="1"/>
  <c r="M378" i="1"/>
  <c r="J378" i="1"/>
  <c r="D378" i="1"/>
  <c r="Q377" i="1"/>
  <c r="M377" i="1"/>
  <c r="J377" i="1"/>
  <c r="D377" i="1"/>
  <c r="Q376" i="1"/>
  <c r="M376" i="1"/>
  <c r="J376" i="1"/>
  <c r="D376" i="1"/>
  <c r="Q375" i="1"/>
  <c r="M375" i="1"/>
  <c r="J375" i="1"/>
  <c r="D375" i="1"/>
  <c r="Q374" i="1"/>
  <c r="M374" i="1"/>
  <c r="J374" i="1"/>
  <c r="D374" i="1"/>
  <c r="Q373" i="1"/>
  <c r="M373" i="1"/>
  <c r="J373" i="1"/>
  <c r="D373" i="1"/>
  <c r="Q372" i="1"/>
  <c r="M372" i="1"/>
  <c r="J372" i="1"/>
  <c r="D372" i="1"/>
  <c r="Q371" i="1"/>
  <c r="M371" i="1"/>
  <c r="J371" i="1"/>
  <c r="D371" i="1"/>
  <c r="Q370" i="1"/>
  <c r="M370" i="1"/>
  <c r="J370" i="1"/>
  <c r="D370" i="1"/>
  <c r="Q369" i="1"/>
  <c r="M369" i="1"/>
  <c r="J369" i="1"/>
  <c r="D369" i="1"/>
  <c r="Q368" i="1"/>
  <c r="M368" i="1"/>
  <c r="J368" i="1"/>
  <c r="D368" i="1"/>
  <c r="Q367" i="1"/>
  <c r="M367" i="1"/>
  <c r="J367" i="1"/>
  <c r="D367" i="1"/>
  <c r="Q366" i="1"/>
  <c r="M366" i="1"/>
  <c r="J366" i="1"/>
  <c r="D366" i="1"/>
  <c r="Q365" i="1"/>
  <c r="M365" i="1"/>
  <c r="J365" i="1"/>
  <c r="D365" i="1"/>
  <c r="Q364" i="1"/>
  <c r="M364" i="1"/>
  <c r="J364" i="1"/>
  <c r="D364" i="1"/>
  <c r="Q363" i="1"/>
  <c r="M363" i="1"/>
  <c r="J363" i="1"/>
  <c r="D363" i="1"/>
  <c r="Q362" i="1"/>
  <c r="M362" i="1"/>
  <c r="J362" i="1"/>
  <c r="D362" i="1"/>
  <c r="Q361" i="1"/>
  <c r="M361" i="1"/>
  <c r="J361" i="1"/>
  <c r="D361" i="1"/>
  <c r="Q360" i="1"/>
  <c r="M360" i="1"/>
  <c r="J360" i="1"/>
  <c r="D360" i="1"/>
  <c r="Q359" i="1"/>
  <c r="M359" i="1"/>
  <c r="J359" i="1"/>
  <c r="D359" i="1"/>
  <c r="Q358" i="1"/>
  <c r="M358" i="1"/>
  <c r="J358" i="1"/>
  <c r="D358" i="1"/>
  <c r="Q357" i="1"/>
  <c r="M357" i="1"/>
  <c r="J357" i="1"/>
  <c r="D357" i="1"/>
  <c r="Q356" i="1"/>
  <c r="M356" i="1"/>
  <c r="J356" i="1"/>
  <c r="D356" i="1"/>
  <c r="Q355" i="1"/>
  <c r="M355" i="1"/>
  <c r="J355" i="1"/>
  <c r="D355" i="1"/>
  <c r="Q354" i="1"/>
  <c r="M354" i="1"/>
  <c r="J354" i="1"/>
  <c r="D354" i="1"/>
  <c r="Q353" i="1"/>
  <c r="M353" i="1"/>
  <c r="J353" i="1"/>
  <c r="D353" i="1"/>
  <c r="Q352" i="1"/>
  <c r="M352" i="1"/>
  <c r="J352" i="1"/>
  <c r="D352" i="1"/>
  <c r="Q351" i="1"/>
  <c r="M351" i="1"/>
  <c r="J351" i="1"/>
  <c r="D351" i="1"/>
  <c r="Q350" i="1"/>
  <c r="M350" i="1"/>
  <c r="J350" i="1"/>
  <c r="D350" i="1"/>
  <c r="Q349" i="1"/>
  <c r="M349" i="1"/>
  <c r="J349" i="1"/>
  <c r="D349" i="1"/>
  <c r="Q348" i="1"/>
  <c r="M348" i="1"/>
  <c r="J348" i="1"/>
  <c r="D348" i="1"/>
  <c r="Q347" i="1"/>
  <c r="M347" i="1"/>
  <c r="J347" i="1"/>
  <c r="D347" i="1"/>
  <c r="Q346" i="1"/>
  <c r="M346" i="1"/>
  <c r="J346" i="1"/>
  <c r="D346" i="1"/>
  <c r="Q345" i="1"/>
  <c r="M345" i="1"/>
  <c r="J345" i="1"/>
  <c r="D345" i="1"/>
  <c r="Q344" i="1"/>
  <c r="M344" i="1"/>
  <c r="J344" i="1"/>
  <c r="D344" i="1"/>
  <c r="Q343" i="1"/>
  <c r="M343" i="1"/>
  <c r="J343" i="1"/>
  <c r="D343" i="1"/>
  <c r="Q342" i="1"/>
  <c r="M342" i="1"/>
  <c r="J342" i="1"/>
  <c r="D342" i="1"/>
  <c r="Q341" i="1"/>
  <c r="M341" i="1"/>
  <c r="J341" i="1"/>
  <c r="D341" i="1"/>
  <c r="Q340" i="1"/>
  <c r="M340" i="1"/>
  <c r="J340" i="1"/>
  <c r="D340" i="1"/>
  <c r="Q339" i="1"/>
  <c r="M339" i="1"/>
  <c r="J339" i="1"/>
  <c r="D339" i="1"/>
  <c r="Q338" i="1"/>
  <c r="M338" i="1"/>
  <c r="J338" i="1"/>
  <c r="D338" i="1"/>
  <c r="Q337" i="1"/>
  <c r="M337" i="1"/>
  <c r="J337" i="1"/>
  <c r="D337" i="1"/>
  <c r="Q336" i="1"/>
  <c r="M336" i="1"/>
  <c r="J336" i="1"/>
  <c r="D336" i="1"/>
  <c r="Q335" i="1"/>
  <c r="M335" i="1"/>
  <c r="J335" i="1"/>
  <c r="D335" i="1"/>
  <c r="Q334" i="1"/>
  <c r="M334" i="1"/>
  <c r="J334" i="1"/>
  <c r="D334" i="1"/>
  <c r="Q333" i="1"/>
  <c r="M333" i="1"/>
  <c r="J333" i="1"/>
  <c r="D333" i="1"/>
  <c r="Q332" i="1"/>
  <c r="M332" i="1"/>
  <c r="J332" i="1"/>
  <c r="D332" i="1"/>
  <c r="Q331" i="1"/>
  <c r="M331" i="1"/>
  <c r="J331" i="1"/>
  <c r="D331" i="1"/>
  <c r="Q330" i="1"/>
  <c r="M330" i="1"/>
  <c r="J330" i="1"/>
  <c r="D330" i="1"/>
  <c r="Q329" i="1"/>
  <c r="M329" i="1"/>
  <c r="J329" i="1"/>
  <c r="D329" i="1"/>
  <c r="Q328" i="1"/>
  <c r="M328" i="1"/>
  <c r="J328" i="1"/>
  <c r="D328" i="1"/>
  <c r="Q327" i="1"/>
  <c r="M327" i="1"/>
  <c r="J327" i="1"/>
  <c r="D327" i="1"/>
  <c r="Q326" i="1"/>
  <c r="M326" i="1"/>
  <c r="J326" i="1"/>
  <c r="D326" i="1"/>
  <c r="Q325" i="1"/>
  <c r="M325" i="1"/>
  <c r="J325" i="1"/>
  <c r="D325" i="1"/>
  <c r="Q324" i="1"/>
  <c r="M324" i="1"/>
  <c r="J324" i="1"/>
  <c r="D324" i="1"/>
  <c r="Q323" i="1"/>
  <c r="M323" i="1"/>
  <c r="J323" i="1"/>
  <c r="D323" i="1"/>
  <c r="Q322" i="1"/>
  <c r="M322" i="1"/>
  <c r="J322" i="1"/>
  <c r="D322" i="1"/>
  <c r="Q321" i="1"/>
  <c r="M321" i="1"/>
  <c r="J321" i="1"/>
  <c r="D321" i="1"/>
  <c r="Q320" i="1"/>
  <c r="M320" i="1"/>
  <c r="J320" i="1"/>
  <c r="D320" i="1"/>
  <c r="Q319" i="1"/>
  <c r="M319" i="1"/>
  <c r="J319" i="1"/>
  <c r="D319" i="1"/>
  <c r="Q318" i="1"/>
  <c r="M318" i="1"/>
  <c r="J318" i="1"/>
  <c r="D318" i="1"/>
  <c r="Q317" i="1"/>
  <c r="M317" i="1"/>
  <c r="J317" i="1"/>
  <c r="D317" i="1"/>
  <c r="Q316" i="1"/>
  <c r="M316" i="1"/>
  <c r="J316" i="1"/>
  <c r="D316" i="1"/>
  <c r="Q315" i="1"/>
  <c r="M315" i="1"/>
  <c r="J315" i="1"/>
  <c r="D315" i="1"/>
  <c r="Q314" i="1"/>
  <c r="M314" i="1"/>
  <c r="J314" i="1"/>
  <c r="D314" i="1"/>
  <c r="Q313" i="1"/>
  <c r="M313" i="1"/>
  <c r="J313" i="1"/>
  <c r="D313" i="1"/>
  <c r="Q312" i="1"/>
  <c r="M312" i="1"/>
  <c r="J312" i="1"/>
  <c r="D312" i="1"/>
  <c r="Q311" i="1"/>
  <c r="M311" i="1"/>
  <c r="J311" i="1"/>
  <c r="D311" i="1"/>
  <c r="Q310" i="1"/>
  <c r="M310" i="1"/>
  <c r="J310" i="1"/>
  <c r="D310" i="1"/>
  <c r="Q309" i="1"/>
  <c r="M309" i="1"/>
  <c r="J309" i="1"/>
  <c r="D309" i="1"/>
  <c r="Q308" i="1"/>
  <c r="M308" i="1"/>
  <c r="J308" i="1"/>
  <c r="D308" i="1"/>
  <c r="Q307" i="1"/>
  <c r="M307" i="1"/>
  <c r="J307" i="1"/>
  <c r="D307" i="1"/>
  <c r="Q306" i="1"/>
  <c r="M306" i="1"/>
  <c r="J306" i="1"/>
  <c r="D306" i="1"/>
  <c r="Q305" i="1"/>
  <c r="M305" i="1"/>
  <c r="J305" i="1"/>
  <c r="D305" i="1"/>
  <c r="Q304" i="1"/>
  <c r="M304" i="1"/>
  <c r="J304" i="1"/>
  <c r="D304" i="1"/>
  <c r="Q303" i="1"/>
  <c r="M303" i="1"/>
  <c r="J303" i="1"/>
  <c r="D303" i="1"/>
  <c r="Q302" i="1"/>
  <c r="M302" i="1"/>
  <c r="J302" i="1"/>
  <c r="D302" i="1"/>
  <c r="Q301" i="1"/>
  <c r="M301" i="1"/>
  <c r="J301" i="1"/>
  <c r="D301" i="1"/>
  <c r="Q300" i="1"/>
  <c r="M300" i="1"/>
  <c r="J300" i="1"/>
  <c r="D300" i="1"/>
  <c r="Q299" i="1"/>
  <c r="M299" i="1"/>
  <c r="J299" i="1"/>
  <c r="D299" i="1"/>
  <c r="Q298" i="1"/>
  <c r="M298" i="1"/>
  <c r="J298" i="1"/>
  <c r="D298" i="1"/>
  <c r="Q297" i="1"/>
  <c r="M297" i="1"/>
  <c r="J297" i="1"/>
  <c r="D297" i="1"/>
  <c r="Q296" i="1"/>
  <c r="M296" i="1"/>
  <c r="J296" i="1"/>
  <c r="D296" i="1"/>
  <c r="Q295" i="1"/>
  <c r="M295" i="1"/>
  <c r="J295" i="1"/>
  <c r="D295" i="1"/>
  <c r="Q294" i="1"/>
  <c r="M294" i="1"/>
  <c r="J294" i="1"/>
  <c r="D294" i="1"/>
  <c r="Q293" i="1"/>
  <c r="M293" i="1"/>
  <c r="J293" i="1"/>
  <c r="D293" i="1"/>
  <c r="Q292" i="1"/>
  <c r="M292" i="1"/>
  <c r="J292" i="1"/>
  <c r="D292" i="1"/>
  <c r="Q291" i="1"/>
  <c r="M291" i="1"/>
  <c r="J291" i="1"/>
  <c r="D291" i="1"/>
  <c r="Q290" i="1"/>
  <c r="M290" i="1"/>
  <c r="J290" i="1"/>
  <c r="D290" i="1"/>
  <c r="Q289" i="1"/>
  <c r="M289" i="1"/>
  <c r="J289" i="1"/>
  <c r="D289" i="1"/>
  <c r="Q288" i="1"/>
  <c r="M288" i="1"/>
  <c r="J288" i="1"/>
  <c r="D288" i="1"/>
  <c r="Q287" i="1"/>
  <c r="M287" i="1"/>
  <c r="J287" i="1"/>
  <c r="D287" i="1"/>
  <c r="Q286" i="1"/>
  <c r="M286" i="1"/>
  <c r="J286" i="1"/>
  <c r="D286" i="1"/>
  <c r="Q285" i="1"/>
  <c r="M285" i="1"/>
  <c r="J285" i="1"/>
  <c r="D285" i="1"/>
  <c r="Q284" i="1"/>
  <c r="M284" i="1"/>
  <c r="J284" i="1"/>
  <c r="D284" i="1"/>
  <c r="Q283" i="1"/>
  <c r="M283" i="1"/>
  <c r="J283" i="1"/>
  <c r="D283" i="1"/>
  <c r="Q282" i="1"/>
  <c r="M282" i="1"/>
  <c r="J282" i="1"/>
  <c r="D282" i="1"/>
  <c r="Q281" i="1"/>
  <c r="M281" i="1"/>
  <c r="J281" i="1"/>
  <c r="D281" i="1"/>
  <c r="Q280" i="1"/>
  <c r="M280" i="1"/>
  <c r="J280" i="1"/>
  <c r="D280" i="1"/>
  <c r="Q279" i="1"/>
  <c r="M279" i="1"/>
  <c r="J279" i="1"/>
  <c r="D279" i="1"/>
  <c r="Q278" i="1"/>
  <c r="M278" i="1"/>
  <c r="J278" i="1"/>
  <c r="D278" i="1"/>
  <c r="Q277" i="1"/>
  <c r="M277" i="1"/>
  <c r="J277" i="1"/>
  <c r="D277" i="1"/>
  <c r="Q276" i="1"/>
  <c r="M276" i="1"/>
  <c r="J276" i="1"/>
  <c r="D276" i="1"/>
  <c r="Q275" i="1"/>
  <c r="M275" i="1"/>
  <c r="J275" i="1"/>
  <c r="D275" i="1"/>
  <c r="Q274" i="1"/>
  <c r="M274" i="1"/>
  <c r="J274" i="1"/>
  <c r="D274" i="1"/>
  <c r="Q273" i="1"/>
  <c r="M273" i="1"/>
  <c r="J273" i="1"/>
  <c r="D273" i="1"/>
  <c r="Q272" i="1"/>
  <c r="M272" i="1"/>
  <c r="J272" i="1"/>
  <c r="D272" i="1"/>
  <c r="Q271" i="1"/>
  <c r="M271" i="1"/>
  <c r="J271" i="1"/>
  <c r="D271" i="1"/>
  <c r="Q270" i="1"/>
  <c r="M270" i="1"/>
  <c r="J270" i="1"/>
  <c r="D270" i="1"/>
  <c r="Q269" i="1"/>
  <c r="M269" i="1"/>
  <c r="J269" i="1"/>
  <c r="D269" i="1"/>
  <c r="Q268" i="1"/>
  <c r="M268" i="1"/>
  <c r="J268" i="1"/>
  <c r="D268" i="1"/>
  <c r="Q267" i="1"/>
  <c r="M267" i="1"/>
  <c r="J267" i="1"/>
  <c r="D267" i="1"/>
  <c r="Q266" i="1"/>
  <c r="M266" i="1"/>
  <c r="J266" i="1"/>
  <c r="D266" i="1"/>
  <c r="Q265" i="1"/>
  <c r="M265" i="1"/>
  <c r="J265" i="1"/>
  <c r="D265" i="1"/>
  <c r="Q264" i="1"/>
  <c r="M264" i="1"/>
  <c r="J264" i="1"/>
  <c r="D264" i="1"/>
  <c r="Q263" i="1"/>
  <c r="M263" i="1"/>
  <c r="J263" i="1"/>
  <c r="D263" i="1"/>
  <c r="Q262" i="1"/>
  <c r="M262" i="1"/>
  <c r="J262" i="1"/>
  <c r="D262" i="1"/>
  <c r="Q261" i="1"/>
  <c r="M261" i="1"/>
  <c r="J261" i="1"/>
  <c r="D261" i="1"/>
  <c r="Q260" i="1"/>
  <c r="M260" i="1"/>
  <c r="J260" i="1"/>
  <c r="D260" i="1"/>
  <c r="Q259" i="1"/>
  <c r="M259" i="1"/>
  <c r="J259" i="1"/>
  <c r="D259" i="1"/>
  <c r="Q258" i="1"/>
  <c r="M258" i="1"/>
  <c r="J258" i="1"/>
  <c r="D258" i="1"/>
  <c r="Q257" i="1"/>
  <c r="M257" i="1"/>
  <c r="J257" i="1"/>
  <c r="D257" i="1"/>
  <c r="Q256" i="1"/>
  <c r="M256" i="1"/>
  <c r="J256" i="1"/>
  <c r="D256" i="1"/>
  <c r="Q255" i="1"/>
  <c r="M255" i="1"/>
  <c r="J255" i="1"/>
  <c r="D255" i="1"/>
  <c r="Q254" i="1"/>
  <c r="M254" i="1"/>
  <c r="J254" i="1"/>
  <c r="D254" i="1"/>
  <c r="Q253" i="1"/>
  <c r="M253" i="1"/>
  <c r="J253" i="1"/>
  <c r="D253" i="1"/>
  <c r="Q252" i="1"/>
  <c r="M252" i="1"/>
  <c r="J252" i="1"/>
  <c r="D252" i="1"/>
  <c r="Q251" i="1"/>
  <c r="M251" i="1"/>
  <c r="J251" i="1"/>
  <c r="D251" i="1"/>
  <c r="Q250" i="1"/>
  <c r="M250" i="1"/>
  <c r="J250" i="1"/>
  <c r="D250" i="1"/>
  <c r="Q249" i="1"/>
  <c r="M249" i="1"/>
  <c r="J249" i="1"/>
  <c r="D249" i="1"/>
  <c r="Q248" i="1"/>
  <c r="M248" i="1"/>
  <c r="J248" i="1"/>
  <c r="D248" i="1"/>
  <c r="Q247" i="1"/>
  <c r="M247" i="1"/>
  <c r="J247" i="1"/>
  <c r="D247" i="1"/>
  <c r="Q246" i="1"/>
  <c r="M246" i="1"/>
  <c r="J246" i="1"/>
  <c r="D246" i="1"/>
  <c r="Q245" i="1"/>
  <c r="M245" i="1"/>
  <c r="J245" i="1"/>
  <c r="D245" i="1"/>
  <c r="Q244" i="1"/>
  <c r="M244" i="1"/>
  <c r="J244" i="1"/>
  <c r="D244" i="1"/>
  <c r="Q243" i="1"/>
  <c r="M243" i="1"/>
  <c r="J243" i="1"/>
  <c r="D243" i="1"/>
  <c r="Q242" i="1"/>
  <c r="M242" i="1"/>
  <c r="J242" i="1"/>
  <c r="D242" i="1"/>
  <c r="Q241" i="1"/>
  <c r="M241" i="1"/>
  <c r="J241" i="1"/>
  <c r="D241" i="1"/>
  <c r="Q240" i="1"/>
  <c r="M240" i="1"/>
  <c r="J240" i="1"/>
  <c r="D240" i="1"/>
  <c r="Q239" i="1"/>
  <c r="M239" i="1"/>
  <c r="J239" i="1"/>
  <c r="D239" i="1"/>
  <c r="Q238" i="1"/>
  <c r="M238" i="1"/>
  <c r="J238" i="1"/>
  <c r="D238" i="1"/>
  <c r="Q237" i="1"/>
  <c r="M237" i="1"/>
  <c r="J237" i="1"/>
  <c r="D237" i="1"/>
  <c r="Q236" i="1"/>
  <c r="M236" i="1"/>
  <c r="J236" i="1"/>
  <c r="D236" i="1"/>
  <c r="Q235" i="1"/>
  <c r="M235" i="1"/>
  <c r="J235" i="1"/>
  <c r="D235" i="1"/>
  <c r="Q234" i="1"/>
  <c r="M234" i="1"/>
  <c r="J234" i="1"/>
  <c r="D234" i="1"/>
  <c r="Q233" i="1"/>
  <c r="M233" i="1"/>
  <c r="J233" i="1"/>
  <c r="D233" i="1"/>
  <c r="Q232" i="1"/>
  <c r="M232" i="1"/>
  <c r="J232" i="1"/>
  <c r="D232" i="1"/>
  <c r="Q231" i="1"/>
  <c r="M231" i="1"/>
  <c r="J231" i="1"/>
  <c r="D231" i="1"/>
  <c r="Q230" i="1"/>
  <c r="M230" i="1"/>
  <c r="J230" i="1"/>
  <c r="D230" i="1"/>
  <c r="Q229" i="1"/>
  <c r="M229" i="1"/>
  <c r="J229" i="1"/>
  <c r="D229" i="1"/>
  <c r="Q228" i="1"/>
  <c r="M228" i="1"/>
  <c r="J228" i="1"/>
  <c r="D228" i="1"/>
  <c r="Q227" i="1"/>
  <c r="M227" i="1"/>
  <c r="J227" i="1"/>
  <c r="D227" i="1"/>
  <c r="Q226" i="1"/>
  <c r="M226" i="1"/>
  <c r="J226" i="1"/>
  <c r="D226" i="1"/>
  <c r="Q225" i="1"/>
  <c r="M225" i="1"/>
  <c r="J225" i="1"/>
  <c r="D225" i="1"/>
  <c r="Q224" i="1"/>
  <c r="M224" i="1"/>
  <c r="J224" i="1"/>
  <c r="D224" i="1"/>
  <c r="Q223" i="1"/>
  <c r="M223" i="1"/>
  <c r="J223" i="1"/>
  <c r="D223" i="1"/>
  <c r="Q222" i="1"/>
  <c r="M222" i="1"/>
  <c r="J222" i="1"/>
  <c r="D222" i="1"/>
  <c r="Q221" i="1"/>
  <c r="M221" i="1"/>
  <c r="J221" i="1"/>
  <c r="D221" i="1"/>
  <c r="Q220" i="1"/>
  <c r="M220" i="1"/>
  <c r="J220" i="1"/>
  <c r="D220" i="1"/>
  <c r="Q219" i="1"/>
  <c r="M219" i="1"/>
  <c r="J219" i="1"/>
  <c r="D219" i="1"/>
  <c r="Q218" i="1"/>
  <c r="M218" i="1"/>
  <c r="J218" i="1"/>
  <c r="D218" i="1"/>
  <c r="Q217" i="1"/>
  <c r="M217" i="1"/>
  <c r="J217" i="1"/>
  <c r="D217" i="1"/>
  <c r="Q216" i="1"/>
  <c r="M216" i="1"/>
  <c r="J216" i="1"/>
  <c r="D216" i="1"/>
  <c r="Q215" i="1"/>
  <c r="M215" i="1"/>
  <c r="J215" i="1"/>
  <c r="D215" i="1"/>
  <c r="Q214" i="1"/>
  <c r="M214" i="1"/>
  <c r="J214" i="1"/>
  <c r="D214" i="1"/>
  <c r="Q213" i="1"/>
  <c r="M213" i="1"/>
  <c r="J213" i="1"/>
  <c r="D213" i="1"/>
  <c r="Q212" i="1"/>
  <c r="M212" i="1"/>
  <c r="J212" i="1"/>
  <c r="D212" i="1"/>
  <c r="Q211" i="1"/>
  <c r="M211" i="1"/>
  <c r="J211" i="1"/>
  <c r="D211" i="1"/>
  <c r="Q210" i="1"/>
  <c r="M210" i="1"/>
  <c r="J210" i="1"/>
  <c r="D210" i="1"/>
  <c r="Q209" i="1"/>
  <c r="M209" i="1"/>
  <c r="J209" i="1"/>
  <c r="D209" i="1"/>
  <c r="Q208" i="1"/>
  <c r="M208" i="1"/>
  <c r="J208" i="1"/>
  <c r="D208" i="1"/>
  <c r="Q207" i="1"/>
  <c r="M207" i="1"/>
  <c r="J207" i="1"/>
  <c r="D207" i="1"/>
  <c r="Q206" i="1"/>
  <c r="M206" i="1"/>
  <c r="J206" i="1"/>
  <c r="D206" i="1"/>
  <c r="Q205" i="1"/>
  <c r="M205" i="1"/>
  <c r="J205" i="1"/>
  <c r="D205" i="1"/>
  <c r="Q204" i="1"/>
  <c r="M204" i="1"/>
  <c r="J204" i="1"/>
  <c r="D204" i="1"/>
  <c r="Q203" i="1"/>
  <c r="M203" i="1"/>
  <c r="J203" i="1"/>
  <c r="D203" i="1"/>
  <c r="Q202" i="1"/>
  <c r="M202" i="1"/>
  <c r="J202" i="1"/>
  <c r="D202" i="1"/>
  <c r="Q201" i="1"/>
  <c r="M201" i="1"/>
  <c r="J201" i="1"/>
  <c r="D201" i="1"/>
  <c r="Q200" i="1"/>
  <c r="M200" i="1"/>
  <c r="J200" i="1"/>
  <c r="D200" i="1"/>
  <c r="Q199" i="1"/>
  <c r="M199" i="1"/>
  <c r="J199" i="1"/>
  <c r="D199" i="1"/>
  <c r="Q198" i="1"/>
  <c r="M198" i="1"/>
  <c r="J198" i="1"/>
  <c r="D198" i="1"/>
  <c r="Q197" i="1"/>
  <c r="M197" i="1"/>
  <c r="J197" i="1"/>
  <c r="D197" i="1"/>
  <c r="Q196" i="1"/>
  <c r="M196" i="1"/>
  <c r="J196" i="1"/>
  <c r="D196" i="1"/>
  <c r="Q195" i="1"/>
  <c r="M195" i="1"/>
  <c r="J195" i="1"/>
  <c r="D195" i="1"/>
  <c r="Q194" i="1"/>
  <c r="M194" i="1"/>
  <c r="J194" i="1"/>
  <c r="D194" i="1"/>
  <c r="Q193" i="1"/>
  <c r="M193" i="1"/>
  <c r="J193" i="1"/>
  <c r="D193" i="1"/>
  <c r="Q192" i="1"/>
  <c r="M192" i="1"/>
  <c r="J192" i="1"/>
  <c r="D192" i="1"/>
  <c r="Q191" i="1"/>
  <c r="M191" i="1"/>
  <c r="J191" i="1"/>
  <c r="D191" i="1"/>
  <c r="Q190" i="1"/>
  <c r="M190" i="1"/>
  <c r="J190" i="1"/>
  <c r="D190" i="1"/>
  <c r="Q189" i="1"/>
  <c r="M189" i="1"/>
  <c r="J189" i="1"/>
  <c r="D189" i="1"/>
  <c r="Q188" i="1"/>
  <c r="M188" i="1"/>
  <c r="J188" i="1"/>
  <c r="D188" i="1"/>
  <c r="Q187" i="1"/>
  <c r="M187" i="1"/>
  <c r="J187" i="1"/>
  <c r="D187" i="1"/>
  <c r="Q186" i="1"/>
  <c r="M186" i="1"/>
  <c r="J186" i="1"/>
  <c r="D186" i="1"/>
  <c r="Q185" i="1"/>
  <c r="M185" i="1"/>
  <c r="J185" i="1"/>
  <c r="D185" i="1"/>
  <c r="Q184" i="1"/>
  <c r="M184" i="1"/>
  <c r="J184" i="1"/>
  <c r="D184" i="1"/>
  <c r="Q183" i="1"/>
  <c r="M183" i="1"/>
  <c r="J183" i="1"/>
  <c r="D183" i="1"/>
  <c r="Q182" i="1"/>
  <c r="M182" i="1"/>
  <c r="J182" i="1"/>
  <c r="D182" i="1"/>
  <c r="Q181" i="1"/>
  <c r="M181" i="1"/>
  <c r="J181" i="1"/>
  <c r="D181" i="1"/>
  <c r="Q180" i="1"/>
  <c r="M180" i="1"/>
  <c r="J180" i="1"/>
  <c r="D180" i="1"/>
  <c r="Q179" i="1"/>
  <c r="M179" i="1"/>
  <c r="J179" i="1"/>
  <c r="D179" i="1"/>
  <c r="Q178" i="1"/>
  <c r="M178" i="1"/>
  <c r="J178" i="1"/>
  <c r="D178" i="1"/>
  <c r="Q177" i="1"/>
  <c r="M177" i="1"/>
  <c r="J177" i="1"/>
  <c r="D177" i="1"/>
  <c r="Q176" i="1"/>
  <c r="M176" i="1"/>
  <c r="J176" i="1"/>
  <c r="D176" i="1"/>
  <c r="Q175" i="1"/>
  <c r="M175" i="1"/>
  <c r="J175" i="1"/>
  <c r="D175" i="1"/>
  <c r="Q174" i="1"/>
  <c r="M174" i="1"/>
  <c r="J174" i="1"/>
  <c r="D174" i="1"/>
  <c r="Q173" i="1"/>
  <c r="M173" i="1"/>
  <c r="J173" i="1"/>
  <c r="D173" i="1"/>
  <c r="Q172" i="1"/>
  <c r="M172" i="1"/>
  <c r="J172" i="1"/>
  <c r="D172" i="1"/>
  <c r="Q171" i="1"/>
  <c r="M171" i="1"/>
  <c r="J171" i="1"/>
  <c r="D171" i="1"/>
  <c r="Q170" i="1"/>
  <c r="M170" i="1"/>
  <c r="J170" i="1"/>
  <c r="D170" i="1"/>
  <c r="Q169" i="1"/>
  <c r="M169" i="1"/>
  <c r="J169" i="1"/>
  <c r="D169" i="1"/>
  <c r="Q168" i="1"/>
  <c r="M168" i="1"/>
  <c r="J168" i="1"/>
  <c r="D168" i="1"/>
  <c r="Q167" i="1"/>
  <c r="M167" i="1"/>
  <c r="J167" i="1"/>
  <c r="D167" i="1"/>
  <c r="Q166" i="1"/>
  <c r="M166" i="1"/>
  <c r="J166" i="1"/>
  <c r="D166" i="1"/>
  <c r="Q165" i="1"/>
  <c r="M165" i="1"/>
  <c r="J165" i="1"/>
  <c r="D165" i="1"/>
  <c r="Q164" i="1"/>
  <c r="M164" i="1"/>
  <c r="J164" i="1"/>
  <c r="D164" i="1"/>
  <c r="Q163" i="1"/>
  <c r="M163" i="1"/>
  <c r="J163" i="1"/>
  <c r="D163" i="1"/>
  <c r="Q162" i="1"/>
  <c r="M162" i="1"/>
  <c r="J162" i="1"/>
  <c r="D162" i="1"/>
  <c r="Q161" i="1"/>
  <c r="M161" i="1"/>
  <c r="J161" i="1"/>
  <c r="D161" i="1"/>
  <c r="Q160" i="1"/>
  <c r="M160" i="1"/>
  <c r="J160" i="1"/>
  <c r="D160" i="1"/>
  <c r="Q159" i="1"/>
  <c r="M159" i="1"/>
  <c r="J159" i="1"/>
  <c r="D159" i="1"/>
  <c r="Q158" i="1"/>
  <c r="M158" i="1"/>
  <c r="J158" i="1"/>
  <c r="D158" i="1"/>
  <c r="Q157" i="1"/>
  <c r="M157" i="1"/>
  <c r="J157" i="1"/>
  <c r="D157" i="1"/>
  <c r="Q156" i="1"/>
  <c r="M156" i="1"/>
  <c r="J156" i="1"/>
  <c r="D156" i="1"/>
  <c r="Q155" i="1"/>
  <c r="M155" i="1"/>
  <c r="J155" i="1"/>
  <c r="D155" i="1"/>
  <c r="Q154" i="1"/>
  <c r="M154" i="1"/>
  <c r="J154" i="1"/>
  <c r="D154" i="1"/>
  <c r="Q153" i="1"/>
  <c r="M153" i="1"/>
  <c r="J153" i="1"/>
  <c r="D153" i="1"/>
  <c r="Q152" i="1"/>
  <c r="M152" i="1"/>
  <c r="J152" i="1"/>
  <c r="D152" i="1"/>
  <c r="Q151" i="1"/>
  <c r="M151" i="1"/>
  <c r="J151" i="1"/>
  <c r="D151" i="1"/>
  <c r="Q150" i="1"/>
  <c r="M150" i="1"/>
  <c r="J150" i="1"/>
  <c r="D150" i="1"/>
  <c r="Q149" i="1"/>
  <c r="M149" i="1"/>
  <c r="J149" i="1"/>
  <c r="D149" i="1"/>
  <c r="Q148" i="1"/>
  <c r="M148" i="1"/>
  <c r="J148" i="1"/>
  <c r="D148" i="1"/>
  <c r="Q147" i="1"/>
  <c r="M147" i="1"/>
  <c r="J147" i="1"/>
  <c r="D147" i="1"/>
  <c r="Q146" i="1"/>
  <c r="M146" i="1"/>
  <c r="J146" i="1"/>
  <c r="D146" i="1"/>
  <c r="Q145" i="1"/>
  <c r="M145" i="1"/>
  <c r="J145" i="1"/>
  <c r="D145" i="1"/>
  <c r="Q144" i="1"/>
  <c r="M144" i="1"/>
  <c r="J144" i="1"/>
  <c r="D144" i="1"/>
  <c r="Q143" i="1"/>
  <c r="M143" i="1"/>
  <c r="J143" i="1"/>
  <c r="D143" i="1"/>
  <c r="Q142" i="1"/>
  <c r="M142" i="1"/>
  <c r="J142" i="1"/>
  <c r="D142" i="1"/>
  <c r="Q141" i="1"/>
  <c r="M141" i="1"/>
  <c r="J141" i="1"/>
  <c r="D141" i="1"/>
  <c r="Q140" i="1"/>
  <c r="M140" i="1"/>
  <c r="J140" i="1"/>
  <c r="D140" i="1"/>
  <c r="Q139" i="1"/>
  <c r="M139" i="1"/>
  <c r="J139" i="1"/>
  <c r="D139" i="1"/>
  <c r="Q138" i="1"/>
  <c r="M138" i="1"/>
  <c r="J138" i="1"/>
  <c r="D138" i="1"/>
  <c r="Q137" i="1"/>
  <c r="M137" i="1"/>
  <c r="J137" i="1"/>
  <c r="D137" i="1"/>
  <c r="Q136" i="1"/>
  <c r="M136" i="1"/>
  <c r="J136" i="1"/>
  <c r="D136" i="1"/>
  <c r="Q135" i="1"/>
  <c r="M135" i="1"/>
  <c r="J135" i="1"/>
  <c r="D135" i="1"/>
  <c r="Q134" i="1"/>
  <c r="M134" i="1"/>
  <c r="J134" i="1"/>
  <c r="D134" i="1"/>
  <c r="Q133" i="1"/>
  <c r="M133" i="1"/>
  <c r="J133" i="1"/>
  <c r="D133" i="1"/>
  <c r="Q132" i="1"/>
  <c r="M132" i="1"/>
  <c r="J132" i="1"/>
  <c r="D132" i="1"/>
  <c r="Q131" i="1"/>
  <c r="M131" i="1"/>
  <c r="J131" i="1"/>
  <c r="D131" i="1"/>
  <c r="Q130" i="1"/>
  <c r="M130" i="1"/>
  <c r="J130" i="1"/>
  <c r="D130" i="1"/>
  <c r="Q129" i="1"/>
  <c r="M129" i="1"/>
  <c r="J129" i="1"/>
  <c r="D129" i="1"/>
  <c r="Q128" i="1"/>
  <c r="M128" i="1"/>
  <c r="J128" i="1"/>
  <c r="D128" i="1"/>
  <c r="Q127" i="1"/>
  <c r="M127" i="1"/>
  <c r="J127" i="1"/>
  <c r="D127" i="1"/>
  <c r="Q126" i="1"/>
  <c r="M126" i="1"/>
  <c r="J126" i="1"/>
  <c r="D126" i="1"/>
  <c r="Q125" i="1"/>
  <c r="M125" i="1"/>
  <c r="J125" i="1"/>
  <c r="D125" i="1"/>
  <c r="Q124" i="1"/>
  <c r="M124" i="1"/>
  <c r="J124" i="1"/>
  <c r="D124" i="1"/>
  <c r="Q123" i="1"/>
  <c r="M123" i="1"/>
  <c r="J123" i="1"/>
  <c r="D123" i="1"/>
  <c r="Q122" i="1"/>
  <c r="M122" i="1"/>
  <c r="J122" i="1"/>
  <c r="D122" i="1"/>
  <c r="Q121" i="1"/>
  <c r="M121" i="1"/>
  <c r="J121" i="1"/>
  <c r="D121" i="1"/>
  <c r="Q120" i="1"/>
  <c r="M120" i="1"/>
  <c r="J120" i="1"/>
  <c r="D120" i="1"/>
  <c r="Q119" i="1"/>
  <c r="M119" i="1"/>
  <c r="J119" i="1"/>
  <c r="D119" i="1"/>
  <c r="Q118" i="1"/>
  <c r="M118" i="1"/>
  <c r="J118" i="1"/>
  <c r="D118" i="1"/>
  <c r="Q117" i="1"/>
  <c r="M117" i="1"/>
  <c r="J117" i="1"/>
  <c r="D117" i="1"/>
  <c r="Q116" i="1"/>
  <c r="M116" i="1"/>
  <c r="J116" i="1"/>
  <c r="D116" i="1"/>
  <c r="Q115" i="1"/>
  <c r="M115" i="1"/>
  <c r="J115" i="1"/>
  <c r="D115" i="1"/>
  <c r="Q114" i="1"/>
  <c r="M114" i="1"/>
  <c r="J114" i="1"/>
  <c r="D114" i="1"/>
  <c r="Q113" i="1"/>
  <c r="M113" i="1"/>
  <c r="J113" i="1"/>
  <c r="D113" i="1"/>
  <c r="Q112" i="1"/>
  <c r="M112" i="1"/>
  <c r="J112" i="1"/>
  <c r="D112" i="1"/>
  <c r="Q111" i="1"/>
  <c r="M111" i="1"/>
  <c r="J111" i="1"/>
  <c r="D111" i="1"/>
  <c r="Q110" i="1"/>
  <c r="M110" i="1"/>
  <c r="J110" i="1"/>
  <c r="D110" i="1"/>
  <c r="Q109" i="1"/>
  <c r="M109" i="1"/>
  <c r="J109" i="1"/>
  <c r="D109" i="1"/>
  <c r="Q108" i="1"/>
  <c r="M108" i="1"/>
  <c r="J108" i="1"/>
  <c r="D108" i="1"/>
  <c r="Q107" i="1"/>
  <c r="M107" i="1"/>
  <c r="J107" i="1"/>
  <c r="D107" i="1"/>
  <c r="Q106" i="1"/>
  <c r="M106" i="1"/>
  <c r="J106" i="1"/>
  <c r="D106" i="1"/>
  <c r="Q105" i="1"/>
  <c r="M105" i="1"/>
  <c r="J105" i="1"/>
  <c r="D105" i="1"/>
  <c r="Q104" i="1"/>
  <c r="M104" i="1"/>
  <c r="J104" i="1"/>
  <c r="D104" i="1"/>
  <c r="Q103" i="1"/>
  <c r="M103" i="1"/>
  <c r="J103" i="1"/>
  <c r="D103" i="1"/>
  <c r="Q102" i="1"/>
  <c r="M102" i="1"/>
  <c r="J102" i="1"/>
  <c r="D102" i="1"/>
  <c r="Q101" i="1"/>
  <c r="M101" i="1"/>
  <c r="J101" i="1"/>
  <c r="D101" i="1"/>
  <c r="Q100" i="1"/>
  <c r="M100" i="1"/>
  <c r="J100" i="1"/>
  <c r="D100" i="1"/>
  <c r="Q99" i="1"/>
  <c r="M99" i="1"/>
  <c r="J99" i="1"/>
  <c r="D99" i="1"/>
  <c r="Q98" i="1"/>
  <c r="M98" i="1"/>
  <c r="J98" i="1"/>
  <c r="D98" i="1"/>
  <c r="Q97" i="1"/>
  <c r="M97" i="1"/>
  <c r="J97" i="1"/>
  <c r="D97" i="1"/>
  <c r="Q96" i="1"/>
  <c r="M96" i="1"/>
  <c r="J96" i="1"/>
  <c r="D96" i="1"/>
  <c r="Q95" i="1"/>
  <c r="M95" i="1"/>
  <c r="J95" i="1"/>
  <c r="D95" i="1"/>
  <c r="Q94" i="1"/>
  <c r="M94" i="1"/>
  <c r="J94" i="1"/>
  <c r="D94" i="1"/>
  <c r="Q93" i="1"/>
  <c r="M93" i="1"/>
  <c r="J93" i="1"/>
  <c r="D93" i="1"/>
  <c r="Q92" i="1"/>
  <c r="M92" i="1"/>
  <c r="J92" i="1"/>
  <c r="D92" i="1"/>
  <c r="Q91" i="1"/>
  <c r="M91" i="1"/>
  <c r="J91" i="1"/>
  <c r="D91" i="1"/>
  <c r="Q90" i="1"/>
  <c r="M90" i="1"/>
  <c r="J90" i="1"/>
  <c r="D90" i="1"/>
  <c r="Q89" i="1"/>
  <c r="M89" i="1"/>
  <c r="J89" i="1"/>
  <c r="D89" i="1"/>
  <c r="Q88" i="1"/>
  <c r="M88" i="1"/>
  <c r="J88" i="1"/>
  <c r="D88" i="1"/>
  <c r="Q87" i="1"/>
  <c r="M87" i="1"/>
  <c r="J87" i="1"/>
  <c r="D87" i="1"/>
  <c r="Q86" i="1"/>
  <c r="M86" i="1"/>
  <c r="J86" i="1"/>
  <c r="D86" i="1"/>
  <c r="Q85" i="1"/>
  <c r="M85" i="1"/>
  <c r="J85" i="1"/>
  <c r="D85" i="1"/>
  <c r="Q84" i="1"/>
  <c r="M84" i="1"/>
  <c r="J84" i="1"/>
  <c r="D84" i="1"/>
  <c r="Q83" i="1"/>
  <c r="M83" i="1"/>
  <c r="J83" i="1"/>
  <c r="D83" i="1"/>
  <c r="Q82" i="1"/>
  <c r="M82" i="1"/>
  <c r="J82" i="1"/>
  <c r="D82" i="1"/>
  <c r="Q81" i="1"/>
  <c r="M81" i="1"/>
  <c r="J81" i="1"/>
  <c r="D81" i="1"/>
  <c r="Q80" i="1"/>
  <c r="M80" i="1"/>
  <c r="J80" i="1"/>
  <c r="D80" i="1"/>
  <c r="Q79" i="1"/>
  <c r="M79" i="1"/>
  <c r="J79" i="1"/>
  <c r="D79" i="1"/>
  <c r="Q78" i="1"/>
  <c r="M78" i="1"/>
  <c r="J78" i="1"/>
  <c r="D78" i="1"/>
  <c r="Q77" i="1"/>
  <c r="M77" i="1"/>
  <c r="J77" i="1"/>
  <c r="D77" i="1"/>
  <c r="Q76" i="1"/>
  <c r="M76" i="1"/>
  <c r="J76" i="1"/>
  <c r="D76" i="1"/>
  <c r="Q75" i="1"/>
  <c r="M75" i="1"/>
  <c r="J75" i="1"/>
  <c r="D75" i="1"/>
  <c r="Q74" i="1"/>
  <c r="M74" i="1"/>
  <c r="J74" i="1"/>
  <c r="D74" i="1"/>
  <c r="Q73" i="1"/>
  <c r="M73" i="1"/>
  <c r="J73" i="1"/>
  <c r="D73" i="1"/>
  <c r="Q72" i="1"/>
  <c r="M72" i="1"/>
  <c r="J72" i="1"/>
  <c r="D72" i="1"/>
  <c r="Q71" i="1"/>
  <c r="M71" i="1"/>
  <c r="J71" i="1"/>
  <c r="D71" i="1"/>
  <c r="Q70" i="1"/>
  <c r="M70" i="1"/>
  <c r="J70" i="1"/>
  <c r="D70" i="1"/>
  <c r="Q69" i="1"/>
  <c r="M69" i="1"/>
  <c r="J69" i="1"/>
  <c r="D69" i="1"/>
  <c r="Q68" i="1"/>
  <c r="M68" i="1"/>
  <c r="J68" i="1"/>
  <c r="D68" i="1"/>
  <c r="Q67" i="1"/>
  <c r="M67" i="1"/>
  <c r="J67" i="1"/>
  <c r="D67" i="1"/>
  <c r="Q66" i="1"/>
  <c r="M66" i="1"/>
  <c r="J66" i="1"/>
  <c r="D66" i="1"/>
  <c r="Q65" i="1"/>
  <c r="M65" i="1"/>
  <c r="J65" i="1"/>
  <c r="D65" i="1"/>
  <c r="Q64" i="1"/>
  <c r="M64" i="1"/>
  <c r="J64" i="1"/>
  <c r="D64" i="1"/>
  <c r="Q63" i="1"/>
  <c r="M63" i="1"/>
  <c r="J63" i="1"/>
  <c r="D63" i="1"/>
  <c r="Q62" i="1"/>
  <c r="M62" i="1"/>
  <c r="J62" i="1"/>
  <c r="D62" i="1"/>
  <c r="Q61" i="1"/>
  <c r="M61" i="1"/>
  <c r="J61" i="1"/>
  <c r="D61" i="1"/>
  <c r="Q60" i="1"/>
  <c r="M60" i="1"/>
  <c r="J60" i="1"/>
  <c r="D60" i="1"/>
  <c r="Q59" i="1"/>
  <c r="M59" i="1"/>
  <c r="J59" i="1"/>
  <c r="D59" i="1"/>
  <c r="Q58" i="1"/>
  <c r="M58" i="1"/>
  <c r="J58" i="1"/>
  <c r="D58" i="1"/>
  <c r="Q57" i="1"/>
  <c r="M57" i="1"/>
  <c r="J57" i="1"/>
  <c r="D57" i="1"/>
  <c r="Q56" i="1"/>
  <c r="M56" i="1"/>
  <c r="J56" i="1"/>
  <c r="D56" i="1"/>
  <c r="Q55" i="1"/>
  <c r="M55" i="1"/>
  <c r="J55" i="1"/>
  <c r="D55" i="1"/>
  <c r="Q54" i="1"/>
  <c r="M54" i="1"/>
  <c r="J54" i="1"/>
  <c r="D54" i="1"/>
  <c r="Q53" i="1"/>
  <c r="M53" i="1"/>
  <c r="J53" i="1"/>
  <c r="D53" i="1"/>
  <c r="Q52" i="1"/>
  <c r="M52" i="1"/>
  <c r="J52" i="1"/>
  <c r="D52" i="1"/>
  <c r="Q51" i="1"/>
  <c r="M51" i="1"/>
  <c r="J51" i="1"/>
  <c r="D51" i="1"/>
  <c r="Q50" i="1"/>
  <c r="M50" i="1"/>
  <c r="J50" i="1"/>
  <c r="D50" i="1"/>
  <c r="Q49" i="1"/>
  <c r="M49" i="1"/>
  <c r="J49" i="1"/>
  <c r="D49" i="1"/>
  <c r="Q48" i="1"/>
  <c r="M48" i="1"/>
  <c r="J48" i="1"/>
  <c r="D48" i="1"/>
  <c r="Q47" i="1"/>
  <c r="M47" i="1"/>
  <c r="J47" i="1"/>
  <c r="D47" i="1"/>
  <c r="Q46" i="1"/>
  <c r="M46" i="1"/>
  <c r="J46" i="1"/>
  <c r="D46" i="1"/>
  <c r="Q45" i="1"/>
  <c r="M45" i="1"/>
  <c r="J45" i="1"/>
  <c r="D45" i="1"/>
  <c r="Q44" i="1"/>
  <c r="M44" i="1"/>
  <c r="J44" i="1"/>
  <c r="D44" i="1"/>
  <c r="Q43" i="1"/>
  <c r="M43" i="1"/>
  <c r="J43" i="1"/>
  <c r="D43" i="1"/>
  <c r="Q42" i="1"/>
  <c r="M42" i="1"/>
  <c r="J42" i="1"/>
  <c r="D42" i="1"/>
  <c r="Q41" i="1"/>
  <c r="M41" i="1"/>
  <c r="J41" i="1"/>
  <c r="D41" i="1"/>
  <c r="Q40" i="1"/>
  <c r="M40" i="1"/>
  <c r="J40" i="1"/>
  <c r="D40" i="1"/>
  <c r="Q39" i="1"/>
  <c r="M39" i="1"/>
  <c r="J39" i="1"/>
  <c r="D39" i="1"/>
  <c r="Q38" i="1"/>
  <c r="M38" i="1"/>
  <c r="J38" i="1"/>
  <c r="D38" i="1"/>
  <c r="Q37" i="1"/>
  <c r="M37" i="1"/>
  <c r="J37" i="1"/>
  <c r="D37" i="1"/>
  <c r="Q36" i="1"/>
  <c r="M36" i="1"/>
  <c r="J36" i="1"/>
  <c r="D36" i="1"/>
  <c r="Q35" i="1"/>
  <c r="M35" i="1"/>
  <c r="J35" i="1"/>
  <c r="D35" i="1"/>
  <c r="Q34" i="1"/>
  <c r="M34" i="1"/>
  <c r="J34" i="1"/>
  <c r="D34" i="1"/>
  <c r="Q33" i="1"/>
  <c r="M33" i="1"/>
  <c r="J33" i="1"/>
  <c r="D33" i="1"/>
  <c r="Q32" i="1"/>
  <c r="M32" i="1"/>
  <c r="J32" i="1"/>
  <c r="D32" i="1"/>
  <c r="Q31" i="1"/>
  <c r="M31" i="1"/>
  <c r="J31" i="1"/>
  <c r="D31" i="1"/>
  <c r="Q30" i="1"/>
  <c r="M30" i="1"/>
  <c r="J30" i="1"/>
  <c r="D30" i="1"/>
  <c r="Q29" i="1"/>
  <c r="M29" i="1"/>
  <c r="J29" i="1"/>
  <c r="D29" i="1"/>
  <c r="Q28" i="1"/>
  <c r="M28" i="1"/>
  <c r="J28" i="1"/>
  <c r="D28" i="1"/>
  <c r="Q27" i="1"/>
  <c r="M27" i="1"/>
  <c r="J27" i="1"/>
  <c r="D27" i="1"/>
  <c r="Q26" i="1"/>
  <c r="M26" i="1"/>
  <c r="J26" i="1"/>
  <c r="D26" i="1"/>
  <c r="Q25" i="1"/>
  <c r="M25" i="1"/>
  <c r="J25" i="1"/>
  <c r="D25" i="1"/>
  <c r="Q24" i="1"/>
  <c r="M24" i="1"/>
  <c r="J24" i="1"/>
  <c r="D24" i="1"/>
  <c r="Q23" i="1"/>
  <c r="M23" i="1"/>
  <c r="J23" i="1"/>
  <c r="D23" i="1"/>
  <c r="Q22" i="1"/>
  <c r="M22" i="1"/>
  <c r="J22" i="1"/>
  <c r="D22" i="1"/>
  <c r="Q21" i="1"/>
  <c r="M21" i="1"/>
  <c r="J21" i="1"/>
  <c r="D21" i="1"/>
  <c r="Q20" i="1"/>
  <c r="M20" i="1"/>
  <c r="J20" i="1"/>
  <c r="D20" i="1"/>
  <c r="Q19" i="1"/>
  <c r="M19" i="1"/>
  <c r="J19" i="1"/>
  <c r="D19" i="1"/>
  <c r="Q18" i="1"/>
  <c r="M18" i="1"/>
  <c r="J18" i="1"/>
  <c r="D18" i="1"/>
  <c r="Q17" i="1"/>
  <c r="M17" i="1"/>
  <c r="J17" i="1"/>
  <c r="D17" i="1"/>
  <c r="Q16" i="1"/>
  <c r="M16" i="1"/>
  <c r="J16" i="1"/>
  <c r="D16" i="1"/>
  <c r="Q15" i="1"/>
  <c r="M15" i="1"/>
  <c r="J15" i="1"/>
  <c r="D15" i="1"/>
  <c r="Q14" i="1"/>
  <c r="M14" i="1"/>
  <c r="J14" i="1"/>
  <c r="D14" i="1"/>
  <c r="Q13" i="1"/>
  <c r="M13" i="1"/>
  <c r="J13" i="1"/>
  <c r="D13" i="1"/>
  <c r="Q12" i="1"/>
  <c r="M12" i="1"/>
  <c r="J12" i="1"/>
  <c r="D12" i="1"/>
  <c r="Q11" i="1"/>
  <c r="M11" i="1"/>
  <c r="J11" i="1"/>
  <c r="D11" i="1"/>
  <c r="Q10" i="1"/>
  <c r="M10" i="1"/>
  <c r="J10" i="1"/>
  <c r="D10" i="1"/>
  <c r="Q9" i="1"/>
  <c r="M9" i="1"/>
  <c r="J9" i="1"/>
  <c r="D9" i="1"/>
  <c r="Q8" i="1"/>
  <c r="M8" i="1"/>
  <c r="J8" i="1"/>
  <c r="D8" i="1"/>
  <c r="Q7" i="1"/>
  <c r="M7" i="1"/>
  <c r="J7" i="1"/>
  <c r="D7" i="1"/>
  <c r="Q6" i="1"/>
  <c r="M6" i="1"/>
  <c r="J6" i="1"/>
  <c r="D6" i="1"/>
  <c r="Q5" i="1"/>
  <c r="M5" i="1"/>
  <c r="J5" i="1"/>
  <c r="D5" i="1"/>
  <c r="Q4" i="1"/>
  <c r="M4" i="1"/>
  <c r="J4" i="1"/>
  <c r="D4" i="1"/>
  <c r="Q3" i="1"/>
  <c r="M3" i="1"/>
  <c r="J3" i="1"/>
  <c r="D3" i="1"/>
  <c r="Q2" i="1"/>
  <c r="M2" i="1"/>
  <c r="J2" i="1"/>
  <c r="D2" i="1"/>
</calcChain>
</file>

<file path=xl/sharedStrings.xml><?xml version="1.0" encoding="utf-8"?>
<sst xmlns="http://schemas.openxmlformats.org/spreadsheetml/2006/main" count="12707" uniqueCount="485">
  <si>
    <t>UNIFORM SHORTS</t>
  </si>
  <si>
    <t>ORASTINO</t>
  </si>
  <si>
    <t>MH SHORTS</t>
  </si>
  <si>
    <t>MAROON</t>
  </si>
  <si>
    <t>6 - 7</t>
  </si>
  <si>
    <t>Alexander</t>
  </si>
  <si>
    <t>HQ</t>
  </si>
  <si>
    <t>Uniform</t>
  </si>
  <si>
    <t>Wholesale</t>
  </si>
  <si>
    <t>10 - 11</t>
  </si>
  <si>
    <t>UNIFORM BLOUSE</t>
  </si>
  <si>
    <t>SCHOOL KITS</t>
  </si>
  <si>
    <t>MH S/S PP BLOUSE</t>
  </si>
  <si>
    <t>YELLOW</t>
  </si>
  <si>
    <t>Adeola</t>
  </si>
  <si>
    <t>IKO</t>
  </si>
  <si>
    <t>Retail</t>
  </si>
  <si>
    <t>UNIFORM SHIRT</t>
  </si>
  <si>
    <t>MH S/S SHIRT</t>
  </si>
  <si>
    <t>BLUE</t>
  </si>
  <si>
    <t>Queen</t>
  </si>
  <si>
    <t>LEK</t>
  </si>
  <si>
    <t>NAVY</t>
  </si>
  <si>
    <t>13 - 14</t>
  </si>
  <si>
    <t>UNIFORM PINAFORE/DRESS</t>
  </si>
  <si>
    <t>MORIVICK CONCEPT</t>
  </si>
  <si>
    <t>MH PO8 ZIP FRONT PINAFORE</t>
  </si>
  <si>
    <t>3 - 4</t>
  </si>
  <si>
    <t>UNIFORM POLO</t>
  </si>
  <si>
    <t>INNOVATION</t>
  </si>
  <si>
    <t>INNOVATION POLO SHIRT</t>
  </si>
  <si>
    <t>Romoke</t>
  </si>
  <si>
    <t>PINK</t>
  </si>
  <si>
    <t>HJV</t>
  </si>
  <si>
    <t>DRESS ACCESSORIES</t>
  </si>
  <si>
    <t>LT APPAREL</t>
  </si>
  <si>
    <t>FT ADJ CROSS TIE</t>
  </si>
  <si>
    <t>RED</t>
  </si>
  <si>
    <t>FREE SIZE</t>
  </si>
  <si>
    <t>Non-Uniform</t>
  </si>
  <si>
    <t>WHITE</t>
  </si>
  <si>
    <t>UNIFORM SKIRT</t>
  </si>
  <si>
    <t>DAY WATERMAN COLLEGE</t>
  </si>
  <si>
    <t>DWC MH ALINE SKIRT</t>
  </si>
  <si>
    <t>GREY</t>
  </si>
  <si>
    <t>SPORTSGEAR</t>
  </si>
  <si>
    <t>MAGODO PRODUCTION</t>
  </si>
  <si>
    <t>MHS SPORT SHORTS</t>
  </si>
  <si>
    <t>4 - 5</t>
  </si>
  <si>
    <t>FOOT WEAR</t>
  </si>
  <si>
    <t>KENMAR</t>
  </si>
  <si>
    <t>MH TREKKERS</t>
  </si>
  <si>
    <t>BLACK</t>
  </si>
  <si>
    <t>MH POLO SHIRT</t>
  </si>
  <si>
    <t>S</t>
  </si>
  <si>
    <t>8 - 9</t>
  </si>
  <si>
    <t>ZECO</t>
  </si>
  <si>
    <t>ZECO GIRLS OPAQUE TIGHT</t>
  </si>
  <si>
    <t>JR MISS</t>
  </si>
  <si>
    <t>Opeyemi</t>
  </si>
  <si>
    <t>SURULERE</t>
  </si>
  <si>
    <t>BALLET GEAR</t>
  </si>
  <si>
    <t>OPEN MARKET CHINA</t>
  </si>
  <si>
    <t>BALLET DRESS 521</t>
  </si>
  <si>
    <t>4XL</t>
  </si>
  <si>
    <t>Omowunmi</t>
  </si>
  <si>
    <t>ABJ</t>
  </si>
  <si>
    <t>INNOVATION CTN LYCRA ANKLE SOCK</t>
  </si>
  <si>
    <t>FT ADJ PLAID TIE</t>
  </si>
  <si>
    <t>RED/NAVY</t>
  </si>
  <si>
    <t>4 - 7</t>
  </si>
  <si>
    <t>SULMAN MANSARAY</t>
  </si>
  <si>
    <t>MHS SPORTWEAR SET</t>
  </si>
  <si>
    <t>M</t>
  </si>
  <si>
    <t>ZECO TRAINERS LOW CUT SOCKS</t>
  </si>
  <si>
    <t>UNIFORM ELECTIVE</t>
  </si>
  <si>
    <t>MHS SINGLE APRON</t>
  </si>
  <si>
    <t>FREE</t>
  </si>
  <si>
    <t>7 - 8</t>
  </si>
  <si>
    <t>11 - 12</t>
  </si>
  <si>
    <t>ZECO GIRLS KNEE HIGH SOCKS</t>
  </si>
  <si>
    <t>12 - 3.5</t>
  </si>
  <si>
    <t>FANCY DRESS</t>
  </si>
  <si>
    <t>WEAVE WORX LIMITED</t>
  </si>
  <si>
    <t>MHS ENGINEERING COSTUME</t>
  </si>
  <si>
    <t>L</t>
  </si>
  <si>
    <t>IMPORTED -MKT</t>
  </si>
  <si>
    <t>WICKERS TRAINERS</t>
  </si>
  <si>
    <t>Oyinlola</t>
  </si>
  <si>
    <t>SSH</t>
  </si>
  <si>
    <t>INNOVATION LEATHER BELT</t>
  </si>
  <si>
    <t>KHAKI</t>
  </si>
  <si>
    <t>SPIDER MAN SWIM SUIT</t>
  </si>
  <si>
    <t>ASSTD</t>
  </si>
  <si>
    <t>5 - 6</t>
  </si>
  <si>
    <t>DOVEFIELD NIG LIMITED</t>
  </si>
  <si>
    <t>ST SAVIOURS MH SPORTWEAR TOP</t>
  </si>
  <si>
    <t>PAULINE</t>
  </si>
  <si>
    <t>MH BOW TIE</t>
  </si>
  <si>
    <t>MH D/B PINAFORE</t>
  </si>
  <si>
    <t>ZUJIN PROJECTS LIMITED</t>
  </si>
  <si>
    <t>ZUNJIN VELCRO TRAINERS 1020</t>
  </si>
  <si>
    <t>Motunrayo</t>
  </si>
  <si>
    <t>INNOVATION 100% COTTON T SHIRT</t>
  </si>
  <si>
    <t>Benjamin</t>
  </si>
  <si>
    <t>BALLET DANCE SLIPPERS</t>
  </si>
  <si>
    <t>Lucy</t>
  </si>
  <si>
    <t>STATIONERY</t>
  </si>
  <si>
    <t>NIPEN</t>
  </si>
  <si>
    <t>BIC ULTRAFINE BIRO</t>
  </si>
  <si>
    <t>3 IN 1</t>
  </si>
  <si>
    <t>Destiny</t>
  </si>
  <si>
    <t>RISING SHOES</t>
  </si>
  <si>
    <t>RS MH BOYS LACE  17673-8 SHOE</t>
  </si>
  <si>
    <t>Deborah</t>
  </si>
  <si>
    <t>36 - 42</t>
  </si>
  <si>
    <t>DWC ZECO L/S SHIRT</t>
  </si>
  <si>
    <t>KAYBEE</t>
  </si>
  <si>
    <t>MH L/S SHIRT</t>
  </si>
  <si>
    <t>BLUE/RED</t>
  </si>
  <si>
    <t>IKJ</t>
  </si>
  <si>
    <t>BALLET DRESS 419</t>
  </si>
  <si>
    <t>RS MH BOYS VELCRO 17673-7 SHOE</t>
  </si>
  <si>
    <t>3XL</t>
  </si>
  <si>
    <t>BOARDING HOUSE ITEM</t>
  </si>
  <si>
    <t>LOCAL PURCHASE</t>
  </si>
  <si>
    <t>HANDLE BRUSH</t>
  </si>
  <si>
    <t>BROWN</t>
  </si>
  <si>
    <t>Eniola</t>
  </si>
  <si>
    <t>RS MH GIRLS SLIP ON BOW SHOE</t>
  </si>
  <si>
    <t>JIANG &amp; YANG TRADING</t>
  </si>
  <si>
    <t>GEE BOYS 6691-1 LACEUP SHOE</t>
  </si>
  <si>
    <t>ZECO OVERKNEE SOCKS</t>
  </si>
  <si>
    <t>OFFICE LAND LIMITED</t>
  </si>
  <si>
    <t>DELI GLUE STICK EA20010</t>
  </si>
  <si>
    <t>8G</t>
  </si>
  <si>
    <t>Oyinye</t>
  </si>
  <si>
    <t>CELLOTAPE</t>
  </si>
  <si>
    <t>XXL</t>
  </si>
  <si>
    <t>UNIFORM TROUSER</t>
  </si>
  <si>
    <t>MH ELASTIC BACK TROUSER</t>
  </si>
  <si>
    <t>UNIFORM BLAZER</t>
  </si>
  <si>
    <t>MH BOYS BLAZER</t>
  </si>
  <si>
    <t>MHS CHILDREN LABCOAT</t>
  </si>
  <si>
    <t>DELLBETH BALLET TIGHT</t>
  </si>
  <si>
    <t>GIFT &amp; TOYS</t>
  </si>
  <si>
    <t>LATERNA VENTURES LTD</t>
  </si>
  <si>
    <t>JANOD FRUITS CRATE</t>
  </si>
  <si>
    <t>12 PIECES</t>
  </si>
  <si>
    <t>5XL</t>
  </si>
  <si>
    <t>DELI ERASER</t>
  </si>
  <si>
    <t>40X22X12MM</t>
  </si>
  <si>
    <t>RS MH GIRLS SLIP ON 3048 SHOE</t>
  </si>
  <si>
    <t>9 - 12</t>
  </si>
  <si>
    <t>EMERALD</t>
  </si>
  <si>
    <t>NSAATA INTL LEATHERCRAFT</t>
  </si>
  <si>
    <t>NSAATA GIRLS SLIP ON SHOE</t>
  </si>
  <si>
    <t>RS MH BOYS VELCRO 17673-9 SHOE</t>
  </si>
  <si>
    <t>JAQUES MORET</t>
  </si>
  <si>
    <t>BALLET TIGHT</t>
  </si>
  <si>
    <t>MHS CHILDREN  LABCOAT</t>
  </si>
  <si>
    <t>XS</t>
  </si>
  <si>
    <t>NATURAL</t>
  </si>
  <si>
    <t>MHS ADULT LABCOAT</t>
  </si>
  <si>
    <t>DELI ERASER EH01400</t>
  </si>
  <si>
    <t>22 X 43 MM</t>
  </si>
  <si>
    <t>SPEEDO CHILDREN SWIM GOGGLE</t>
  </si>
  <si>
    <t>DAOGE VELCRO TRAINERS</t>
  </si>
  <si>
    <t>UNIFORM SKORT</t>
  </si>
  <si>
    <t>MH TWO TAB SKORT</t>
  </si>
  <si>
    <t>SAINT SAVIOUR SCHOOL</t>
  </si>
  <si>
    <t>ST SAVIOUR BOYS SS TRUNK</t>
  </si>
  <si>
    <t>10YRS</t>
  </si>
  <si>
    <t>GEE BOYS 6690 SLIP ON SHOE</t>
  </si>
  <si>
    <t>GREEN</t>
  </si>
  <si>
    <t>FROZEN SWIM SUIT</t>
  </si>
  <si>
    <t>RS MH BOYS LACE UP 583-1 SHOE</t>
  </si>
  <si>
    <t>BOOKS</t>
  </si>
  <si>
    <t>ROSE GOLD - IDEAS WIREBOND</t>
  </si>
  <si>
    <t>RAINBOW</t>
  </si>
  <si>
    <t>A5</t>
  </si>
  <si>
    <t>MH YMEN TROUSER</t>
  </si>
  <si>
    <t>ROYAL BLUE</t>
  </si>
  <si>
    <t>UNDERWEAR</t>
  </si>
  <si>
    <t>GIRLS 5 IN 1 CHARACTER PANT</t>
  </si>
  <si>
    <t>14 - 15</t>
  </si>
  <si>
    <t>BANNER BILL</t>
  </si>
  <si>
    <t>BB MH 1903 GIRLS VELCRO SHOE</t>
  </si>
  <si>
    <t>DARK GREY</t>
  </si>
  <si>
    <t>RS MH GIRLS LACE UP SHOE</t>
  </si>
  <si>
    <t>MH BOX PLEAT SKIRT</t>
  </si>
  <si>
    <t>Ogechi</t>
  </si>
  <si>
    <t>AVICENNA POLO SHIRT</t>
  </si>
  <si>
    <t>MHS TRACK BOTTOM</t>
  </si>
  <si>
    <t>BLACK/WHITE</t>
  </si>
  <si>
    <t>OLLY GIRLS SWIM SUIT</t>
  </si>
  <si>
    <t>XXXL</t>
  </si>
  <si>
    <t>BB MH GIRLS VELCRO SHOE 8362</t>
  </si>
  <si>
    <t>12.5 - 3.5</t>
  </si>
  <si>
    <t>BOYS 5 IN 1 CHARACTER PANT</t>
  </si>
  <si>
    <t>UPF INTERNATIONAL</t>
  </si>
  <si>
    <t>COMFORT BOYS 3 IN 1 VEST</t>
  </si>
  <si>
    <t>TAMBOY</t>
  </si>
  <si>
    <t>MHS WHITE TRIM SPORT SHORTS</t>
  </si>
  <si>
    <t>J &amp; J BEAUTIFIERS</t>
  </si>
  <si>
    <t>SUPER SOFT  LYCRA TIGHT</t>
  </si>
  <si>
    <t>VCN LTD LIMITED</t>
  </si>
  <si>
    <t>SHIN GUARD</t>
  </si>
  <si>
    <t>RS MH GIRLS VLR RS 19600-1 SHOE</t>
  </si>
  <si>
    <t>BIG FISCH BOYS SWIMMING SHORT</t>
  </si>
  <si>
    <t>OUTDOOR BOYS 5 IN 1 SOCKS</t>
  </si>
  <si>
    <t>MHS TOP AND JOGGING BOTTOM</t>
  </si>
  <si>
    <t>XXS</t>
  </si>
  <si>
    <t>Ushana</t>
  </si>
  <si>
    <t>XL</t>
  </si>
  <si>
    <t>MHS SPORTWEAR  TOP</t>
  </si>
  <si>
    <t>PA IN PA CHARACTER SWIM SUIT</t>
  </si>
  <si>
    <t>Brenda</t>
  </si>
  <si>
    <t>WEB</t>
  </si>
  <si>
    <t>Websales</t>
  </si>
  <si>
    <t>SHOE SHINE</t>
  </si>
  <si>
    <t>ROYAL</t>
  </si>
  <si>
    <t>INNOVATION STRIPED SPORT SHORTS</t>
  </si>
  <si>
    <t>22/24</t>
  </si>
  <si>
    <t>MH S/S BLOUSE</t>
  </si>
  <si>
    <t>ZECO 2 POCKET LYCRA TROUSER</t>
  </si>
  <si>
    <t>15 - 16</t>
  </si>
  <si>
    <t>UNIFORM CARDIGAN</t>
  </si>
  <si>
    <t>NAGPAL EXPORTS</t>
  </si>
  <si>
    <t>MH SY VNECK JUMPER</t>
  </si>
  <si>
    <t>OXFORD ADV LEARNERS DICTIONARY</t>
  </si>
  <si>
    <t>B</t>
  </si>
  <si>
    <t>DASH &amp; DANIELS</t>
  </si>
  <si>
    <t>PROWORKS MICROFIBRE TOWEL</t>
  </si>
  <si>
    <t>CASIO</t>
  </si>
  <si>
    <t>CASIO MH 12 DIG DESKTOP CALC</t>
  </si>
  <si>
    <t>137mmx127mm</t>
  </si>
  <si>
    <t>CASIO DJ 12 DIG DESKTOP CALC</t>
  </si>
  <si>
    <t>192mmx144mm</t>
  </si>
  <si>
    <t>MH ROUND PLEAT SKIRT</t>
  </si>
  <si>
    <t>MHS DOUBLE APRON</t>
  </si>
  <si>
    <t>OUTDOOR GIRLS 5 IN 1 SOCKS</t>
  </si>
  <si>
    <t>7 - 10</t>
  </si>
  <si>
    <t>EDUCATIONAL AIDS</t>
  </si>
  <si>
    <t>WALTERGRACE LIMITED</t>
  </si>
  <si>
    <t>TABLET CASE WITH FOLDABLE STAND</t>
  </si>
  <si>
    <t>FIRE 8</t>
  </si>
  <si>
    <t>FT VNECK ANTIPILL CARDIGAN</t>
  </si>
  <si>
    <t>4T</t>
  </si>
  <si>
    <t>CASIO AX 12 DIG ADJ DESK CALC</t>
  </si>
  <si>
    <t>178.mmx107mm</t>
  </si>
  <si>
    <t>CASIO MH-16 DIG DESKTOP CALC</t>
  </si>
  <si>
    <t>ASKIM GIYIN</t>
  </si>
  <si>
    <t>BLACKSEA TRAINERS</t>
  </si>
  <si>
    <t>ZECO COTTON TIGHT 2 PAIR PACK</t>
  </si>
  <si>
    <t>CASIO DH 12 DIG DESKTOP CALC</t>
  </si>
  <si>
    <t>159mmx151mm</t>
  </si>
  <si>
    <t>MH PLEATED DROP WAIST SKIRT</t>
  </si>
  <si>
    <t>MH NYSC FEMALE SHORTS</t>
  </si>
  <si>
    <t>BB MH 1902 GIRLS VELCRO SHOE</t>
  </si>
  <si>
    <t>DISNEY PRINCESS SWIM SUIT</t>
  </si>
  <si>
    <t>DONGGUAN ZHIXION SWEATER</t>
  </si>
  <si>
    <t>MH VNECK JUMPER</t>
  </si>
  <si>
    <t>FT ANTIPILL KNIT VNECK CARDIGAN</t>
  </si>
  <si>
    <t>ST SAVIOUR GIRLS SS TRUNK</t>
  </si>
  <si>
    <t>6YRS</t>
  </si>
  <si>
    <t>JJ GIRLS LYCRA STRETCH TIGHT</t>
  </si>
  <si>
    <t>JAVON INTEGRATED CONCEPT LIMITED</t>
  </si>
  <si>
    <t>JV COTTON RICH TIGHT</t>
  </si>
  <si>
    <t>CASIO KL-120 LABEL PRINTER</t>
  </si>
  <si>
    <t>115mmx189mm</t>
  </si>
  <si>
    <t>TRAPEZ</t>
  </si>
  <si>
    <t>TRAPEZ SOCKS</t>
  </si>
  <si>
    <t>35 - 37</t>
  </si>
  <si>
    <t>BLUE/GOLD</t>
  </si>
  <si>
    <t>9 - 10</t>
  </si>
  <si>
    <t>System</t>
  </si>
  <si>
    <t>INSPIRE MH ROLL UP SLEEVE SHIRT</t>
  </si>
  <si>
    <t>BARBIE DRESS</t>
  </si>
  <si>
    <t>BALLET DRESS 356</t>
  </si>
  <si>
    <t>FUSHIA</t>
  </si>
  <si>
    <t>DISNEY BARBIE SWIM SUIT</t>
  </si>
  <si>
    <t>CHARACTER CHILDREN SLIPPER</t>
  </si>
  <si>
    <t>BALLET DRESS 483</t>
  </si>
  <si>
    <t>PROWORKS CYCLING GLOVES</t>
  </si>
  <si>
    <t>BLACK/ RED</t>
  </si>
  <si>
    <t>ANGEL COSTUME</t>
  </si>
  <si>
    <t>SHOE ZONE</t>
  </si>
  <si>
    <t>WALKRIGHT GIRLS VELCRO SHOE</t>
  </si>
  <si>
    <t>3 - 6</t>
  </si>
  <si>
    <t>ST SAVIOUR ZECO POLO SHIRT</t>
  </si>
  <si>
    <t>DWC TRUTEX ONE CLR POLO SHIRT</t>
  </si>
  <si>
    <t>PURPLE</t>
  </si>
  <si>
    <t>DWC FICO BOYS SPORTWEAR SET</t>
  </si>
  <si>
    <t>GEORGE GIRLS PANELLED SWIMSUIT</t>
  </si>
  <si>
    <t>ROSE GOLD DESIGN LINED NOTEBOOK</t>
  </si>
  <si>
    <t>MHS PO8 ZIP FRONT PINAFORE</t>
  </si>
  <si>
    <t>BB MH TRAINERS</t>
  </si>
  <si>
    <t>MH ALINE SKIRT</t>
  </si>
  <si>
    <t>FIERCE ANIMAL SPRIAL BOUND</t>
  </si>
  <si>
    <t>GREEN &amp; GOLD</t>
  </si>
  <si>
    <t>Distribution</t>
  </si>
  <si>
    <t>FT TWO TAB SCOOTER</t>
  </si>
  <si>
    <t>ZECO BOYS BDGBLE BLAZER</t>
  </si>
  <si>
    <t>PEACH</t>
  </si>
  <si>
    <t>DWC MH JOGGING BOTTOM</t>
  </si>
  <si>
    <t>DWC FICO TWO COLOUR T-SHIRT</t>
  </si>
  <si>
    <t>GEE BOYS 6670 SLIP ON SHOE</t>
  </si>
  <si>
    <t>MHS YMEN TROUSER</t>
  </si>
  <si>
    <t>GIRLS FANCY LEOTARD</t>
  </si>
  <si>
    <t>MH CROSS TIE</t>
  </si>
  <si>
    <t>LV GLOBAL CONCEPT (DURACELL)</t>
  </si>
  <si>
    <t>DURACELL BATTERY</t>
  </si>
  <si>
    <t>AAA4</t>
  </si>
  <si>
    <t>MHS POLO SHIRT</t>
  </si>
  <si>
    <t>SKY BLUE</t>
  </si>
  <si>
    <t>7 - 11</t>
  </si>
  <si>
    <t>FT ADJ SOLID CROSS TIE</t>
  </si>
  <si>
    <t>FT PLEATED PLAID SKIRT</t>
  </si>
  <si>
    <t>DELI A5  BASIC NOTE</t>
  </si>
  <si>
    <t>100 SHEETS</t>
  </si>
  <si>
    <t>FT ANTIPILL CREWNECK CARDIGAN</t>
  </si>
  <si>
    <t>AA4</t>
  </si>
  <si>
    <t>AWIDOX TRAINERS</t>
  </si>
  <si>
    <t>GEORGE JERSEY STRIPE PYJAMAS</t>
  </si>
  <si>
    <t>BLUE/GREY</t>
  </si>
  <si>
    <t>2 - 3</t>
  </si>
  <si>
    <t>4 - 6</t>
  </si>
  <si>
    <t>SAVIGNY LINGERIE</t>
  </si>
  <si>
    <t>OZLEM BOYS 6 IN 1 SINGLET</t>
  </si>
  <si>
    <t>38 (7 - 8)</t>
  </si>
  <si>
    <t>FLOURISH</t>
  </si>
  <si>
    <t>GEORGE/PRIMARK ANKLE SOCKS</t>
  </si>
  <si>
    <t>COMFORT GIRLS 3 IN 1 SINGLET</t>
  </si>
  <si>
    <t>38 - 40</t>
  </si>
  <si>
    <t>CHAPTERS</t>
  </si>
  <si>
    <t>HELIX TRANSPARENT PENCIL CASE</t>
  </si>
  <si>
    <t>SNOPAKE DISPLAY BOOK</t>
  </si>
  <si>
    <t>16 POCKET</t>
  </si>
  <si>
    <t>A4</t>
  </si>
  <si>
    <t>OXFORD ENGLISH DICTIONARY</t>
  </si>
  <si>
    <t>14YRS</t>
  </si>
  <si>
    <t>SK SPORT SHORTS</t>
  </si>
  <si>
    <t>PRWRKS LARGE PADDED YOGA MAT</t>
  </si>
  <si>
    <t>BIC CRYSTAL ULTRAFINE</t>
  </si>
  <si>
    <t>RS MH GIRLS SLIP ON 055-2 SHOE</t>
  </si>
  <si>
    <t>OZLEM GIRLS 6 IN 1 SINGLET</t>
  </si>
  <si>
    <t>28 (0 - 6)</t>
  </si>
  <si>
    <t>DELAND</t>
  </si>
  <si>
    <t>MH GIRLS 03 SLIPON SHOE</t>
  </si>
  <si>
    <t>AVICENNA MH POLO SHIRT</t>
  </si>
  <si>
    <t>SLAZ BOYLEG SUIT GIRL</t>
  </si>
  <si>
    <t>PURPLE/NAVY</t>
  </si>
  <si>
    <t>34 - 36</t>
  </si>
  <si>
    <t>GEE BOYS 3G191-1 LACE UP SHOE</t>
  </si>
  <si>
    <t>30 - 32</t>
  </si>
  <si>
    <t>SPEEDO ADULT SWIM GOGGLE</t>
  </si>
  <si>
    <t>ZECO GIRLS SLIM FIT TROUSER</t>
  </si>
  <si>
    <t>MH SPORT SHORTS</t>
  </si>
  <si>
    <t>WC MH S/S  NBT PP BLOUSE</t>
  </si>
  <si>
    <t>6 - 9</t>
  </si>
  <si>
    <t>16YRS</t>
  </si>
  <si>
    <t>BB MH 1901 GIRLS VELCRO SHOE</t>
  </si>
  <si>
    <t>MOT BOYS 1518 SLIP ON SHOE</t>
  </si>
  <si>
    <t>8YRS</t>
  </si>
  <si>
    <t>RetailCoordinator</t>
  </si>
  <si>
    <t>MH GIRLS BLAZER</t>
  </si>
  <si>
    <t>ZECO GIRLS COTTON TIGHT</t>
  </si>
  <si>
    <t>Seun</t>
  </si>
  <si>
    <t>INSPIRE MH ROLL UP SLV BLOUSE</t>
  </si>
  <si>
    <t>MH TWO POCKET BOOTLEG TROUSER</t>
  </si>
  <si>
    <t>18 - 20</t>
  </si>
  <si>
    <t>22 - 24</t>
  </si>
  <si>
    <t>DWC ZECO SWIMMING SHORTS</t>
  </si>
  <si>
    <t>29 - 31</t>
  </si>
  <si>
    <t>42 - 48</t>
  </si>
  <si>
    <t>Rafia</t>
  </si>
  <si>
    <t>Elizabeth</t>
  </si>
  <si>
    <t>HELIX 24 COLOURING PENCIL</t>
  </si>
  <si>
    <t>MARCEL HUGHES</t>
  </si>
  <si>
    <t>PETABIZ NIG LTD(STABILO)</t>
  </si>
  <si>
    <t>STABILO EXAM GRADE PEN</t>
  </si>
  <si>
    <t>BALLET DRESS 702</t>
  </si>
  <si>
    <t>BROWN CELLOTAPE</t>
  </si>
  <si>
    <t>ZECO G/B S/K LYCRA ANKLE SOCKS</t>
  </si>
  <si>
    <t>DELI WHITE GLUE E39445</t>
  </si>
  <si>
    <t>40ML</t>
  </si>
  <si>
    <t>LIFESTYLE</t>
  </si>
  <si>
    <t>REMAX</t>
  </si>
  <si>
    <t>WDC IPHONE DATA CABLE</t>
  </si>
  <si>
    <t>STABILO 68 PEN</t>
  </si>
  <si>
    <t>DELI ROLLER PEN</t>
  </si>
  <si>
    <t>DELI SNOPAKE POLYFILE</t>
  </si>
  <si>
    <t>GEORGE BOYS 5 IN 1 VEST</t>
  </si>
  <si>
    <t>AMAZON KINDLE FIRE HD 8</t>
  </si>
  <si>
    <t>32GB</t>
  </si>
  <si>
    <t>DOROENA BOOKS ACQUISITION CENTRE</t>
  </si>
  <si>
    <t>BOND ASSESSMENT MATHS</t>
  </si>
  <si>
    <t>BOND ENGLISH ASSESSMENT PAPERS</t>
  </si>
  <si>
    <t>TOP BOND</t>
  </si>
  <si>
    <t>DELI BASIC NOTE A4</t>
  </si>
  <si>
    <t>210X297MM</t>
  </si>
  <si>
    <t>16GB</t>
  </si>
  <si>
    <t>SL BOYS 6 IN 1 BOXERS</t>
  </si>
  <si>
    <t>SL CHARACTER BOYS 6 IN 1 PANT</t>
  </si>
  <si>
    <t>OVERALL SLEEVE SWIM SUIT</t>
  </si>
  <si>
    <t>CHELIS</t>
  </si>
  <si>
    <t>KW THINGS WE DO</t>
  </si>
  <si>
    <t>4A</t>
  </si>
  <si>
    <t>PC FLOWERS &amp; BUTTERFLIES DESIGN</t>
  </si>
  <si>
    <t>MAY VARY</t>
  </si>
  <si>
    <t>6 ASST</t>
  </si>
  <si>
    <t>HELIX OXFORD ERASER</t>
  </si>
  <si>
    <t>PARTY EXPRESS</t>
  </si>
  <si>
    <t>PX CHARACTER FLOATER</t>
  </si>
  <si>
    <t>3+</t>
  </si>
  <si>
    <t>OPEN MARKET DUBAI</t>
  </si>
  <si>
    <t>OUTDOOR BOYS PYJAMAS</t>
  </si>
  <si>
    <t>NINOS BOYS SLEEVELESS PYJAMAS</t>
  </si>
  <si>
    <t>GEORGE BOYS 5 IN 1 TRUNK</t>
  </si>
  <si>
    <t>BROWN PAPER</t>
  </si>
  <si>
    <t>DELI WHITE GLUE E39448</t>
  </si>
  <si>
    <t>230ML</t>
  </si>
  <si>
    <t>CRAYOLA WASHABLE MARKER</t>
  </si>
  <si>
    <t>x8</t>
  </si>
  <si>
    <t>ARTS &amp; CRAFTS</t>
  </si>
  <si>
    <t>GLOBAL STATIONERY MARKET &amp; SUPPLIES LTD</t>
  </si>
  <si>
    <t>6 POTS FLUO POSTER PAINT</t>
  </si>
  <si>
    <t>25ML</t>
  </si>
  <si>
    <t>PRIMO JUMBO FIBRE TIP PEN</t>
  </si>
  <si>
    <t>DELI CORRECTION PEN</t>
  </si>
  <si>
    <t>8ML</t>
  </si>
  <si>
    <t>PUREER HAND SANITIZER</t>
  </si>
  <si>
    <t>59ML</t>
  </si>
  <si>
    <t>HEAVY SKIPPING ROPE</t>
  </si>
  <si>
    <t>COLLINS E/L SHAPES COL PATTERNS</t>
  </si>
  <si>
    <t>COLLINS E/L START SCH</t>
  </si>
  <si>
    <t>CRAYOLA COLORS</t>
  </si>
  <si>
    <t>x64</t>
  </si>
  <si>
    <t>JANOD MINI TABLE  FOOTBALL</t>
  </si>
  <si>
    <t>MUSICAL INSTRUMENT</t>
  </si>
  <si>
    <t>JANOD CONFETTI GRAND PIANO</t>
  </si>
  <si>
    <t>Sysadmin</t>
  </si>
  <si>
    <t>AMAZON KINDLE FIRE HD 7</t>
  </si>
  <si>
    <t>CASIO FX-991MS SCIENTIFIC CALC</t>
  </si>
  <si>
    <t>154mmx78mm</t>
  </si>
  <si>
    <t>GROWING GRACE</t>
  </si>
  <si>
    <t>TOILET BAG</t>
  </si>
  <si>
    <t>HELIX NYLON PENCIL CASE</t>
  </si>
  <si>
    <t>PLASTICINE</t>
  </si>
  <si>
    <t>DELI WHITE GLUE 39446</t>
  </si>
  <si>
    <t>80ML</t>
  </si>
  <si>
    <t>DELI LIQUID GLUE</t>
  </si>
  <si>
    <t>50ML</t>
  </si>
  <si>
    <t>DELI COLORFUL BINDER CLIPS</t>
  </si>
  <si>
    <t>29MM</t>
  </si>
  <si>
    <t>PRIMO 12 WATER COLOUR TABLET</t>
  </si>
  <si>
    <t>DELI SCISSORS</t>
  </si>
  <si>
    <t>210MM</t>
  </si>
  <si>
    <t>PRIMO WAX CRAYON SET</t>
  </si>
  <si>
    <t>AMAZON KINDLE FIRE HD 8 KIDS</t>
  </si>
  <si>
    <t>AMAZON KINDLE FIRE HD 7 KIDS</t>
  </si>
  <si>
    <t>FRESSIA HAND SANITIZER</t>
  </si>
  <si>
    <t>300ML</t>
  </si>
  <si>
    <t>CASIO-MJ-12VCB-WE DESK CALC</t>
  </si>
  <si>
    <t>CASIO-MJ-12VCB-GN DESK CALC</t>
  </si>
  <si>
    <t>CASIO-MJ-12VCB-RG DESK CALC</t>
  </si>
  <si>
    <t>Date</t>
  </si>
  <si>
    <t>Transaction Date</t>
  </si>
  <si>
    <t>Item</t>
  </si>
  <si>
    <t>Day</t>
  </si>
  <si>
    <t>Category</t>
  </si>
  <si>
    <t>Customer</t>
  </si>
  <si>
    <t>Item Name</t>
  </si>
  <si>
    <t>Attribute</t>
  </si>
  <si>
    <t>Size</t>
  </si>
  <si>
    <t>Quantity Sold</t>
  </si>
  <si>
    <t>Quantity</t>
  </si>
  <si>
    <t>Price</t>
  </si>
  <si>
    <t>Revenue</t>
  </si>
  <si>
    <t>Sales Rep</t>
  </si>
  <si>
    <t>Store</t>
  </si>
  <si>
    <t>Department</t>
  </si>
  <si>
    <t>Month</t>
  </si>
  <si>
    <t>Sales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</si>
</sst>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[$₦-46A]#,##0;\-[$₦-46A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0" formatCode="General"/>
    </dxf>
    <dxf>
      <numFmt numFmtId="165" formatCode="[$₦-46A]#,##0;\-[$₦-46A]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[$-809]dd\ mmmm\ yyyy;@"/>
    </dxf>
    <dxf>
      <numFmt numFmtId="164" formatCode="[$-8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F4D4D-FA34-5F4E-B76D-322B0077A49B}" name="SALES" displayName="SALES" ref="A1:R1533" totalsRowShown="0">
  <autoFilter ref="A1:R1533" xr:uid="{A8CF4D4D-FA34-5F4E-B76D-322B0077A49B}"/>
  <sortState xmlns:xlrd2="http://schemas.microsoft.com/office/spreadsheetml/2017/richdata2" ref="A2:R1533">
    <sortCondition ref="B1:B1533"/>
  </sortState>
  <tableColumns count="18">
    <tableColumn id="1" xr3:uid="{EC19C982-36DF-CC46-88E0-1EB8073583C3}" name="Date" dataDxfId="6"/>
    <tableColumn id="18" xr3:uid="{E7C22693-AA87-F941-9416-47BCDA4D17F0}" name="Transaction Date" dataDxfId="5"/>
    <tableColumn id="2" xr3:uid="{4D5AB0AB-71AA-BE46-9D30-88AF872776D0}" name="Item"/>
    <tableColumn id="20" xr3:uid="{D9A6668B-CB09-D64F-9D98-ED11935D7CB3}" name="Day" dataDxfId="4">
      <calculatedColumnFormula>TEXT(SALES[[#This Row],[Date]],"ddd")</calculatedColumnFormula>
    </tableColumn>
    <tableColumn id="3" xr3:uid="{7AA1A1FE-6F3D-9448-ABEE-CEF695185A99}" name="Category"/>
    <tableColumn id="4" xr3:uid="{95A12ADE-6A3D-1847-AC87-33723556698C}" name="Customer"/>
    <tableColumn id="5" xr3:uid="{F685168A-09B8-3A47-8F4C-D51365CD801F}" name="Item Name"/>
    <tableColumn id="6" xr3:uid="{EADFDFF1-C0E2-5A47-8446-402A93475B08}" name="Attribute"/>
    <tableColumn id="7" xr3:uid="{D2EB51D6-E0D9-7D40-A45B-824E071870DE}" name="Size" dataDxfId="3"/>
    <tableColumn id="16" xr3:uid="{AAEEF3FB-C4AF-EB44-9583-98DAC7502C63}" name="Quantity Sold" dataDxfId="2">
      <calculatedColumnFormula>ABS(SALES[[#This Row],[Quantity]]/10)</calculatedColumnFormula>
    </tableColumn>
    <tableColumn id="8" xr3:uid="{38090D54-D3D7-AE41-9AF4-09DA98A08C79}" name="Quantity"/>
    <tableColumn id="9" xr3:uid="{B5065B0C-9DB5-1341-9CA6-BB9ADF4F0018}" name="Price"/>
    <tableColumn id="10" xr3:uid="{02176347-C521-9B49-84E1-C857B1FEA9F9}" name="Revenue" dataDxfId="1" dataCellStyle="Comma">
      <calculatedColumnFormula>SALES[[#This Row],[Quantity Sold]]*SALES[[#This Row],[Price]]</calculatedColumnFormula>
    </tableColumn>
    <tableColumn id="11" xr3:uid="{4975FED9-F0BF-0B40-94D2-482CF764458C}" name="Sales Rep"/>
    <tableColumn id="12" xr3:uid="{C07F64DD-0085-8E46-9EC9-EBAEE8BF70EC}" name="Store"/>
    <tableColumn id="13" xr3:uid="{3FF1B46D-B4F1-874D-871A-D9570D4F680A}" name="Department"/>
    <tableColumn id="19" xr3:uid="{1003CCB2-E1C8-0D4D-88F0-139629DDCCE1}" name="Month" dataDxfId="0">
      <calculatedColumnFormula>TEXT(SALES[[#This Row],[Transaction Date]],"mmm")</calculatedColumnFormula>
    </tableColumn>
    <tableColumn id="14" xr3:uid="{C8C79F6A-93BC-864C-9E6C-9FA40E137226}" name="Sales Chann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5A8E-1BAD-4A49-B90F-377C79E17843}">
  <dimension ref="A1:R1533"/>
  <sheetViews>
    <sheetView tabSelected="1" workbookViewId="0">
      <selection activeCell="G7" sqref="G7"/>
    </sheetView>
  </sheetViews>
  <sheetFormatPr baseColWidth="10" defaultRowHeight="16" x14ac:dyDescent="0.2"/>
  <cols>
    <col min="1" max="1" width="13.33203125" bestFit="1" customWidth="1"/>
    <col min="2" max="2" width="17.6640625" bestFit="1" customWidth="1"/>
    <col min="7" max="7" width="28.5" customWidth="1"/>
  </cols>
  <sheetData>
    <row r="1" spans="1:18" x14ac:dyDescent="0.2">
      <c r="A1" t="s">
        <v>467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476</v>
      </c>
      <c r="K1" t="s">
        <v>477</v>
      </c>
      <c r="L1" t="s">
        <v>478</v>
      </c>
      <c r="M1" t="s">
        <v>479</v>
      </c>
      <c r="N1" t="s">
        <v>480</v>
      </c>
      <c r="O1" t="s">
        <v>481</v>
      </c>
      <c r="P1" t="s">
        <v>482</v>
      </c>
      <c r="Q1" t="s">
        <v>483</v>
      </c>
      <c r="R1" t="s">
        <v>484</v>
      </c>
    </row>
    <row r="2" spans="1:18" x14ac:dyDescent="0.2">
      <c r="A2" s="1">
        <v>44257</v>
      </c>
      <c r="B2" s="1">
        <v>44197</v>
      </c>
      <c r="C2">
        <v>5191</v>
      </c>
      <c r="D2" t="str">
        <f>TEXT(SALES[[#This Row],[Date]],"ddd")</f>
        <v>Tue</v>
      </c>
      <c r="E2" t="s">
        <v>0</v>
      </c>
      <c r="F2" t="s">
        <v>1</v>
      </c>
      <c r="G2" t="s">
        <v>2</v>
      </c>
      <c r="H2" t="s">
        <v>3</v>
      </c>
      <c r="I2" s="2" t="s">
        <v>4</v>
      </c>
      <c r="J2">
        <f>ABS(SALES[[#This Row],[Quantity]]/10)</f>
        <v>45</v>
      </c>
      <c r="K2">
        <v>450</v>
      </c>
      <c r="L2">
        <v>3400</v>
      </c>
      <c r="M2" s="3">
        <f>SALES[[#This Row],[Quantity Sold]]*SALES[[#This Row],[Price]]</f>
        <v>153000</v>
      </c>
      <c r="N2" t="s">
        <v>5</v>
      </c>
      <c r="O2" t="s">
        <v>6</v>
      </c>
      <c r="P2" t="s">
        <v>7</v>
      </c>
      <c r="Q2" t="str">
        <f>TEXT(SALES[[#This Row],[Transaction Date]],"mmm")</f>
        <v>Jan</v>
      </c>
      <c r="R2" t="s">
        <v>8</v>
      </c>
    </row>
    <row r="3" spans="1:18" x14ac:dyDescent="0.2">
      <c r="A3" s="1">
        <v>44257</v>
      </c>
      <c r="B3" s="1">
        <v>44197</v>
      </c>
      <c r="C3">
        <v>12743</v>
      </c>
      <c r="D3" t="str">
        <f>TEXT(SALES[[#This Row],[Date]],"ddd")</f>
        <v>Tue</v>
      </c>
      <c r="E3" t="s">
        <v>0</v>
      </c>
      <c r="F3" t="s">
        <v>1</v>
      </c>
      <c r="G3" t="s">
        <v>2</v>
      </c>
      <c r="H3" t="s">
        <v>3</v>
      </c>
      <c r="I3" s="2" t="s">
        <v>9</v>
      </c>
      <c r="J3">
        <f>ABS(SALES[[#This Row],[Quantity]]/10)</f>
        <v>45</v>
      </c>
      <c r="K3">
        <v>450</v>
      </c>
      <c r="L3">
        <v>3400</v>
      </c>
      <c r="M3" s="3">
        <f>SALES[[#This Row],[Quantity Sold]]*SALES[[#This Row],[Price]]</f>
        <v>153000</v>
      </c>
      <c r="N3" t="s">
        <v>5</v>
      </c>
      <c r="O3" t="s">
        <v>6</v>
      </c>
      <c r="P3" t="s">
        <v>7</v>
      </c>
      <c r="Q3" t="str">
        <f>TEXT(SALES[[#This Row],[Transaction Date]],"mmm")</f>
        <v>Jan</v>
      </c>
      <c r="R3" t="s">
        <v>8</v>
      </c>
    </row>
    <row r="4" spans="1:18" x14ac:dyDescent="0.2">
      <c r="A4" s="1">
        <v>44261</v>
      </c>
      <c r="B4" s="1">
        <v>44197</v>
      </c>
      <c r="C4">
        <v>3296</v>
      </c>
      <c r="D4" t="str">
        <f>TEXT(SALES[[#This Row],[Date]],"ddd")</f>
        <v>Sat</v>
      </c>
      <c r="E4" t="s">
        <v>10</v>
      </c>
      <c r="F4" t="s">
        <v>11</v>
      </c>
      <c r="G4" t="s">
        <v>12</v>
      </c>
      <c r="H4" t="s">
        <v>13</v>
      </c>
      <c r="I4" s="2">
        <v>8</v>
      </c>
      <c r="J4">
        <f>ABS(SALES[[#This Row],[Quantity]]/10)</f>
        <v>9</v>
      </c>
      <c r="K4">
        <v>90</v>
      </c>
      <c r="L4">
        <v>3510</v>
      </c>
      <c r="M4" s="3">
        <f>SALES[[#This Row],[Quantity Sold]]*SALES[[#This Row],[Price]]</f>
        <v>31590</v>
      </c>
      <c r="N4" t="s">
        <v>14</v>
      </c>
      <c r="O4" t="s">
        <v>15</v>
      </c>
      <c r="P4" t="s">
        <v>7</v>
      </c>
      <c r="Q4" t="str">
        <f>TEXT(SALES[[#This Row],[Transaction Date]],"mmm")</f>
        <v>Jan</v>
      </c>
      <c r="R4" t="s">
        <v>16</v>
      </c>
    </row>
    <row r="5" spans="1:18" x14ac:dyDescent="0.2">
      <c r="A5" s="1">
        <v>44265</v>
      </c>
      <c r="B5" s="1">
        <v>44197</v>
      </c>
      <c r="C5">
        <v>729</v>
      </c>
      <c r="D5" t="str">
        <f>TEXT(SALES[[#This Row],[Date]],"ddd")</f>
        <v>Wed</v>
      </c>
      <c r="E5" t="s">
        <v>17</v>
      </c>
      <c r="F5" t="s">
        <v>11</v>
      </c>
      <c r="G5" t="s">
        <v>18</v>
      </c>
      <c r="H5" t="s">
        <v>19</v>
      </c>
      <c r="I5" s="2">
        <v>14</v>
      </c>
      <c r="J5">
        <f>ABS(SALES[[#This Row],[Quantity]]/10)</f>
        <v>18</v>
      </c>
      <c r="K5">
        <v>180</v>
      </c>
      <c r="L5">
        <v>3900</v>
      </c>
      <c r="M5" s="3">
        <f>SALES[[#This Row],[Quantity Sold]]*SALES[[#This Row],[Price]]</f>
        <v>70200</v>
      </c>
      <c r="N5" t="s">
        <v>20</v>
      </c>
      <c r="O5" t="s">
        <v>21</v>
      </c>
      <c r="P5" t="s">
        <v>7</v>
      </c>
      <c r="Q5" t="str">
        <f>TEXT(SALES[[#This Row],[Transaction Date]],"mmm")</f>
        <v>Jan</v>
      </c>
      <c r="R5" t="s">
        <v>16</v>
      </c>
    </row>
    <row r="6" spans="1:18" x14ac:dyDescent="0.2">
      <c r="A6" s="1">
        <v>44265</v>
      </c>
      <c r="B6" s="1">
        <v>44197</v>
      </c>
      <c r="C6">
        <v>4365</v>
      </c>
      <c r="D6" t="str">
        <f>TEXT(SALES[[#This Row],[Date]],"ddd")</f>
        <v>Wed</v>
      </c>
      <c r="E6" t="s">
        <v>0</v>
      </c>
      <c r="F6" t="s">
        <v>1</v>
      </c>
      <c r="G6" t="s">
        <v>2</v>
      </c>
      <c r="H6" t="s">
        <v>22</v>
      </c>
      <c r="I6" s="2" t="s">
        <v>23</v>
      </c>
      <c r="J6">
        <f>ABS(SALES[[#This Row],[Quantity]]/10)</f>
        <v>36</v>
      </c>
      <c r="K6">
        <v>360</v>
      </c>
      <c r="L6">
        <v>4300</v>
      </c>
      <c r="M6" s="3">
        <f>SALES[[#This Row],[Quantity Sold]]*SALES[[#This Row],[Price]]</f>
        <v>154800</v>
      </c>
      <c r="N6" t="s">
        <v>20</v>
      </c>
      <c r="O6" t="s">
        <v>21</v>
      </c>
      <c r="P6" t="s">
        <v>7</v>
      </c>
      <c r="Q6" t="str">
        <f>TEXT(SALES[[#This Row],[Transaction Date]],"mmm")</f>
        <v>Jan</v>
      </c>
      <c r="R6" t="s">
        <v>16</v>
      </c>
    </row>
    <row r="7" spans="1:18" x14ac:dyDescent="0.2">
      <c r="A7" s="1">
        <v>44257</v>
      </c>
      <c r="B7" s="1">
        <v>44199</v>
      </c>
      <c r="C7">
        <v>6964</v>
      </c>
      <c r="D7" t="str">
        <f>TEXT(SALES[[#This Row],[Date]],"ddd")</f>
        <v>Tue</v>
      </c>
      <c r="E7" t="s">
        <v>24</v>
      </c>
      <c r="F7" t="s">
        <v>25</v>
      </c>
      <c r="G7" t="s">
        <v>26</v>
      </c>
      <c r="H7" t="s">
        <v>3</v>
      </c>
      <c r="I7" s="2" t="s">
        <v>27</v>
      </c>
      <c r="J7">
        <f>ABS(SALES[[#This Row],[Quantity]]/10)</f>
        <v>45</v>
      </c>
      <c r="K7">
        <v>450</v>
      </c>
      <c r="L7">
        <v>4500</v>
      </c>
      <c r="M7" s="3">
        <f>SALES[[#This Row],[Quantity Sold]]*SALES[[#This Row],[Price]]</f>
        <v>202500</v>
      </c>
      <c r="N7" t="s">
        <v>5</v>
      </c>
      <c r="O7" t="s">
        <v>6</v>
      </c>
      <c r="P7" t="s">
        <v>7</v>
      </c>
      <c r="Q7" t="str">
        <f>TEXT(SALES[[#This Row],[Transaction Date]],"mmm")</f>
        <v>Jan</v>
      </c>
      <c r="R7" t="s">
        <v>8</v>
      </c>
    </row>
    <row r="8" spans="1:18" x14ac:dyDescent="0.2">
      <c r="A8" s="1">
        <v>44265</v>
      </c>
      <c r="B8" s="1">
        <v>44199</v>
      </c>
      <c r="C8">
        <v>1709</v>
      </c>
      <c r="D8" t="str">
        <f>TEXT(SALES[[#This Row],[Date]],"ddd")</f>
        <v>Wed</v>
      </c>
      <c r="E8" t="s">
        <v>28</v>
      </c>
      <c r="F8" t="s">
        <v>29</v>
      </c>
      <c r="G8" t="s">
        <v>30</v>
      </c>
      <c r="H8" t="s">
        <v>22</v>
      </c>
      <c r="I8" s="2">
        <v>22</v>
      </c>
      <c r="J8">
        <f>ABS(SALES[[#This Row],[Quantity]]/10)</f>
        <v>18</v>
      </c>
      <c r="K8">
        <v>180</v>
      </c>
      <c r="L8">
        <v>3300</v>
      </c>
      <c r="M8" s="3">
        <f>SALES[[#This Row],[Quantity Sold]]*SALES[[#This Row],[Price]]</f>
        <v>59400</v>
      </c>
      <c r="N8" t="s">
        <v>31</v>
      </c>
      <c r="O8" t="s">
        <v>21</v>
      </c>
      <c r="P8" t="s">
        <v>7</v>
      </c>
      <c r="Q8" t="str">
        <f>TEXT(SALES[[#This Row],[Transaction Date]],"mmm")</f>
        <v>Jan</v>
      </c>
      <c r="R8" t="s">
        <v>16</v>
      </c>
    </row>
    <row r="9" spans="1:18" x14ac:dyDescent="0.2">
      <c r="A9" s="1">
        <v>44257</v>
      </c>
      <c r="B9" s="1">
        <v>44200</v>
      </c>
      <c r="C9">
        <v>3286</v>
      </c>
      <c r="D9" t="str">
        <f>TEXT(SALES[[#This Row],[Date]],"ddd")</f>
        <v>Tue</v>
      </c>
      <c r="E9" t="s">
        <v>10</v>
      </c>
      <c r="F9" t="s">
        <v>11</v>
      </c>
      <c r="G9" t="s">
        <v>12</v>
      </c>
      <c r="H9" t="s">
        <v>32</v>
      </c>
      <c r="I9" s="2">
        <v>8</v>
      </c>
      <c r="J9">
        <f>ABS(SALES[[#This Row],[Quantity]]/10)</f>
        <v>45</v>
      </c>
      <c r="K9">
        <v>450</v>
      </c>
      <c r="L9">
        <v>2500</v>
      </c>
      <c r="M9" s="3">
        <f>SALES[[#This Row],[Quantity Sold]]*SALES[[#This Row],[Price]]</f>
        <v>112500</v>
      </c>
      <c r="N9" t="s">
        <v>5</v>
      </c>
      <c r="O9" t="s">
        <v>6</v>
      </c>
      <c r="P9" t="s">
        <v>7</v>
      </c>
      <c r="Q9" t="str">
        <f>TEXT(SALES[[#This Row],[Transaction Date]],"mmm")</f>
        <v>Jan</v>
      </c>
      <c r="R9" t="s">
        <v>8</v>
      </c>
    </row>
    <row r="10" spans="1:18" x14ac:dyDescent="0.2">
      <c r="A10" s="1">
        <v>44257</v>
      </c>
      <c r="B10" s="1">
        <v>44200</v>
      </c>
      <c r="C10">
        <v>3287</v>
      </c>
      <c r="D10" t="str">
        <f>TEXT(SALES[[#This Row],[Date]],"ddd")</f>
        <v>Tue</v>
      </c>
      <c r="E10" t="s">
        <v>10</v>
      </c>
      <c r="F10" t="s">
        <v>11</v>
      </c>
      <c r="G10" t="s">
        <v>12</v>
      </c>
      <c r="H10" t="s">
        <v>32</v>
      </c>
      <c r="I10" s="2">
        <v>10</v>
      </c>
      <c r="J10">
        <f>ABS(SALES[[#This Row],[Quantity]]/10)</f>
        <v>45</v>
      </c>
      <c r="K10">
        <v>450</v>
      </c>
      <c r="L10">
        <v>2500</v>
      </c>
      <c r="M10" s="3">
        <f>SALES[[#This Row],[Quantity Sold]]*SALES[[#This Row],[Price]]</f>
        <v>112500</v>
      </c>
      <c r="N10" t="s">
        <v>5</v>
      </c>
      <c r="O10" t="s">
        <v>6</v>
      </c>
      <c r="P10" t="s">
        <v>7</v>
      </c>
      <c r="Q10" t="str">
        <f>TEXT(SALES[[#This Row],[Transaction Date]],"mmm")</f>
        <v>Jan</v>
      </c>
      <c r="R10" t="s">
        <v>8</v>
      </c>
    </row>
    <row r="11" spans="1:18" x14ac:dyDescent="0.2">
      <c r="A11" s="1">
        <v>44257</v>
      </c>
      <c r="B11" s="1">
        <v>44200</v>
      </c>
      <c r="C11">
        <v>3288</v>
      </c>
      <c r="D11" t="str">
        <f>TEXT(SALES[[#This Row],[Date]],"ddd")</f>
        <v>Tue</v>
      </c>
      <c r="E11" t="s">
        <v>10</v>
      </c>
      <c r="F11" t="s">
        <v>11</v>
      </c>
      <c r="G11" t="s">
        <v>12</v>
      </c>
      <c r="H11" t="s">
        <v>32</v>
      </c>
      <c r="I11" s="2">
        <v>12</v>
      </c>
      <c r="J11">
        <f>ABS(SALES[[#This Row],[Quantity]]/10)</f>
        <v>45</v>
      </c>
      <c r="K11">
        <v>450</v>
      </c>
      <c r="L11">
        <v>2500</v>
      </c>
      <c r="M11" s="3">
        <f>SALES[[#This Row],[Quantity Sold]]*SALES[[#This Row],[Price]]</f>
        <v>112500</v>
      </c>
      <c r="N11" t="s">
        <v>5</v>
      </c>
      <c r="O11" t="s">
        <v>6</v>
      </c>
      <c r="P11" t="s">
        <v>7</v>
      </c>
      <c r="Q11" t="str">
        <f>TEXT(SALES[[#This Row],[Transaction Date]],"mmm")</f>
        <v>Jan</v>
      </c>
      <c r="R11" t="s">
        <v>8</v>
      </c>
    </row>
    <row r="12" spans="1:18" x14ac:dyDescent="0.2">
      <c r="A12" s="1">
        <v>44257</v>
      </c>
      <c r="B12" s="1">
        <v>44200</v>
      </c>
      <c r="C12">
        <v>7191</v>
      </c>
      <c r="D12" t="str">
        <f>TEXT(SALES[[#This Row],[Date]],"ddd")</f>
        <v>Tue</v>
      </c>
      <c r="E12" t="s">
        <v>17</v>
      </c>
      <c r="F12" t="s">
        <v>33</v>
      </c>
      <c r="G12" t="s">
        <v>18</v>
      </c>
      <c r="H12" t="s">
        <v>32</v>
      </c>
      <c r="I12" s="2">
        <v>12</v>
      </c>
      <c r="J12">
        <f>ABS(SALES[[#This Row],[Quantity]]/10)</f>
        <v>45</v>
      </c>
      <c r="K12">
        <v>450</v>
      </c>
      <c r="L12">
        <v>2500</v>
      </c>
      <c r="M12" s="3">
        <f>SALES[[#This Row],[Quantity Sold]]*SALES[[#This Row],[Price]]</f>
        <v>112500</v>
      </c>
      <c r="N12" t="s">
        <v>5</v>
      </c>
      <c r="O12" t="s">
        <v>6</v>
      </c>
      <c r="P12" t="s">
        <v>7</v>
      </c>
      <c r="Q12" t="str">
        <f>TEXT(SALES[[#This Row],[Transaction Date]],"mmm")</f>
        <v>Jan</v>
      </c>
      <c r="R12" t="s">
        <v>8</v>
      </c>
    </row>
    <row r="13" spans="1:18" x14ac:dyDescent="0.2">
      <c r="A13" s="1">
        <v>44260</v>
      </c>
      <c r="B13" s="1">
        <v>44200</v>
      </c>
      <c r="C13">
        <v>5070</v>
      </c>
      <c r="D13" t="str">
        <f>TEXT(SALES[[#This Row],[Date]],"ddd")</f>
        <v>Fri</v>
      </c>
      <c r="E13" t="s">
        <v>34</v>
      </c>
      <c r="F13" t="s">
        <v>35</v>
      </c>
      <c r="G13" t="s">
        <v>36</v>
      </c>
      <c r="H13" t="s">
        <v>37</v>
      </c>
      <c r="I13" s="2" t="s">
        <v>38</v>
      </c>
      <c r="J13">
        <f>ABS(SALES[[#This Row],[Quantity]]/10)</f>
        <v>9</v>
      </c>
      <c r="K13">
        <v>90</v>
      </c>
      <c r="L13">
        <v>1550</v>
      </c>
      <c r="M13" s="3">
        <f>SALES[[#This Row],[Quantity Sold]]*SALES[[#This Row],[Price]]</f>
        <v>13950</v>
      </c>
      <c r="N13" t="s">
        <v>14</v>
      </c>
      <c r="O13" t="s">
        <v>15</v>
      </c>
      <c r="P13" t="s">
        <v>39</v>
      </c>
      <c r="Q13" t="str">
        <f>TEXT(SALES[[#This Row],[Transaction Date]],"mmm")</f>
        <v>Jan</v>
      </c>
      <c r="R13" t="s">
        <v>16</v>
      </c>
    </row>
    <row r="14" spans="1:18" x14ac:dyDescent="0.2">
      <c r="A14" s="1">
        <v>44260</v>
      </c>
      <c r="B14" s="1">
        <v>44200</v>
      </c>
      <c r="C14">
        <v>6064</v>
      </c>
      <c r="D14" t="str">
        <f>TEXT(SALES[[#This Row],[Date]],"ddd")</f>
        <v>Fri</v>
      </c>
      <c r="E14" t="s">
        <v>10</v>
      </c>
      <c r="F14" t="s">
        <v>33</v>
      </c>
      <c r="G14" t="s">
        <v>12</v>
      </c>
      <c r="H14" t="s">
        <v>40</v>
      </c>
      <c r="I14" s="2">
        <v>10</v>
      </c>
      <c r="J14">
        <f>ABS(SALES[[#This Row],[Quantity]]/10)</f>
        <v>9</v>
      </c>
      <c r="K14">
        <v>90</v>
      </c>
      <c r="L14">
        <v>3900</v>
      </c>
      <c r="M14" s="3">
        <f>SALES[[#This Row],[Quantity Sold]]*SALES[[#This Row],[Price]]</f>
        <v>35100</v>
      </c>
      <c r="N14" t="s">
        <v>14</v>
      </c>
      <c r="O14" t="s">
        <v>15</v>
      </c>
      <c r="P14" t="s">
        <v>7</v>
      </c>
      <c r="Q14" t="str">
        <f>TEXT(SALES[[#This Row],[Transaction Date]],"mmm")</f>
        <v>Jan</v>
      </c>
      <c r="R14" t="s">
        <v>16</v>
      </c>
    </row>
    <row r="15" spans="1:18" x14ac:dyDescent="0.2">
      <c r="A15" s="1">
        <v>44265</v>
      </c>
      <c r="B15" s="1">
        <v>44200</v>
      </c>
      <c r="C15">
        <v>4365</v>
      </c>
      <c r="D15" t="str">
        <f>TEXT(SALES[[#This Row],[Date]],"ddd")</f>
        <v>Wed</v>
      </c>
      <c r="E15" t="s">
        <v>0</v>
      </c>
      <c r="F15" t="s">
        <v>1</v>
      </c>
      <c r="G15" t="s">
        <v>2</v>
      </c>
      <c r="H15" t="s">
        <v>22</v>
      </c>
      <c r="I15" s="2" t="s">
        <v>23</v>
      </c>
      <c r="J15">
        <f>ABS(SALES[[#This Row],[Quantity]]/10)</f>
        <v>9</v>
      </c>
      <c r="K15">
        <v>90</v>
      </c>
      <c r="L15">
        <v>4300</v>
      </c>
      <c r="M15" s="3">
        <f>SALES[[#This Row],[Quantity Sold]]*SALES[[#This Row],[Price]]</f>
        <v>38700</v>
      </c>
      <c r="N15" t="s">
        <v>31</v>
      </c>
      <c r="O15" t="s">
        <v>21</v>
      </c>
      <c r="P15" t="s">
        <v>7</v>
      </c>
      <c r="Q15" t="str">
        <f>TEXT(SALES[[#This Row],[Transaction Date]],"mmm")</f>
        <v>Jan</v>
      </c>
      <c r="R15" t="s">
        <v>16</v>
      </c>
    </row>
    <row r="16" spans="1:18" x14ac:dyDescent="0.2">
      <c r="A16" s="1">
        <v>44265</v>
      </c>
      <c r="B16" s="1">
        <v>44200</v>
      </c>
      <c r="C16">
        <v>4527</v>
      </c>
      <c r="D16" t="str">
        <f>TEXT(SALES[[#This Row],[Date]],"ddd")</f>
        <v>Wed</v>
      </c>
      <c r="E16" t="s">
        <v>0</v>
      </c>
      <c r="F16" t="s">
        <v>11</v>
      </c>
      <c r="G16" t="s">
        <v>2</v>
      </c>
      <c r="H16" t="s">
        <v>22</v>
      </c>
      <c r="I16" s="2">
        <v>44147</v>
      </c>
      <c r="J16">
        <f>ABS(SALES[[#This Row],[Quantity]]/10)</f>
        <v>9</v>
      </c>
      <c r="K16">
        <v>90</v>
      </c>
      <c r="L16">
        <v>4300</v>
      </c>
      <c r="M16" s="3">
        <f>SALES[[#This Row],[Quantity Sold]]*SALES[[#This Row],[Price]]</f>
        <v>38700</v>
      </c>
      <c r="N16" t="s">
        <v>31</v>
      </c>
      <c r="O16" t="s">
        <v>21</v>
      </c>
      <c r="P16" t="s">
        <v>7</v>
      </c>
      <c r="Q16" t="str">
        <f>TEXT(SALES[[#This Row],[Transaction Date]],"mmm")</f>
        <v>Jan</v>
      </c>
      <c r="R16" t="s">
        <v>16</v>
      </c>
    </row>
    <row r="17" spans="1:18" x14ac:dyDescent="0.2">
      <c r="A17" s="1">
        <v>44265</v>
      </c>
      <c r="B17" s="1">
        <v>44200</v>
      </c>
      <c r="C17">
        <v>8136</v>
      </c>
      <c r="D17" t="str">
        <f>TEXT(SALES[[#This Row],[Date]],"ddd")</f>
        <v>Wed</v>
      </c>
      <c r="E17" t="s">
        <v>41</v>
      </c>
      <c r="F17" t="s">
        <v>42</v>
      </c>
      <c r="G17" t="s">
        <v>43</v>
      </c>
      <c r="H17" t="s">
        <v>44</v>
      </c>
      <c r="I17" s="2">
        <v>25</v>
      </c>
      <c r="J17">
        <f>ABS(SALES[[#This Row],[Quantity]]/10)</f>
        <v>9</v>
      </c>
      <c r="K17">
        <v>90</v>
      </c>
      <c r="L17">
        <v>6100</v>
      </c>
      <c r="M17" s="3">
        <f>SALES[[#This Row],[Quantity Sold]]*SALES[[#This Row],[Price]]</f>
        <v>54900</v>
      </c>
      <c r="N17" t="s">
        <v>31</v>
      </c>
      <c r="O17" t="s">
        <v>21</v>
      </c>
      <c r="P17" t="s">
        <v>7</v>
      </c>
      <c r="Q17" t="str">
        <f>TEXT(SALES[[#This Row],[Transaction Date]],"mmm")</f>
        <v>Jan</v>
      </c>
      <c r="R17" t="s">
        <v>16</v>
      </c>
    </row>
    <row r="18" spans="1:18" x14ac:dyDescent="0.2">
      <c r="A18" s="1">
        <v>44265</v>
      </c>
      <c r="B18" s="1">
        <v>44200</v>
      </c>
      <c r="C18">
        <v>10816</v>
      </c>
      <c r="D18" t="str">
        <f>TEXT(SALES[[#This Row],[Date]],"ddd")</f>
        <v>Wed</v>
      </c>
      <c r="E18" t="s">
        <v>45</v>
      </c>
      <c r="F18" t="s">
        <v>46</v>
      </c>
      <c r="G18" t="s">
        <v>47</v>
      </c>
      <c r="H18" t="s">
        <v>22</v>
      </c>
      <c r="I18" s="2">
        <v>43894</v>
      </c>
      <c r="J18">
        <f>ABS(SALES[[#This Row],[Quantity]]/10)</f>
        <v>36</v>
      </c>
      <c r="K18">
        <v>360</v>
      </c>
      <c r="L18">
        <v>2200</v>
      </c>
      <c r="M18" s="3">
        <f>SALES[[#This Row],[Quantity Sold]]*SALES[[#This Row],[Price]]</f>
        <v>79200</v>
      </c>
      <c r="N18" t="s">
        <v>31</v>
      </c>
      <c r="O18" t="s">
        <v>21</v>
      </c>
      <c r="P18" t="s">
        <v>39</v>
      </c>
      <c r="Q18" t="str">
        <f>TEXT(SALES[[#This Row],[Transaction Date]],"mmm")</f>
        <v>Jan</v>
      </c>
      <c r="R18" t="s">
        <v>16</v>
      </c>
    </row>
    <row r="19" spans="1:18" x14ac:dyDescent="0.2">
      <c r="A19" s="1">
        <v>44257</v>
      </c>
      <c r="B19" s="1">
        <v>44202</v>
      </c>
      <c r="C19">
        <v>6965</v>
      </c>
      <c r="D19" t="str">
        <f>TEXT(SALES[[#This Row],[Date]],"ddd")</f>
        <v>Tue</v>
      </c>
      <c r="E19" t="s">
        <v>24</v>
      </c>
      <c r="F19" t="s">
        <v>25</v>
      </c>
      <c r="G19" t="s">
        <v>26</v>
      </c>
      <c r="H19" t="s">
        <v>3</v>
      </c>
      <c r="I19" s="2" t="s">
        <v>48</v>
      </c>
      <c r="J19">
        <f>ABS(SALES[[#This Row],[Quantity]]/10)</f>
        <v>45</v>
      </c>
      <c r="K19">
        <v>450</v>
      </c>
      <c r="L19">
        <v>4500</v>
      </c>
      <c r="M19" s="3">
        <f>SALES[[#This Row],[Quantity Sold]]*SALES[[#This Row],[Price]]</f>
        <v>202500</v>
      </c>
      <c r="N19" t="s">
        <v>5</v>
      </c>
      <c r="O19" t="s">
        <v>6</v>
      </c>
      <c r="P19" t="s">
        <v>7</v>
      </c>
      <c r="Q19" t="str">
        <f>TEXT(SALES[[#This Row],[Transaction Date]],"mmm")</f>
        <v>Jan</v>
      </c>
      <c r="R19" t="s">
        <v>8</v>
      </c>
    </row>
    <row r="20" spans="1:18" x14ac:dyDescent="0.2">
      <c r="A20" s="1">
        <v>44265</v>
      </c>
      <c r="B20" s="1">
        <v>44202</v>
      </c>
      <c r="C20">
        <v>318</v>
      </c>
      <c r="D20" t="str">
        <f>TEXT(SALES[[#This Row],[Date]],"ddd")</f>
        <v>Wed</v>
      </c>
      <c r="E20" t="s">
        <v>49</v>
      </c>
      <c r="F20" t="s">
        <v>50</v>
      </c>
      <c r="G20" t="s">
        <v>51</v>
      </c>
      <c r="H20" t="s">
        <v>52</v>
      </c>
      <c r="I20" s="2">
        <v>44</v>
      </c>
      <c r="J20">
        <f>ABS(SALES[[#This Row],[Quantity]]/10)</f>
        <v>9</v>
      </c>
      <c r="K20">
        <v>90</v>
      </c>
      <c r="L20">
        <v>21000</v>
      </c>
      <c r="M20" s="3">
        <f>SALES[[#This Row],[Quantity Sold]]*SALES[[#This Row],[Price]]</f>
        <v>189000</v>
      </c>
      <c r="N20" t="s">
        <v>31</v>
      </c>
      <c r="O20" t="s">
        <v>21</v>
      </c>
      <c r="P20" t="s">
        <v>39</v>
      </c>
      <c r="Q20" t="str">
        <f>TEXT(SALES[[#This Row],[Transaction Date]],"mmm")</f>
        <v>Jan</v>
      </c>
      <c r="R20" t="s">
        <v>16</v>
      </c>
    </row>
    <row r="21" spans="1:18" x14ac:dyDescent="0.2">
      <c r="A21" s="1">
        <v>44265</v>
      </c>
      <c r="B21" s="1">
        <v>44202</v>
      </c>
      <c r="C21">
        <v>15882</v>
      </c>
      <c r="D21" t="str">
        <f>TEXT(SALES[[#This Row],[Date]],"ddd")</f>
        <v>Wed</v>
      </c>
      <c r="E21" t="s">
        <v>28</v>
      </c>
      <c r="F21" t="s">
        <v>33</v>
      </c>
      <c r="G21" t="s">
        <v>53</v>
      </c>
      <c r="H21" t="s">
        <v>40</v>
      </c>
      <c r="I21" s="2">
        <v>22</v>
      </c>
      <c r="J21">
        <f>ABS(SALES[[#This Row],[Quantity]]/10)</f>
        <v>27</v>
      </c>
      <c r="K21">
        <v>270</v>
      </c>
      <c r="L21">
        <v>3200</v>
      </c>
      <c r="M21" s="3">
        <f>SALES[[#This Row],[Quantity Sold]]*SALES[[#This Row],[Price]]</f>
        <v>86400</v>
      </c>
      <c r="N21" t="s">
        <v>31</v>
      </c>
      <c r="O21" t="s">
        <v>21</v>
      </c>
      <c r="P21" t="s">
        <v>7</v>
      </c>
      <c r="Q21" t="str">
        <f>TEXT(SALES[[#This Row],[Transaction Date]],"mmm")</f>
        <v>Jan</v>
      </c>
      <c r="R21" t="s">
        <v>16</v>
      </c>
    </row>
    <row r="22" spans="1:18" x14ac:dyDescent="0.2">
      <c r="A22" s="1">
        <v>44257</v>
      </c>
      <c r="B22" s="1">
        <v>44203</v>
      </c>
      <c r="C22">
        <v>6968</v>
      </c>
      <c r="D22" t="str">
        <f>TEXT(SALES[[#This Row],[Date]],"ddd")</f>
        <v>Tue</v>
      </c>
      <c r="E22" t="s">
        <v>24</v>
      </c>
      <c r="F22" t="s">
        <v>25</v>
      </c>
      <c r="G22" t="s">
        <v>54</v>
      </c>
      <c r="H22" t="s">
        <v>3</v>
      </c>
      <c r="I22" s="2" t="s">
        <v>55</v>
      </c>
      <c r="J22">
        <f>ABS(SALES[[#This Row],[Quantity]]/10)</f>
        <v>45</v>
      </c>
      <c r="K22">
        <v>450</v>
      </c>
      <c r="L22">
        <v>4500</v>
      </c>
      <c r="M22" s="3">
        <f>SALES[[#This Row],[Quantity Sold]]*SALES[[#This Row],[Price]]</f>
        <v>202500</v>
      </c>
      <c r="N22" t="s">
        <v>5</v>
      </c>
      <c r="O22" t="s">
        <v>6</v>
      </c>
      <c r="P22" t="s">
        <v>7</v>
      </c>
      <c r="Q22" t="str">
        <f>TEXT(SALES[[#This Row],[Transaction Date]],"mmm")</f>
        <v>Jan</v>
      </c>
      <c r="R22" t="s">
        <v>8</v>
      </c>
    </row>
    <row r="23" spans="1:18" x14ac:dyDescent="0.2">
      <c r="A23" s="1">
        <v>44260</v>
      </c>
      <c r="B23" s="1">
        <v>44203</v>
      </c>
      <c r="C23">
        <v>6476</v>
      </c>
      <c r="D23" t="str">
        <f>TEXT(SALES[[#This Row],[Date]],"ddd")</f>
        <v>Fri</v>
      </c>
      <c r="E23" t="s">
        <v>34</v>
      </c>
      <c r="F23" t="s">
        <v>56</v>
      </c>
      <c r="G23" t="s">
        <v>57</v>
      </c>
      <c r="H23" t="s">
        <v>52</v>
      </c>
      <c r="I23" s="2" t="s">
        <v>58</v>
      </c>
      <c r="J23">
        <f>ABS(SALES[[#This Row],[Quantity]]/10)</f>
        <v>9</v>
      </c>
      <c r="K23">
        <v>90</v>
      </c>
      <c r="L23">
        <v>2600</v>
      </c>
      <c r="M23" s="3">
        <f>SALES[[#This Row],[Quantity Sold]]*SALES[[#This Row],[Price]]</f>
        <v>23400</v>
      </c>
      <c r="N23" t="s">
        <v>14</v>
      </c>
      <c r="O23" t="s">
        <v>15</v>
      </c>
      <c r="P23" t="s">
        <v>39</v>
      </c>
      <c r="Q23" t="str">
        <f>TEXT(SALES[[#This Row],[Transaction Date]],"mmm")</f>
        <v>Jan</v>
      </c>
      <c r="R23" t="s">
        <v>16</v>
      </c>
    </row>
    <row r="24" spans="1:18" x14ac:dyDescent="0.2">
      <c r="A24" s="1">
        <v>44265</v>
      </c>
      <c r="B24" s="1">
        <v>44203</v>
      </c>
      <c r="C24">
        <v>11631</v>
      </c>
      <c r="D24" t="str">
        <f>TEXT(SALES[[#This Row],[Date]],"ddd")</f>
        <v>Wed</v>
      </c>
      <c r="E24" t="s">
        <v>45</v>
      </c>
      <c r="F24" t="s">
        <v>46</v>
      </c>
      <c r="G24" t="s">
        <v>47</v>
      </c>
      <c r="H24" t="s">
        <v>37</v>
      </c>
      <c r="I24" s="2">
        <v>43864</v>
      </c>
      <c r="J24">
        <f>ABS(SALES[[#This Row],[Quantity]]/10)</f>
        <v>9</v>
      </c>
      <c r="K24">
        <v>90</v>
      </c>
      <c r="L24">
        <v>2000</v>
      </c>
      <c r="M24" s="3">
        <f>SALES[[#This Row],[Quantity Sold]]*SALES[[#This Row],[Price]]</f>
        <v>18000</v>
      </c>
      <c r="N24" t="s">
        <v>59</v>
      </c>
      <c r="O24" t="s">
        <v>60</v>
      </c>
      <c r="P24" t="s">
        <v>39</v>
      </c>
      <c r="Q24" t="str">
        <f>TEXT(SALES[[#This Row],[Transaction Date]],"mmm")</f>
        <v>Jan</v>
      </c>
      <c r="R24" t="s">
        <v>16</v>
      </c>
    </row>
    <row r="25" spans="1:18" x14ac:dyDescent="0.2">
      <c r="A25" s="1">
        <v>44265</v>
      </c>
      <c r="B25" s="1">
        <v>44203</v>
      </c>
      <c r="C25">
        <v>6016</v>
      </c>
      <c r="D25" t="str">
        <f>TEXT(SALES[[#This Row],[Date]],"ddd")</f>
        <v>Wed</v>
      </c>
      <c r="E25" t="s">
        <v>0</v>
      </c>
      <c r="F25" t="s">
        <v>33</v>
      </c>
      <c r="G25" t="s">
        <v>2</v>
      </c>
      <c r="H25" t="s">
        <v>22</v>
      </c>
      <c r="I25" s="2">
        <v>43864</v>
      </c>
      <c r="J25">
        <f>ABS(SALES[[#This Row],[Quantity]]/10)</f>
        <v>45</v>
      </c>
      <c r="K25">
        <v>450</v>
      </c>
      <c r="L25">
        <v>4300</v>
      </c>
      <c r="M25" s="3">
        <f>SALES[[#This Row],[Quantity Sold]]*SALES[[#This Row],[Price]]</f>
        <v>193500</v>
      </c>
      <c r="N25" t="s">
        <v>31</v>
      </c>
      <c r="O25" t="s">
        <v>21</v>
      </c>
      <c r="P25" t="s">
        <v>7</v>
      </c>
      <c r="Q25" t="str">
        <f>TEXT(SALES[[#This Row],[Transaction Date]],"mmm")</f>
        <v>Jan</v>
      </c>
      <c r="R25" t="s">
        <v>16</v>
      </c>
    </row>
    <row r="26" spans="1:18" x14ac:dyDescent="0.2">
      <c r="A26" s="1">
        <v>44257</v>
      </c>
      <c r="B26" s="1">
        <v>44204</v>
      </c>
      <c r="C26">
        <v>3355</v>
      </c>
      <c r="D26" t="str">
        <f>TEXT(SALES[[#This Row],[Date]],"ddd")</f>
        <v>Tue</v>
      </c>
      <c r="E26" t="s">
        <v>17</v>
      </c>
      <c r="F26" t="s">
        <v>11</v>
      </c>
      <c r="G26" t="s">
        <v>18</v>
      </c>
      <c r="H26" t="s">
        <v>32</v>
      </c>
      <c r="I26" s="2">
        <v>12</v>
      </c>
      <c r="J26">
        <f>ABS(SALES[[#This Row],[Quantity]]/10)</f>
        <v>45</v>
      </c>
      <c r="K26">
        <v>450</v>
      </c>
      <c r="L26">
        <v>2500</v>
      </c>
      <c r="M26" s="3">
        <f>SALES[[#This Row],[Quantity Sold]]*SALES[[#This Row],[Price]]</f>
        <v>112500</v>
      </c>
      <c r="N26" t="s">
        <v>5</v>
      </c>
      <c r="O26" t="s">
        <v>6</v>
      </c>
      <c r="P26" t="s">
        <v>7</v>
      </c>
      <c r="Q26" t="str">
        <f>TEXT(SALES[[#This Row],[Transaction Date]],"mmm")</f>
        <v>Jan</v>
      </c>
      <c r="R26" t="s">
        <v>8</v>
      </c>
    </row>
    <row r="27" spans="1:18" x14ac:dyDescent="0.2">
      <c r="A27" s="1">
        <v>44257</v>
      </c>
      <c r="B27" s="1">
        <v>44204</v>
      </c>
      <c r="C27">
        <v>6967</v>
      </c>
      <c r="D27" t="str">
        <f>TEXT(SALES[[#This Row],[Date]],"ddd")</f>
        <v>Tue</v>
      </c>
      <c r="E27" t="s">
        <v>24</v>
      </c>
      <c r="F27" t="s">
        <v>25</v>
      </c>
      <c r="G27" t="s">
        <v>26</v>
      </c>
      <c r="H27" t="s">
        <v>3</v>
      </c>
      <c r="I27" s="2" t="s">
        <v>4</v>
      </c>
      <c r="J27">
        <f>ABS(SALES[[#This Row],[Quantity]]/10)</f>
        <v>45</v>
      </c>
      <c r="K27">
        <v>450</v>
      </c>
      <c r="L27">
        <v>4500</v>
      </c>
      <c r="M27" s="3">
        <f>SALES[[#This Row],[Quantity Sold]]*SALES[[#This Row],[Price]]</f>
        <v>202500</v>
      </c>
      <c r="N27" t="s">
        <v>5</v>
      </c>
      <c r="O27" t="s">
        <v>6</v>
      </c>
      <c r="P27" t="s">
        <v>7</v>
      </c>
      <c r="Q27" t="str">
        <f>TEXT(SALES[[#This Row],[Transaction Date]],"mmm")</f>
        <v>Jan</v>
      </c>
      <c r="R27" t="s">
        <v>8</v>
      </c>
    </row>
    <row r="28" spans="1:18" x14ac:dyDescent="0.2">
      <c r="A28" s="1">
        <v>44265</v>
      </c>
      <c r="B28" s="1">
        <v>44204</v>
      </c>
      <c r="C28">
        <v>19935</v>
      </c>
      <c r="D28" t="str">
        <f>TEXT(SALES[[#This Row],[Date]],"ddd")</f>
        <v>Wed</v>
      </c>
      <c r="E28" t="s">
        <v>61</v>
      </c>
      <c r="F28" t="s">
        <v>62</v>
      </c>
      <c r="G28" t="s">
        <v>63</v>
      </c>
      <c r="H28" t="s">
        <v>32</v>
      </c>
      <c r="I28" s="2" t="s">
        <v>64</v>
      </c>
      <c r="J28">
        <f>ABS(SALES[[#This Row],[Quantity]]/10)</f>
        <v>9</v>
      </c>
      <c r="K28">
        <v>90</v>
      </c>
      <c r="L28">
        <v>8400</v>
      </c>
      <c r="M28" s="3">
        <f>SALES[[#This Row],[Quantity Sold]]*SALES[[#This Row],[Price]]</f>
        <v>75600</v>
      </c>
      <c r="N28" t="s">
        <v>65</v>
      </c>
      <c r="O28" t="s">
        <v>66</v>
      </c>
      <c r="P28" t="s">
        <v>39</v>
      </c>
      <c r="Q28" t="str">
        <f>TEXT(SALES[[#This Row],[Transaction Date]],"mmm")</f>
        <v>Jan</v>
      </c>
      <c r="R28" t="s">
        <v>16</v>
      </c>
    </row>
    <row r="29" spans="1:18" x14ac:dyDescent="0.2">
      <c r="A29" s="1">
        <v>44265</v>
      </c>
      <c r="B29" s="1">
        <v>44204</v>
      </c>
      <c r="C29">
        <v>3073</v>
      </c>
      <c r="D29" t="str">
        <f>TEXT(SALES[[#This Row],[Date]],"ddd")</f>
        <v>Wed</v>
      </c>
      <c r="E29" t="s">
        <v>34</v>
      </c>
      <c r="F29" t="s">
        <v>29</v>
      </c>
      <c r="G29" t="s">
        <v>67</v>
      </c>
      <c r="H29" t="s">
        <v>40</v>
      </c>
      <c r="I29" s="2">
        <v>43990</v>
      </c>
      <c r="J29">
        <f>ABS(SALES[[#This Row],[Quantity]]/10)</f>
        <v>9</v>
      </c>
      <c r="K29">
        <v>90</v>
      </c>
      <c r="L29">
        <v>2900</v>
      </c>
      <c r="M29" s="3">
        <f>SALES[[#This Row],[Quantity Sold]]*SALES[[#This Row],[Price]]</f>
        <v>26100</v>
      </c>
      <c r="N29" t="s">
        <v>31</v>
      </c>
      <c r="O29" t="s">
        <v>21</v>
      </c>
      <c r="P29" t="s">
        <v>39</v>
      </c>
      <c r="Q29" t="str">
        <f>TEXT(SALES[[#This Row],[Transaction Date]],"mmm")</f>
        <v>Jan</v>
      </c>
      <c r="R29" t="s">
        <v>16</v>
      </c>
    </row>
    <row r="30" spans="1:18" x14ac:dyDescent="0.2">
      <c r="A30" s="1">
        <v>44265</v>
      </c>
      <c r="B30" s="1">
        <v>44204</v>
      </c>
      <c r="C30">
        <v>15883</v>
      </c>
      <c r="D30" t="str">
        <f>TEXT(SALES[[#This Row],[Date]],"ddd")</f>
        <v>Wed</v>
      </c>
      <c r="E30" t="s">
        <v>28</v>
      </c>
      <c r="F30" t="s">
        <v>33</v>
      </c>
      <c r="G30" t="s">
        <v>53</v>
      </c>
      <c r="H30" t="s">
        <v>40</v>
      </c>
      <c r="I30" s="2">
        <v>24</v>
      </c>
      <c r="J30">
        <f>ABS(SALES[[#This Row],[Quantity]]/10)</f>
        <v>9</v>
      </c>
      <c r="K30">
        <v>90</v>
      </c>
      <c r="L30">
        <v>3200</v>
      </c>
      <c r="M30" s="3">
        <f>SALES[[#This Row],[Quantity Sold]]*SALES[[#This Row],[Price]]</f>
        <v>28800</v>
      </c>
      <c r="N30" t="s">
        <v>31</v>
      </c>
      <c r="O30" t="s">
        <v>21</v>
      </c>
      <c r="P30" t="s">
        <v>7</v>
      </c>
      <c r="Q30" t="str">
        <f>TEXT(SALES[[#This Row],[Transaction Date]],"mmm")</f>
        <v>Jan</v>
      </c>
      <c r="R30" t="s">
        <v>16</v>
      </c>
    </row>
    <row r="31" spans="1:18" x14ac:dyDescent="0.2">
      <c r="A31" s="1">
        <v>44257</v>
      </c>
      <c r="B31" s="1">
        <v>44205</v>
      </c>
      <c r="C31">
        <v>2841</v>
      </c>
      <c r="D31" t="str">
        <f>TEXT(SALES[[#This Row],[Date]],"ddd")</f>
        <v>Tue</v>
      </c>
      <c r="E31" t="s">
        <v>34</v>
      </c>
      <c r="F31" t="s">
        <v>35</v>
      </c>
      <c r="G31" t="s">
        <v>68</v>
      </c>
      <c r="H31" t="s">
        <v>69</v>
      </c>
      <c r="I31" s="2" t="s">
        <v>70</v>
      </c>
      <c r="J31">
        <f>ABS(SALES[[#This Row],[Quantity]]/10)</f>
        <v>22.5</v>
      </c>
      <c r="K31">
        <v>225</v>
      </c>
      <c r="L31">
        <v>1600</v>
      </c>
      <c r="M31" s="3">
        <f>SALES[[#This Row],[Quantity Sold]]*SALES[[#This Row],[Price]]</f>
        <v>36000</v>
      </c>
      <c r="N31" t="s">
        <v>5</v>
      </c>
      <c r="O31" t="s">
        <v>6</v>
      </c>
      <c r="P31" t="s">
        <v>39</v>
      </c>
      <c r="Q31" t="str">
        <f>TEXT(SALES[[#This Row],[Transaction Date]],"mmm")</f>
        <v>Jan</v>
      </c>
      <c r="R31" t="s">
        <v>8</v>
      </c>
    </row>
    <row r="32" spans="1:18" x14ac:dyDescent="0.2">
      <c r="A32" s="1">
        <v>44257</v>
      </c>
      <c r="B32" s="1">
        <v>44205</v>
      </c>
      <c r="C32">
        <v>12661</v>
      </c>
      <c r="D32" t="str">
        <f>TEXT(SALES[[#This Row],[Date]],"ddd")</f>
        <v>Tue</v>
      </c>
      <c r="E32" t="s">
        <v>45</v>
      </c>
      <c r="F32" t="s">
        <v>71</v>
      </c>
      <c r="G32" t="s">
        <v>72</v>
      </c>
      <c r="H32" t="s">
        <v>32</v>
      </c>
      <c r="I32" s="2" t="s">
        <v>73</v>
      </c>
      <c r="J32">
        <f>ABS(SALES[[#This Row],[Quantity]]/10)</f>
        <v>9</v>
      </c>
      <c r="K32">
        <v>90</v>
      </c>
      <c r="L32">
        <v>4000</v>
      </c>
      <c r="M32" s="3">
        <f>SALES[[#This Row],[Quantity Sold]]*SALES[[#This Row],[Price]]</f>
        <v>36000</v>
      </c>
      <c r="N32" t="s">
        <v>5</v>
      </c>
      <c r="O32" t="s">
        <v>6</v>
      </c>
      <c r="P32" t="s">
        <v>39</v>
      </c>
      <c r="Q32" t="str">
        <f>TEXT(SALES[[#This Row],[Transaction Date]],"mmm")</f>
        <v>Jan</v>
      </c>
      <c r="R32" t="s">
        <v>8</v>
      </c>
    </row>
    <row r="33" spans="1:18" x14ac:dyDescent="0.2">
      <c r="A33" s="1">
        <v>44265</v>
      </c>
      <c r="B33" s="1">
        <v>44205</v>
      </c>
      <c r="C33">
        <v>73</v>
      </c>
      <c r="D33" t="str">
        <f>TEXT(SALES[[#This Row],[Date]],"ddd")</f>
        <v>Wed</v>
      </c>
      <c r="E33" t="s">
        <v>34</v>
      </c>
      <c r="F33" t="s">
        <v>56</v>
      </c>
      <c r="G33" t="s">
        <v>74</v>
      </c>
      <c r="H33" t="s">
        <v>52</v>
      </c>
      <c r="I33" s="2">
        <v>43927</v>
      </c>
      <c r="J33">
        <f>ABS(SALES[[#This Row],[Quantity]]/10)</f>
        <v>9</v>
      </c>
      <c r="K33">
        <v>90</v>
      </c>
      <c r="L33">
        <v>2400</v>
      </c>
      <c r="M33" s="3">
        <f>SALES[[#This Row],[Quantity Sold]]*SALES[[#This Row],[Price]]</f>
        <v>21600</v>
      </c>
      <c r="N33" t="s">
        <v>31</v>
      </c>
      <c r="O33" t="s">
        <v>21</v>
      </c>
      <c r="P33" t="s">
        <v>39</v>
      </c>
      <c r="Q33" t="str">
        <f>TEXT(SALES[[#This Row],[Transaction Date]],"mmm")</f>
        <v>Jan</v>
      </c>
      <c r="R33" t="s">
        <v>16</v>
      </c>
    </row>
    <row r="34" spans="1:18" x14ac:dyDescent="0.2">
      <c r="A34" s="1">
        <v>44265</v>
      </c>
      <c r="B34" s="1">
        <v>44205</v>
      </c>
      <c r="C34">
        <v>19842</v>
      </c>
      <c r="D34" t="str">
        <f>TEXT(SALES[[#This Row],[Date]],"ddd")</f>
        <v>Wed</v>
      </c>
      <c r="E34" t="s">
        <v>75</v>
      </c>
      <c r="F34" t="s">
        <v>1</v>
      </c>
      <c r="G34" t="s">
        <v>76</v>
      </c>
      <c r="H34" t="s">
        <v>22</v>
      </c>
      <c r="I34" s="2" t="s">
        <v>77</v>
      </c>
      <c r="J34">
        <f>ABS(SALES[[#This Row],[Quantity]]/10)</f>
        <v>9</v>
      </c>
      <c r="K34">
        <v>90</v>
      </c>
      <c r="L34">
        <v>2500</v>
      </c>
      <c r="M34" s="3">
        <f>SALES[[#This Row],[Quantity Sold]]*SALES[[#This Row],[Price]]</f>
        <v>22500</v>
      </c>
      <c r="N34" t="s">
        <v>31</v>
      </c>
      <c r="O34" t="s">
        <v>21</v>
      </c>
      <c r="P34" t="s">
        <v>7</v>
      </c>
      <c r="Q34" t="str">
        <f>TEXT(SALES[[#This Row],[Transaction Date]],"mmm")</f>
        <v>Jan</v>
      </c>
      <c r="R34" t="s">
        <v>16</v>
      </c>
    </row>
    <row r="35" spans="1:18" x14ac:dyDescent="0.2">
      <c r="A35" s="1">
        <v>44257</v>
      </c>
      <c r="B35" s="1">
        <v>44206</v>
      </c>
      <c r="C35">
        <v>9362</v>
      </c>
      <c r="D35" t="str">
        <f>TEXT(SALES[[#This Row],[Date]],"ddd")</f>
        <v>Tue</v>
      </c>
      <c r="E35" t="s">
        <v>24</v>
      </c>
      <c r="F35" t="s">
        <v>46</v>
      </c>
      <c r="G35" t="s">
        <v>26</v>
      </c>
      <c r="H35" t="s">
        <v>3</v>
      </c>
      <c r="I35" s="2" t="s">
        <v>78</v>
      </c>
      <c r="J35">
        <f>ABS(SALES[[#This Row],[Quantity]]/10)</f>
        <v>45</v>
      </c>
      <c r="K35">
        <v>450</v>
      </c>
      <c r="L35">
        <v>4500</v>
      </c>
      <c r="M35" s="3">
        <f>SALES[[#This Row],[Quantity Sold]]*SALES[[#This Row],[Price]]</f>
        <v>202500</v>
      </c>
      <c r="N35" t="s">
        <v>5</v>
      </c>
      <c r="O35" t="s">
        <v>6</v>
      </c>
      <c r="P35" t="s">
        <v>7</v>
      </c>
      <c r="Q35" t="str">
        <f>TEXT(SALES[[#This Row],[Transaction Date]],"mmm")</f>
        <v>Jan</v>
      </c>
      <c r="R35" t="s">
        <v>8</v>
      </c>
    </row>
    <row r="36" spans="1:18" x14ac:dyDescent="0.2">
      <c r="A36" s="1">
        <v>44257</v>
      </c>
      <c r="B36" s="1">
        <v>44206</v>
      </c>
      <c r="C36">
        <v>6969</v>
      </c>
      <c r="D36" t="str">
        <f>TEXT(SALES[[#This Row],[Date]],"ddd")</f>
        <v>Tue</v>
      </c>
      <c r="E36" t="s">
        <v>24</v>
      </c>
      <c r="F36" t="s">
        <v>25</v>
      </c>
      <c r="G36" t="s">
        <v>26</v>
      </c>
      <c r="H36" t="s">
        <v>3</v>
      </c>
      <c r="I36" s="2" t="s">
        <v>9</v>
      </c>
      <c r="J36">
        <f>ABS(SALES[[#This Row],[Quantity]]/10)</f>
        <v>45</v>
      </c>
      <c r="K36">
        <v>450</v>
      </c>
      <c r="L36">
        <v>4500</v>
      </c>
      <c r="M36" s="3">
        <f>SALES[[#This Row],[Quantity Sold]]*SALES[[#This Row],[Price]]</f>
        <v>202500</v>
      </c>
      <c r="N36" t="s">
        <v>5</v>
      </c>
      <c r="O36" t="s">
        <v>6</v>
      </c>
      <c r="P36" t="s">
        <v>7</v>
      </c>
      <c r="Q36" t="str">
        <f>TEXT(SALES[[#This Row],[Transaction Date]],"mmm")</f>
        <v>Jan</v>
      </c>
      <c r="R36" t="s">
        <v>8</v>
      </c>
    </row>
    <row r="37" spans="1:18" x14ac:dyDescent="0.2">
      <c r="A37" s="1">
        <v>44257</v>
      </c>
      <c r="B37" s="1">
        <v>44206</v>
      </c>
      <c r="C37">
        <v>6970</v>
      </c>
      <c r="D37" t="str">
        <f>TEXT(SALES[[#This Row],[Date]],"ddd")</f>
        <v>Tue</v>
      </c>
      <c r="E37" t="s">
        <v>24</v>
      </c>
      <c r="F37" t="s">
        <v>25</v>
      </c>
      <c r="G37" t="s">
        <v>26</v>
      </c>
      <c r="H37" t="s">
        <v>3</v>
      </c>
      <c r="I37" s="2" t="s">
        <v>79</v>
      </c>
      <c r="J37">
        <f>ABS(SALES[[#This Row],[Quantity]]/10)</f>
        <v>45</v>
      </c>
      <c r="K37">
        <v>450</v>
      </c>
      <c r="L37">
        <v>4500</v>
      </c>
      <c r="M37" s="3">
        <f>SALES[[#This Row],[Quantity Sold]]*SALES[[#This Row],[Price]]</f>
        <v>202500</v>
      </c>
      <c r="N37" t="s">
        <v>5</v>
      </c>
      <c r="O37" t="s">
        <v>6</v>
      </c>
      <c r="P37" t="s">
        <v>7</v>
      </c>
      <c r="Q37" t="str">
        <f>TEXT(SALES[[#This Row],[Transaction Date]],"mmm")</f>
        <v>Jan</v>
      </c>
      <c r="R37" t="s">
        <v>8</v>
      </c>
    </row>
    <row r="38" spans="1:18" x14ac:dyDescent="0.2">
      <c r="A38" s="1">
        <v>44257</v>
      </c>
      <c r="B38" s="1">
        <v>44206</v>
      </c>
      <c r="C38">
        <v>9463</v>
      </c>
      <c r="D38" t="str">
        <f>TEXT(SALES[[#This Row],[Date]],"ddd")</f>
        <v>Tue</v>
      </c>
      <c r="E38" t="s">
        <v>0</v>
      </c>
      <c r="F38" t="s">
        <v>1</v>
      </c>
      <c r="G38" t="s">
        <v>2</v>
      </c>
      <c r="H38" t="s">
        <v>3</v>
      </c>
      <c r="I38" s="2" t="s">
        <v>27</v>
      </c>
      <c r="J38">
        <f>ABS(SALES[[#This Row],[Quantity]]/10)</f>
        <v>45</v>
      </c>
      <c r="K38">
        <v>450</v>
      </c>
      <c r="L38">
        <v>3400</v>
      </c>
      <c r="M38" s="3">
        <f>SALES[[#This Row],[Quantity Sold]]*SALES[[#This Row],[Price]]</f>
        <v>153000</v>
      </c>
      <c r="N38" t="s">
        <v>5</v>
      </c>
      <c r="O38" t="s">
        <v>6</v>
      </c>
      <c r="P38" t="s">
        <v>7</v>
      </c>
      <c r="Q38" t="str">
        <f>TEXT(SALES[[#This Row],[Transaction Date]],"mmm")</f>
        <v>Jan</v>
      </c>
      <c r="R38" t="s">
        <v>8</v>
      </c>
    </row>
    <row r="39" spans="1:18" x14ac:dyDescent="0.2">
      <c r="A39" s="1">
        <v>44260</v>
      </c>
      <c r="B39" s="1">
        <v>44206</v>
      </c>
      <c r="C39">
        <v>4463</v>
      </c>
      <c r="D39" t="str">
        <f>TEXT(SALES[[#This Row],[Date]],"ddd")</f>
        <v>Fri</v>
      </c>
      <c r="E39" t="s">
        <v>34</v>
      </c>
      <c r="F39" t="s">
        <v>56</v>
      </c>
      <c r="G39" t="s">
        <v>80</v>
      </c>
      <c r="H39" t="s">
        <v>52</v>
      </c>
      <c r="I39" s="2" t="s">
        <v>81</v>
      </c>
      <c r="J39">
        <f>ABS(SALES[[#This Row],[Quantity]]/10)</f>
        <v>9</v>
      </c>
      <c r="K39">
        <v>90</v>
      </c>
      <c r="L39">
        <v>4050</v>
      </c>
      <c r="M39" s="3">
        <f>SALES[[#This Row],[Quantity Sold]]*SALES[[#This Row],[Price]]</f>
        <v>36450</v>
      </c>
      <c r="N39" t="s">
        <v>14</v>
      </c>
      <c r="O39" t="s">
        <v>15</v>
      </c>
      <c r="P39" t="s">
        <v>39</v>
      </c>
      <c r="Q39" t="str">
        <f>TEXT(SALES[[#This Row],[Transaction Date]],"mmm")</f>
        <v>Jan</v>
      </c>
      <c r="R39" t="s">
        <v>16</v>
      </c>
    </row>
    <row r="40" spans="1:18" x14ac:dyDescent="0.2">
      <c r="A40" s="1">
        <v>44260</v>
      </c>
      <c r="B40" s="1">
        <v>44206</v>
      </c>
      <c r="C40">
        <v>4663</v>
      </c>
      <c r="D40" t="str">
        <f>TEXT(SALES[[#This Row],[Date]],"ddd")</f>
        <v>Fri</v>
      </c>
      <c r="E40" t="s">
        <v>34</v>
      </c>
      <c r="F40" t="s">
        <v>56</v>
      </c>
      <c r="G40" t="s">
        <v>80</v>
      </c>
      <c r="H40" t="s">
        <v>52</v>
      </c>
      <c r="I40" s="2">
        <v>44023</v>
      </c>
      <c r="J40">
        <f>ABS(SALES[[#This Row],[Quantity]]/10)</f>
        <v>9</v>
      </c>
      <c r="K40">
        <v>90</v>
      </c>
      <c r="L40">
        <v>4700</v>
      </c>
      <c r="M40" s="3">
        <f>SALES[[#This Row],[Quantity Sold]]*SALES[[#This Row],[Price]]</f>
        <v>42300</v>
      </c>
      <c r="N40" t="s">
        <v>14</v>
      </c>
      <c r="O40" t="s">
        <v>15</v>
      </c>
      <c r="P40" t="s">
        <v>39</v>
      </c>
      <c r="Q40" t="str">
        <f>TEXT(SALES[[#This Row],[Transaction Date]],"mmm")</f>
        <v>Jan</v>
      </c>
      <c r="R40" t="s">
        <v>16</v>
      </c>
    </row>
    <row r="41" spans="1:18" x14ac:dyDescent="0.2">
      <c r="A41" s="1">
        <v>44260</v>
      </c>
      <c r="B41" s="1">
        <v>44206</v>
      </c>
      <c r="C41">
        <v>7780</v>
      </c>
      <c r="D41" t="str">
        <f>TEXT(SALES[[#This Row],[Date]],"ddd")</f>
        <v>Fri</v>
      </c>
      <c r="E41" t="s">
        <v>82</v>
      </c>
      <c r="F41" t="s">
        <v>83</v>
      </c>
      <c r="G41" t="s">
        <v>84</v>
      </c>
      <c r="H41" t="s">
        <v>13</v>
      </c>
      <c r="I41" s="2" t="s">
        <v>85</v>
      </c>
      <c r="J41">
        <f>ABS(SALES[[#This Row],[Quantity]]/10)</f>
        <v>9</v>
      </c>
      <c r="K41">
        <v>90</v>
      </c>
      <c r="L41">
        <v>3000</v>
      </c>
      <c r="M41" s="3">
        <f>SALES[[#This Row],[Quantity Sold]]*SALES[[#This Row],[Price]]</f>
        <v>27000</v>
      </c>
      <c r="N41" t="s">
        <v>14</v>
      </c>
      <c r="O41" t="s">
        <v>15</v>
      </c>
      <c r="P41" t="s">
        <v>39</v>
      </c>
      <c r="Q41" t="str">
        <f>TEXT(SALES[[#This Row],[Transaction Date]],"mmm")</f>
        <v>Jan</v>
      </c>
      <c r="R41" t="s">
        <v>16</v>
      </c>
    </row>
    <row r="42" spans="1:18" x14ac:dyDescent="0.2">
      <c r="A42" s="1">
        <v>44260</v>
      </c>
      <c r="B42" s="1">
        <v>44206</v>
      </c>
      <c r="C42">
        <v>4663</v>
      </c>
      <c r="D42" t="str">
        <f>TEXT(SALES[[#This Row],[Date]],"ddd")</f>
        <v>Fri</v>
      </c>
      <c r="E42" t="s">
        <v>34</v>
      </c>
      <c r="F42" t="s">
        <v>56</v>
      </c>
      <c r="G42" t="s">
        <v>80</v>
      </c>
      <c r="H42" t="s">
        <v>52</v>
      </c>
      <c r="I42" s="2">
        <v>44023</v>
      </c>
      <c r="J42">
        <f>ABS(SALES[[#This Row],[Quantity]]/10)</f>
        <v>9</v>
      </c>
      <c r="K42">
        <v>90</v>
      </c>
      <c r="L42">
        <v>4700</v>
      </c>
      <c r="M42" s="3">
        <f>SALES[[#This Row],[Quantity Sold]]*SALES[[#This Row],[Price]]</f>
        <v>42300</v>
      </c>
      <c r="N42" t="s">
        <v>14</v>
      </c>
      <c r="O42" t="s">
        <v>15</v>
      </c>
      <c r="P42" t="s">
        <v>39</v>
      </c>
      <c r="Q42" t="str">
        <f>TEXT(SALES[[#This Row],[Transaction Date]],"mmm")</f>
        <v>Jan</v>
      </c>
      <c r="R42" t="s">
        <v>16</v>
      </c>
    </row>
    <row r="43" spans="1:18" x14ac:dyDescent="0.2">
      <c r="A43" s="1">
        <v>44265</v>
      </c>
      <c r="B43" s="1">
        <v>44206</v>
      </c>
      <c r="C43">
        <v>18318</v>
      </c>
      <c r="D43" t="str">
        <f>TEXT(SALES[[#This Row],[Date]],"ddd")</f>
        <v>Wed</v>
      </c>
      <c r="E43" t="s">
        <v>45</v>
      </c>
      <c r="F43" t="s">
        <v>86</v>
      </c>
      <c r="G43" t="s">
        <v>87</v>
      </c>
      <c r="H43" t="s">
        <v>52</v>
      </c>
      <c r="I43" s="2">
        <v>41</v>
      </c>
      <c r="J43">
        <f>ABS(SALES[[#This Row],[Quantity]]/10)</f>
        <v>9</v>
      </c>
      <c r="K43">
        <v>90</v>
      </c>
      <c r="L43">
        <v>10950</v>
      </c>
      <c r="M43" s="3">
        <f>SALES[[#This Row],[Quantity Sold]]*SALES[[#This Row],[Price]]</f>
        <v>98550</v>
      </c>
      <c r="N43" t="s">
        <v>88</v>
      </c>
      <c r="O43" t="s">
        <v>89</v>
      </c>
      <c r="P43" t="s">
        <v>39</v>
      </c>
      <c r="Q43" t="str">
        <f>TEXT(SALES[[#This Row],[Transaction Date]],"mmm")</f>
        <v>Jan</v>
      </c>
      <c r="R43" t="s">
        <v>16</v>
      </c>
    </row>
    <row r="44" spans="1:18" x14ac:dyDescent="0.2">
      <c r="A44" s="1">
        <v>44265</v>
      </c>
      <c r="B44" s="1">
        <v>44206</v>
      </c>
      <c r="C44">
        <v>1710</v>
      </c>
      <c r="D44" t="str">
        <f>TEXT(SALES[[#This Row],[Date]],"ddd")</f>
        <v>Wed</v>
      </c>
      <c r="E44" t="s">
        <v>28</v>
      </c>
      <c r="F44" t="s">
        <v>29</v>
      </c>
      <c r="G44" t="s">
        <v>30</v>
      </c>
      <c r="H44" t="s">
        <v>22</v>
      </c>
      <c r="I44" s="2">
        <v>24</v>
      </c>
      <c r="J44">
        <f>ABS(SALES[[#This Row],[Quantity]]/10)</f>
        <v>9</v>
      </c>
      <c r="K44">
        <v>90</v>
      </c>
      <c r="L44">
        <v>3300</v>
      </c>
      <c r="M44" s="3">
        <f>SALES[[#This Row],[Quantity Sold]]*SALES[[#This Row],[Price]]</f>
        <v>29700</v>
      </c>
      <c r="N44" t="s">
        <v>31</v>
      </c>
      <c r="O44" t="s">
        <v>21</v>
      </c>
      <c r="P44" t="s">
        <v>7</v>
      </c>
      <c r="Q44" t="str">
        <f>TEXT(SALES[[#This Row],[Transaction Date]],"mmm")</f>
        <v>Jan</v>
      </c>
      <c r="R44" t="s">
        <v>16</v>
      </c>
    </row>
    <row r="45" spans="1:18" x14ac:dyDescent="0.2">
      <c r="A45" s="1">
        <v>44265</v>
      </c>
      <c r="B45" s="1">
        <v>44206</v>
      </c>
      <c r="C45">
        <v>36</v>
      </c>
      <c r="D45" t="str">
        <f>TEXT(SALES[[#This Row],[Date]],"ddd")</f>
        <v>Wed</v>
      </c>
      <c r="E45" t="s">
        <v>34</v>
      </c>
      <c r="F45" t="s">
        <v>29</v>
      </c>
      <c r="G45" t="s">
        <v>90</v>
      </c>
      <c r="H45" t="s">
        <v>52</v>
      </c>
      <c r="I45" s="2">
        <v>28</v>
      </c>
      <c r="J45">
        <f>ABS(SALES[[#This Row],[Quantity]]/10)</f>
        <v>9</v>
      </c>
      <c r="K45">
        <v>90</v>
      </c>
      <c r="L45">
        <v>2300</v>
      </c>
      <c r="M45" s="3">
        <f>SALES[[#This Row],[Quantity Sold]]*SALES[[#This Row],[Price]]</f>
        <v>20700</v>
      </c>
      <c r="N45" t="s">
        <v>31</v>
      </c>
      <c r="O45" t="s">
        <v>21</v>
      </c>
      <c r="P45" t="s">
        <v>39</v>
      </c>
      <c r="Q45" t="str">
        <f>TEXT(SALES[[#This Row],[Transaction Date]],"mmm")</f>
        <v>Jan</v>
      </c>
      <c r="R45" t="s">
        <v>16</v>
      </c>
    </row>
    <row r="46" spans="1:18" x14ac:dyDescent="0.2">
      <c r="A46" s="1">
        <v>44265</v>
      </c>
      <c r="B46" s="1">
        <v>44206</v>
      </c>
      <c r="C46">
        <v>5174</v>
      </c>
      <c r="D46" t="str">
        <f>TEXT(SALES[[#This Row],[Date]],"ddd")</f>
        <v>Wed</v>
      </c>
      <c r="E46" t="s">
        <v>0</v>
      </c>
      <c r="F46" t="s">
        <v>46</v>
      </c>
      <c r="G46" t="s">
        <v>2</v>
      </c>
      <c r="H46" t="s">
        <v>91</v>
      </c>
      <c r="I46" s="2">
        <v>43864</v>
      </c>
      <c r="J46">
        <f>ABS(SALES[[#This Row],[Quantity]]/10)</f>
        <v>9</v>
      </c>
      <c r="K46">
        <v>90</v>
      </c>
      <c r="L46">
        <v>3600</v>
      </c>
      <c r="M46" s="3">
        <f>SALES[[#This Row],[Quantity Sold]]*SALES[[#This Row],[Price]]</f>
        <v>32400</v>
      </c>
      <c r="N46" t="s">
        <v>31</v>
      </c>
      <c r="O46" t="s">
        <v>21</v>
      </c>
      <c r="P46" t="s">
        <v>7</v>
      </c>
      <c r="Q46" t="str">
        <f>TEXT(SALES[[#This Row],[Transaction Date]],"mmm")</f>
        <v>Jan</v>
      </c>
      <c r="R46" t="s">
        <v>16</v>
      </c>
    </row>
    <row r="47" spans="1:18" x14ac:dyDescent="0.2">
      <c r="A47" s="1">
        <v>44265</v>
      </c>
      <c r="B47" s="1">
        <v>44206</v>
      </c>
      <c r="C47">
        <v>20138</v>
      </c>
      <c r="D47" t="str">
        <f>TEXT(SALES[[#This Row],[Date]],"ddd")</f>
        <v>Wed</v>
      </c>
      <c r="E47" t="s">
        <v>45</v>
      </c>
      <c r="F47" t="s">
        <v>62</v>
      </c>
      <c r="G47" t="s">
        <v>92</v>
      </c>
      <c r="H47" t="s">
        <v>93</v>
      </c>
      <c r="I47" s="2">
        <v>4</v>
      </c>
      <c r="J47">
        <f>ABS(SALES[[#This Row],[Quantity]]/10)</f>
        <v>9</v>
      </c>
      <c r="K47">
        <v>90</v>
      </c>
      <c r="L47">
        <v>5400</v>
      </c>
      <c r="M47" s="3">
        <f>SALES[[#This Row],[Quantity Sold]]*SALES[[#This Row],[Price]]</f>
        <v>48600</v>
      </c>
      <c r="N47" t="s">
        <v>31</v>
      </c>
      <c r="O47" t="s">
        <v>21</v>
      </c>
      <c r="P47" t="s">
        <v>39</v>
      </c>
      <c r="Q47" t="str">
        <f>TEXT(SALES[[#This Row],[Transaction Date]],"mmm")</f>
        <v>Jan</v>
      </c>
      <c r="R47" t="s">
        <v>16</v>
      </c>
    </row>
    <row r="48" spans="1:18" x14ac:dyDescent="0.2">
      <c r="A48" s="1">
        <v>44257</v>
      </c>
      <c r="B48" s="1">
        <v>44207</v>
      </c>
      <c r="C48">
        <v>5190</v>
      </c>
      <c r="D48" t="str">
        <f>TEXT(SALES[[#This Row],[Date]],"ddd")</f>
        <v>Tue</v>
      </c>
      <c r="E48" t="s">
        <v>0</v>
      </c>
      <c r="F48" t="s">
        <v>1</v>
      </c>
      <c r="G48" t="s">
        <v>2</v>
      </c>
      <c r="H48" t="s">
        <v>3</v>
      </c>
      <c r="I48" s="2" t="s">
        <v>48</v>
      </c>
      <c r="J48">
        <f>ABS(SALES[[#This Row],[Quantity]]/10)</f>
        <v>45</v>
      </c>
      <c r="K48">
        <v>450</v>
      </c>
      <c r="L48">
        <v>3400</v>
      </c>
      <c r="M48" s="3">
        <f>SALES[[#This Row],[Quantity Sold]]*SALES[[#This Row],[Price]]</f>
        <v>153000</v>
      </c>
      <c r="N48" t="s">
        <v>5</v>
      </c>
      <c r="O48" t="s">
        <v>6</v>
      </c>
      <c r="P48" t="s">
        <v>7</v>
      </c>
      <c r="Q48" t="str">
        <f>TEXT(SALES[[#This Row],[Transaction Date]],"mmm")</f>
        <v>Jan</v>
      </c>
      <c r="R48" t="s">
        <v>8</v>
      </c>
    </row>
    <row r="49" spans="1:18" x14ac:dyDescent="0.2">
      <c r="A49" s="1">
        <v>44257</v>
      </c>
      <c r="B49" s="1">
        <v>44207</v>
      </c>
      <c r="C49">
        <v>9464</v>
      </c>
      <c r="D49" t="str">
        <f>TEXT(SALES[[#This Row],[Date]],"ddd")</f>
        <v>Tue</v>
      </c>
      <c r="E49" t="s">
        <v>0</v>
      </c>
      <c r="F49" t="s">
        <v>1</v>
      </c>
      <c r="G49" t="s">
        <v>2</v>
      </c>
      <c r="H49" t="s">
        <v>3</v>
      </c>
      <c r="I49" s="2" t="s">
        <v>94</v>
      </c>
      <c r="J49">
        <f>ABS(SALES[[#This Row],[Quantity]]/10)</f>
        <v>45</v>
      </c>
      <c r="K49">
        <v>450</v>
      </c>
      <c r="L49">
        <v>3400</v>
      </c>
      <c r="M49" s="3">
        <f>SALES[[#This Row],[Quantity Sold]]*SALES[[#This Row],[Price]]</f>
        <v>153000</v>
      </c>
      <c r="N49" t="s">
        <v>5</v>
      </c>
      <c r="O49" t="s">
        <v>6</v>
      </c>
      <c r="P49" t="s">
        <v>7</v>
      </c>
      <c r="Q49" t="str">
        <f>TEXT(SALES[[#This Row],[Transaction Date]],"mmm")</f>
        <v>Jan</v>
      </c>
      <c r="R49" t="s">
        <v>8</v>
      </c>
    </row>
    <row r="50" spans="1:18" x14ac:dyDescent="0.2">
      <c r="A50" s="1">
        <v>44265</v>
      </c>
      <c r="B50" s="1">
        <v>44207</v>
      </c>
      <c r="C50">
        <v>18887</v>
      </c>
      <c r="D50" t="str">
        <f>TEXT(SALES[[#This Row],[Date]],"ddd")</f>
        <v>Wed</v>
      </c>
      <c r="E50" t="s">
        <v>45</v>
      </c>
      <c r="F50" t="s">
        <v>95</v>
      </c>
      <c r="G50" t="s">
        <v>96</v>
      </c>
      <c r="H50" t="s">
        <v>40</v>
      </c>
      <c r="I50" s="2">
        <v>43957</v>
      </c>
      <c r="J50">
        <f>ABS(SALES[[#This Row],[Quantity]]/10)</f>
        <v>9</v>
      </c>
      <c r="K50">
        <v>90</v>
      </c>
      <c r="L50">
        <v>2500</v>
      </c>
      <c r="M50" s="3">
        <f>SALES[[#This Row],[Quantity Sold]]*SALES[[#This Row],[Price]]</f>
        <v>22500</v>
      </c>
      <c r="N50" t="s">
        <v>20</v>
      </c>
      <c r="O50" t="s">
        <v>21</v>
      </c>
      <c r="P50" t="s">
        <v>39</v>
      </c>
      <c r="Q50" t="str">
        <f>TEXT(SALES[[#This Row],[Transaction Date]],"mmm")</f>
        <v>Jan</v>
      </c>
      <c r="R50" t="s">
        <v>16</v>
      </c>
    </row>
    <row r="51" spans="1:18" x14ac:dyDescent="0.2">
      <c r="A51" s="1">
        <v>44265</v>
      </c>
      <c r="B51" s="1">
        <v>44207</v>
      </c>
      <c r="C51">
        <v>3326</v>
      </c>
      <c r="D51" t="str">
        <f>TEXT(SALES[[#This Row],[Date]],"ddd")</f>
        <v>Wed</v>
      </c>
      <c r="E51" t="s">
        <v>17</v>
      </c>
      <c r="F51" t="s">
        <v>11</v>
      </c>
      <c r="G51" t="s">
        <v>18</v>
      </c>
      <c r="H51" t="s">
        <v>40</v>
      </c>
      <c r="I51" s="2">
        <v>14</v>
      </c>
      <c r="J51">
        <f>ABS(SALES[[#This Row],[Quantity]]/10)</f>
        <v>18</v>
      </c>
      <c r="K51">
        <v>180</v>
      </c>
      <c r="L51">
        <v>3900</v>
      </c>
      <c r="M51" s="3">
        <f>SALES[[#This Row],[Quantity Sold]]*SALES[[#This Row],[Price]]</f>
        <v>70200</v>
      </c>
      <c r="N51" t="s">
        <v>20</v>
      </c>
      <c r="O51" t="s">
        <v>21</v>
      </c>
      <c r="P51" t="s">
        <v>7</v>
      </c>
      <c r="Q51" t="str">
        <f>TEXT(SALES[[#This Row],[Transaction Date]],"mmm")</f>
        <v>Jan</v>
      </c>
      <c r="R51" t="s">
        <v>16</v>
      </c>
    </row>
    <row r="52" spans="1:18" x14ac:dyDescent="0.2">
      <c r="A52" s="1">
        <v>44257</v>
      </c>
      <c r="B52" s="1">
        <v>44208</v>
      </c>
      <c r="C52">
        <v>7181</v>
      </c>
      <c r="D52" t="str">
        <f>TEXT(SALES[[#This Row],[Date]],"ddd")</f>
        <v>Tue</v>
      </c>
      <c r="E52" t="s">
        <v>17</v>
      </c>
      <c r="F52" t="s">
        <v>33</v>
      </c>
      <c r="G52" t="s">
        <v>18</v>
      </c>
      <c r="H52" t="s">
        <v>32</v>
      </c>
      <c r="I52" s="2">
        <v>11</v>
      </c>
      <c r="J52">
        <f>ABS(SALES[[#This Row],[Quantity]]/10)</f>
        <v>45</v>
      </c>
      <c r="K52">
        <v>450</v>
      </c>
      <c r="L52">
        <v>2500</v>
      </c>
      <c r="M52" s="3">
        <f>SALES[[#This Row],[Quantity Sold]]*SALES[[#This Row],[Price]]</f>
        <v>112500</v>
      </c>
      <c r="N52" t="s">
        <v>5</v>
      </c>
      <c r="O52" t="s">
        <v>6</v>
      </c>
      <c r="P52" t="s">
        <v>7</v>
      </c>
      <c r="Q52" t="str">
        <f>TEXT(SALES[[#This Row],[Transaction Date]],"mmm")</f>
        <v>Jan</v>
      </c>
      <c r="R52" t="s">
        <v>8</v>
      </c>
    </row>
    <row r="53" spans="1:18" x14ac:dyDescent="0.2">
      <c r="A53" s="1">
        <v>44257</v>
      </c>
      <c r="B53" s="1">
        <v>44208</v>
      </c>
      <c r="C53">
        <v>7182</v>
      </c>
      <c r="D53" t="str">
        <f>TEXT(SALES[[#This Row],[Date]],"ddd")</f>
        <v>Tue</v>
      </c>
      <c r="E53" t="s">
        <v>17</v>
      </c>
      <c r="F53" t="s">
        <v>33</v>
      </c>
      <c r="G53" t="s">
        <v>18</v>
      </c>
      <c r="H53" t="s">
        <v>32</v>
      </c>
      <c r="I53" s="2">
        <v>11.5</v>
      </c>
      <c r="J53">
        <f>ABS(SALES[[#This Row],[Quantity]]/10)</f>
        <v>45</v>
      </c>
      <c r="K53">
        <v>450</v>
      </c>
      <c r="L53">
        <v>2500</v>
      </c>
      <c r="M53" s="3">
        <f>SALES[[#This Row],[Quantity Sold]]*SALES[[#This Row],[Price]]</f>
        <v>112500</v>
      </c>
      <c r="N53" t="s">
        <v>5</v>
      </c>
      <c r="O53" t="s">
        <v>6</v>
      </c>
      <c r="P53" t="s">
        <v>7</v>
      </c>
      <c r="Q53" t="str">
        <f>TEXT(SALES[[#This Row],[Transaction Date]],"mmm")</f>
        <v>Jan</v>
      </c>
      <c r="R53" t="s">
        <v>8</v>
      </c>
    </row>
    <row r="54" spans="1:18" x14ac:dyDescent="0.2">
      <c r="A54" s="1">
        <v>44265</v>
      </c>
      <c r="B54" s="1">
        <v>44208</v>
      </c>
      <c r="C54">
        <v>8663</v>
      </c>
      <c r="D54" t="str">
        <f>TEXT(SALES[[#This Row],[Date]],"ddd")</f>
        <v>Wed</v>
      </c>
      <c r="E54" t="s">
        <v>34</v>
      </c>
      <c r="F54" t="s">
        <v>97</v>
      </c>
      <c r="G54" t="s">
        <v>98</v>
      </c>
      <c r="H54" t="s">
        <v>52</v>
      </c>
      <c r="I54" s="2" t="s">
        <v>38</v>
      </c>
      <c r="J54">
        <f>ABS(SALES[[#This Row],[Quantity]]/10)</f>
        <v>9</v>
      </c>
      <c r="K54">
        <v>90</v>
      </c>
      <c r="L54">
        <v>1200</v>
      </c>
      <c r="M54" s="3">
        <f>SALES[[#This Row],[Quantity Sold]]*SALES[[#This Row],[Price]]</f>
        <v>10800</v>
      </c>
      <c r="N54" t="s">
        <v>31</v>
      </c>
      <c r="O54" t="s">
        <v>21</v>
      </c>
      <c r="P54" t="s">
        <v>39</v>
      </c>
      <c r="Q54" t="str">
        <f>TEXT(SALES[[#This Row],[Transaction Date]],"mmm")</f>
        <v>Jan</v>
      </c>
      <c r="R54" t="s">
        <v>16</v>
      </c>
    </row>
    <row r="55" spans="1:18" x14ac:dyDescent="0.2">
      <c r="A55" s="1">
        <v>44257</v>
      </c>
      <c r="B55" s="1">
        <v>44223</v>
      </c>
      <c r="C55">
        <v>3285</v>
      </c>
      <c r="D55" t="str">
        <f>TEXT(SALES[[#This Row],[Date]],"ddd")</f>
        <v>Tue</v>
      </c>
      <c r="E55" t="s">
        <v>10</v>
      </c>
      <c r="F55" t="s">
        <v>11</v>
      </c>
      <c r="G55" t="s">
        <v>12</v>
      </c>
      <c r="H55" t="s">
        <v>32</v>
      </c>
      <c r="I55" s="2">
        <v>6</v>
      </c>
      <c r="J55">
        <f>ABS(SALES[[#This Row],[Quantity]]/10)</f>
        <v>45</v>
      </c>
      <c r="K55">
        <v>450</v>
      </c>
      <c r="L55">
        <v>2500</v>
      </c>
      <c r="M55" s="3">
        <f>SALES[[#This Row],[Quantity Sold]]*SALES[[#This Row],[Price]]</f>
        <v>112500</v>
      </c>
      <c r="N55" t="s">
        <v>5</v>
      </c>
      <c r="O55" t="s">
        <v>6</v>
      </c>
      <c r="P55" t="s">
        <v>7</v>
      </c>
      <c r="Q55" t="str">
        <f>TEXT(SALES[[#This Row],[Transaction Date]],"mmm")</f>
        <v>Jan</v>
      </c>
      <c r="R55" t="s">
        <v>8</v>
      </c>
    </row>
    <row r="56" spans="1:18" x14ac:dyDescent="0.2">
      <c r="A56" s="1">
        <v>44257</v>
      </c>
      <c r="B56" s="1">
        <v>44223</v>
      </c>
      <c r="C56">
        <v>3291</v>
      </c>
      <c r="D56" t="str">
        <f>TEXT(SALES[[#This Row],[Date]],"ddd")</f>
        <v>Tue</v>
      </c>
      <c r="E56" t="s">
        <v>10</v>
      </c>
      <c r="F56" t="s">
        <v>11</v>
      </c>
      <c r="G56" t="s">
        <v>12</v>
      </c>
      <c r="H56" t="s">
        <v>32</v>
      </c>
      <c r="I56" s="2">
        <v>7</v>
      </c>
      <c r="J56">
        <f>ABS(SALES[[#This Row],[Quantity]]/10)</f>
        <v>45</v>
      </c>
      <c r="K56">
        <v>450</v>
      </c>
      <c r="L56">
        <v>2500</v>
      </c>
      <c r="M56" s="3">
        <f>SALES[[#This Row],[Quantity Sold]]*SALES[[#This Row],[Price]]</f>
        <v>112500</v>
      </c>
      <c r="N56" t="s">
        <v>5</v>
      </c>
      <c r="O56" t="s">
        <v>6</v>
      </c>
      <c r="P56" t="s">
        <v>7</v>
      </c>
      <c r="Q56" t="str">
        <f>TEXT(SALES[[#This Row],[Transaction Date]],"mmm")</f>
        <v>Jan</v>
      </c>
      <c r="R56" t="s">
        <v>8</v>
      </c>
    </row>
    <row r="57" spans="1:18" x14ac:dyDescent="0.2">
      <c r="A57" s="1">
        <v>44260</v>
      </c>
      <c r="B57" s="1">
        <v>44223</v>
      </c>
      <c r="C57">
        <v>2029</v>
      </c>
      <c r="D57" t="str">
        <f>TEXT(SALES[[#This Row],[Date]],"ddd")</f>
        <v>Fri</v>
      </c>
      <c r="E57" t="s">
        <v>24</v>
      </c>
      <c r="F57" t="s">
        <v>11</v>
      </c>
      <c r="G57" t="s">
        <v>99</v>
      </c>
      <c r="H57" t="s">
        <v>22</v>
      </c>
      <c r="I57" s="2">
        <v>8</v>
      </c>
      <c r="J57">
        <f>ABS(SALES[[#This Row],[Quantity]]/10)</f>
        <v>9</v>
      </c>
      <c r="K57">
        <v>90</v>
      </c>
      <c r="L57">
        <v>4750</v>
      </c>
      <c r="M57" s="3">
        <f>SALES[[#This Row],[Quantity Sold]]*SALES[[#This Row],[Price]]</f>
        <v>42750</v>
      </c>
      <c r="N57" t="s">
        <v>14</v>
      </c>
      <c r="O57" t="s">
        <v>15</v>
      </c>
      <c r="P57" t="s">
        <v>7</v>
      </c>
      <c r="Q57" t="str">
        <f>TEXT(SALES[[#This Row],[Transaction Date]],"mmm")</f>
        <v>Jan</v>
      </c>
      <c r="R57" t="s">
        <v>16</v>
      </c>
    </row>
    <row r="58" spans="1:18" x14ac:dyDescent="0.2">
      <c r="A58" s="1">
        <v>44265</v>
      </c>
      <c r="B58" s="1">
        <v>44223</v>
      </c>
      <c r="C58">
        <v>14273</v>
      </c>
      <c r="D58" t="str">
        <f>TEXT(SALES[[#This Row],[Date]],"ddd")</f>
        <v>Wed</v>
      </c>
      <c r="E58" t="s">
        <v>45</v>
      </c>
      <c r="F58" t="s">
        <v>100</v>
      </c>
      <c r="G58" t="s">
        <v>101</v>
      </c>
      <c r="H58" t="s">
        <v>40</v>
      </c>
      <c r="I58" s="2">
        <v>34</v>
      </c>
      <c r="J58">
        <f>ABS(SALES[[#This Row],[Quantity]]/10)</f>
        <v>9</v>
      </c>
      <c r="K58">
        <v>90</v>
      </c>
      <c r="L58">
        <v>8000</v>
      </c>
      <c r="M58" s="3">
        <f>SALES[[#This Row],[Quantity Sold]]*SALES[[#This Row],[Price]]</f>
        <v>72000</v>
      </c>
      <c r="N58" t="s">
        <v>31</v>
      </c>
      <c r="O58" t="s">
        <v>21</v>
      </c>
      <c r="P58" t="s">
        <v>39</v>
      </c>
      <c r="Q58" t="str">
        <f>TEXT(SALES[[#This Row],[Transaction Date]],"mmm")</f>
        <v>Jan</v>
      </c>
      <c r="R58" t="s">
        <v>16</v>
      </c>
    </row>
    <row r="59" spans="1:18" x14ac:dyDescent="0.2">
      <c r="A59" s="1">
        <v>44265</v>
      </c>
      <c r="B59" s="1">
        <v>44223</v>
      </c>
      <c r="C59">
        <v>1670</v>
      </c>
      <c r="D59" t="str">
        <f>TEXT(SALES[[#This Row],[Date]],"ddd")</f>
        <v>Wed</v>
      </c>
      <c r="E59" t="s">
        <v>24</v>
      </c>
      <c r="F59" t="s">
        <v>11</v>
      </c>
      <c r="G59" t="s">
        <v>99</v>
      </c>
      <c r="H59" t="s">
        <v>22</v>
      </c>
      <c r="I59" s="2">
        <v>16</v>
      </c>
      <c r="J59">
        <f>ABS(SALES[[#This Row],[Quantity]]/10)</f>
        <v>9</v>
      </c>
      <c r="K59">
        <v>90</v>
      </c>
      <c r="L59">
        <v>4750</v>
      </c>
      <c r="M59" s="3">
        <f>SALES[[#This Row],[Quantity Sold]]*SALES[[#This Row],[Price]]</f>
        <v>42750</v>
      </c>
      <c r="N59" t="s">
        <v>31</v>
      </c>
      <c r="O59" t="s">
        <v>21</v>
      </c>
      <c r="P59" t="s">
        <v>7</v>
      </c>
      <c r="Q59" t="str">
        <f>TEXT(SALES[[#This Row],[Transaction Date]],"mmm")</f>
        <v>Jan</v>
      </c>
      <c r="R59" t="s">
        <v>16</v>
      </c>
    </row>
    <row r="60" spans="1:18" x14ac:dyDescent="0.2">
      <c r="A60" s="1">
        <v>44257</v>
      </c>
      <c r="B60" s="1">
        <v>44224</v>
      </c>
      <c r="C60">
        <v>6966</v>
      </c>
      <c r="D60" t="str">
        <f>TEXT(SALES[[#This Row],[Date]],"ddd")</f>
        <v>Tue</v>
      </c>
      <c r="E60" t="s">
        <v>24</v>
      </c>
      <c r="F60" t="s">
        <v>25</v>
      </c>
      <c r="G60" t="s">
        <v>26</v>
      </c>
      <c r="H60" t="s">
        <v>3</v>
      </c>
      <c r="I60" s="2" t="s">
        <v>94</v>
      </c>
      <c r="J60">
        <f>ABS(SALES[[#This Row],[Quantity]]/10)</f>
        <v>45</v>
      </c>
      <c r="K60">
        <v>450</v>
      </c>
      <c r="L60">
        <v>4500</v>
      </c>
      <c r="M60" s="3">
        <f>SALES[[#This Row],[Quantity Sold]]*SALES[[#This Row],[Price]]</f>
        <v>202500</v>
      </c>
      <c r="N60" t="s">
        <v>5</v>
      </c>
      <c r="O60" t="s">
        <v>6</v>
      </c>
      <c r="P60" t="s">
        <v>7</v>
      </c>
      <c r="Q60" t="str">
        <f>TEXT(SALES[[#This Row],[Transaction Date]],"mmm")</f>
        <v>Jan</v>
      </c>
      <c r="R60" t="s">
        <v>8</v>
      </c>
    </row>
    <row r="61" spans="1:18" x14ac:dyDescent="0.2">
      <c r="A61" s="1">
        <v>44257</v>
      </c>
      <c r="B61" s="1">
        <v>44224</v>
      </c>
      <c r="C61">
        <v>5189</v>
      </c>
      <c r="D61" t="str">
        <f>TEXT(SALES[[#This Row],[Date]],"ddd")</f>
        <v>Tue</v>
      </c>
      <c r="E61" t="s">
        <v>0</v>
      </c>
      <c r="F61" t="s">
        <v>1</v>
      </c>
      <c r="G61" t="s">
        <v>2</v>
      </c>
      <c r="H61" t="s">
        <v>3</v>
      </c>
      <c r="I61" s="2" t="s">
        <v>79</v>
      </c>
      <c r="J61">
        <f>ABS(SALES[[#This Row],[Quantity]]/10)</f>
        <v>45</v>
      </c>
      <c r="K61">
        <v>450</v>
      </c>
      <c r="L61">
        <v>3400</v>
      </c>
      <c r="M61" s="3">
        <f>SALES[[#This Row],[Quantity Sold]]*SALES[[#This Row],[Price]]</f>
        <v>153000</v>
      </c>
      <c r="N61" t="s">
        <v>5</v>
      </c>
      <c r="O61" t="s">
        <v>6</v>
      </c>
      <c r="P61" t="s">
        <v>7</v>
      </c>
      <c r="Q61" t="str">
        <f>TEXT(SALES[[#This Row],[Transaction Date]],"mmm")</f>
        <v>Jan</v>
      </c>
      <c r="R61" t="s">
        <v>8</v>
      </c>
    </row>
    <row r="62" spans="1:18" x14ac:dyDescent="0.2">
      <c r="A62" s="1">
        <v>44257</v>
      </c>
      <c r="B62" s="1">
        <v>44224</v>
      </c>
      <c r="C62">
        <v>4989</v>
      </c>
      <c r="D62" t="str">
        <f>TEXT(SALES[[#This Row],[Date]],"ddd")</f>
        <v>Tue</v>
      </c>
      <c r="E62" t="s">
        <v>34</v>
      </c>
      <c r="F62" t="s">
        <v>35</v>
      </c>
      <c r="G62" t="s">
        <v>36</v>
      </c>
      <c r="H62" t="s">
        <v>69</v>
      </c>
      <c r="I62" s="2" t="s">
        <v>38</v>
      </c>
      <c r="J62">
        <f>ABS(SALES[[#This Row],[Quantity]]/10)</f>
        <v>22.5</v>
      </c>
      <c r="K62">
        <v>225</v>
      </c>
      <c r="L62">
        <v>1450</v>
      </c>
      <c r="M62" s="3">
        <f>SALES[[#This Row],[Quantity Sold]]*SALES[[#This Row],[Price]]</f>
        <v>32625</v>
      </c>
      <c r="N62" t="s">
        <v>5</v>
      </c>
      <c r="O62" t="s">
        <v>6</v>
      </c>
      <c r="P62" t="s">
        <v>39</v>
      </c>
      <c r="Q62" t="str">
        <f>TEXT(SALES[[#This Row],[Transaction Date]],"mmm")</f>
        <v>Jan</v>
      </c>
      <c r="R62" t="s">
        <v>8</v>
      </c>
    </row>
    <row r="63" spans="1:18" x14ac:dyDescent="0.2">
      <c r="A63" s="1">
        <v>44265</v>
      </c>
      <c r="B63" s="1">
        <v>44224</v>
      </c>
      <c r="C63">
        <v>4691</v>
      </c>
      <c r="D63" t="str">
        <f>TEXT(SALES[[#This Row],[Date]],"ddd")</f>
        <v>Wed</v>
      </c>
      <c r="E63" t="s">
        <v>34</v>
      </c>
      <c r="F63" t="s">
        <v>56</v>
      </c>
      <c r="G63" t="s">
        <v>80</v>
      </c>
      <c r="H63" t="s">
        <v>22</v>
      </c>
      <c r="I63" s="2">
        <v>43927</v>
      </c>
      <c r="J63">
        <f>ABS(SALES[[#This Row],[Quantity]]/10)</f>
        <v>9</v>
      </c>
      <c r="K63">
        <v>90</v>
      </c>
      <c r="L63">
        <v>4150</v>
      </c>
      <c r="M63" s="3">
        <f>SALES[[#This Row],[Quantity Sold]]*SALES[[#This Row],[Price]]</f>
        <v>37350</v>
      </c>
      <c r="N63" t="s">
        <v>65</v>
      </c>
      <c r="O63" t="s">
        <v>66</v>
      </c>
      <c r="P63" t="s">
        <v>39</v>
      </c>
      <c r="Q63" t="str">
        <f>TEXT(SALES[[#This Row],[Transaction Date]],"mmm")</f>
        <v>Jan</v>
      </c>
      <c r="R63" t="s">
        <v>16</v>
      </c>
    </row>
    <row r="64" spans="1:18" x14ac:dyDescent="0.2">
      <c r="A64" s="1">
        <v>44265</v>
      </c>
      <c r="B64" s="1">
        <v>44224</v>
      </c>
      <c r="C64">
        <v>64</v>
      </c>
      <c r="D64" t="str">
        <f>TEXT(SALES[[#This Row],[Date]],"ddd")</f>
        <v>Wed</v>
      </c>
      <c r="E64" t="s">
        <v>34</v>
      </c>
      <c r="F64" t="s">
        <v>29</v>
      </c>
      <c r="G64" t="s">
        <v>67</v>
      </c>
      <c r="H64" t="s">
        <v>52</v>
      </c>
      <c r="I64" s="2">
        <v>43928</v>
      </c>
      <c r="J64">
        <f>ABS(SALES[[#This Row],[Quantity]]/10)</f>
        <v>9</v>
      </c>
      <c r="K64">
        <v>-90</v>
      </c>
      <c r="L64">
        <v>2900</v>
      </c>
      <c r="M64" s="3">
        <f>SALES[[#This Row],[Quantity Sold]]*SALES[[#This Row],[Price]]</f>
        <v>26100</v>
      </c>
      <c r="N64" t="s">
        <v>102</v>
      </c>
      <c r="O64" t="s">
        <v>21</v>
      </c>
      <c r="P64" t="s">
        <v>39</v>
      </c>
      <c r="Q64" t="str">
        <f>TEXT(SALES[[#This Row],[Transaction Date]],"mmm")</f>
        <v>Jan</v>
      </c>
      <c r="R64" t="s">
        <v>16</v>
      </c>
    </row>
    <row r="65" spans="1:18" x14ac:dyDescent="0.2">
      <c r="A65" s="1">
        <v>44265</v>
      </c>
      <c r="B65" s="1">
        <v>44224</v>
      </c>
      <c r="C65">
        <v>14760</v>
      </c>
      <c r="D65" t="str">
        <f>TEXT(SALES[[#This Row],[Date]],"ddd")</f>
        <v>Wed</v>
      </c>
      <c r="E65" t="s">
        <v>28</v>
      </c>
      <c r="F65" t="s">
        <v>33</v>
      </c>
      <c r="G65" t="s">
        <v>53</v>
      </c>
      <c r="H65" t="s">
        <v>37</v>
      </c>
      <c r="I65" s="2">
        <v>22</v>
      </c>
      <c r="J65">
        <f>ABS(SALES[[#This Row],[Quantity]]/10)</f>
        <v>27</v>
      </c>
      <c r="K65">
        <v>270</v>
      </c>
      <c r="L65">
        <v>3200</v>
      </c>
      <c r="M65" s="3">
        <f>SALES[[#This Row],[Quantity Sold]]*SALES[[#This Row],[Price]]</f>
        <v>86400</v>
      </c>
      <c r="N65" t="s">
        <v>31</v>
      </c>
      <c r="O65" t="s">
        <v>21</v>
      </c>
      <c r="P65" t="s">
        <v>7</v>
      </c>
      <c r="Q65" t="str">
        <f>TEXT(SALES[[#This Row],[Transaction Date]],"mmm")</f>
        <v>Jan</v>
      </c>
      <c r="R65" t="s">
        <v>16</v>
      </c>
    </row>
    <row r="66" spans="1:18" x14ac:dyDescent="0.2">
      <c r="A66" s="1">
        <v>44257</v>
      </c>
      <c r="B66" s="1">
        <v>44225</v>
      </c>
      <c r="C66">
        <v>7183</v>
      </c>
      <c r="D66" t="str">
        <f>TEXT(SALES[[#This Row],[Date]],"ddd")</f>
        <v>Tue</v>
      </c>
      <c r="E66" t="s">
        <v>17</v>
      </c>
      <c r="F66" t="s">
        <v>33</v>
      </c>
      <c r="G66" t="s">
        <v>18</v>
      </c>
      <c r="H66" t="s">
        <v>32</v>
      </c>
      <c r="I66" s="2">
        <v>13</v>
      </c>
      <c r="J66">
        <f>ABS(SALES[[#This Row],[Quantity]]/10)</f>
        <v>45</v>
      </c>
      <c r="K66">
        <v>450</v>
      </c>
      <c r="L66">
        <v>2500</v>
      </c>
      <c r="M66" s="3">
        <f>SALES[[#This Row],[Quantity Sold]]*SALES[[#This Row],[Price]]</f>
        <v>112500</v>
      </c>
      <c r="N66" t="s">
        <v>5</v>
      </c>
      <c r="O66" t="s">
        <v>6</v>
      </c>
      <c r="P66" t="s">
        <v>7</v>
      </c>
      <c r="Q66" t="str">
        <f>TEXT(SALES[[#This Row],[Transaction Date]],"mmm")</f>
        <v>Jan</v>
      </c>
      <c r="R66" t="s">
        <v>8</v>
      </c>
    </row>
    <row r="67" spans="1:18" x14ac:dyDescent="0.2">
      <c r="A67" s="1">
        <v>44265</v>
      </c>
      <c r="B67" s="1">
        <v>44225</v>
      </c>
      <c r="C67">
        <v>18309</v>
      </c>
      <c r="D67" t="str">
        <f>TEXT(SALES[[#This Row],[Date]],"ddd")</f>
        <v>Wed</v>
      </c>
      <c r="E67" t="s">
        <v>28</v>
      </c>
      <c r="F67" t="s">
        <v>29</v>
      </c>
      <c r="G67" t="s">
        <v>103</v>
      </c>
      <c r="H67" t="s">
        <v>37</v>
      </c>
      <c r="I67" s="2">
        <v>24</v>
      </c>
      <c r="J67">
        <f>ABS(SALES[[#This Row],[Quantity]]/10)</f>
        <v>36</v>
      </c>
      <c r="K67">
        <v>360</v>
      </c>
      <c r="L67">
        <v>2100</v>
      </c>
      <c r="M67" s="3">
        <f>SALES[[#This Row],[Quantity Sold]]*SALES[[#This Row],[Price]]</f>
        <v>75600</v>
      </c>
      <c r="N67" t="s">
        <v>31</v>
      </c>
      <c r="O67" t="s">
        <v>21</v>
      </c>
      <c r="P67" t="s">
        <v>7</v>
      </c>
      <c r="Q67" t="str">
        <f>TEXT(SALES[[#This Row],[Transaction Date]],"mmm")</f>
        <v>Jan</v>
      </c>
      <c r="R67" t="s">
        <v>16</v>
      </c>
    </row>
    <row r="68" spans="1:18" x14ac:dyDescent="0.2">
      <c r="A68" s="1">
        <v>44261</v>
      </c>
      <c r="B68" s="1">
        <v>44228</v>
      </c>
      <c r="C68">
        <v>4663</v>
      </c>
      <c r="D68" t="str">
        <f>TEXT(SALES[[#This Row],[Date]],"ddd")</f>
        <v>Sat</v>
      </c>
      <c r="E68" t="s">
        <v>34</v>
      </c>
      <c r="F68" t="s">
        <v>56</v>
      </c>
      <c r="G68" t="s">
        <v>80</v>
      </c>
      <c r="H68" t="s">
        <v>52</v>
      </c>
      <c r="I68" s="2">
        <v>44023</v>
      </c>
      <c r="J68">
        <f>ABS(SALES[[#This Row],[Quantity]]/10)</f>
        <v>18</v>
      </c>
      <c r="K68">
        <v>180</v>
      </c>
      <c r="L68">
        <v>4700</v>
      </c>
      <c r="M68" s="3">
        <f>SALES[[#This Row],[Quantity Sold]]*SALES[[#This Row],[Price]]</f>
        <v>84600</v>
      </c>
      <c r="N68" t="s">
        <v>104</v>
      </c>
      <c r="O68" t="s">
        <v>66</v>
      </c>
      <c r="P68" t="s">
        <v>39</v>
      </c>
      <c r="Q68" t="str">
        <f>TEXT(SALES[[#This Row],[Transaction Date]],"mmm")</f>
        <v>Feb</v>
      </c>
      <c r="R68" t="s">
        <v>16</v>
      </c>
    </row>
    <row r="69" spans="1:18" x14ac:dyDescent="0.2">
      <c r="A69" s="1">
        <v>44265</v>
      </c>
      <c r="B69" s="1">
        <v>44230</v>
      </c>
      <c r="C69">
        <v>4796</v>
      </c>
      <c r="D69" t="str">
        <f>TEXT(SALES[[#This Row],[Date]],"ddd")</f>
        <v>Wed</v>
      </c>
      <c r="E69" t="s">
        <v>61</v>
      </c>
      <c r="F69" t="s">
        <v>62</v>
      </c>
      <c r="G69" t="s">
        <v>105</v>
      </c>
      <c r="H69" t="s">
        <v>52</v>
      </c>
      <c r="I69" s="2">
        <v>36</v>
      </c>
      <c r="J69">
        <f>ABS(SALES[[#This Row],[Quantity]]/10)</f>
        <v>9</v>
      </c>
      <c r="K69">
        <v>90</v>
      </c>
      <c r="L69">
        <v>5450</v>
      </c>
      <c r="M69" s="3">
        <f>SALES[[#This Row],[Quantity Sold]]*SALES[[#This Row],[Price]]</f>
        <v>49050</v>
      </c>
      <c r="N69" t="s">
        <v>106</v>
      </c>
      <c r="O69" t="s">
        <v>66</v>
      </c>
      <c r="P69" t="s">
        <v>39</v>
      </c>
      <c r="Q69" t="str">
        <f>TEXT(SALES[[#This Row],[Transaction Date]],"mmm")</f>
        <v>Feb</v>
      </c>
      <c r="R69" t="s">
        <v>16</v>
      </c>
    </row>
    <row r="70" spans="1:18" x14ac:dyDescent="0.2">
      <c r="A70" s="1">
        <v>44258</v>
      </c>
      <c r="B70" s="1">
        <v>44230</v>
      </c>
      <c r="C70">
        <v>12019</v>
      </c>
      <c r="D70" t="str">
        <f>TEXT(SALES[[#This Row],[Date]],"ddd")</f>
        <v>Wed</v>
      </c>
      <c r="E70" t="s">
        <v>107</v>
      </c>
      <c r="F70" t="s">
        <v>108</v>
      </c>
      <c r="G70" t="s">
        <v>109</v>
      </c>
      <c r="H70" t="s">
        <v>19</v>
      </c>
      <c r="I70" s="2" t="s">
        <v>110</v>
      </c>
      <c r="J70">
        <f>ABS(SALES[[#This Row],[Quantity]]/10)</f>
        <v>9</v>
      </c>
      <c r="K70">
        <v>90</v>
      </c>
      <c r="L70">
        <v>150</v>
      </c>
      <c r="M70" s="3">
        <f>SALES[[#This Row],[Quantity Sold]]*SALES[[#This Row],[Price]]</f>
        <v>1350</v>
      </c>
      <c r="N70" t="s">
        <v>102</v>
      </c>
      <c r="O70" t="s">
        <v>21</v>
      </c>
      <c r="P70" t="s">
        <v>39</v>
      </c>
      <c r="Q70" t="str">
        <f>TEXT(SALES[[#This Row],[Transaction Date]],"mmm")</f>
        <v>Feb</v>
      </c>
      <c r="R70" t="s">
        <v>16</v>
      </c>
    </row>
    <row r="71" spans="1:18" x14ac:dyDescent="0.2">
      <c r="A71" s="1">
        <v>44265</v>
      </c>
      <c r="B71" s="1">
        <v>44231</v>
      </c>
      <c r="C71">
        <v>4663</v>
      </c>
      <c r="D71" t="str">
        <f>TEXT(SALES[[#This Row],[Date]],"ddd")</f>
        <v>Wed</v>
      </c>
      <c r="E71" t="s">
        <v>34</v>
      </c>
      <c r="F71" t="s">
        <v>56</v>
      </c>
      <c r="G71" t="s">
        <v>80</v>
      </c>
      <c r="H71" t="s">
        <v>52</v>
      </c>
      <c r="I71" s="2">
        <v>44023</v>
      </c>
      <c r="J71">
        <f>ABS(SALES[[#This Row],[Quantity]]/10)</f>
        <v>9</v>
      </c>
      <c r="K71">
        <v>90</v>
      </c>
      <c r="L71">
        <v>4700</v>
      </c>
      <c r="M71" s="3">
        <f>SALES[[#This Row],[Quantity Sold]]*SALES[[#This Row],[Price]]</f>
        <v>42300</v>
      </c>
      <c r="N71" t="s">
        <v>111</v>
      </c>
      <c r="O71" t="s">
        <v>66</v>
      </c>
      <c r="P71" t="s">
        <v>39</v>
      </c>
      <c r="Q71" t="str">
        <f>TEXT(SALES[[#This Row],[Transaction Date]],"mmm")</f>
        <v>Feb</v>
      </c>
      <c r="R71" t="s">
        <v>16</v>
      </c>
    </row>
    <row r="72" spans="1:18" x14ac:dyDescent="0.2">
      <c r="A72" s="1">
        <v>44265</v>
      </c>
      <c r="B72" s="1">
        <v>44233</v>
      </c>
      <c r="C72">
        <v>18842</v>
      </c>
      <c r="D72" t="str">
        <f>TEXT(SALES[[#This Row],[Date]],"ddd")</f>
        <v>Wed</v>
      </c>
      <c r="E72" t="s">
        <v>49</v>
      </c>
      <c r="F72" t="s">
        <v>112</v>
      </c>
      <c r="G72" t="s">
        <v>113</v>
      </c>
      <c r="H72" t="s">
        <v>52</v>
      </c>
      <c r="I72" s="2">
        <v>37</v>
      </c>
      <c r="J72">
        <f>ABS(SALES[[#This Row],[Quantity]]/10)</f>
        <v>9</v>
      </c>
      <c r="K72">
        <v>90</v>
      </c>
      <c r="L72">
        <v>14000</v>
      </c>
      <c r="M72" s="3">
        <f>SALES[[#This Row],[Quantity Sold]]*SALES[[#This Row],[Price]]</f>
        <v>126000</v>
      </c>
      <c r="N72" t="s">
        <v>114</v>
      </c>
      <c r="O72" t="s">
        <v>89</v>
      </c>
      <c r="P72" t="s">
        <v>39</v>
      </c>
      <c r="Q72" t="str">
        <f>TEXT(SALES[[#This Row],[Transaction Date]],"mmm")</f>
        <v>Feb</v>
      </c>
      <c r="R72" t="s">
        <v>16</v>
      </c>
    </row>
    <row r="73" spans="1:18" x14ac:dyDescent="0.2">
      <c r="A73" s="1">
        <v>44266</v>
      </c>
      <c r="B73" s="1">
        <v>44233</v>
      </c>
      <c r="C73">
        <v>6477</v>
      </c>
      <c r="D73" t="str">
        <f>TEXT(SALES[[#This Row],[Date]],"ddd")</f>
        <v>Thu</v>
      </c>
      <c r="E73" t="s">
        <v>34</v>
      </c>
      <c r="F73" t="s">
        <v>56</v>
      </c>
      <c r="G73" t="s">
        <v>57</v>
      </c>
      <c r="H73" t="s">
        <v>52</v>
      </c>
      <c r="I73" s="2" t="s">
        <v>115</v>
      </c>
      <c r="J73">
        <f>ABS(SALES[[#This Row],[Quantity]]/10)</f>
        <v>9</v>
      </c>
      <c r="K73">
        <v>90</v>
      </c>
      <c r="L73">
        <v>2950</v>
      </c>
      <c r="M73" s="3">
        <f>SALES[[#This Row],[Quantity Sold]]*SALES[[#This Row],[Price]]</f>
        <v>26550</v>
      </c>
      <c r="N73" t="s">
        <v>14</v>
      </c>
      <c r="O73" t="s">
        <v>15</v>
      </c>
      <c r="P73" t="s">
        <v>39</v>
      </c>
      <c r="Q73" t="str">
        <f>TEXT(SALES[[#This Row],[Transaction Date]],"mmm")</f>
        <v>Feb</v>
      </c>
      <c r="R73" t="s">
        <v>16</v>
      </c>
    </row>
    <row r="74" spans="1:18" x14ac:dyDescent="0.2">
      <c r="A74" s="1">
        <v>44258</v>
      </c>
      <c r="B74" s="1">
        <v>44233</v>
      </c>
      <c r="C74">
        <v>8039</v>
      </c>
      <c r="D74" t="str">
        <f>TEXT(SALES[[#This Row],[Date]],"ddd")</f>
        <v>Wed</v>
      </c>
      <c r="E74" t="s">
        <v>17</v>
      </c>
      <c r="F74" t="s">
        <v>42</v>
      </c>
      <c r="G74" t="s">
        <v>116</v>
      </c>
      <c r="H74" t="s">
        <v>40</v>
      </c>
      <c r="I74" s="2">
        <v>15.5</v>
      </c>
      <c r="J74">
        <f>ABS(SALES[[#This Row],[Quantity]]/10)</f>
        <v>9</v>
      </c>
      <c r="K74">
        <v>90</v>
      </c>
      <c r="L74">
        <v>5850</v>
      </c>
      <c r="M74" s="3">
        <f>SALES[[#This Row],[Quantity Sold]]*SALES[[#This Row],[Price]]</f>
        <v>52650</v>
      </c>
      <c r="N74" t="s">
        <v>102</v>
      </c>
      <c r="O74" t="s">
        <v>21</v>
      </c>
      <c r="P74" t="s">
        <v>7</v>
      </c>
      <c r="Q74" t="str">
        <f>TEXT(SALES[[#This Row],[Transaction Date]],"mmm")</f>
        <v>Feb</v>
      </c>
      <c r="R74" t="s">
        <v>16</v>
      </c>
    </row>
    <row r="75" spans="1:18" x14ac:dyDescent="0.2">
      <c r="A75" s="1">
        <v>44261</v>
      </c>
      <c r="B75" s="1">
        <v>44233</v>
      </c>
      <c r="C75">
        <v>7726</v>
      </c>
      <c r="D75" t="str">
        <f>TEXT(SALES[[#This Row],[Date]],"ddd")</f>
        <v>Sat</v>
      </c>
      <c r="E75" t="s">
        <v>17</v>
      </c>
      <c r="F75" t="s">
        <v>117</v>
      </c>
      <c r="G75" t="s">
        <v>118</v>
      </c>
      <c r="H75" t="s">
        <v>40</v>
      </c>
      <c r="I75" s="2">
        <v>14.5</v>
      </c>
      <c r="J75">
        <f>ABS(SALES[[#This Row],[Quantity]]/10)</f>
        <v>9</v>
      </c>
      <c r="K75">
        <v>90</v>
      </c>
      <c r="L75">
        <v>4400</v>
      </c>
      <c r="M75" s="3">
        <f>SALES[[#This Row],[Quantity Sold]]*SALES[[#This Row],[Price]]</f>
        <v>39600</v>
      </c>
      <c r="N75" t="s">
        <v>14</v>
      </c>
      <c r="O75" t="s">
        <v>15</v>
      </c>
      <c r="P75" t="s">
        <v>7</v>
      </c>
      <c r="Q75" t="str">
        <f>TEXT(SALES[[#This Row],[Transaction Date]],"mmm")</f>
        <v>Feb</v>
      </c>
      <c r="R75" t="s">
        <v>16</v>
      </c>
    </row>
    <row r="76" spans="1:18" x14ac:dyDescent="0.2">
      <c r="A76" s="1">
        <v>44266</v>
      </c>
      <c r="B76" s="1">
        <v>44235</v>
      </c>
      <c r="C76">
        <v>4985</v>
      </c>
      <c r="D76" t="str">
        <f>TEXT(SALES[[#This Row],[Date]],"ddd")</f>
        <v>Thu</v>
      </c>
      <c r="E76" t="s">
        <v>34</v>
      </c>
      <c r="F76" t="s">
        <v>35</v>
      </c>
      <c r="G76" t="s">
        <v>68</v>
      </c>
      <c r="H76" t="s">
        <v>119</v>
      </c>
      <c r="I76" s="2">
        <v>44055</v>
      </c>
      <c r="J76">
        <f>ABS(SALES[[#This Row],[Quantity]]/10)</f>
        <v>9</v>
      </c>
      <c r="K76">
        <v>90</v>
      </c>
      <c r="L76">
        <v>2000</v>
      </c>
      <c r="M76" s="3">
        <f>SALES[[#This Row],[Quantity Sold]]*SALES[[#This Row],[Price]]</f>
        <v>18000</v>
      </c>
      <c r="N76" t="s">
        <v>14</v>
      </c>
      <c r="O76" t="s">
        <v>15</v>
      </c>
      <c r="P76" t="s">
        <v>39</v>
      </c>
      <c r="Q76" t="str">
        <f>TEXT(SALES[[#This Row],[Transaction Date]],"mmm")</f>
        <v>Feb</v>
      </c>
      <c r="R76" t="s">
        <v>16</v>
      </c>
    </row>
    <row r="77" spans="1:18" x14ac:dyDescent="0.2">
      <c r="A77" s="1">
        <v>44261</v>
      </c>
      <c r="B77" s="1">
        <v>44235</v>
      </c>
      <c r="C77">
        <v>3326</v>
      </c>
      <c r="D77" t="str">
        <f>TEXT(SALES[[#This Row],[Date]],"ddd")</f>
        <v>Sat</v>
      </c>
      <c r="E77" t="s">
        <v>17</v>
      </c>
      <c r="F77" t="s">
        <v>11</v>
      </c>
      <c r="G77" t="s">
        <v>18</v>
      </c>
      <c r="H77" t="s">
        <v>40</v>
      </c>
      <c r="I77" s="2">
        <v>14</v>
      </c>
      <c r="J77">
        <f>ABS(SALES[[#This Row],[Quantity]]/10)</f>
        <v>9</v>
      </c>
      <c r="K77">
        <v>90</v>
      </c>
      <c r="L77">
        <v>3900</v>
      </c>
      <c r="M77" s="3">
        <f>SALES[[#This Row],[Quantity Sold]]*SALES[[#This Row],[Price]]</f>
        <v>35100</v>
      </c>
      <c r="N77" t="s">
        <v>114</v>
      </c>
      <c r="O77" t="s">
        <v>120</v>
      </c>
      <c r="P77" t="s">
        <v>7</v>
      </c>
      <c r="Q77" t="str">
        <f>TEXT(SALES[[#This Row],[Transaction Date]],"mmm")</f>
        <v>Feb</v>
      </c>
      <c r="R77" t="s">
        <v>16</v>
      </c>
    </row>
    <row r="78" spans="1:18" x14ac:dyDescent="0.2">
      <c r="A78" s="1">
        <v>44258</v>
      </c>
      <c r="B78" s="1">
        <v>44236</v>
      </c>
      <c r="C78">
        <v>6070</v>
      </c>
      <c r="D78" t="str">
        <f>TEXT(SALES[[#This Row],[Date]],"ddd")</f>
        <v>Wed</v>
      </c>
      <c r="E78" t="s">
        <v>17</v>
      </c>
      <c r="F78" t="s">
        <v>33</v>
      </c>
      <c r="G78" t="s">
        <v>18</v>
      </c>
      <c r="H78" t="s">
        <v>40</v>
      </c>
      <c r="I78" s="2">
        <v>12.5</v>
      </c>
      <c r="J78">
        <f>ABS(SALES[[#This Row],[Quantity]]/10)</f>
        <v>9</v>
      </c>
      <c r="K78">
        <v>90</v>
      </c>
      <c r="L78">
        <v>3900</v>
      </c>
      <c r="M78" s="3">
        <f>SALES[[#This Row],[Quantity Sold]]*SALES[[#This Row],[Price]]</f>
        <v>35100</v>
      </c>
      <c r="N78" t="s">
        <v>106</v>
      </c>
      <c r="O78" t="s">
        <v>66</v>
      </c>
      <c r="P78" t="s">
        <v>7</v>
      </c>
      <c r="Q78" t="str">
        <f>TEXT(SALES[[#This Row],[Transaction Date]],"mmm")</f>
        <v>Feb</v>
      </c>
      <c r="R78" t="s">
        <v>16</v>
      </c>
    </row>
    <row r="79" spans="1:18" x14ac:dyDescent="0.2">
      <c r="A79" s="1">
        <v>44265</v>
      </c>
      <c r="B79" s="1">
        <v>44237</v>
      </c>
      <c r="C79">
        <v>19927</v>
      </c>
      <c r="D79" t="str">
        <f>TEXT(SALES[[#This Row],[Date]],"ddd")</f>
        <v>Wed</v>
      </c>
      <c r="E79" t="s">
        <v>61</v>
      </c>
      <c r="F79" t="s">
        <v>62</v>
      </c>
      <c r="G79" t="s">
        <v>121</v>
      </c>
      <c r="H79" t="s">
        <v>32</v>
      </c>
      <c r="I79" s="2" t="s">
        <v>85</v>
      </c>
      <c r="J79">
        <f>ABS(SALES[[#This Row],[Quantity]]/10)</f>
        <v>9</v>
      </c>
      <c r="K79">
        <v>90</v>
      </c>
      <c r="L79">
        <v>8500</v>
      </c>
      <c r="M79" s="3">
        <f>SALES[[#This Row],[Quantity Sold]]*SALES[[#This Row],[Price]]</f>
        <v>76500</v>
      </c>
      <c r="N79" t="s">
        <v>14</v>
      </c>
      <c r="O79" t="s">
        <v>15</v>
      </c>
      <c r="P79" t="s">
        <v>39</v>
      </c>
      <c r="Q79" t="str">
        <f>TEXT(SALES[[#This Row],[Transaction Date]],"mmm")</f>
        <v>Feb</v>
      </c>
      <c r="R79" t="s">
        <v>16</v>
      </c>
    </row>
    <row r="80" spans="1:18" x14ac:dyDescent="0.2">
      <c r="A80" s="1">
        <v>44265</v>
      </c>
      <c r="B80" s="1">
        <v>44237</v>
      </c>
      <c r="C80">
        <v>18845</v>
      </c>
      <c r="D80" t="str">
        <f>TEXT(SALES[[#This Row],[Date]],"ddd")</f>
        <v>Wed</v>
      </c>
      <c r="E80" t="s">
        <v>49</v>
      </c>
      <c r="F80" t="s">
        <v>112</v>
      </c>
      <c r="G80" t="s">
        <v>122</v>
      </c>
      <c r="H80" t="s">
        <v>52</v>
      </c>
      <c r="I80" s="2">
        <v>33</v>
      </c>
      <c r="J80">
        <f>ABS(SALES[[#This Row],[Quantity]]/10)</f>
        <v>9</v>
      </c>
      <c r="K80">
        <v>90</v>
      </c>
      <c r="L80">
        <v>14000</v>
      </c>
      <c r="M80" s="3">
        <f>SALES[[#This Row],[Quantity Sold]]*SALES[[#This Row],[Price]]</f>
        <v>126000</v>
      </c>
      <c r="N80" t="s">
        <v>14</v>
      </c>
      <c r="O80" t="s">
        <v>15</v>
      </c>
      <c r="P80" t="s">
        <v>39</v>
      </c>
      <c r="Q80" t="str">
        <f>TEXT(SALES[[#This Row],[Transaction Date]],"mmm")</f>
        <v>Feb</v>
      </c>
      <c r="R80" t="s">
        <v>16</v>
      </c>
    </row>
    <row r="81" spans="1:18" x14ac:dyDescent="0.2">
      <c r="A81" s="1">
        <v>44258</v>
      </c>
      <c r="B81" s="1">
        <v>44238</v>
      </c>
      <c r="C81">
        <v>19934</v>
      </c>
      <c r="D81" t="str">
        <f>TEXT(SALES[[#This Row],[Date]],"ddd")</f>
        <v>Wed</v>
      </c>
      <c r="E81" t="s">
        <v>61</v>
      </c>
      <c r="F81" t="s">
        <v>62</v>
      </c>
      <c r="G81" t="s">
        <v>63</v>
      </c>
      <c r="H81" t="s">
        <v>32</v>
      </c>
      <c r="I81" s="2" t="s">
        <v>123</v>
      </c>
      <c r="J81">
        <f>ABS(SALES[[#This Row],[Quantity]]/10)</f>
        <v>9</v>
      </c>
      <c r="K81">
        <v>90</v>
      </c>
      <c r="L81">
        <v>8400</v>
      </c>
      <c r="M81" s="3">
        <f>SALES[[#This Row],[Quantity Sold]]*SALES[[#This Row],[Price]]</f>
        <v>75600</v>
      </c>
      <c r="N81" t="s">
        <v>106</v>
      </c>
      <c r="O81" t="s">
        <v>66</v>
      </c>
      <c r="P81" t="s">
        <v>39</v>
      </c>
      <c r="Q81" t="str">
        <f>TEXT(SALES[[#This Row],[Transaction Date]],"mmm")</f>
        <v>Feb</v>
      </c>
      <c r="R81" t="s">
        <v>16</v>
      </c>
    </row>
    <row r="82" spans="1:18" x14ac:dyDescent="0.2">
      <c r="A82" s="1">
        <v>44261</v>
      </c>
      <c r="B82" s="1">
        <v>44238</v>
      </c>
      <c r="C82">
        <v>20136</v>
      </c>
      <c r="D82" t="str">
        <f>TEXT(SALES[[#This Row],[Date]],"ddd")</f>
        <v>Sat</v>
      </c>
      <c r="E82" t="s">
        <v>45</v>
      </c>
      <c r="F82" t="s">
        <v>62</v>
      </c>
      <c r="G82" t="s">
        <v>92</v>
      </c>
      <c r="H82" t="s">
        <v>93</v>
      </c>
      <c r="I82" s="2">
        <v>2</v>
      </c>
      <c r="J82">
        <f>ABS(SALES[[#This Row],[Quantity]]/10)</f>
        <v>9</v>
      </c>
      <c r="K82">
        <v>90</v>
      </c>
      <c r="L82">
        <v>5400</v>
      </c>
      <c r="M82" s="3">
        <f>SALES[[#This Row],[Quantity Sold]]*SALES[[#This Row],[Price]]</f>
        <v>48600</v>
      </c>
      <c r="N82" t="s">
        <v>104</v>
      </c>
      <c r="O82" t="s">
        <v>66</v>
      </c>
      <c r="P82" t="s">
        <v>39</v>
      </c>
      <c r="Q82" t="str">
        <f>TEXT(SALES[[#This Row],[Transaction Date]],"mmm")</f>
        <v>Feb</v>
      </c>
      <c r="R82" t="s">
        <v>16</v>
      </c>
    </row>
    <row r="83" spans="1:18" x14ac:dyDescent="0.2">
      <c r="A83" s="1">
        <v>44265</v>
      </c>
      <c r="B83" s="1">
        <v>44252</v>
      </c>
      <c r="C83">
        <v>908</v>
      </c>
      <c r="D83" t="str">
        <f>TEXT(SALES[[#This Row],[Date]],"ddd")</f>
        <v>Wed</v>
      </c>
      <c r="E83" t="s">
        <v>124</v>
      </c>
      <c r="F83" t="s">
        <v>125</v>
      </c>
      <c r="G83" t="s">
        <v>126</v>
      </c>
      <c r="H83" t="s">
        <v>127</v>
      </c>
      <c r="I83" s="2" t="s">
        <v>54</v>
      </c>
      <c r="J83">
        <f>ABS(SALES[[#This Row],[Quantity]]/10)</f>
        <v>9</v>
      </c>
      <c r="K83">
        <v>90</v>
      </c>
      <c r="L83">
        <v>500</v>
      </c>
      <c r="M83" s="3">
        <f>SALES[[#This Row],[Quantity Sold]]*SALES[[#This Row],[Price]]</f>
        <v>4500</v>
      </c>
      <c r="N83" t="s">
        <v>128</v>
      </c>
      <c r="O83" t="s">
        <v>120</v>
      </c>
      <c r="P83" t="s">
        <v>39</v>
      </c>
      <c r="Q83" t="str">
        <f>TEXT(SALES[[#This Row],[Transaction Date]],"mmm")</f>
        <v>Feb</v>
      </c>
      <c r="R83" t="s">
        <v>16</v>
      </c>
    </row>
    <row r="84" spans="1:18" x14ac:dyDescent="0.2">
      <c r="A84" s="1">
        <v>44266</v>
      </c>
      <c r="B84" s="1">
        <v>44252</v>
      </c>
      <c r="C84">
        <v>6073</v>
      </c>
      <c r="D84" t="str">
        <f>TEXT(SALES[[#This Row],[Date]],"ddd")</f>
        <v>Thu</v>
      </c>
      <c r="E84" t="s">
        <v>17</v>
      </c>
      <c r="F84" t="s">
        <v>33</v>
      </c>
      <c r="G84" t="s">
        <v>18</v>
      </c>
      <c r="H84" t="s">
        <v>19</v>
      </c>
      <c r="I84" s="2">
        <v>12.5</v>
      </c>
      <c r="J84">
        <f>ABS(SALES[[#This Row],[Quantity]]/10)</f>
        <v>9</v>
      </c>
      <c r="K84">
        <v>90</v>
      </c>
      <c r="L84">
        <v>3900</v>
      </c>
      <c r="M84" s="3">
        <f>SALES[[#This Row],[Quantity Sold]]*SALES[[#This Row],[Price]]</f>
        <v>35100</v>
      </c>
      <c r="N84" t="s">
        <v>14</v>
      </c>
      <c r="O84" t="s">
        <v>15</v>
      </c>
      <c r="P84" t="s">
        <v>7</v>
      </c>
      <c r="Q84" t="str">
        <f>TEXT(SALES[[#This Row],[Transaction Date]],"mmm")</f>
        <v>Feb</v>
      </c>
      <c r="R84" t="s">
        <v>16</v>
      </c>
    </row>
    <row r="85" spans="1:18" x14ac:dyDescent="0.2">
      <c r="A85" s="1">
        <v>44265</v>
      </c>
      <c r="B85" s="1">
        <v>44253</v>
      </c>
      <c r="C85">
        <v>18849</v>
      </c>
      <c r="D85" t="str">
        <f>TEXT(SALES[[#This Row],[Date]],"ddd")</f>
        <v>Wed</v>
      </c>
      <c r="E85" t="s">
        <v>49</v>
      </c>
      <c r="F85" t="s">
        <v>112</v>
      </c>
      <c r="G85" t="s">
        <v>122</v>
      </c>
      <c r="H85" t="s">
        <v>52</v>
      </c>
      <c r="I85" s="2">
        <v>37</v>
      </c>
      <c r="J85">
        <f>ABS(SALES[[#This Row],[Quantity]]/10)</f>
        <v>9</v>
      </c>
      <c r="K85">
        <v>-90</v>
      </c>
      <c r="L85">
        <v>14000</v>
      </c>
      <c r="M85" s="3">
        <f>SALES[[#This Row],[Quantity Sold]]*SALES[[#This Row],[Price]]</f>
        <v>126000</v>
      </c>
      <c r="N85" t="s">
        <v>114</v>
      </c>
      <c r="O85" t="s">
        <v>89</v>
      </c>
      <c r="P85" t="s">
        <v>39</v>
      </c>
      <c r="Q85" t="str">
        <f>TEXT(SALES[[#This Row],[Transaction Date]],"mmm")</f>
        <v>Feb</v>
      </c>
      <c r="R85" t="s">
        <v>16</v>
      </c>
    </row>
    <row r="86" spans="1:18" x14ac:dyDescent="0.2">
      <c r="A86" s="1">
        <v>44261</v>
      </c>
      <c r="B86" s="1">
        <v>44253</v>
      </c>
      <c r="C86">
        <v>14199</v>
      </c>
      <c r="D86" t="str">
        <f>TEXT(SALES[[#This Row],[Date]],"ddd")</f>
        <v>Sat</v>
      </c>
      <c r="E86" t="s">
        <v>49</v>
      </c>
      <c r="F86" t="s">
        <v>112</v>
      </c>
      <c r="G86" t="s">
        <v>129</v>
      </c>
      <c r="H86" t="s">
        <v>52</v>
      </c>
      <c r="I86" s="2">
        <v>38</v>
      </c>
      <c r="J86">
        <f>ABS(SALES[[#This Row],[Quantity]]/10)</f>
        <v>9</v>
      </c>
      <c r="K86">
        <v>90</v>
      </c>
      <c r="L86">
        <v>14950</v>
      </c>
      <c r="M86" s="3">
        <f>SALES[[#This Row],[Quantity Sold]]*SALES[[#This Row],[Price]]</f>
        <v>134550</v>
      </c>
      <c r="N86" t="s">
        <v>111</v>
      </c>
      <c r="O86" t="s">
        <v>66</v>
      </c>
      <c r="P86" t="s">
        <v>39</v>
      </c>
      <c r="Q86" t="str">
        <f>TEXT(SALES[[#This Row],[Transaction Date]],"mmm")</f>
        <v>Feb</v>
      </c>
      <c r="R86" t="s">
        <v>16</v>
      </c>
    </row>
    <row r="87" spans="1:18" x14ac:dyDescent="0.2">
      <c r="A87" s="1">
        <v>44266</v>
      </c>
      <c r="B87" s="1">
        <v>44255</v>
      </c>
      <c r="C87">
        <v>13659</v>
      </c>
      <c r="D87" t="str">
        <f>TEXT(SALES[[#This Row],[Date]],"ddd")</f>
        <v>Thu</v>
      </c>
      <c r="E87" t="s">
        <v>49</v>
      </c>
      <c r="F87" t="s">
        <v>130</v>
      </c>
      <c r="G87" t="s">
        <v>131</v>
      </c>
      <c r="H87" t="s">
        <v>52</v>
      </c>
      <c r="I87" s="2">
        <v>45</v>
      </c>
      <c r="J87">
        <f>ABS(SALES[[#This Row],[Quantity]]/10)</f>
        <v>9</v>
      </c>
      <c r="K87">
        <v>90</v>
      </c>
      <c r="L87">
        <v>29400</v>
      </c>
      <c r="M87" s="3">
        <f>SALES[[#This Row],[Quantity Sold]]*SALES[[#This Row],[Price]]</f>
        <v>264600</v>
      </c>
      <c r="N87" t="s">
        <v>14</v>
      </c>
      <c r="O87" t="s">
        <v>15</v>
      </c>
      <c r="P87" t="s">
        <v>39</v>
      </c>
      <c r="Q87" t="str">
        <f>TEXT(SALES[[#This Row],[Transaction Date]],"mmm")</f>
        <v>Feb</v>
      </c>
      <c r="R87" t="s">
        <v>16</v>
      </c>
    </row>
    <row r="88" spans="1:18" x14ac:dyDescent="0.2">
      <c r="A88" s="1">
        <v>44266</v>
      </c>
      <c r="B88" s="1">
        <v>44255</v>
      </c>
      <c r="C88">
        <v>6476</v>
      </c>
      <c r="D88" t="str">
        <f>TEXT(SALES[[#This Row],[Date]],"ddd")</f>
        <v>Thu</v>
      </c>
      <c r="E88" t="s">
        <v>34</v>
      </c>
      <c r="F88" t="s">
        <v>56</v>
      </c>
      <c r="G88" t="s">
        <v>57</v>
      </c>
      <c r="H88" t="s">
        <v>52</v>
      </c>
      <c r="I88" s="2" t="s">
        <v>58</v>
      </c>
      <c r="J88">
        <f>ABS(SALES[[#This Row],[Quantity]]/10)</f>
        <v>9</v>
      </c>
      <c r="K88">
        <v>90</v>
      </c>
      <c r="L88">
        <v>2600</v>
      </c>
      <c r="M88" s="3">
        <f>SALES[[#This Row],[Quantity Sold]]*SALES[[#This Row],[Price]]</f>
        <v>23400</v>
      </c>
      <c r="N88" t="s">
        <v>14</v>
      </c>
      <c r="O88" t="s">
        <v>15</v>
      </c>
      <c r="P88" t="s">
        <v>39</v>
      </c>
      <c r="Q88" t="str">
        <f>TEXT(SALES[[#This Row],[Transaction Date]],"mmm")</f>
        <v>Feb</v>
      </c>
      <c r="R88" t="s">
        <v>16</v>
      </c>
    </row>
    <row r="89" spans="1:18" x14ac:dyDescent="0.2">
      <c r="A89" s="1">
        <v>44258</v>
      </c>
      <c r="B89" s="1">
        <v>44255</v>
      </c>
      <c r="C89">
        <v>18846</v>
      </c>
      <c r="D89" t="str">
        <f>TEXT(SALES[[#This Row],[Date]],"ddd")</f>
        <v>Wed</v>
      </c>
      <c r="E89" t="s">
        <v>49</v>
      </c>
      <c r="F89" t="s">
        <v>112</v>
      </c>
      <c r="G89" t="s">
        <v>122</v>
      </c>
      <c r="H89" t="s">
        <v>52</v>
      </c>
      <c r="I89" s="2">
        <v>34</v>
      </c>
      <c r="J89">
        <f>ABS(SALES[[#This Row],[Quantity]]/10)</f>
        <v>9</v>
      </c>
      <c r="K89">
        <v>90</v>
      </c>
      <c r="L89">
        <v>14000</v>
      </c>
      <c r="M89" s="3">
        <f>SALES[[#This Row],[Quantity Sold]]*SALES[[#This Row],[Price]]</f>
        <v>126000</v>
      </c>
      <c r="N89" t="s">
        <v>106</v>
      </c>
      <c r="O89" t="s">
        <v>66</v>
      </c>
      <c r="P89" t="s">
        <v>39</v>
      </c>
      <c r="Q89" t="str">
        <f>TEXT(SALES[[#This Row],[Transaction Date]],"mmm")</f>
        <v>Feb</v>
      </c>
      <c r="R89" t="s">
        <v>16</v>
      </c>
    </row>
    <row r="90" spans="1:18" x14ac:dyDescent="0.2">
      <c r="A90" s="1">
        <v>44261</v>
      </c>
      <c r="B90" s="1">
        <v>44255</v>
      </c>
      <c r="C90">
        <v>17900</v>
      </c>
      <c r="D90" t="str">
        <f>TEXT(SALES[[#This Row],[Date]],"ddd")</f>
        <v>Sat</v>
      </c>
      <c r="E90" t="s">
        <v>34</v>
      </c>
      <c r="F90" t="s">
        <v>56</v>
      </c>
      <c r="G90" t="s">
        <v>132</v>
      </c>
      <c r="H90" t="s">
        <v>52</v>
      </c>
      <c r="I90" s="2">
        <v>43927</v>
      </c>
      <c r="J90">
        <f>ABS(SALES[[#This Row],[Quantity]]/10)</f>
        <v>9</v>
      </c>
      <c r="K90">
        <v>90</v>
      </c>
      <c r="L90">
        <v>1550</v>
      </c>
      <c r="M90" s="3">
        <f>SALES[[#This Row],[Quantity Sold]]*SALES[[#This Row],[Price]]</f>
        <v>13950</v>
      </c>
      <c r="N90" t="s">
        <v>104</v>
      </c>
      <c r="O90" t="s">
        <v>66</v>
      </c>
      <c r="P90" t="s">
        <v>39</v>
      </c>
      <c r="Q90" t="str">
        <f>TEXT(SALES[[#This Row],[Transaction Date]],"mmm")</f>
        <v>Feb</v>
      </c>
      <c r="R90" t="s">
        <v>16</v>
      </c>
    </row>
    <row r="91" spans="1:18" x14ac:dyDescent="0.2">
      <c r="A91" s="1">
        <v>44262</v>
      </c>
      <c r="B91" s="1">
        <v>44256</v>
      </c>
      <c r="C91">
        <v>19072</v>
      </c>
      <c r="D91" t="str">
        <f>TEXT(SALES[[#This Row],[Date]],"ddd")</f>
        <v>Sun</v>
      </c>
      <c r="E91" t="s">
        <v>107</v>
      </c>
      <c r="F91" t="s">
        <v>133</v>
      </c>
      <c r="G91" t="s">
        <v>134</v>
      </c>
      <c r="H91" t="s">
        <v>40</v>
      </c>
      <c r="I91" s="2" t="s">
        <v>135</v>
      </c>
      <c r="J91">
        <f>ABS(SALES[[#This Row],[Quantity]]/10)</f>
        <v>54</v>
      </c>
      <c r="K91">
        <v>540</v>
      </c>
      <c r="L91">
        <v>250</v>
      </c>
      <c r="M91" s="3">
        <f>SALES[[#This Row],[Quantity Sold]]*SALES[[#This Row],[Price]]</f>
        <v>13500</v>
      </c>
      <c r="N91" t="s">
        <v>136</v>
      </c>
      <c r="O91" t="s">
        <v>120</v>
      </c>
      <c r="P91" t="s">
        <v>39</v>
      </c>
      <c r="Q91" t="str">
        <f>TEXT(SALES[[#This Row],[Transaction Date]],"mmm")</f>
        <v>Mar</v>
      </c>
      <c r="R91" t="s">
        <v>16</v>
      </c>
    </row>
    <row r="92" spans="1:18" x14ac:dyDescent="0.2">
      <c r="A92" s="1">
        <v>44257</v>
      </c>
      <c r="B92" s="1">
        <v>44256</v>
      </c>
      <c r="C92">
        <v>5938</v>
      </c>
      <c r="D92" t="str">
        <f>TEXT(SALES[[#This Row],[Date]],"ddd")</f>
        <v>Tue</v>
      </c>
      <c r="E92" t="s">
        <v>107</v>
      </c>
      <c r="F92" t="s">
        <v>125</v>
      </c>
      <c r="G92" t="s">
        <v>137</v>
      </c>
      <c r="H92" t="s">
        <v>40</v>
      </c>
      <c r="I92" s="2" t="s">
        <v>138</v>
      </c>
      <c r="J92">
        <f>ABS(SALES[[#This Row],[Quantity]]/10)</f>
        <v>54</v>
      </c>
      <c r="K92">
        <v>540</v>
      </c>
      <c r="L92">
        <v>250</v>
      </c>
      <c r="M92" s="3">
        <f>SALES[[#This Row],[Quantity Sold]]*SALES[[#This Row],[Price]]</f>
        <v>13500</v>
      </c>
      <c r="N92" t="s">
        <v>136</v>
      </c>
      <c r="O92" t="s">
        <v>120</v>
      </c>
      <c r="P92" t="s">
        <v>39</v>
      </c>
      <c r="Q92" t="str">
        <f>TEXT(SALES[[#This Row],[Transaction Date]],"mmm")</f>
        <v>Mar</v>
      </c>
      <c r="R92" t="s">
        <v>16</v>
      </c>
    </row>
    <row r="93" spans="1:18" x14ac:dyDescent="0.2">
      <c r="A93" s="1">
        <v>44258</v>
      </c>
      <c r="B93" s="1">
        <v>44256</v>
      </c>
      <c r="C93">
        <v>4399</v>
      </c>
      <c r="D93" t="str">
        <f>TEXT(SALES[[#This Row],[Date]],"ddd")</f>
        <v>Wed</v>
      </c>
      <c r="E93" t="s">
        <v>139</v>
      </c>
      <c r="F93" t="s">
        <v>11</v>
      </c>
      <c r="G93" t="s">
        <v>140</v>
      </c>
      <c r="H93" t="s">
        <v>22</v>
      </c>
      <c r="I93" s="2" t="s">
        <v>9</v>
      </c>
      <c r="J93">
        <f>ABS(SALES[[#This Row],[Quantity]]/10)</f>
        <v>54</v>
      </c>
      <c r="K93">
        <v>540</v>
      </c>
      <c r="L93">
        <v>250</v>
      </c>
      <c r="M93" s="3">
        <f>SALES[[#This Row],[Quantity Sold]]*SALES[[#This Row],[Price]]</f>
        <v>13500</v>
      </c>
      <c r="N93" t="s">
        <v>136</v>
      </c>
      <c r="O93" t="s">
        <v>120</v>
      </c>
      <c r="P93" t="s">
        <v>39</v>
      </c>
      <c r="Q93" t="str">
        <f>TEXT(SALES[[#This Row],[Transaction Date]],"mmm")</f>
        <v>Mar</v>
      </c>
      <c r="R93" t="s">
        <v>16</v>
      </c>
    </row>
    <row r="94" spans="1:18" x14ac:dyDescent="0.2">
      <c r="A94" s="1">
        <v>44260</v>
      </c>
      <c r="B94" s="1">
        <v>44256</v>
      </c>
      <c r="C94">
        <v>13988</v>
      </c>
      <c r="D94" t="str">
        <f>TEXT(SALES[[#This Row],[Date]],"ddd")</f>
        <v>Fri</v>
      </c>
      <c r="E94" t="s">
        <v>141</v>
      </c>
      <c r="F94" t="s">
        <v>33</v>
      </c>
      <c r="G94" t="s">
        <v>142</v>
      </c>
      <c r="H94" t="s">
        <v>52</v>
      </c>
      <c r="I94" s="2">
        <v>36</v>
      </c>
      <c r="J94">
        <f>ABS(SALES[[#This Row],[Quantity]]/10)</f>
        <v>54</v>
      </c>
      <c r="K94">
        <v>540</v>
      </c>
      <c r="L94">
        <v>250</v>
      </c>
      <c r="M94" s="3">
        <f>SALES[[#This Row],[Quantity Sold]]*SALES[[#This Row],[Price]]</f>
        <v>13500</v>
      </c>
      <c r="N94" t="s">
        <v>136</v>
      </c>
      <c r="O94" t="s">
        <v>120</v>
      </c>
      <c r="P94" t="s">
        <v>39</v>
      </c>
      <c r="Q94" t="str">
        <f>TEXT(SALES[[#This Row],[Transaction Date]],"mmm")</f>
        <v>Mar</v>
      </c>
      <c r="R94" t="s">
        <v>16</v>
      </c>
    </row>
    <row r="95" spans="1:18" x14ac:dyDescent="0.2">
      <c r="A95" s="1">
        <v>44262</v>
      </c>
      <c r="B95" s="1">
        <v>44256</v>
      </c>
      <c r="C95">
        <v>4663</v>
      </c>
      <c r="D95" t="str">
        <f>TEXT(SALES[[#This Row],[Date]],"ddd")</f>
        <v>Sun</v>
      </c>
      <c r="E95" t="s">
        <v>34</v>
      </c>
      <c r="F95" t="s">
        <v>56</v>
      </c>
      <c r="G95" t="s">
        <v>80</v>
      </c>
      <c r="H95" t="s">
        <v>52</v>
      </c>
      <c r="I95" s="2">
        <v>44023</v>
      </c>
      <c r="J95">
        <f>ABS(SALES[[#This Row],[Quantity]]/10)</f>
        <v>54</v>
      </c>
      <c r="K95">
        <v>540</v>
      </c>
      <c r="L95">
        <v>250</v>
      </c>
      <c r="M95" s="3">
        <f>SALES[[#This Row],[Quantity Sold]]*SALES[[#This Row],[Price]]</f>
        <v>13500</v>
      </c>
      <c r="N95" t="s">
        <v>136</v>
      </c>
      <c r="O95" t="s">
        <v>120</v>
      </c>
      <c r="P95" t="s">
        <v>39</v>
      </c>
      <c r="Q95" t="str">
        <f>TEXT(SALES[[#This Row],[Transaction Date]],"mmm")</f>
        <v>Mar</v>
      </c>
      <c r="R95" t="s">
        <v>16</v>
      </c>
    </row>
    <row r="96" spans="1:18" x14ac:dyDescent="0.2">
      <c r="A96" s="1">
        <v>44262</v>
      </c>
      <c r="B96" s="1">
        <v>44256</v>
      </c>
      <c r="C96">
        <v>1519</v>
      </c>
      <c r="D96" t="str">
        <f>TEXT(SALES[[#This Row],[Date]],"ddd")</f>
        <v>Sun</v>
      </c>
      <c r="E96" t="s">
        <v>34</v>
      </c>
      <c r="F96" t="s">
        <v>29</v>
      </c>
      <c r="G96" t="s">
        <v>67</v>
      </c>
      <c r="H96" t="s">
        <v>22</v>
      </c>
      <c r="I96" s="2">
        <v>43928</v>
      </c>
      <c r="J96">
        <f>ABS(SALES[[#This Row],[Quantity]]/10)</f>
        <v>54</v>
      </c>
      <c r="K96">
        <v>540</v>
      </c>
      <c r="L96">
        <v>250</v>
      </c>
      <c r="M96" s="3">
        <f>SALES[[#This Row],[Quantity Sold]]*SALES[[#This Row],[Price]]</f>
        <v>13500</v>
      </c>
      <c r="N96" t="s">
        <v>136</v>
      </c>
      <c r="O96" t="s">
        <v>120</v>
      </c>
      <c r="P96" t="s">
        <v>39</v>
      </c>
      <c r="Q96" t="str">
        <f>TEXT(SALES[[#This Row],[Transaction Date]],"mmm")</f>
        <v>Mar</v>
      </c>
      <c r="R96" t="s">
        <v>16</v>
      </c>
    </row>
    <row r="97" spans="1:18" x14ac:dyDescent="0.2">
      <c r="A97" s="1">
        <v>44258</v>
      </c>
      <c r="B97" s="1">
        <v>44258</v>
      </c>
      <c r="C97">
        <v>6070</v>
      </c>
      <c r="D97" t="str">
        <f>TEXT(SALES[[#This Row],[Date]],"ddd")</f>
        <v>Wed</v>
      </c>
      <c r="E97" t="s">
        <v>17</v>
      </c>
      <c r="F97" t="s">
        <v>33</v>
      </c>
      <c r="G97" t="s">
        <v>18</v>
      </c>
      <c r="H97" t="s">
        <v>40</v>
      </c>
      <c r="I97" s="2">
        <v>12.5</v>
      </c>
      <c r="J97">
        <f>ABS(SALES[[#This Row],[Quantity]]/10)</f>
        <v>54</v>
      </c>
      <c r="K97">
        <v>540</v>
      </c>
      <c r="L97">
        <v>450</v>
      </c>
      <c r="M97" s="3">
        <f>SALES[[#This Row],[Quantity Sold]]*SALES[[#This Row],[Price]]</f>
        <v>24300</v>
      </c>
      <c r="N97" t="s">
        <v>136</v>
      </c>
      <c r="O97" t="s">
        <v>120</v>
      </c>
      <c r="P97" t="s">
        <v>39</v>
      </c>
      <c r="Q97" t="str">
        <f>TEXT(SALES[[#This Row],[Transaction Date]],"mmm")</f>
        <v>Mar</v>
      </c>
      <c r="R97" t="s">
        <v>16</v>
      </c>
    </row>
    <row r="98" spans="1:18" x14ac:dyDescent="0.2">
      <c r="A98" s="1">
        <v>44258</v>
      </c>
      <c r="B98" s="1">
        <v>44258</v>
      </c>
      <c r="C98">
        <v>3280</v>
      </c>
      <c r="D98" t="str">
        <f>TEXT(SALES[[#This Row],[Date]],"ddd")</f>
        <v>Wed</v>
      </c>
      <c r="E98" t="s">
        <v>17</v>
      </c>
      <c r="F98" t="s">
        <v>11</v>
      </c>
      <c r="G98" t="s">
        <v>118</v>
      </c>
      <c r="H98" t="s">
        <v>40</v>
      </c>
      <c r="I98" s="2">
        <v>14</v>
      </c>
      <c r="J98">
        <f>ABS(SALES[[#This Row],[Quantity]]/10)</f>
        <v>54</v>
      </c>
      <c r="K98">
        <v>540</v>
      </c>
      <c r="L98">
        <v>450</v>
      </c>
      <c r="M98" s="3">
        <f>SALES[[#This Row],[Quantity Sold]]*SALES[[#This Row],[Price]]</f>
        <v>24300</v>
      </c>
      <c r="N98" t="s">
        <v>136</v>
      </c>
      <c r="O98" t="s">
        <v>120</v>
      </c>
      <c r="P98" t="s">
        <v>39</v>
      </c>
      <c r="Q98" t="str">
        <f>TEXT(SALES[[#This Row],[Transaction Date]],"mmm")</f>
        <v>Mar</v>
      </c>
      <c r="R98" t="s">
        <v>16</v>
      </c>
    </row>
    <row r="99" spans="1:18" x14ac:dyDescent="0.2">
      <c r="A99" s="1">
        <v>44259</v>
      </c>
      <c r="B99" s="1">
        <v>44258</v>
      </c>
      <c r="C99">
        <v>11828</v>
      </c>
      <c r="D99" t="str">
        <f>TEXT(SALES[[#This Row],[Date]],"ddd")</f>
        <v>Thu</v>
      </c>
      <c r="E99" t="s">
        <v>75</v>
      </c>
      <c r="F99" t="s">
        <v>46</v>
      </c>
      <c r="G99" t="s">
        <v>143</v>
      </c>
      <c r="H99" t="s">
        <v>40</v>
      </c>
      <c r="I99" s="2" t="s">
        <v>85</v>
      </c>
      <c r="J99">
        <f>ABS(SALES[[#This Row],[Quantity]]/10)</f>
        <v>54</v>
      </c>
      <c r="K99">
        <v>540</v>
      </c>
      <c r="L99">
        <v>450</v>
      </c>
      <c r="M99" s="3">
        <f>SALES[[#This Row],[Quantity Sold]]*SALES[[#This Row],[Price]]</f>
        <v>24300</v>
      </c>
      <c r="N99" t="s">
        <v>136</v>
      </c>
      <c r="O99" t="s">
        <v>120</v>
      </c>
      <c r="P99" t="s">
        <v>39</v>
      </c>
      <c r="Q99" t="str">
        <f>TEXT(SALES[[#This Row],[Transaction Date]],"mmm")</f>
        <v>Mar</v>
      </c>
      <c r="R99" t="s">
        <v>16</v>
      </c>
    </row>
    <row r="100" spans="1:18" x14ac:dyDescent="0.2">
      <c r="A100" s="1">
        <v>44260</v>
      </c>
      <c r="B100" s="1">
        <v>44258</v>
      </c>
      <c r="C100">
        <v>20121</v>
      </c>
      <c r="D100" t="str">
        <f>TEXT(SALES[[#This Row],[Date]],"ddd")</f>
        <v>Fri</v>
      </c>
      <c r="E100" t="s">
        <v>61</v>
      </c>
      <c r="F100" t="s">
        <v>62</v>
      </c>
      <c r="G100" t="s">
        <v>144</v>
      </c>
      <c r="H100" t="s">
        <v>40</v>
      </c>
      <c r="I100" s="2">
        <v>44085</v>
      </c>
      <c r="J100">
        <f>ABS(SALES[[#This Row],[Quantity]]/10)</f>
        <v>54</v>
      </c>
      <c r="K100">
        <v>540</v>
      </c>
      <c r="L100">
        <v>450</v>
      </c>
      <c r="M100" s="3">
        <f>SALES[[#This Row],[Quantity Sold]]*SALES[[#This Row],[Price]]</f>
        <v>24300</v>
      </c>
      <c r="N100" t="s">
        <v>136</v>
      </c>
      <c r="O100" t="s">
        <v>120</v>
      </c>
      <c r="P100" t="s">
        <v>39</v>
      </c>
      <c r="Q100" t="str">
        <f>TEXT(SALES[[#This Row],[Transaction Date]],"mmm")</f>
        <v>Mar</v>
      </c>
      <c r="R100" t="s">
        <v>16</v>
      </c>
    </row>
    <row r="101" spans="1:18" x14ac:dyDescent="0.2">
      <c r="A101" s="1">
        <v>44262</v>
      </c>
      <c r="B101" s="1">
        <v>44258</v>
      </c>
      <c r="C101">
        <v>20757</v>
      </c>
      <c r="D101" t="str">
        <f>TEXT(SALES[[#This Row],[Date]],"ddd")</f>
        <v>Sun</v>
      </c>
      <c r="E101" t="s">
        <v>145</v>
      </c>
      <c r="F101" t="s">
        <v>146</v>
      </c>
      <c r="G101" t="s">
        <v>147</v>
      </c>
      <c r="H101" t="s">
        <v>148</v>
      </c>
      <c r="I101" s="2">
        <v>43898</v>
      </c>
      <c r="J101">
        <f>ABS(SALES[[#This Row],[Quantity]]/10)</f>
        <v>54</v>
      </c>
      <c r="K101">
        <v>540</v>
      </c>
      <c r="L101">
        <v>450</v>
      </c>
      <c r="M101" s="3">
        <f>SALES[[#This Row],[Quantity Sold]]*SALES[[#This Row],[Price]]</f>
        <v>24300</v>
      </c>
      <c r="N101" t="s">
        <v>136</v>
      </c>
      <c r="O101" t="s">
        <v>120</v>
      </c>
      <c r="P101" t="s">
        <v>39</v>
      </c>
      <c r="Q101" t="str">
        <f>TEXT(SALES[[#This Row],[Transaction Date]],"mmm")</f>
        <v>Mar</v>
      </c>
      <c r="R101" t="s">
        <v>16</v>
      </c>
    </row>
    <row r="102" spans="1:18" x14ac:dyDescent="0.2">
      <c r="A102" s="1">
        <v>44269</v>
      </c>
      <c r="B102" s="1">
        <v>44258</v>
      </c>
      <c r="C102">
        <v>19936</v>
      </c>
      <c r="D102" t="str">
        <f>TEXT(SALES[[#This Row],[Date]],"ddd")</f>
        <v>Sun</v>
      </c>
      <c r="E102" t="s">
        <v>61</v>
      </c>
      <c r="F102" t="s">
        <v>62</v>
      </c>
      <c r="G102" t="s">
        <v>63</v>
      </c>
      <c r="H102" t="s">
        <v>32</v>
      </c>
      <c r="I102" s="2" t="s">
        <v>149</v>
      </c>
      <c r="J102">
        <f>ABS(SALES[[#This Row],[Quantity]]/10)</f>
        <v>54</v>
      </c>
      <c r="K102">
        <v>540</v>
      </c>
      <c r="L102">
        <v>450</v>
      </c>
      <c r="M102" s="3">
        <f>SALES[[#This Row],[Quantity Sold]]*SALES[[#This Row],[Price]]</f>
        <v>24300</v>
      </c>
      <c r="N102" t="s">
        <v>136</v>
      </c>
      <c r="O102" t="s">
        <v>120</v>
      </c>
      <c r="P102" t="s">
        <v>39</v>
      </c>
      <c r="Q102" t="str">
        <f>TEXT(SALES[[#This Row],[Transaction Date]],"mmm")</f>
        <v>Mar</v>
      </c>
      <c r="R102" t="s">
        <v>16</v>
      </c>
    </row>
    <row r="103" spans="1:18" x14ac:dyDescent="0.2">
      <c r="A103" s="1">
        <v>44259</v>
      </c>
      <c r="B103" s="1">
        <v>44259</v>
      </c>
      <c r="C103">
        <v>19096</v>
      </c>
      <c r="D103" t="str">
        <f>TEXT(SALES[[#This Row],[Date]],"ddd")</f>
        <v>Thu</v>
      </c>
      <c r="E103" t="s">
        <v>107</v>
      </c>
      <c r="F103" t="s">
        <v>133</v>
      </c>
      <c r="G103" t="s">
        <v>150</v>
      </c>
      <c r="H103" t="s">
        <v>40</v>
      </c>
      <c r="I103" s="2" t="s">
        <v>151</v>
      </c>
      <c r="J103">
        <f>ABS(SALES[[#This Row],[Quantity]]/10)</f>
        <v>9</v>
      </c>
      <c r="K103">
        <v>90</v>
      </c>
      <c r="L103">
        <v>150</v>
      </c>
      <c r="M103" s="3">
        <f>SALES[[#This Row],[Quantity Sold]]*SALES[[#This Row],[Price]]</f>
        <v>1350</v>
      </c>
      <c r="N103" t="s">
        <v>20</v>
      </c>
      <c r="O103" t="s">
        <v>120</v>
      </c>
      <c r="P103" t="s">
        <v>39</v>
      </c>
      <c r="Q103" t="str">
        <f>TEXT(SALES[[#This Row],[Transaction Date]],"mmm")</f>
        <v>Mar</v>
      </c>
      <c r="R103" t="s">
        <v>16</v>
      </c>
    </row>
    <row r="104" spans="1:18" x14ac:dyDescent="0.2">
      <c r="A104" s="1">
        <v>44262</v>
      </c>
      <c r="B104" s="1">
        <v>44259</v>
      </c>
      <c r="C104">
        <v>318</v>
      </c>
      <c r="D104" t="str">
        <f>TEXT(SALES[[#This Row],[Date]],"ddd")</f>
        <v>Sun</v>
      </c>
      <c r="E104" t="s">
        <v>49</v>
      </c>
      <c r="F104" t="s">
        <v>50</v>
      </c>
      <c r="G104" t="s">
        <v>51</v>
      </c>
      <c r="H104" t="s">
        <v>52</v>
      </c>
      <c r="I104" s="2">
        <v>44</v>
      </c>
      <c r="J104">
        <f>ABS(SALES[[#This Row],[Quantity]]/10)</f>
        <v>9</v>
      </c>
      <c r="K104">
        <v>90</v>
      </c>
      <c r="L104">
        <v>21000</v>
      </c>
      <c r="M104" s="3">
        <f>SALES[[#This Row],[Quantity Sold]]*SALES[[#This Row],[Price]]</f>
        <v>189000</v>
      </c>
      <c r="N104" t="s">
        <v>88</v>
      </c>
      <c r="O104" t="s">
        <v>89</v>
      </c>
      <c r="P104" t="s">
        <v>39</v>
      </c>
      <c r="Q104" t="str">
        <f>TEXT(SALES[[#This Row],[Transaction Date]],"mmm")</f>
        <v>Mar</v>
      </c>
      <c r="R104" t="s">
        <v>16</v>
      </c>
    </row>
    <row r="105" spans="1:18" x14ac:dyDescent="0.2">
      <c r="A105" s="1">
        <v>44262</v>
      </c>
      <c r="B105" s="1">
        <v>44259</v>
      </c>
      <c r="C105">
        <v>14184</v>
      </c>
      <c r="D105" t="str">
        <f>TEXT(SALES[[#This Row],[Date]],"ddd")</f>
        <v>Sun</v>
      </c>
      <c r="E105" t="s">
        <v>49</v>
      </c>
      <c r="F105" t="s">
        <v>112</v>
      </c>
      <c r="G105" t="s">
        <v>152</v>
      </c>
      <c r="H105" t="s">
        <v>52</v>
      </c>
      <c r="I105" s="2">
        <v>40</v>
      </c>
      <c r="J105">
        <f>ABS(SALES[[#This Row],[Quantity]]/10)</f>
        <v>9</v>
      </c>
      <c r="K105">
        <v>90</v>
      </c>
      <c r="L105">
        <v>14050</v>
      </c>
      <c r="M105" s="3">
        <f>SALES[[#This Row],[Quantity Sold]]*SALES[[#This Row],[Price]]</f>
        <v>126450</v>
      </c>
      <c r="N105" t="s">
        <v>88</v>
      </c>
      <c r="O105" t="s">
        <v>89</v>
      </c>
      <c r="P105" t="s">
        <v>39</v>
      </c>
      <c r="Q105" t="str">
        <f>TEXT(SALES[[#This Row],[Transaction Date]],"mmm")</f>
        <v>Mar</v>
      </c>
      <c r="R105" t="s">
        <v>16</v>
      </c>
    </row>
    <row r="106" spans="1:18" x14ac:dyDescent="0.2">
      <c r="A106" s="1">
        <v>44257</v>
      </c>
      <c r="B106" s="1">
        <v>44259</v>
      </c>
      <c r="C106">
        <v>3074</v>
      </c>
      <c r="D106" t="str">
        <f>TEXT(SALES[[#This Row],[Date]],"ddd")</f>
        <v>Tue</v>
      </c>
      <c r="E106" t="s">
        <v>34</v>
      </c>
      <c r="F106" t="s">
        <v>29</v>
      </c>
      <c r="G106" t="s">
        <v>67</v>
      </c>
      <c r="H106" t="s">
        <v>40</v>
      </c>
      <c r="I106" s="2" t="s">
        <v>153</v>
      </c>
      <c r="J106">
        <f>ABS(SALES[[#This Row],[Quantity]]/10)</f>
        <v>45</v>
      </c>
      <c r="K106">
        <v>450</v>
      </c>
      <c r="L106">
        <v>14050</v>
      </c>
      <c r="M106" s="3">
        <f>SALES[[#This Row],[Quantity Sold]]*SALES[[#This Row],[Price]]</f>
        <v>632250</v>
      </c>
      <c r="N106" t="s">
        <v>88</v>
      </c>
      <c r="O106" t="s">
        <v>89</v>
      </c>
      <c r="P106" t="s">
        <v>39</v>
      </c>
      <c r="Q106" t="str">
        <f>TEXT(SALES[[#This Row],[Transaction Date]],"mmm")</f>
        <v>Mar</v>
      </c>
      <c r="R106" t="s">
        <v>16</v>
      </c>
    </row>
    <row r="107" spans="1:18" x14ac:dyDescent="0.2">
      <c r="A107" s="1">
        <v>44258</v>
      </c>
      <c r="B107" s="1">
        <v>44259</v>
      </c>
      <c r="C107">
        <v>15910</v>
      </c>
      <c r="D107" t="str">
        <f>TEXT(SALES[[#This Row],[Date]],"ddd")</f>
        <v>Wed</v>
      </c>
      <c r="E107" t="s">
        <v>28</v>
      </c>
      <c r="F107" t="s">
        <v>33</v>
      </c>
      <c r="G107" t="s">
        <v>53</v>
      </c>
      <c r="H107" t="s">
        <v>154</v>
      </c>
      <c r="I107" s="2">
        <v>28</v>
      </c>
      <c r="J107">
        <f>ABS(SALES[[#This Row],[Quantity]]/10)</f>
        <v>9</v>
      </c>
      <c r="K107">
        <v>90</v>
      </c>
      <c r="L107">
        <v>14050</v>
      </c>
      <c r="M107" s="3">
        <f>SALES[[#This Row],[Quantity Sold]]*SALES[[#This Row],[Price]]</f>
        <v>126450</v>
      </c>
      <c r="N107" t="s">
        <v>88</v>
      </c>
      <c r="O107" t="s">
        <v>89</v>
      </c>
      <c r="P107" t="s">
        <v>39</v>
      </c>
      <c r="Q107" t="str">
        <f>TEXT(SALES[[#This Row],[Transaction Date]],"mmm")</f>
        <v>Mar</v>
      </c>
      <c r="R107" t="s">
        <v>16</v>
      </c>
    </row>
    <row r="108" spans="1:18" x14ac:dyDescent="0.2">
      <c r="A108" s="1">
        <v>44260</v>
      </c>
      <c r="B108" s="1">
        <v>44259</v>
      </c>
      <c r="C108">
        <v>19935</v>
      </c>
      <c r="D108" t="str">
        <f>TEXT(SALES[[#This Row],[Date]],"ddd")</f>
        <v>Fri</v>
      </c>
      <c r="E108" t="s">
        <v>61</v>
      </c>
      <c r="F108" t="s">
        <v>62</v>
      </c>
      <c r="G108" t="s">
        <v>63</v>
      </c>
      <c r="H108" t="s">
        <v>32</v>
      </c>
      <c r="I108" s="2" t="s">
        <v>64</v>
      </c>
      <c r="J108">
        <f>ABS(SALES[[#This Row],[Quantity]]/10)</f>
        <v>45</v>
      </c>
      <c r="K108">
        <v>450</v>
      </c>
      <c r="L108">
        <v>14050</v>
      </c>
      <c r="M108" s="3">
        <f>SALES[[#This Row],[Quantity Sold]]*SALES[[#This Row],[Price]]</f>
        <v>632250</v>
      </c>
      <c r="N108" t="s">
        <v>88</v>
      </c>
      <c r="O108" t="s">
        <v>89</v>
      </c>
      <c r="P108" t="s">
        <v>39</v>
      </c>
      <c r="Q108" t="str">
        <f>TEXT(SALES[[#This Row],[Transaction Date]],"mmm")</f>
        <v>Mar</v>
      </c>
      <c r="R108" t="s">
        <v>16</v>
      </c>
    </row>
    <row r="109" spans="1:18" x14ac:dyDescent="0.2">
      <c r="A109" s="1">
        <v>44262</v>
      </c>
      <c r="B109" s="1">
        <v>44259</v>
      </c>
      <c r="C109">
        <v>11024</v>
      </c>
      <c r="D109" t="str">
        <f>TEXT(SALES[[#This Row],[Date]],"ddd")</f>
        <v>Sun</v>
      </c>
      <c r="E109" t="s">
        <v>49</v>
      </c>
      <c r="F109" t="s">
        <v>155</v>
      </c>
      <c r="G109" t="s">
        <v>156</v>
      </c>
      <c r="H109" t="s">
        <v>52</v>
      </c>
      <c r="I109" s="2">
        <v>42</v>
      </c>
      <c r="J109">
        <f>ABS(SALES[[#This Row],[Quantity]]/10)</f>
        <v>9</v>
      </c>
      <c r="K109">
        <v>90</v>
      </c>
      <c r="L109">
        <v>14050</v>
      </c>
      <c r="M109" s="3">
        <f>SALES[[#This Row],[Quantity Sold]]*SALES[[#This Row],[Price]]</f>
        <v>126450</v>
      </c>
      <c r="N109" t="s">
        <v>88</v>
      </c>
      <c r="O109" t="s">
        <v>89</v>
      </c>
      <c r="P109" t="s">
        <v>39</v>
      </c>
      <c r="Q109" t="str">
        <f>TEXT(SALES[[#This Row],[Transaction Date]],"mmm")</f>
        <v>Mar</v>
      </c>
      <c r="R109" t="s">
        <v>16</v>
      </c>
    </row>
    <row r="110" spans="1:18" x14ac:dyDescent="0.2">
      <c r="A110" s="1">
        <v>44269</v>
      </c>
      <c r="B110" s="1">
        <v>44259</v>
      </c>
      <c r="C110">
        <v>6071</v>
      </c>
      <c r="D110" t="str">
        <f>TEXT(SALES[[#This Row],[Date]],"ddd")</f>
        <v>Sun</v>
      </c>
      <c r="E110" t="s">
        <v>17</v>
      </c>
      <c r="F110" t="s">
        <v>33</v>
      </c>
      <c r="G110" t="s">
        <v>18</v>
      </c>
      <c r="H110" t="s">
        <v>40</v>
      </c>
      <c r="I110" s="2">
        <v>13</v>
      </c>
      <c r="J110">
        <f>ABS(SALES[[#This Row],[Quantity]]/10)</f>
        <v>9</v>
      </c>
      <c r="K110">
        <v>90</v>
      </c>
      <c r="L110">
        <v>14050</v>
      </c>
      <c r="M110" s="3">
        <f>SALES[[#This Row],[Quantity Sold]]*SALES[[#This Row],[Price]]</f>
        <v>126450</v>
      </c>
      <c r="N110" t="s">
        <v>88</v>
      </c>
      <c r="O110" t="s">
        <v>89</v>
      </c>
      <c r="P110" t="s">
        <v>39</v>
      </c>
      <c r="Q110" t="str">
        <f>TEXT(SALES[[#This Row],[Transaction Date]],"mmm")</f>
        <v>Mar</v>
      </c>
      <c r="R110" t="s">
        <v>16</v>
      </c>
    </row>
    <row r="111" spans="1:18" x14ac:dyDescent="0.2">
      <c r="A111" s="1">
        <v>44262</v>
      </c>
      <c r="B111" s="1">
        <v>44261</v>
      </c>
      <c r="C111">
        <v>18832</v>
      </c>
      <c r="D111" t="str">
        <f>TEXT(SALES[[#This Row],[Date]],"ddd")</f>
        <v>Sun</v>
      </c>
      <c r="E111" t="s">
        <v>49</v>
      </c>
      <c r="F111" t="s">
        <v>112</v>
      </c>
      <c r="G111" t="s">
        <v>157</v>
      </c>
      <c r="H111" t="s">
        <v>52</v>
      </c>
      <c r="I111" s="2">
        <v>34</v>
      </c>
      <c r="J111">
        <f>ABS(SALES[[#This Row],[Quantity]]/10)</f>
        <v>9</v>
      </c>
      <c r="K111">
        <v>90</v>
      </c>
      <c r="L111">
        <v>14000</v>
      </c>
      <c r="M111" s="3">
        <f>SALES[[#This Row],[Quantity Sold]]*SALES[[#This Row],[Price]]</f>
        <v>126000</v>
      </c>
      <c r="N111" t="s">
        <v>88</v>
      </c>
      <c r="O111" t="s">
        <v>89</v>
      </c>
      <c r="P111" t="s">
        <v>39</v>
      </c>
      <c r="Q111" t="str">
        <f>TEXT(SALES[[#This Row],[Transaction Date]],"mmm")</f>
        <v>Mar</v>
      </c>
      <c r="R111" t="s">
        <v>16</v>
      </c>
    </row>
    <row r="112" spans="1:18" x14ac:dyDescent="0.2">
      <c r="A112" s="1">
        <v>44262</v>
      </c>
      <c r="B112" s="1">
        <v>44261</v>
      </c>
      <c r="C112">
        <v>18320</v>
      </c>
      <c r="D112" t="str">
        <f>TEXT(SALES[[#This Row],[Date]],"ddd")</f>
        <v>Sun</v>
      </c>
      <c r="E112" t="s">
        <v>45</v>
      </c>
      <c r="F112" t="s">
        <v>86</v>
      </c>
      <c r="G112" t="s">
        <v>87</v>
      </c>
      <c r="H112" t="s">
        <v>52</v>
      </c>
      <c r="I112" s="2">
        <v>43</v>
      </c>
      <c r="J112">
        <f>ABS(SALES[[#This Row],[Quantity]]/10)</f>
        <v>45</v>
      </c>
      <c r="K112">
        <v>450</v>
      </c>
      <c r="L112">
        <v>10950</v>
      </c>
      <c r="M112" s="3">
        <f>SALES[[#This Row],[Quantity Sold]]*SALES[[#This Row],[Price]]</f>
        <v>492750</v>
      </c>
      <c r="N112" t="s">
        <v>88</v>
      </c>
      <c r="O112" t="s">
        <v>89</v>
      </c>
      <c r="P112" t="s">
        <v>39</v>
      </c>
      <c r="Q112" t="str">
        <f>TEXT(SALES[[#This Row],[Transaction Date]],"mmm")</f>
        <v>Mar</v>
      </c>
      <c r="R112" t="s">
        <v>16</v>
      </c>
    </row>
    <row r="113" spans="1:18" x14ac:dyDescent="0.2">
      <c r="A113" s="1">
        <v>44257</v>
      </c>
      <c r="B113" s="1">
        <v>44261</v>
      </c>
      <c r="C113">
        <v>3076</v>
      </c>
      <c r="D113" t="str">
        <f>TEXT(SALES[[#This Row],[Date]],"ddd")</f>
        <v>Tue</v>
      </c>
      <c r="E113" t="s">
        <v>34</v>
      </c>
      <c r="F113" t="s">
        <v>29</v>
      </c>
      <c r="G113" t="s">
        <v>67</v>
      </c>
      <c r="H113" t="s">
        <v>40</v>
      </c>
      <c r="I113" s="2" t="s">
        <v>70</v>
      </c>
      <c r="J113">
        <f>ABS(SALES[[#This Row],[Quantity]]/10)</f>
        <v>9</v>
      </c>
      <c r="K113">
        <v>90</v>
      </c>
      <c r="L113">
        <v>10950</v>
      </c>
      <c r="M113" s="3">
        <f>SALES[[#This Row],[Quantity Sold]]*SALES[[#This Row],[Price]]</f>
        <v>98550</v>
      </c>
      <c r="N113" t="s">
        <v>102</v>
      </c>
      <c r="O113" t="s">
        <v>89</v>
      </c>
      <c r="P113" t="s">
        <v>39</v>
      </c>
      <c r="Q113" t="str">
        <f>TEXT(SALES[[#This Row],[Transaction Date]],"mmm")</f>
        <v>Mar</v>
      </c>
      <c r="R113" t="s">
        <v>8</v>
      </c>
    </row>
    <row r="114" spans="1:18" x14ac:dyDescent="0.2">
      <c r="A114" s="1">
        <v>44258</v>
      </c>
      <c r="B114" s="1">
        <v>44261</v>
      </c>
      <c r="C114">
        <v>15908</v>
      </c>
      <c r="D114" t="str">
        <f>TEXT(SALES[[#This Row],[Date]],"ddd")</f>
        <v>Wed</v>
      </c>
      <c r="E114" t="s">
        <v>28</v>
      </c>
      <c r="F114" t="s">
        <v>33</v>
      </c>
      <c r="G114" t="s">
        <v>53</v>
      </c>
      <c r="H114" t="s">
        <v>154</v>
      </c>
      <c r="I114" s="2">
        <v>24</v>
      </c>
      <c r="J114">
        <f>ABS(SALES[[#This Row],[Quantity]]/10)</f>
        <v>9</v>
      </c>
      <c r="K114">
        <v>90</v>
      </c>
      <c r="L114">
        <v>10950</v>
      </c>
      <c r="M114" s="3">
        <f>SALES[[#This Row],[Quantity Sold]]*SALES[[#This Row],[Price]]</f>
        <v>98550</v>
      </c>
      <c r="N114" t="s">
        <v>102</v>
      </c>
      <c r="O114" t="s">
        <v>89</v>
      </c>
      <c r="P114" t="s">
        <v>39</v>
      </c>
      <c r="Q114" t="str">
        <f>TEXT(SALES[[#This Row],[Transaction Date]],"mmm")</f>
        <v>Mar</v>
      </c>
      <c r="R114" t="s">
        <v>8</v>
      </c>
    </row>
    <row r="115" spans="1:18" x14ac:dyDescent="0.2">
      <c r="A115" s="1">
        <v>44259</v>
      </c>
      <c r="B115" s="1">
        <v>44261</v>
      </c>
      <c r="C115">
        <v>2418</v>
      </c>
      <c r="D115" t="str">
        <f>TEXT(SALES[[#This Row],[Date]],"ddd")</f>
        <v>Thu</v>
      </c>
      <c r="E115" t="s">
        <v>61</v>
      </c>
      <c r="F115" t="s">
        <v>158</v>
      </c>
      <c r="G115" t="s">
        <v>159</v>
      </c>
      <c r="H115" t="s">
        <v>32</v>
      </c>
      <c r="I115" s="2" t="s">
        <v>73</v>
      </c>
      <c r="J115">
        <f>ABS(SALES[[#This Row],[Quantity]]/10)</f>
        <v>9</v>
      </c>
      <c r="K115">
        <v>90</v>
      </c>
      <c r="L115">
        <v>10950</v>
      </c>
      <c r="M115" s="3">
        <f>SALES[[#This Row],[Quantity Sold]]*SALES[[#This Row],[Price]]</f>
        <v>98550</v>
      </c>
      <c r="N115" t="s">
        <v>102</v>
      </c>
      <c r="O115" t="s">
        <v>89</v>
      </c>
      <c r="P115" t="s">
        <v>39</v>
      </c>
      <c r="Q115" t="str">
        <f>TEXT(SALES[[#This Row],[Transaction Date]],"mmm")</f>
        <v>Mar</v>
      </c>
      <c r="R115" t="s">
        <v>8</v>
      </c>
    </row>
    <row r="116" spans="1:18" x14ac:dyDescent="0.2">
      <c r="A116" s="1">
        <v>44259</v>
      </c>
      <c r="B116" s="1">
        <v>44261</v>
      </c>
      <c r="C116">
        <v>11807</v>
      </c>
      <c r="D116" t="str">
        <f>TEXT(SALES[[#This Row],[Date]],"ddd")</f>
        <v>Thu</v>
      </c>
      <c r="E116" t="s">
        <v>75</v>
      </c>
      <c r="F116" t="s">
        <v>46</v>
      </c>
      <c r="G116" t="s">
        <v>160</v>
      </c>
      <c r="H116" t="s">
        <v>40</v>
      </c>
      <c r="I116" s="2" t="s">
        <v>161</v>
      </c>
      <c r="J116">
        <f>ABS(SALES[[#This Row],[Quantity]]/10)</f>
        <v>9</v>
      </c>
      <c r="K116">
        <v>90</v>
      </c>
      <c r="L116">
        <v>10950</v>
      </c>
      <c r="M116" s="3">
        <f>SALES[[#This Row],[Quantity Sold]]*SALES[[#This Row],[Price]]</f>
        <v>98550</v>
      </c>
      <c r="N116" t="s">
        <v>102</v>
      </c>
      <c r="O116" t="s">
        <v>89</v>
      </c>
      <c r="P116" t="s">
        <v>39</v>
      </c>
      <c r="Q116" t="str">
        <f>TEXT(SALES[[#This Row],[Transaction Date]],"mmm")</f>
        <v>Mar</v>
      </c>
      <c r="R116" t="s">
        <v>8</v>
      </c>
    </row>
    <row r="117" spans="1:18" x14ac:dyDescent="0.2">
      <c r="A117" s="1">
        <v>44262</v>
      </c>
      <c r="B117" s="1">
        <v>44261</v>
      </c>
      <c r="C117">
        <v>4378</v>
      </c>
      <c r="D117" t="str">
        <f>TEXT(SALES[[#This Row],[Date]],"ddd")</f>
        <v>Sun</v>
      </c>
      <c r="E117" t="s">
        <v>0</v>
      </c>
      <c r="F117" t="s">
        <v>11</v>
      </c>
      <c r="G117" t="s">
        <v>2</v>
      </c>
      <c r="H117" t="s">
        <v>22</v>
      </c>
      <c r="I117" s="2">
        <v>16</v>
      </c>
      <c r="J117">
        <f>ABS(SALES[[#This Row],[Quantity]]/10)</f>
        <v>9</v>
      </c>
      <c r="K117">
        <v>90</v>
      </c>
      <c r="L117">
        <v>10950</v>
      </c>
      <c r="M117" s="3">
        <f>SALES[[#This Row],[Quantity Sold]]*SALES[[#This Row],[Price]]</f>
        <v>98550</v>
      </c>
      <c r="N117" t="s">
        <v>102</v>
      </c>
      <c r="O117" t="s">
        <v>89</v>
      </c>
      <c r="P117" t="s">
        <v>39</v>
      </c>
      <c r="Q117" t="str">
        <f>TEXT(SALES[[#This Row],[Transaction Date]],"mmm")</f>
        <v>Mar</v>
      </c>
      <c r="R117" t="s">
        <v>8</v>
      </c>
    </row>
    <row r="118" spans="1:18" x14ac:dyDescent="0.2">
      <c r="A118" s="1">
        <v>44262</v>
      </c>
      <c r="B118" s="1">
        <v>44261</v>
      </c>
      <c r="C118">
        <v>20131</v>
      </c>
      <c r="D118" t="str">
        <f>TEXT(SALES[[#This Row],[Date]],"ddd")</f>
        <v>Sun</v>
      </c>
      <c r="E118" t="s">
        <v>61</v>
      </c>
      <c r="F118" t="s">
        <v>62</v>
      </c>
      <c r="G118" t="s">
        <v>144</v>
      </c>
      <c r="H118" t="s">
        <v>162</v>
      </c>
      <c r="I118" s="2">
        <v>43990</v>
      </c>
      <c r="J118">
        <f>ABS(SALES[[#This Row],[Quantity]]/10)</f>
        <v>9</v>
      </c>
      <c r="K118">
        <v>90</v>
      </c>
      <c r="L118">
        <v>10950</v>
      </c>
      <c r="M118" s="3">
        <f>SALES[[#This Row],[Quantity Sold]]*SALES[[#This Row],[Price]]</f>
        <v>98550</v>
      </c>
      <c r="N118" t="s">
        <v>102</v>
      </c>
      <c r="O118" t="s">
        <v>89</v>
      </c>
      <c r="P118" t="s">
        <v>39</v>
      </c>
      <c r="Q118" t="str">
        <f>TEXT(SALES[[#This Row],[Transaction Date]],"mmm")</f>
        <v>Mar</v>
      </c>
      <c r="R118" t="s">
        <v>8</v>
      </c>
    </row>
    <row r="119" spans="1:18" x14ac:dyDescent="0.2">
      <c r="A119" s="1">
        <v>44269</v>
      </c>
      <c r="B119" s="1">
        <v>44261</v>
      </c>
      <c r="C119">
        <v>17981</v>
      </c>
      <c r="D119" t="str">
        <f>TEXT(SALES[[#This Row],[Date]],"ddd")</f>
        <v>Sun</v>
      </c>
      <c r="E119" t="s">
        <v>75</v>
      </c>
      <c r="F119" t="s">
        <v>83</v>
      </c>
      <c r="G119" t="s">
        <v>163</v>
      </c>
      <c r="H119" t="s">
        <v>40</v>
      </c>
      <c r="I119" s="2" t="s">
        <v>73</v>
      </c>
      <c r="J119">
        <f>ABS(SALES[[#This Row],[Quantity]]/10)</f>
        <v>9</v>
      </c>
      <c r="K119">
        <v>90</v>
      </c>
      <c r="L119">
        <v>90</v>
      </c>
      <c r="M119" s="3">
        <f>SALES[[#This Row],[Quantity Sold]]*SALES[[#This Row],[Price]]</f>
        <v>810</v>
      </c>
      <c r="N119" t="s">
        <v>102</v>
      </c>
      <c r="O119" t="s">
        <v>89</v>
      </c>
      <c r="P119" t="s">
        <v>39</v>
      </c>
      <c r="Q119" t="str">
        <f>TEXT(SALES[[#This Row],[Transaction Date]],"mmm")</f>
        <v>Mar</v>
      </c>
      <c r="R119" t="s">
        <v>8</v>
      </c>
    </row>
    <row r="120" spans="1:18" x14ac:dyDescent="0.2">
      <c r="A120" s="1">
        <v>44262</v>
      </c>
      <c r="B120" s="1">
        <v>44263</v>
      </c>
      <c r="C120">
        <v>65</v>
      </c>
      <c r="D120" t="str">
        <f>TEXT(SALES[[#This Row],[Date]],"ddd")</f>
        <v>Sun</v>
      </c>
      <c r="E120" t="s">
        <v>34</v>
      </c>
      <c r="F120" t="s">
        <v>29</v>
      </c>
      <c r="G120" t="s">
        <v>67</v>
      </c>
      <c r="H120" t="s">
        <v>52</v>
      </c>
      <c r="I120" s="2">
        <v>44023</v>
      </c>
      <c r="J120" s="4">
        <f>ABS(SALES[[#This Row],[Quantity]]/10)</f>
        <v>9</v>
      </c>
      <c r="K120">
        <v>90</v>
      </c>
      <c r="L120">
        <v>2900</v>
      </c>
      <c r="M120" s="3">
        <f>SALES[[#This Row],[Quantity Sold]]*SALES[[#This Row],[Price]]</f>
        <v>26100</v>
      </c>
      <c r="N120" t="s">
        <v>136</v>
      </c>
      <c r="O120" t="s">
        <v>120</v>
      </c>
      <c r="P120" t="s">
        <v>39</v>
      </c>
      <c r="Q120" t="str">
        <f>TEXT(SALES[[#This Row],[Transaction Date]],"mmm")</f>
        <v>Mar</v>
      </c>
      <c r="R120" t="s">
        <v>16</v>
      </c>
    </row>
    <row r="121" spans="1:18" x14ac:dyDescent="0.2">
      <c r="A121" s="1">
        <v>44258</v>
      </c>
      <c r="B121" s="1">
        <v>44263</v>
      </c>
      <c r="C121">
        <v>16681</v>
      </c>
      <c r="D121" t="str">
        <f>TEXT(SALES[[#This Row],[Date]],"ddd")</f>
        <v>Wed</v>
      </c>
      <c r="E121" t="s">
        <v>45</v>
      </c>
      <c r="F121" t="s">
        <v>46</v>
      </c>
      <c r="G121" t="s">
        <v>47</v>
      </c>
      <c r="H121" t="s">
        <v>37</v>
      </c>
      <c r="I121" s="2" t="s">
        <v>23</v>
      </c>
      <c r="J121" s="4">
        <f>ABS(SALES[[#This Row],[Quantity]]/10)</f>
        <v>4.5999999999999996</v>
      </c>
      <c r="K121">
        <v>46</v>
      </c>
      <c r="L121">
        <v>40</v>
      </c>
      <c r="M121" s="3">
        <f>SALES[[#This Row],[Quantity Sold]]*SALES[[#This Row],[Price]]</f>
        <v>184</v>
      </c>
      <c r="N121" t="s">
        <v>136</v>
      </c>
      <c r="O121" t="s">
        <v>120</v>
      </c>
      <c r="P121" t="s">
        <v>39</v>
      </c>
      <c r="Q121" t="str">
        <f>TEXT(SALES[[#This Row],[Transaction Date]],"mmm")</f>
        <v>Mar</v>
      </c>
      <c r="R121" t="s">
        <v>8</v>
      </c>
    </row>
    <row r="122" spans="1:18" x14ac:dyDescent="0.2">
      <c r="A122" s="1">
        <v>44258</v>
      </c>
      <c r="B122" s="1">
        <v>44263</v>
      </c>
      <c r="C122">
        <v>1517</v>
      </c>
      <c r="D122" t="str">
        <f>TEXT(SALES[[#This Row],[Date]],"ddd")</f>
        <v>Wed</v>
      </c>
      <c r="E122" t="s">
        <v>34</v>
      </c>
      <c r="F122" t="s">
        <v>29</v>
      </c>
      <c r="G122" t="s">
        <v>67</v>
      </c>
      <c r="H122" t="s">
        <v>22</v>
      </c>
      <c r="I122" s="2">
        <v>44086</v>
      </c>
      <c r="J122" s="4">
        <f>ABS(SALES[[#This Row],[Quantity]]/10)</f>
        <v>4.5999999999999996</v>
      </c>
      <c r="K122">
        <v>46</v>
      </c>
      <c r="L122">
        <v>40</v>
      </c>
      <c r="M122" s="3">
        <f>SALES[[#This Row],[Quantity Sold]]*SALES[[#This Row],[Price]]</f>
        <v>184</v>
      </c>
      <c r="N122" t="s">
        <v>136</v>
      </c>
      <c r="O122" t="s">
        <v>120</v>
      </c>
      <c r="P122" t="s">
        <v>39</v>
      </c>
      <c r="Q122" t="str">
        <f>TEXT(SALES[[#This Row],[Transaction Date]],"mmm")</f>
        <v>Mar</v>
      </c>
      <c r="R122" t="s">
        <v>8</v>
      </c>
    </row>
    <row r="123" spans="1:18" x14ac:dyDescent="0.2">
      <c r="A123" s="1">
        <v>44259</v>
      </c>
      <c r="B123" s="1">
        <v>44263</v>
      </c>
      <c r="C123">
        <v>2424</v>
      </c>
      <c r="D123" t="str">
        <f>TEXT(SALES[[#This Row],[Date]],"ddd")</f>
        <v>Thu</v>
      </c>
      <c r="E123" t="s">
        <v>61</v>
      </c>
      <c r="F123" t="s">
        <v>158</v>
      </c>
      <c r="G123" t="s">
        <v>159</v>
      </c>
      <c r="H123" t="s">
        <v>40</v>
      </c>
      <c r="I123" s="2" t="s">
        <v>85</v>
      </c>
      <c r="J123" s="4">
        <f>ABS(SALES[[#This Row],[Quantity]]/10)</f>
        <v>4.5999999999999996</v>
      </c>
      <c r="K123">
        <v>46</v>
      </c>
      <c r="L123">
        <v>40</v>
      </c>
      <c r="M123" s="3">
        <f>SALES[[#This Row],[Quantity Sold]]*SALES[[#This Row],[Price]]</f>
        <v>184</v>
      </c>
      <c r="N123" t="s">
        <v>136</v>
      </c>
      <c r="O123" t="s">
        <v>120</v>
      </c>
      <c r="P123" t="s">
        <v>39</v>
      </c>
      <c r="Q123" t="str">
        <f>TEXT(SALES[[#This Row],[Transaction Date]],"mmm")</f>
        <v>Mar</v>
      </c>
      <c r="R123" t="s">
        <v>8</v>
      </c>
    </row>
    <row r="124" spans="1:18" x14ac:dyDescent="0.2">
      <c r="A124" s="1">
        <v>44262</v>
      </c>
      <c r="B124" s="1">
        <v>44263</v>
      </c>
      <c r="C124">
        <v>3280</v>
      </c>
      <c r="D124" t="str">
        <f>TEXT(SALES[[#This Row],[Date]],"ddd")</f>
        <v>Sun</v>
      </c>
      <c r="E124" t="s">
        <v>17</v>
      </c>
      <c r="F124" t="s">
        <v>11</v>
      </c>
      <c r="G124" t="s">
        <v>118</v>
      </c>
      <c r="H124" t="s">
        <v>40</v>
      </c>
      <c r="I124" s="2">
        <v>14</v>
      </c>
      <c r="J124" s="4">
        <f>ABS(SALES[[#This Row],[Quantity]]/10)</f>
        <v>4.5999999999999996</v>
      </c>
      <c r="K124">
        <v>46</v>
      </c>
      <c r="L124">
        <v>40</v>
      </c>
      <c r="M124" s="3">
        <f>SALES[[#This Row],[Quantity Sold]]*SALES[[#This Row],[Price]]</f>
        <v>184</v>
      </c>
      <c r="N124" t="s">
        <v>136</v>
      </c>
      <c r="O124" t="s">
        <v>120</v>
      </c>
      <c r="P124" t="s">
        <v>39</v>
      </c>
      <c r="Q124" t="str">
        <f>TEXT(SALES[[#This Row],[Transaction Date]],"mmm")</f>
        <v>Mar</v>
      </c>
      <c r="R124" t="s">
        <v>8</v>
      </c>
    </row>
    <row r="125" spans="1:18" x14ac:dyDescent="0.2">
      <c r="A125" s="1">
        <v>44269</v>
      </c>
      <c r="B125" s="1">
        <v>44263</v>
      </c>
      <c r="C125">
        <v>18834</v>
      </c>
      <c r="D125" t="str">
        <f>TEXT(SALES[[#This Row],[Date]],"ddd")</f>
        <v>Sun</v>
      </c>
      <c r="E125" t="s">
        <v>49</v>
      </c>
      <c r="F125" t="s">
        <v>112</v>
      </c>
      <c r="G125" t="s">
        <v>157</v>
      </c>
      <c r="H125" t="s">
        <v>52</v>
      </c>
      <c r="I125" s="2">
        <v>36</v>
      </c>
      <c r="J125" s="4">
        <f>ABS(SALES[[#This Row],[Quantity]]/10)</f>
        <v>4.5999999999999996</v>
      </c>
      <c r="K125">
        <v>46</v>
      </c>
      <c r="L125">
        <v>40</v>
      </c>
      <c r="M125" s="3">
        <f>SALES[[#This Row],[Quantity Sold]]*SALES[[#This Row],[Price]]</f>
        <v>184</v>
      </c>
      <c r="N125" t="s">
        <v>136</v>
      </c>
      <c r="O125" t="s">
        <v>120</v>
      </c>
      <c r="P125" t="s">
        <v>39</v>
      </c>
      <c r="Q125" t="str">
        <f>TEXT(SALES[[#This Row],[Transaction Date]],"mmm")</f>
        <v>Mar</v>
      </c>
      <c r="R125" t="s">
        <v>8</v>
      </c>
    </row>
    <row r="126" spans="1:18" x14ac:dyDescent="0.2">
      <c r="A126" s="1">
        <v>44258</v>
      </c>
      <c r="B126" s="1">
        <v>44264</v>
      </c>
      <c r="C126">
        <v>19140</v>
      </c>
      <c r="D126" t="str">
        <f>TEXT(SALES[[#This Row],[Date]],"ddd")</f>
        <v>Wed</v>
      </c>
      <c r="E126" t="s">
        <v>107</v>
      </c>
      <c r="F126" t="s">
        <v>133</v>
      </c>
      <c r="G126" t="s">
        <v>164</v>
      </c>
      <c r="H126" t="s">
        <v>93</v>
      </c>
      <c r="I126" s="2" t="s">
        <v>165</v>
      </c>
      <c r="J126">
        <f>ABS(SALES[[#This Row],[Quantity]]/10)</f>
        <v>18</v>
      </c>
      <c r="K126">
        <v>180</v>
      </c>
      <c r="L126">
        <v>150</v>
      </c>
      <c r="M126" s="3">
        <f>SALES[[#This Row],[Quantity Sold]]*SALES[[#This Row],[Price]]</f>
        <v>2700</v>
      </c>
      <c r="N126" t="s">
        <v>102</v>
      </c>
      <c r="O126" t="s">
        <v>21</v>
      </c>
      <c r="P126" t="s">
        <v>39</v>
      </c>
      <c r="Q126" t="str">
        <f>TEXT(SALES[[#This Row],[Transaction Date]],"mmm")</f>
        <v>Mar</v>
      </c>
      <c r="R126" t="s">
        <v>8</v>
      </c>
    </row>
    <row r="127" spans="1:18" x14ac:dyDescent="0.2">
      <c r="A127" s="1">
        <v>44262</v>
      </c>
      <c r="B127" s="1">
        <v>44264</v>
      </c>
      <c r="C127">
        <v>18</v>
      </c>
      <c r="D127" t="str">
        <f>TEXT(SALES[[#This Row],[Date]],"ddd")</f>
        <v>Sun</v>
      </c>
      <c r="E127" t="s">
        <v>45</v>
      </c>
      <c r="F127" t="s">
        <v>56</v>
      </c>
      <c r="G127" t="s">
        <v>166</v>
      </c>
      <c r="H127" t="s">
        <v>93</v>
      </c>
      <c r="I127" s="2" t="s">
        <v>38</v>
      </c>
      <c r="J127">
        <f>ABS(SALES[[#This Row],[Quantity]]/10)</f>
        <v>9</v>
      </c>
      <c r="K127">
        <v>90</v>
      </c>
      <c r="L127">
        <v>4150</v>
      </c>
      <c r="M127" s="3">
        <f>SALES[[#This Row],[Quantity Sold]]*SALES[[#This Row],[Price]]</f>
        <v>37350</v>
      </c>
      <c r="N127" t="s">
        <v>59</v>
      </c>
      <c r="O127" t="s">
        <v>60</v>
      </c>
      <c r="P127" t="s">
        <v>39</v>
      </c>
      <c r="Q127" t="str">
        <f>TEXT(SALES[[#This Row],[Transaction Date]],"mmm")</f>
        <v>Mar</v>
      </c>
      <c r="R127" t="s">
        <v>8</v>
      </c>
    </row>
    <row r="128" spans="1:18" x14ac:dyDescent="0.2">
      <c r="A128" s="1">
        <v>44262</v>
      </c>
      <c r="B128" s="1">
        <v>44264</v>
      </c>
      <c r="C128">
        <v>20779</v>
      </c>
      <c r="D128" t="str">
        <f>TEXT(SALES[[#This Row],[Date]],"ddd")</f>
        <v>Sun</v>
      </c>
      <c r="E128" t="s">
        <v>45</v>
      </c>
      <c r="F128" t="s">
        <v>97</v>
      </c>
      <c r="G128" t="s">
        <v>167</v>
      </c>
      <c r="H128" t="s">
        <v>40</v>
      </c>
      <c r="I128" s="2">
        <v>27</v>
      </c>
      <c r="J128">
        <f>ABS(SALES[[#This Row],[Quantity]]/10)</f>
        <v>9</v>
      </c>
      <c r="K128">
        <v>90</v>
      </c>
      <c r="L128">
        <v>9500</v>
      </c>
      <c r="M128" s="3">
        <f>SALES[[#This Row],[Quantity Sold]]*SALES[[#This Row],[Price]]</f>
        <v>85500</v>
      </c>
      <c r="N128" t="s">
        <v>59</v>
      </c>
      <c r="O128" t="s">
        <v>60</v>
      </c>
      <c r="P128" t="s">
        <v>39</v>
      </c>
      <c r="Q128" t="str">
        <f>TEXT(SALES[[#This Row],[Transaction Date]],"mmm")</f>
        <v>Mar</v>
      </c>
      <c r="R128" t="s">
        <v>8</v>
      </c>
    </row>
    <row r="129" spans="1:18" x14ac:dyDescent="0.2">
      <c r="A129" s="1">
        <v>44259</v>
      </c>
      <c r="B129" s="1">
        <v>44264</v>
      </c>
      <c r="C129">
        <v>5070</v>
      </c>
      <c r="D129" t="str">
        <f>TEXT(SALES[[#This Row],[Date]],"ddd")</f>
        <v>Thu</v>
      </c>
      <c r="E129" t="s">
        <v>34</v>
      </c>
      <c r="F129" t="s">
        <v>35</v>
      </c>
      <c r="G129" t="s">
        <v>36</v>
      </c>
      <c r="H129" t="s">
        <v>37</v>
      </c>
      <c r="I129" s="2" t="s">
        <v>38</v>
      </c>
      <c r="J129">
        <f>ABS(SALES[[#This Row],[Quantity]]/10)</f>
        <v>9</v>
      </c>
      <c r="K129">
        <v>90</v>
      </c>
      <c r="L129">
        <v>9500</v>
      </c>
      <c r="M129" s="3">
        <f>SALES[[#This Row],[Quantity Sold]]*SALES[[#This Row],[Price]]</f>
        <v>85500</v>
      </c>
      <c r="N129" t="s">
        <v>59</v>
      </c>
      <c r="O129" t="s">
        <v>60</v>
      </c>
      <c r="P129" t="s">
        <v>39</v>
      </c>
      <c r="Q129" t="str">
        <f>TEXT(SALES[[#This Row],[Transaction Date]],"mmm")</f>
        <v>Mar</v>
      </c>
      <c r="R129" t="s">
        <v>8</v>
      </c>
    </row>
    <row r="130" spans="1:18" x14ac:dyDescent="0.2">
      <c r="A130" s="1">
        <v>44260</v>
      </c>
      <c r="B130" s="1">
        <v>44264</v>
      </c>
      <c r="C130">
        <v>1349</v>
      </c>
      <c r="D130" t="str">
        <f>TEXT(SALES[[#This Row],[Date]],"ddd")</f>
        <v>Fri</v>
      </c>
      <c r="E130" t="s">
        <v>168</v>
      </c>
      <c r="F130" t="s">
        <v>11</v>
      </c>
      <c r="G130" t="s">
        <v>169</v>
      </c>
      <c r="H130" t="s">
        <v>91</v>
      </c>
      <c r="I130" s="2">
        <v>6</v>
      </c>
      <c r="J130">
        <f>ABS(SALES[[#This Row],[Quantity]]/10)</f>
        <v>9</v>
      </c>
      <c r="K130">
        <v>90</v>
      </c>
      <c r="L130">
        <v>9500</v>
      </c>
      <c r="M130" s="3">
        <f>SALES[[#This Row],[Quantity Sold]]*SALES[[#This Row],[Price]]</f>
        <v>85500</v>
      </c>
      <c r="N130" t="s">
        <v>59</v>
      </c>
      <c r="O130" t="s">
        <v>60</v>
      </c>
      <c r="P130" t="s">
        <v>39</v>
      </c>
      <c r="Q130" t="str">
        <f>TEXT(SALES[[#This Row],[Transaction Date]],"mmm")</f>
        <v>Mar</v>
      </c>
      <c r="R130" t="s">
        <v>8</v>
      </c>
    </row>
    <row r="131" spans="1:18" x14ac:dyDescent="0.2">
      <c r="A131" s="1">
        <v>44262</v>
      </c>
      <c r="B131" s="1">
        <v>44264</v>
      </c>
      <c r="C131">
        <v>4353</v>
      </c>
      <c r="D131" t="str">
        <f>TEXT(SALES[[#This Row],[Date]],"ddd")</f>
        <v>Sun</v>
      </c>
      <c r="E131" t="s">
        <v>0</v>
      </c>
      <c r="F131" t="s">
        <v>11</v>
      </c>
      <c r="G131" t="s">
        <v>2</v>
      </c>
      <c r="H131" t="s">
        <v>22</v>
      </c>
      <c r="I131" s="2">
        <v>43926</v>
      </c>
      <c r="J131">
        <f>ABS(SALES[[#This Row],[Quantity]]/10)</f>
        <v>9</v>
      </c>
      <c r="K131">
        <v>90</v>
      </c>
      <c r="L131">
        <v>9500</v>
      </c>
      <c r="M131" s="3">
        <f>SALES[[#This Row],[Quantity Sold]]*SALES[[#This Row],[Price]]</f>
        <v>85500</v>
      </c>
      <c r="N131" t="s">
        <v>59</v>
      </c>
      <c r="O131" t="s">
        <v>60</v>
      </c>
      <c r="P131" t="s">
        <v>39</v>
      </c>
      <c r="Q131" t="str">
        <f>TEXT(SALES[[#This Row],[Transaction Date]],"mmm")</f>
        <v>Mar</v>
      </c>
      <c r="R131" t="s">
        <v>8</v>
      </c>
    </row>
    <row r="132" spans="1:18" x14ac:dyDescent="0.2">
      <c r="A132" s="1">
        <v>44262</v>
      </c>
      <c r="B132" s="1">
        <v>44264</v>
      </c>
      <c r="C132">
        <v>17900</v>
      </c>
      <c r="D132" t="str">
        <f>TEXT(SALES[[#This Row],[Date]],"ddd")</f>
        <v>Sun</v>
      </c>
      <c r="E132" t="s">
        <v>34</v>
      </c>
      <c r="F132" t="s">
        <v>56</v>
      </c>
      <c r="G132" t="s">
        <v>132</v>
      </c>
      <c r="H132" t="s">
        <v>52</v>
      </c>
      <c r="I132" s="2">
        <v>43927</v>
      </c>
      <c r="J132">
        <f>ABS(SALES[[#This Row],[Quantity]]/10)</f>
        <v>9</v>
      </c>
      <c r="K132">
        <v>90</v>
      </c>
      <c r="L132">
        <v>9500</v>
      </c>
      <c r="M132" s="3">
        <f>SALES[[#This Row],[Quantity Sold]]*SALES[[#This Row],[Price]]</f>
        <v>85500</v>
      </c>
      <c r="N132" t="s">
        <v>59</v>
      </c>
      <c r="O132" t="s">
        <v>60</v>
      </c>
      <c r="P132" t="s">
        <v>39</v>
      </c>
      <c r="Q132" t="str">
        <f>TEXT(SALES[[#This Row],[Transaction Date]],"mmm")</f>
        <v>Mar</v>
      </c>
      <c r="R132" t="s">
        <v>8</v>
      </c>
    </row>
    <row r="133" spans="1:18" x14ac:dyDescent="0.2">
      <c r="A133" s="1">
        <v>44258</v>
      </c>
      <c r="B133" s="1">
        <v>44265</v>
      </c>
      <c r="C133">
        <v>3279</v>
      </c>
      <c r="D133" t="str">
        <f>TEXT(SALES[[#This Row],[Date]],"ddd")</f>
        <v>Wed</v>
      </c>
      <c r="E133" t="s">
        <v>17</v>
      </c>
      <c r="F133" t="s">
        <v>11</v>
      </c>
      <c r="G133" t="s">
        <v>118</v>
      </c>
      <c r="H133" t="s">
        <v>40</v>
      </c>
      <c r="I133" s="2">
        <v>12</v>
      </c>
      <c r="J133">
        <f>ABS(SALES[[#This Row],[Quantity]]/10)</f>
        <v>45</v>
      </c>
      <c r="K133">
        <v>450</v>
      </c>
      <c r="L133">
        <v>150</v>
      </c>
      <c r="M133" s="3">
        <f>SALES[[#This Row],[Quantity Sold]]*SALES[[#This Row],[Price]]</f>
        <v>6750</v>
      </c>
      <c r="N133" t="s">
        <v>136</v>
      </c>
      <c r="O133" t="s">
        <v>60</v>
      </c>
      <c r="P133" t="s">
        <v>39</v>
      </c>
      <c r="Q133" t="str">
        <f>TEXT(SALES[[#This Row],[Transaction Date]],"mmm")</f>
        <v>Mar</v>
      </c>
      <c r="R133" t="s">
        <v>8</v>
      </c>
    </row>
    <row r="134" spans="1:18" x14ac:dyDescent="0.2">
      <c r="A134" s="1">
        <v>44258</v>
      </c>
      <c r="B134" s="1">
        <v>44265</v>
      </c>
      <c r="C134">
        <v>6071</v>
      </c>
      <c r="D134" t="str">
        <f>TEXT(SALES[[#This Row],[Date]],"ddd")</f>
        <v>Wed</v>
      </c>
      <c r="E134" t="s">
        <v>17</v>
      </c>
      <c r="F134" t="s">
        <v>33</v>
      </c>
      <c r="G134" t="s">
        <v>18</v>
      </c>
      <c r="H134" t="s">
        <v>40</v>
      </c>
      <c r="I134" s="2">
        <v>13</v>
      </c>
      <c r="J134">
        <f>ABS(SALES[[#This Row],[Quantity]]/10)</f>
        <v>45</v>
      </c>
      <c r="K134">
        <v>450</v>
      </c>
      <c r="L134">
        <v>150</v>
      </c>
      <c r="M134" s="3">
        <f>SALES[[#This Row],[Quantity Sold]]*SALES[[#This Row],[Price]]</f>
        <v>6750</v>
      </c>
      <c r="N134" t="s">
        <v>136</v>
      </c>
      <c r="O134" t="s">
        <v>60</v>
      </c>
      <c r="P134" t="s">
        <v>39</v>
      </c>
      <c r="Q134" t="str">
        <f>TEXT(SALES[[#This Row],[Transaction Date]],"mmm")</f>
        <v>Mar</v>
      </c>
      <c r="R134" t="s">
        <v>8</v>
      </c>
    </row>
    <row r="135" spans="1:18" x14ac:dyDescent="0.2">
      <c r="A135" s="1">
        <v>44259</v>
      </c>
      <c r="B135" s="1">
        <v>44265</v>
      </c>
      <c r="C135">
        <v>11809</v>
      </c>
      <c r="D135" t="str">
        <f>TEXT(SALES[[#This Row],[Date]],"ddd")</f>
        <v>Thu</v>
      </c>
      <c r="E135" t="s">
        <v>75</v>
      </c>
      <c r="F135" t="s">
        <v>46</v>
      </c>
      <c r="G135" t="s">
        <v>160</v>
      </c>
      <c r="H135" t="s">
        <v>40</v>
      </c>
      <c r="I135" s="2" t="s">
        <v>73</v>
      </c>
      <c r="J135">
        <f>ABS(SALES[[#This Row],[Quantity]]/10)</f>
        <v>45</v>
      </c>
      <c r="K135">
        <v>450</v>
      </c>
      <c r="L135">
        <v>150</v>
      </c>
      <c r="M135" s="3">
        <f>SALES[[#This Row],[Quantity Sold]]*SALES[[#This Row],[Price]]</f>
        <v>6750</v>
      </c>
      <c r="N135" t="s">
        <v>136</v>
      </c>
      <c r="O135" t="s">
        <v>60</v>
      </c>
      <c r="P135" t="s">
        <v>39</v>
      </c>
      <c r="Q135" t="str">
        <f>TEXT(SALES[[#This Row],[Transaction Date]],"mmm")</f>
        <v>Mar</v>
      </c>
      <c r="R135" t="s">
        <v>8</v>
      </c>
    </row>
    <row r="136" spans="1:18" x14ac:dyDescent="0.2">
      <c r="A136" s="1">
        <v>44260</v>
      </c>
      <c r="B136" s="1">
        <v>44265</v>
      </c>
      <c r="C136">
        <v>19507</v>
      </c>
      <c r="D136" t="str">
        <f>TEXT(SALES[[#This Row],[Date]],"ddd")</f>
        <v>Fri</v>
      </c>
      <c r="E136" t="s">
        <v>45</v>
      </c>
      <c r="F136" t="s">
        <v>170</v>
      </c>
      <c r="G136" t="s">
        <v>171</v>
      </c>
      <c r="H136" t="s">
        <v>22</v>
      </c>
      <c r="I136" s="2" t="s">
        <v>172</v>
      </c>
      <c r="J136">
        <f>ABS(SALES[[#This Row],[Quantity]]/10)</f>
        <v>45</v>
      </c>
      <c r="K136">
        <v>450</v>
      </c>
      <c r="L136">
        <v>150</v>
      </c>
      <c r="M136" s="3">
        <f>SALES[[#This Row],[Quantity Sold]]*SALES[[#This Row],[Price]]</f>
        <v>6750</v>
      </c>
      <c r="N136" t="s">
        <v>136</v>
      </c>
      <c r="O136" t="s">
        <v>60</v>
      </c>
      <c r="P136" t="s">
        <v>39</v>
      </c>
      <c r="Q136" t="str">
        <f>TEXT(SALES[[#This Row],[Transaction Date]],"mmm")</f>
        <v>Mar</v>
      </c>
      <c r="R136" t="s">
        <v>8</v>
      </c>
    </row>
    <row r="137" spans="1:18" x14ac:dyDescent="0.2">
      <c r="A137" s="1">
        <v>44262</v>
      </c>
      <c r="B137" s="1">
        <v>44265</v>
      </c>
      <c r="C137">
        <v>37</v>
      </c>
      <c r="D137" t="str">
        <f>TEXT(SALES[[#This Row],[Date]],"ddd")</f>
        <v>Sun</v>
      </c>
      <c r="E137" t="s">
        <v>34</v>
      </c>
      <c r="F137" t="s">
        <v>29</v>
      </c>
      <c r="G137" t="s">
        <v>90</v>
      </c>
      <c r="H137" t="s">
        <v>52</v>
      </c>
      <c r="I137" s="2">
        <v>30</v>
      </c>
      <c r="J137">
        <f>ABS(SALES[[#This Row],[Quantity]]/10)</f>
        <v>45</v>
      </c>
      <c r="K137">
        <v>450</v>
      </c>
      <c r="L137">
        <v>150</v>
      </c>
      <c r="M137" s="3">
        <f>SALES[[#This Row],[Quantity Sold]]*SALES[[#This Row],[Price]]</f>
        <v>6750</v>
      </c>
      <c r="N137" t="s">
        <v>136</v>
      </c>
      <c r="O137" t="s">
        <v>60</v>
      </c>
      <c r="P137" t="s">
        <v>39</v>
      </c>
      <c r="Q137" t="str">
        <f>TEXT(SALES[[#This Row],[Transaction Date]],"mmm")</f>
        <v>Mar</v>
      </c>
      <c r="R137" t="s">
        <v>8</v>
      </c>
    </row>
    <row r="138" spans="1:18" x14ac:dyDescent="0.2">
      <c r="A138" s="1">
        <v>44258</v>
      </c>
      <c r="B138" s="1">
        <v>44266</v>
      </c>
      <c r="C138">
        <v>8456</v>
      </c>
      <c r="D138" t="str">
        <f>TEXT(SALES[[#This Row],[Date]],"ddd")</f>
        <v>Wed</v>
      </c>
      <c r="E138" t="s">
        <v>17</v>
      </c>
      <c r="F138" t="s">
        <v>33</v>
      </c>
      <c r="G138" t="s">
        <v>18</v>
      </c>
      <c r="H138" t="s">
        <v>40</v>
      </c>
      <c r="I138" s="2">
        <v>12</v>
      </c>
      <c r="J138">
        <f>ABS(SALES[[#This Row],[Quantity]]/10)</f>
        <v>9</v>
      </c>
      <c r="K138">
        <v>90</v>
      </c>
      <c r="L138">
        <v>900</v>
      </c>
      <c r="M138" s="3">
        <f>SALES[[#This Row],[Quantity Sold]]*SALES[[#This Row],[Price]]</f>
        <v>8100</v>
      </c>
      <c r="N138" t="s">
        <v>136</v>
      </c>
      <c r="O138" t="s">
        <v>120</v>
      </c>
      <c r="P138" t="s">
        <v>39</v>
      </c>
      <c r="Q138" t="str">
        <f>TEXT(SALES[[#This Row],[Transaction Date]],"mmm")</f>
        <v>Mar</v>
      </c>
      <c r="R138" t="s">
        <v>16</v>
      </c>
    </row>
    <row r="139" spans="1:18" x14ac:dyDescent="0.2">
      <c r="A139" s="1">
        <v>44262</v>
      </c>
      <c r="B139" s="1">
        <v>44266</v>
      </c>
      <c r="C139">
        <v>1520</v>
      </c>
      <c r="D139" t="str">
        <f>TEXT(SALES[[#This Row],[Date]],"ddd")</f>
        <v>Sun</v>
      </c>
      <c r="E139" t="s">
        <v>34</v>
      </c>
      <c r="F139" t="s">
        <v>29</v>
      </c>
      <c r="G139" t="s">
        <v>67</v>
      </c>
      <c r="H139" t="s">
        <v>22</v>
      </c>
      <c r="I139" s="2">
        <v>44023</v>
      </c>
      <c r="J139">
        <f>ABS(SALES[[#This Row],[Quantity]]/10)</f>
        <v>9</v>
      </c>
      <c r="K139">
        <v>90</v>
      </c>
      <c r="L139">
        <v>900</v>
      </c>
      <c r="M139" s="3">
        <f>SALES[[#This Row],[Quantity Sold]]*SALES[[#This Row],[Price]]</f>
        <v>8100</v>
      </c>
      <c r="N139" t="s">
        <v>136</v>
      </c>
      <c r="O139" t="s">
        <v>120</v>
      </c>
      <c r="P139" t="s">
        <v>39</v>
      </c>
      <c r="Q139" t="str">
        <f>TEXT(SALES[[#This Row],[Transaction Date]],"mmm")</f>
        <v>Mar</v>
      </c>
      <c r="R139" t="s">
        <v>16</v>
      </c>
    </row>
    <row r="140" spans="1:18" x14ac:dyDescent="0.2">
      <c r="A140" s="1">
        <v>44262</v>
      </c>
      <c r="B140" s="1">
        <v>44280</v>
      </c>
      <c r="C140">
        <v>18439</v>
      </c>
      <c r="D140" t="str">
        <f>TEXT(SALES[[#This Row],[Date]],"ddd")</f>
        <v>Sun</v>
      </c>
      <c r="E140" t="s">
        <v>49</v>
      </c>
      <c r="F140" t="s">
        <v>130</v>
      </c>
      <c r="G140" t="s">
        <v>173</v>
      </c>
      <c r="H140" t="s">
        <v>52</v>
      </c>
      <c r="I140" s="2">
        <v>42</v>
      </c>
      <c r="J140">
        <f>ABS(SALES[[#This Row],[Quantity]]/10)</f>
        <v>9</v>
      </c>
      <c r="K140">
        <v>90</v>
      </c>
      <c r="L140">
        <v>900</v>
      </c>
      <c r="M140" s="3">
        <f>SALES[[#This Row],[Quantity Sold]]*SALES[[#This Row],[Price]]</f>
        <v>8100</v>
      </c>
      <c r="N140" t="s">
        <v>88</v>
      </c>
      <c r="O140" t="s">
        <v>89</v>
      </c>
      <c r="P140" t="s">
        <v>39</v>
      </c>
      <c r="Q140" t="str">
        <f>TEXT(SALES[[#This Row],[Transaction Date]],"mmm")</f>
        <v>Mar</v>
      </c>
      <c r="R140" t="s">
        <v>16</v>
      </c>
    </row>
    <row r="141" spans="1:18" x14ac:dyDescent="0.2">
      <c r="A141" s="1">
        <v>44258</v>
      </c>
      <c r="B141" s="1">
        <v>44280</v>
      </c>
      <c r="C141">
        <v>11998</v>
      </c>
      <c r="D141" t="str">
        <f>TEXT(SALES[[#This Row],[Date]],"ddd")</f>
        <v>Wed</v>
      </c>
      <c r="E141" t="s">
        <v>45</v>
      </c>
      <c r="F141" t="s">
        <v>46</v>
      </c>
      <c r="G141" t="s">
        <v>47</v>
      </c>
      <c r="H141" t="s">
        <v>174</v>
      </c>
      <c r="I141" s="2">
        <v>43989</v>
      </c>
      <c r="J141">
        <f>ABS(SALES[[#This Row],[Quantity]]/10)</f>
        <v>9</v>
      </c>
      <c r="K141">
        <v>90</v>
      </c>
      <c r="L141">
        <v>900</v>
      </c>
      <c r="M141" s="3">
        <f>SALES[[#This Row],[Quantity Sold]]*SALES[[#This Row],[Price]]</f>
        <v>8100</v>
      </c>
      <c r="N141" t="s">
        <v>102</v>
      </c>
      <c r="O141" t="s">
        <v>89</v>
      </c>
      <c r="P141" t="s">
        <v>7</v>
      </c>
      <c r="Q141" t="str">
        <f>TEXT(SALES[[#This Row],[Transaction Date]],"mmm")</f>
        <v>Mar</v>
      </c>
      <c r="R141" t="s">
        <v>16</v>
      </c>
    </row>
    <row r="142" spans="1:18" x14ac:dyDescent="0.2">
      <c r="A142" s="1">
        <v>44262</v>
      </c>
      <c r="B142" s="1">
        <v>44280</v>
      </c>
      <c r="C142">
        <v>20151</v>
      </c>
      <c r="D142" t="str">
        <f>TEXT(SALES[[#This Row],[Date]],"ddd")</f>
        <v>Sun</v>
      </c>
      <c r="E142" t="s">
        <v>45</v>
      </c>
      <c r="F142" t="s">
        <v>62</v>
      </c>
      <c r="G142" t="s">
        <v>175</v>
      </c>
      <c r="H142" t="s">
        <v>93</v>
      </c>
      <c r="I142" s="2" t="s">
        <v>73</v>
      </c>
      <c r="J142">
        <f>ABS(SALES[[#This Row],[Quantity]]/10)</f>
        <v>9</v>
      </c>
      <c r="K142">
        <v>90</v>
      </c>
      <c r="L142">
        <v>900</v>
      </c>
      <c r="M142" s="3">
        <f>SALES[[#This Row],[Quantity Sold]]*SALES[[#This Row],[Price]]</f>
        <v>8100</v>
      </c>
      <c r="N142" t="s">
        <v>102</v>
      </c>
      <c r="O142" t="s">
        <v>89</v>
      </c>
      <c r="P142" t="s">
        <v>7</v>
      </c>
      <c r="Q142" t="str">
        <f>TEXT(SALES[[#This Row],[Transaction Date]],"mmm")</f>
        <v>Mar</v>
      </c>
      <c r="R142" t="s">
        <v>16</v>
      </c>
    </row>
    <row r="143" spans="1:18" x14ac:dyDescent="0.2">
      <c r="A143" s="1">
        <v>44258</v>
      </c>
      <c r="B143" s="1">
        <v>44281</v>
      </c>
      <c r="C143">
        <v>2043</v>
      </c>
      <c r="D143" t="str">
        <f>TEXT(SALES[[#This Row],[Date]],"ddd")</f>
        <v>Wed</v>
      </c>
      <c r="E143" t="s">
        <v>168</v>
      </c>
      <c r="F143" t="s">
        <v>11</v>
      </c>
      <c r="G143" t="s">
        <v>169</v>
      </c>
      <c r="H143" t="s">
        <v>22</v>
      </c>
      <c r="I143" s="2">
        <v>20</v>
      </c>
      <c r="J143">
        <f>ABS(SALES[[#This Row],[Quantity]]/10)</f>
        <v>9</v>
      </c>
      <c r="K143">
        <v>90</v>
      </c>
      <c r="L143">
        <v>4050</v>
      </c>
      <c r="M143" s="3">
        <f>SALES[[#This Row],[Quantity Sold]]*SALES[[#This Row],[Price]]</f>
        <v>36450</v>
      </c>
      <c r="N143" t="s">
        <v>102</v>
      </c>
      <c r="O143" t="s">
        <v>89</v>
      </c>
      <c r="P143" t="s">
        <v>7</v>
      </c>
      <c r="Q143" t="str">
        <f>TEXT(SALES[[#This Row],[Transaction Date]],"mmm")</f>
        <v>Mar</v>
      </c>
      <c r="R143" t="s">
        <v>16</v>
      </c>
    </row>
    <row r="144" spans="1:18" x14ac:dyDescent="0.2">
      <c r="A144" s="1">
        <v>44262</v>
      </c>
      <c r="B144" s="1">
        <v>44281</v>
      </c>
      <c r="C144">
        <v>18855</v>
      </c>
      <c r="D144" t="str">
        <f>TEXT(SALES[[#This Row],[Date]],"ddd")</f>
        <v>Sun</v>
      </c>
      <c r="E144" t="s">
        <v>49</v>
      </c>
      <c r="F144" t="s">
        <v>112</v>
      </c>
      <c r="G144" t="s">
        <v>176</v>
      </c>
      <c r="H144" t="s">
        <v>52</v>
      </c>
      <c r="I144" s="2">
        <v>43</v>
      </c>
      <c r="J144">
        <f>ABS(SALES[[#This Row],[Quantity]]/10)</f>
        <v>9</v>
      </c>
      <c r="K144">
        <v>90</v>
      </c>
      <c r="L144">
        <v>18300</v>
      </c>
      <c r="M144" s="3">
        <f>SALES[[#This Row],[Quantity Sold]]*SALES[[#This Row],[Price]]</f>
        <v>164700</v>
      </c>
      <c r="N144" t="s">
        <v>88</v>
      </c>
      <c r="O144" t="s">
        <v>89</v>
      </c>
      <c r="P144" t="s">
        <v>39</v>
      </c>
      <c r="Q144" t="str">
        <f>TEXT(SALES[[#This Row],[Transaction Date]],"mmm")</f>
        <v>Mar</v>
      </c>
      <c r="R144" t="s">
        <v>16</v>
      </c>
    </row>
    <row r="145" spans="1:18" x14ac:dyDescent="0.2">
      <c r="A145" s="1">
        <v>44262</v>
      </c>
      <c r="B145" s="1">
        <v>44281</v>
      </c>
      <c r="C145">
        <v>4145</v>
      </c>
      <c r="D145" t="str">
        <f>TEXT(SALES[[#This Row],[Date]],"ddd")</f>
        <v>Sun</v>
      </c>
      <c r="E145" t="s">
        <v>34</v>
      </c>
      <c r="F145" t="s">
        <v>56</v>
      </c>
      <c r="G145" t="s">
        <v>74</v>
      </c>
      <c r="H145" t="s">
        <v>40</v>
      </c>
      <c r="I145" s="2">
        <v>44023</v>
      </c>
      <c r="J145">
        <f>ABS(SALES[[#This Row],[Quantity]]/10)</f>
        <v>18</v>
      </c>
      <c r="K145">
        <v>180</v>
      </c>
      <c r="L145">
        <v>2400</v>
      </c>
      <c r="M145" s="3">
        <f>SALES[[#This Row],[Quantity Sold]]*SALES[[#This Row],[Price]]</f>
        <v>43200</v>
      </c>
      <c r="N145" t="s">
        <v>88</v>
      </c>
      <c r="O145" t="s">
        <v>89</v>
      </c>
      <c r="P145" t="s">
        <v>39</v>
      </c>
      <c r="Q145" t="str">
        <f>TEXT(SALES[[#This Row],[Transaction Date]],"mmm")</f>
        <v>Mar</v>
      </c>
      <c r="R145" t="s">
        <v>16</v>
      </c>
    </row>
    <row r="146" spans="1:18" x14ac:dyDescent="0.2">
      <c r="A146" s="1">
        <v>44262</v>
      </c>
      <c r="B146" s="1">
        <v>44281</v>
      </c>
      <c r="C146">
        <v>3077</v>
      </c>
      <c r="D146" t="str">
        <f>TEXT(SALES[[#This Row],[Date]],"ddd")</f>
        <v>Sun</v>
      </c>
      <c r="E146" t="s">
        <v>34</v>
      </c>
      <c r="F146" t="s">
        <v>29</v>
      </c>
      <c r="G146" t="s">
        <v>67</v>
      </c>
      <c r="H146" t="s">
        <v>40</v>
      </c>
      <c r="I146" s="2">
        <v>44023</v>
      </c>
      <c r="J146">
        <f>ABS(SALES[[#This Row],[Quantity]]/10)</f>
        <v>9</v>
      </c>
      <c r="K146">
        <v>90</v>
      </c>
      <c r="L146">
        <v>2900</v>
      </c>
      <c r="M146" s="3">
        <f>SALES[[#This Row],[Quantity Sold]]*SALES[[#This Row],[Price]]</f>
        <v>26100</v>
      </c>
      <c r="N146" t="s">
        <v>88</v>
      </c>
      <c r="O146" t="s">
        <v>89</v>
      </c>
      <c r="P146" t="s">
        <v>39</v>
      </c>
      <c r="Q146" t="str">
        <f>TEXT(SALES[[#This Row],[Transaction Date]],"mmm")</f>
        <v>Mar</v>
      </c>
      <c r="R146" t="s">
        <v>16</v>
      </c>
    </row>
    <row r="147" spans="1:18" x14ac:dyDescent="0.2">
      <c r="A147" s="1">
        <v>44257</v>
      </c>
      <c r="B147" s="1">
        <v>44281</v>
      </c>
      <c r="C147">
        <v>20759</v>
      </c>
      <c r="D147" t="str">
        <f>TEXT(SALES[[#This Row],[Date]],"ddd")</f>
        <v>Tue</v>
      </c>
      <c r="E147" t="s">
        <v>177</v>
      </c>
      <c r="F147" t="s">
        <v>146</v>
      </c>
      <c r="G147" t="s">
        <v>178</v>
      </c>
      <c r="H147" t="s">
        <v>179</v>
      </c>
      <c r="I147" s="2" t="s">
        <v>180</v>
      </c>
      <c r="J147">
        <f>ABS(SALES[[#This Row],[Quantity]]/10)</f>
        <v>9</v>
      </c>
      <c r="K147">
        <v>90</v>
      </c>
      <c r="L147">
        <v>2900</v>
      </c>
      <c r="M147" s="3">
        <f>SALES[[#This Row],[Quantity Sold]]*SALES[[#This Row],[Price]]</f>
        <v>26100</v>
      </c>
      <c r="N147" t="s">
        <v>88</v>
      </c>
      <c r="O147" t="s">
        <v>89</v>
      </c>
      <c r="P147" t="s">
        <v>7</v>
      </c>
      <c r="Q147" t="str">
        <f>TEXT(SALES[[#This Row],[Transaction Date]],"mmm")</f>
        <v>Mar</v>
      </c>
      <c r="R147" t="s">
        <v>8</v>
      </c>
    </row>
    <row r="148" spans="1:18" x14ac:dyDescent="0.2">
      <c r="A148" s="1">
        <v>44258</v>
      </c>
      <c r="B148" s="1">
        <v>44281</v>
      </c>
      <c r="C148">
        <v>11638</v>
      </c>
      <c r="D148" t="str">
        <f>TEXT(SALES[[#This Row],[Date]],"ddd")</f>
        <v>Wed</v>
      </c>
      <c r="E148" t="s">
        <v>45</v>
      </c>
      <c r="F148" t="s">
        <v>46</v>
      </c>
      <c r="G148" t="s">
        <v>47</v>
      </c>
      <c r="H148" t="s">
        <v>174</v>
      </c>
      <c r="I148" s="2">
        <v>43957</v>
      </c>
      <c r="J148">
        <f>ABS(SALES[[#This Row],[Quantity]]/10)</f>
        <v>9</v>
      </c>
      <c r="K148">
        <v>90</v>
      </c>
      <c r="L148">
        <v>2900</v>
      </c>
      <c r="M148" s="3">
        <f>SALES[[#This Row],[Quantity Sold]]*SALES[[#This Row],[Price]]</f>
        <v>26100</v>
      </c>
      <c r="N148" t="s">
        <v>88</v>
      </c>
      <c r="O148" t="s">
        <v>89</v>
      </c>
      <c r="P148" t="s">
        <v>7</v>
      </c>
      <c r="Q148" t="str">
        <f>TEXT(SALES[[#This Row],[Transaction Date]],"mmm")</f>
        <v>Mar</v>
      </c>
      <c r="R148" t="s">
        <v>8</v>
      </c>
    </row>
    <row r="149" spans="1:18" x14ac:dyDescent="0.2">
      <c r="A149" s="1">
        <v>44258</v>
      </c>
      <c r="B149" s="1">
        <v>44281</v>
      </c>
      <c r="C149">
        <v>16113</v>
      </c>
      <c r="D149" t="str">
        <f>TEXT(SALES[[#This Row],[Date]],"ddd")</f>
        <v>Wed</v>
      </c>
      <c r="E149" t="s">
        <v>45</v>
      </c>
      <c r="F149" t="s">
        <v>46</v>
      </c>
      <c r="G149" t="s">
        <v>47</v>
      </c>
      <c r="H149" t="s">
        <v>174</v>
      </c>
      <c r="I149" s="2">
        <v>43926</v>
      </c>
      <c r="J149">
        <f>ABS(SALES[[#This Row],[Quantity]]/10)</f>
        <v>9</v>
      </c>
      <c r="K149">
        <v>90</v>
      </c>
      <c r="L149">
        <v>2900</v>
      </c>
      <c r="M149" s="3">
        <f>SALES[[#This Row],[Quantity Sold]]*SALES[[#This Row],[Price]]</f>
        <v>26100</v>
      </c>
      <c r="N149" t="s">
        <v>88</v>
      </c>
      <c r="O149" t="s">
        <v>89</v>
      </c>
      <c r="P149" t="s">
        <v>7</v>
      </c>
      <c r="Q149" t="str">
        <f>TEXT(SALES[[#This Row],[Transaction Date]],"mmm")</f>
        <v>Mar</v>
      </c>
      <c r="R149" t="s">
        <v>8</v>
      </c>
    </row>
    <row r="150" spans="1:18" x14ac:dyDescent="0.2">
      <c r="A150" s="1">
        <v>44258</v>
      </c>
      <c r="B150" s="1">
        <v>44281</v>
      </c>
      <c r="C150">
        <v>15909</v>
      </c>
      <c r="D150" t="str">
        <f>TEXT(SALES[[#This Row],[Date]],"ddd")</f>
        <v>Wed</v>
      </c>
      <c r="E150" t="s">
        <v>28</v>
      </c>
      <c r="F150" t="s">
        <v>33</v>
      </c>
      <c r="G150" t="s">
        <v>53</v>
      </c>
      <c r="H150" t="s">
        <v>154</v>
      </c>
      <c r="I150" s="2">
        <v>26</v>
      </c>
      <c r="J150">
        <f>ABS(SALES[[#This Row],[Quantity]]/10)</f>
        <v>9</v>
      </c>
      <c r="K150">
        <v>90</v>
      </c>
      <c r="L150">
        <v>2900</v>
      </c>
      <c r="M150" s="3">
        <f>SALES[[#This Row],[Quantity Sold]]*SALES[[#This Row],[Price]]</f>
        <v>26100</v>
      </c>
      <c r="N150" t="s">
        <v>88</v>
      </c>
      <c r="O150" t="s">
        <v>89</v>
      </c>
      <c r="P150" t="s">
        <v>7</v>
      </c>
      <c r="Q150" t="str">
        <f>TEXT(SALES[[#This Row],[Transaction Date]],"mmm")</f>
        <v>Mar</v>
      </c>
      <c r="R150" t="s">
        <v>8</v>
      </c>
    </row>
    <row r="151" spans="1:18" x14ac:dyDescent="0.2">
      <c r="A151" s="1">
        <v>44262</v>
      </c>
      <c r="B151" s="1">
        <v>44281</v>
      </c>
      <c r="C151">
        <v>2420</v>
      </c>
      <c r="D151" t="str">
        <f>TEXT(SALES[[#This Row],[Date]],"ddd")</f>
        <v>Sun</v>
      </c>
      <c r="E151" t="s">
        <v>61</v>
      </c>
      <c r="F151" t="s">
        <v>158</v>
      </c>
      <c r="G151" t="s">
        <v>159</v>
      </c>
      <c r="H151" t="s">
        <v>40</v>
      </c>
      <c r="I151" s="2" t="s">
        <v>73</v>
      </c>
      <c r="J151">
        <f>ABS(SALES[[#This Row],[Quantity]]/10)</f>
        <v>9</v>
      </c>
      <c r="K151">
        <v>90</v>
      </c>
      <c r="L151">
        <v>2900</v>
      </c>
      <c r="M151" s="3">
        <f>SALES[[#This Row],[Quantity Sold]]*SALES[[#This Row],[Price]]</f>
        <v>26100</v>
      </c>
      <c r="N151" t="s">
        <v>88</v>
      </c>
      <c r="O151" t="s">
        <v>89</v>
      </c>
      <c r="P151" t="s">
        <v>7</v>
      </c>
      <c r="Q151" t="str">
        <f>TEXT(SALES[[#This Row],[Transaction Date]],"mmm")</f>
        <v>Mar</v>
      </c>
      <c r="R151" t="s">
        <v>8</v>
      </c>
    </row>
    <row r="152" spans="1:18" x14ac:dyDescent="0.2">
      <c r="A152" s="1">
        <v>44269</v>
      </c>
      <c r="B152" s="1">
        <v>44281</v>
      </c>
      <c r="C152">
        <v>4365</v>
      </c>
      <c r="D152" t="str">
        <f>TEXT(SALES[[#This Row],[Date]],"ddd")</f>
        <v>Sun</v>
      </c>
      <c r="E152" t="s">
        <v>0</v>
      </c>
      <c r="F152" t="s">
        <v>1</v>
      </c>
      <c r="G152" t="s">
        <v>2</v>
      </c>
      <c r="H152" t="s">
        <v>22</v>
      </c>
      <c r="I152" s="2" t="s">
        <v>23</v>
      </c>
      <c r="J152">
        <f>ABS(SALES[[#This Row],[Quantity]]/10)</f>
        <v>9</v>
      </c>
      <c r="K152">
        <v>90</v>
      </c>
      <c r="L152">
        <v>2900</v>
      </c>
      <c r="M152" s="3">
        <f>SALES[[#This Row],[Quantity Sold]]*SALES[[#This Row],[Price]]</f>
        <v>26100</v>
      </c>
      <c r="N152" t="s">
        <v>88</v>
      </c>
      <c r="O152" t="s">
        <v>89</v>
      </c>
      <c r="P152" t="s">
        <v>7</v>
      </c>
      <c r="Q152" t="str">
        <f>TEXT(SALES[[#This Row],[Transaction Date]],"mmm")</f>
        <v>Mar</v>
      </c>
      <c r="R152" t="s">
        <v>8</v>
      </c>
    </row>
    <row r="153" spans="1:18" x14ac:dyDescent="0.2">
      <c r="A153" s="1">
        <v>44258</v>
      </c>
      <c r="B153" s="1">
        <v>44283</v>
      </c>
      <c r="C153">
        <v>4398</v>
      </c>
      <c r="D153" t="str">
        <f>TEXT(SALES[[#This Row],[Date]],"ddd")</f>
        <v>Wed</v>
      </c>
      <c r="E153" t="s">
        <v>139</v>
      </c>
      <c r="F153" t="s">
        <v>11</v>
      </c>
      <c r="G153" t="s">
        <v>140</v>
      </c>
      <c r="H153" t="s">
        <v>22</v>
      </c>
      <c r="I153" s="2">
        <v>44084</v>
      </c>
      <c r="J153">
        <f>ABS(SALES[[#This Row],[Quantity]]/10)</f>
        <v>9</v>
      </c>
      <c r="K153">
        <v>90</v>
      </c>
      <c r="L153">
        <v>2900</v>
      </c>
      <c r="M153" s="3">
        <f>SALES[[#This Row],[Quantity Sold]]*SALES[[#This Row],[Price]]</f>
        <v>26100</v>
      </c>
      <c r="N153" t="s">
        <v>31</v>
      </c>
      <c r="O153" t="s">
        <v>89</v>
      </c>
      <c r="P153" t="s">
        <v>7</v>
      </c>
      <c r="Q153" t="str">
        <f>TEXT(SALES[[#This Row],[Transaction Date]],"mmm")</f>
        <v>Mar</v>
      </c>
      <c r="R153" t="s">
        <v>8</v>
      </c>
    </row>
    <row r="154" spans="1:18" x14ac:dyDescent="0.2">
      <c r="A154" s="1">
        <v>44260</v>
      </c>
      <c r="B154" s="1">
        <v>44283</v>
      </c>
      <c r="C154">
        <v>379</v>
      </c>
      <c r="D154" t="str">
        <f>TEXT(SALES[[#This Row],[Date]],"ddd")</f>
        <v>Fri</v>
      </c>
      <c r="E154" t="s">
        <v>139</v>
      </c>
      <c r="F154" t="s">
        <v>11</v>
      </c>
      <c r="G154" t="s">
        <v>181</v>
      </c>
      <c r="H154" t="s">
        <v>52</v>
      </c>
      <c r="I154" s="2">
        <v>38</v>
      </c>
      <c r="J154">
        <f>ABS(SALES[[#This Row],[Quantity]]/10)</f>
        <v>9</v>
      </c>
      <c r="K154">
        <v>90</v>
      </c>
      <c r="L154">
        <v>2900</v>
      </c>
      <c r="M154" s="3">
        <f>SALES[[#This Row],[Quantity Sold]]*SALES[[#This Row],[Price]]</f>
        <v>26100</v>
      </c>
      <c r="N154" t="s">
        <v>31</v>
      </c>
      <c r="O154" t="s">
        <v>89</v>
      </c>
      <c r="P154" t="s">
        <v>7</v>
      </c>
      <c r="Q154" t="str">
        <f>TEXT(SALES[[#This Row],[Transaction Date]],"mmm")</f>
        <v>Mar</v>
      </c>
      <c r="R154" t="s">
        <v>8</v>
      </c>
    </row>
    <row r="155" spans="1:18" x14ac:dyDescent="0.2">
      <c r="A155" s="1">
        <v>44262</v>
      </c>
      <c r="B155" s="1">
        <v>44284</v>
      </c>
      <c r="C155">
        <v>4663</v>
      </c>
      <c r="D155" t="str">
        <f>TEXT(SALES[[#This Row],[Date]],"ddd")</f>
        <v>Sun</v>
      </c>
      <c r="E155" t="s">
        <v>34</v>
      </c>
      <c r="F155" t="s">
        <v>56</v>
      </c>
      <c r="G155" t="s">
        <v>80</v>
      </c>
      <c r="H155" t="s">
        <v>52</v>
      </c>
      <c r="I155" s="2">
        <v>44023</v>
      </c>
      <c r="J155">
        <f>ABS(SALES[[#This Row],[Quantity]]/10)</f>
        <v>9</v>
      </c>
      <c r="K155">
        <v>90</v>
      </c>
      <c r="L155">
        <v>2900</v>
      </c>
      <c r="M155" s="3">
        <f>SALES[[#This Row],[Quantity Sold]]*SALES[[#This Row],[Price]]</f>
        <v>26100</v>
      </c>
      <c r="N155" t="s">
        <v>88</v>
      </c>
      <c r="O155" t="s">
        <v>89</v>
      </c>
      <c r="P155" t="s">
        <v>39</v>
      </c>
      <c r="Q155" t="str">
        <f>TEXT(SALES[[#This Row],[Transaction Date]],"mmm")</f>
        <v>Mar</v>
      </c>
      <c r="R155" t="s">
        <v>8</v>
      </c>
    </row>
    <row r="156" spans="1:18" x14ac:dyDescent="0.2">
      <c r="A156" s="1">
        <v>44258</v>
      </c>
      <c r="B156" s="1">
        <v>44284</v>
      </c>
      <c r="C156">
        <v>11642</v>
      </c>
      <c r="D156" t="str">
        <f>TEXT(SALES[[#This Row],[Date]],"ddd")</f>
        <v>Wed</v>
      </c>
      <c r="E156" t="s">
        <v>45</v>
      </c>
      <c r="F156" t="s">
        <v>46</v>
      </c>
      <c r="G156" t="s">
        <v>47</v>
      </c>
      <c r="H156" t="s">
        <v>182</v>
      </c>
      <c r="I156" s="2">
        <v>43957</v>
      </c>
      <c r="J156">
        <f>ABS(SALES[[#This Row],[Quantity]]/10)</f>
        <v>9</v>
      </c>
      <c r="K156">
        <v>90</v>
      </c>
      <c r="L156">
        <v>2900</v>
      </c>
      <c r="M156" s="3">
        <f>SALES[[#This Row],[Quantity Sold]]*SALES[[#This Row],[Price]]</f>
        <v>26100</v>
      </c>
      <c r="N156" t="s">
        <v>20</v>
      </c>
      <c r="O156" t="s">
        <v>89</v>
      </c>
      <c r="P156" t="s">
        <v>39</v>
      </c>
      <c r="Q156" t="str">
        <f>TEXT(SALES[[#This Row],[Transaction Date]],"mmm")</f>
        <v>Mar</v>
      </c>
      <c r="R156" t="s">
        <v>8</v>
      </c>
    </row>
    <row r="157" spans="1:18" x14ac:dyDescent="0.2">
      <c r="A157" s="1">
        <v>44262</v>
      </c>
      <c r="B157" s="1">
        <v>44284</v>
      </c>
      <c r="C157">
        <v>355</v>
      </c>
      <c r="D157" t="str">
        <f>TEXT(SALES[[#This Row],[Date]],"ddd")</f>
        <v>Sun</v>
      </c>
      <c r="E157" t="s">
        <v>61</v>
      </c>
      <c r="F157" t="s">
        <v>158</v>
      </c>
      <c r="G157" t="s">
        <v>159</v>
      </c>
      <c r="H157" t="s">
        <v>52</v>
      </c>
      <c r="I157" s="2" t="s">
        <v>73</v>
      </c>
      <c r="J157">
        <f>ABS(SALES[[#This Row],[Quantity]]/10)</f>
        <v>9</v>
      </c>
      <c r="K157">
        <v>90</v>
      </c>
      <c r="L157">
        <v>2900</v>
      </c>
      <c r="M157" s="3">
        <f>SALES[[#This Row],[Quantity Sold]]*SALES[[#This Row],[Price]]</f>
        <v>26100</v>
      </c>
      <c r="N157" t="s">
        <v>20</v>
      </c>
      <c r="O157" t="s">
        <v>89</v>
      </c>
      <c r="P157" t="s">
        <v>39</v>
      </c>
      <c r="Q157" t="str">
        <f>TEXT(SALES[[#This Row],[Transaction Date]],"mmm")</f>
        <v>Mar</v>
      </c>
      <c r="R157" t="s">
        <v>8</v>
      </c>
    </row>
    <row r="158" spans="1:18" x14ac:dyDescent="0.2">
      <c r="A158" s="1">
        <v>44269</v>
      </c>
      <c r="B158" s="1">
        <v>44284</v>
      </c>
      <c r="C158">
        <v>3077</v>
      </c>
      <c r="D158" t="str">
        <f>TEXT(SALES[[#This Row],[Date]],"ddd")</f>
        <v>Sun</v>
      </c>
      <c r="E158" t="s">
        <v>34</v>
      </c>
      <c r="F158" t="s">
        <v>29</v>
      </c>
      <c r="G158" t="s">
        <v>67</v>
      </c>
      <c r="H158" t="s">
        <v>40</v>
      </c>
      <c r="I158" s="2">
        <v>44023</v>
      </c>
      <c r="J158">
        <f>ABS(SALES[[#This Row],[Quantity]]/10)</f>
        <v>9</v>
      </c>
      <c r="K158">
        <v>90</v>
      </c>
      <c r="L158">
        <v>2900</v>
      </c>
      <c r="M158" s="3">
        <f>SALES[[#This Row],[Quantity Sold]]*SALES[[#This Row],[Price]]</f>
        <v>26100</v>
      </c>
      <c r="N158" t="s">
        <v>20</v>
      </c>
      <c r="O158" t="s">
        <v>89</v>
      </c>
      <c r="P158" t="s">
        <v>39</v>
      </c>
      <c r="Q158" t="str">
        <f>TEXT(SALES[[#This Row],[Transaction Date]],"mmm")</f>
        <v>Mar</v>
      </c>
      <c r="R158" t="s">
        <v>8</v>
      </c>
    </row>
    <row r="159" spans="1:18" x14ac:dyDescent="0.2">
      <c r="A159" s="1">
        <v>44260</v>
      </c>
      <c r="B159" s="1">
        <v>44287</v>
      </c>
      <c r="C159">
        <v>6063</v>
      </c>
      <c r="D159" t="str">
        <f>TEXT(SALES[[#This Row],[Date]],"ddd")</f>
        <v>Fri</v>
      </c>
      <c r="E159" t="s">
        <v>10</v>
      </c>
      <c r="F159" t="s">
        <v>33</v>
      </c>
      <c r="G159" t="s">
        <v>12</v>
      </c>
      <c r="H159" t="s">
        <v>40</v>
      </c>
      <c r="I159" s="2">
        <v>8</v>
      </c>
      <c r="J159">
        <f>ABS(SALES[[#This Row],[Quantity]]/10)</f>
        <v>9</v>
      </c>
      <c r="K159">
        <v>90</v>
      </c>
      <c r="L159">
        <v>3900</v>
      </c>
      <c r="M159" s="3">
        <f>SALES[[#This Row],[Quantity Sold]]*SALES[[#This Row],[Price]]</f>
        <v>35100</v>
      </c>
      <c r="N159" t="s">
        <v>136</v>
      </c>
      <c r="O159" t="s">
        <v>89</v>
      </c>
      <c r="P159" t="s">
        <v>7</v>
      </c>
      <c r="Q159" t="str">
        <f>TEXT(SALES[[#This Row],[Transaction Date]],"mmm")</f>
        <v>Apr</v>
      </c>
      <c r="R159" t="s">
        <v>8</v>
      </c>
    </row>
    <row r="160" spans="1:18" x14ac:dyDescent="0.2">
      <c r="A160" s="1">
        <v>44259</v>
      </c>
      <c r="B160" s="1">
        <v>44289</v>
      </c>
      <c r="C160">
        <v>16677</v>
      </c>
      <c r="D160" t="str">
        <f>TEXT(SALES[[#This Row],[Date]],"ddd")</f>
        <v>Thu</v>
      </c>
      <c r="E160" t="s">
        <v>45</v>
      </c>
      <c r="F160" t="s">
        <v>83</v>
      </c>
      <c r="G160" t="s">
        <v>47</v>
      </c>
      <c r="H160" t="s">
        <v>174</v>
      </c>
      <c r="I160" s="2" t="s">
        <v>23</v>
      </c>
      <c r="J160">
        <f>ABS(SALES[[#This Row],[Quantity]]/10)</f>
        <v>9</v>
      </c>
      <c r="K160">
        <v>90</v>
      </c>
      <c r="L160">
        <v>2100</v>
      </c>
      <c r="M160" s="3">
        <f>SALES[[#This Row],[Quantity Sold]]*SALES[[#This Row],[Price]]</f>
        <v>18900</v>
      </c>
      <c r="N160" t="s">
        <v>20</v>
      </c>
      <c r="O160" t="s">
        <v>89</v>
      </c>
      <c r="P160" t="s">
        <v>39</v>
      </c>
      <c r="Q160" t="str">
        <f>TEXT(SALES[[#This Row],[Transaction Date]],"mmm")</f>
        <v>Apr</v>
      </c>
      <c r="R160" t="s">
        <v>16</v>
      </c>
    </row>
    <row r="161" spans="1:18" x14ac:dyDescent="0.2">
      <c r="A161" s="1">
        <v>44262</v>
      </c>
      <c r="B161" s="1">
        <v>44289</v>
      </c>
      <c r="C161">
        <v>20089</v>
      </c>
      <c r="D161" t="str">
        <f>TEXT(SALES[[#This Row],[Date]],"ddd")</f>
        <v>Sun</v>
      </c>
      <c r="E161" t="s">
        <v>183</v>
      </c>
      <c r="F161" t="s">
        <v>62</v>
      </c>
      <c r="G161" t="s">
        <v>184</v>
      </c>
      <c r="H161" t="s">
        <v>93</v>
      </c>
      <c r="I161" s="2" t="s">
        <v>85</v>
      </c>
      <c r="J161">
        <f>ABS(SALES[[#This Row],[Quantity]]/10)</f>
        <v>9</v>
      </c>
      <c r="K161">
        <v>90</v>
      </c>
      <c r="L161">
        <v>4100</v>
      </c>
      <c r="M161" s="3">
        <f>SALES[[#This Row],[Quantity Sold]]*SALES[[#This Row],[Price]]</f>
        <v>36900</v>
      </c>
      <c r="N161" t="s">
        <v>136</v>
      </c>
      <c r="O161" t="s">
        <v>89</v>
      </c>
      <c r="P161" t="s">
        <v>39</v>
      </c>
      <c r="Q161" t="str">
        <f>TEXT(SALES[[#This Row],[Transaction Date]],"mmm")</f>
        <v>Apr</v>
      </c>
      <c r="R161" t="s">
        <v>16</v>
      </c>
    </row>
    <row r="162" spans="1:18" x14ac:dyDescent="0.2">
      <c r="A162" s="1">
        <v>44259</v>
      </c>
      <c r="B162" s="1">
        <v>44292</v>
      </c>
      <c r="C162">
        <v>16165</v>
      </c>
      <c r="D162" t="str">
        <f>TEXT(SALES[[#This Row],[Date]],"ddd")</f>
        <v>Thu</v>
      </c>
      <c r="E162" t="s">
        <v>45</v>
      </c>
      <c r="F162" t="s">
        <v>46</v>
      </c>
      <c r="G162" t="s">
        <v>47</v>
      </c>
      <c r="H162" t="s">
        <v>13</v>
      </c>
      <c r="I162" s="2" t="s">
        <v>185</v>
      </c>
      <c r="J162">
        <f>ABS(SALES[[#This Row],[Quantity]]/10)</f>
        <v>9</v>
      </c>
      <c r="K162">
        <v>90</v>
      </c>
      <c r="L162">
        <v>2250</v>
      </c>
      <c r="M162" s="3">
        <f>SALES[[#This Row],[Quantity Sold]]*SALES[[#This Row],[Price]]</f>
        <v>20250</v>
      </c>
      <c r="N162" t="s">
        <v>20</v>
      </c>
      <c r="O162" t="s">
        <v>89</v>
      </c>
      <c r="P162" t="s">
        <v>39</v>
      </c>
      <c r="Q162" t="str">
        <f>TEXT(SALES[[#This Row],[Transaction Date]],"mmm")</f>
        <v>Apr</v>
      </c>
      <c r="R162" t="s">
        <v>16</v>
      </c>
    </row>
    <row r="163" spans="1:18" x14ac:dyDescent="0.2">
      <c r="A163" s="1">
        <v>44259</v>
      </c>
      <c r="B163" s="1">
        <v>44293</v>
      </c>
      <c r="C163">
        <v>18652</v>
      </c>
      <c r="D163" t="str">
        <f>TEXT(SALES[[#This Row],[Date]],"ddd")</f>
        <v>Thu</v>
      </c>
      <c r="E163" t="s">
        <v>49</v>
      </c>
      <c r="F163" t="s">
        <v>186</v>
      </c>
      <c r="G163" t="s">
        <v>187</v>
      </c>
      <c r="H163" t="s">
        <v>52</v>
      </c>
      <c r="I163" s="2">
        <v>35</v>
      </c>
      <c r="J163">
        <f>ABS(SALES[[#This Row],[Quantity]]/10)</f>
        <v>18</v>
      </c>
      <c r="K163">
        <v>180</v>
      </c>
      <c r="L163">
        <v>9850</v>
      </c>
      <c r="M163" s="3">
        <f>SALES[[#This Row],[Quantity Sold]]*SALES[[#This Row],[Price]]</f>
        <v>177300</v>
      </c>
      <c r="N163" t="s">
        <v>20</v>
      </c>
      <c r="O163" t="s">
        <v>89</v>
      </c>
      <c r="P163" t="s">
        <v>39</v>
      </c>
      <c r="Q163" t="str">
        <f>TEXT(SALES[[#This Row],[Transaction Date]],"mmm")</f>
        <v>Apr</v>
      </c>
      <c r="R163" t="s">
        <v>16</v>
      </c>
    </row>
    <row r="164" spans="1:18" x14ac:dyDescent="0.2">
      <c r="A164" s="1">
        <v>44259</v>
      </c>
      <c r="B164" s="1">
        <v>44294</v>
      </c>
      <c r="C164">
        <v>12320</v>
      </c>
      <c r="D164" t="str">
        <f>TEXT(SALES[[#This Row],[Date]],"ddd")</f>
        <v>Thu</v>
      </c>
      <c r="E164" t="s">
        <v>45</v>
      </c>
      <c r="F164" t="s">
        <v>46</v>
      </c>
      <c r="G164" t="s">
        <v>47</v>
      </c>
      <c r="H164" t="s">
        <v>182</v>
      </c>
      <c r="I164" s="2">
        <v>44052</v>
      </c>
      <c r="J164">
        <f>ABS(SALES[[#This Row],[Quantity]]/10)</f>
        <v>9</v>
      </c>
      <c r="K164">
        <v>90</v>
      </c>
      <c r="L164">
        <v>2350</v>
      </c>
      <c r="M164" s="3">
        <f>SALES[[#This Row],[Quantity Sold]]*SALES[[#This Row],[Price]]</f>
        <v>21150</v>
      </c>
      <c r="N164" t="s">
        <v>20</v>
      </c>
      <c r="O164" t="s">
        <v>89</v>
      </c>
      <c r="P164" t="s">
        <v>39</v>
      </c>
      <c r="Q164" t="str">
        <f>TEXT(SALES[[#This Row],[Transaction Date]],"mmm")</f>
        <v>Apr</v>
      </c>
      <c r="R164" t="s">
        <v>16</v>
      </c>
    </row>
    <row r="165" spans="1:18" x14ac:dyDescent="0.2">
      <c r="A165" s="1">
        <v>44259</v>
      </c>
      <c r="B165" s="1">
        <v>44296</v>
      </c>
      <c r="C165">
        <v>18312</v>
      </c>
      <c r="D165" t="str">
        <f>TEXT(SALES[[#This Row],[Date]],"ddd")</f>
        <v>Thu</v>
      </c>
      <c r="E165" t="s">
        <v>28</v>
      </c>
      <c r="F165" t="s">
        <v>29</v>
      </c>
      <c r="G165" t="s">
        <v>103</v>
      </c>
      <c r="H165" t="s">
        <v>37</v>
      </c>
      <c r="I165" s="2">
        <v>34</v>
      </c>
      <c r="J165">
        <f>ABS(SALES[[#This Row],[Quantity]]/10)</f>
        <v>9</v>
      </c>
      <c r="K165">
        <v>90</v>
      </c>
      <c r="L165">
        <v>2100</v>
      </c>
      <c r="M165" s="3">
        <f>SALES[[#This Row],[Quantity Sold]]*SALES[[#This Row],[Price]]</f>
        <v>18900</v>
      </c>
      <c r="N165" t="s">
        <v>20</v>
      </c>
      <c r="O165" t="s">
        <v>89</v>
      </c>
      <c r="P165" t="s">
        <v>7</v>
      </c>
      <c r="Q165" t="str">
        <f>TEXT(SALES[[#This Row],[Transaction Date]],"mmm")</f>
        <v>Apr</v>
      </c>
      <c r="R165" t="s">
        <v>16</v>
      </c>
    </row>
    <row r="166" spans="1:18" x14ac:dyDescent="0.2">
      <c r="A166" s="1">
        <v>44259</v>
      </c>
      <c r="B166" s="1">
        <v>44296</v>
      </c>
      <c r="C166">
        <v>35</v>
      </c>
      <c r="D166" t="str">
        <f>TEXT(SALES[[#This Row],[Date]],"ddd")</f>
        <v>Thu</v>
      </c>
      <c r="E166" t="s">
        <v>34</v>
      </c>
      <c r="F166" t="s">
        <v>29</v>
      </c>
      <c r="G166" t="s">
        <v>90</v>
      </c>
      <c r="H166" t="s">
        <v>52</v>
      </c>
      <c r="I166" s="2">
        <v>26</v>
      </c>
      <c r="J166">
        <f>ABS(SALES[[#This Row],[Quantity]]/10)</f>
        <v>9</v>
      </c>
      <c r="K166">
        <v>90</v>
      </c>
      <c r="L166">
        <v>2300</v>
      </c>
      <c r="M166" s="3">
        <f>SALES[[#This Row],[Quantity Sold]]*SALES[[#This Row],[Price]]</f>
        <v>20700</v>
      </c>
      <c r="N166" t="s">
        <v>20</v>
      </c>
      <c r="O166" t="s">
        <v>89</v>
      </c>
      <c r="P166" t="s">
        <v>39</v>
      </c>
      <c r="Q166" t="str">
        <f>TEXT(SALES[[#This Row],[Transaction Date]],"mmm")</f>
        <v>Apr</v>
      </c>
      <c r="R166" t="s">
        <v>16</v>
      </c>
    </row>
    <row r="167" spans="1:18" x14ac:dyDescent="0.2">
      <c r="A167" s="1">
        <v>44259</v>
      </c>
      <c r="B167" s="1">
        <v>44297</v>
      </c>
      <c r="C167">
        <v>6886</v>
      </c>
      <c r="D167" t="str">
        <f>TEXT(SALES[[#This Row],[Date]],"ddd")</f>
        <v>Thu</v>
      </c>
      <c r="E167" t="s">
        <v>24</v>
      </c>
      <c r="F167" t="s">
        <v>33</v>
      </c>
      <c r="G167" t="s">
        <v>26</v>
      </c>
      <c r="H167" t="s">
        <v>22</v>
      </c>
      <c r="I167" s="2">
        <v>44115</v>
      </c>
      <c r="J167">
        <f>ABS(SALES[[#This Row],[Quantity]]/10)</f>
        <v>18</v>
      </c>
      <c r="K167">
        <v>180</v>
      </c>
      <c r="L167">
        <v>6000</v>
      </c>
      <c r="M167" s="3">
        <f>SALES[[#This Row],[Quantity Sold]]*SALES[[#This Row],[Price]]</f>
        <v>108000</v>
      </c>
      <c r="N167" t="s">
        <v>20</v>
      </c>
      <c r="O167" t="s">
        <v>89</v>
      </c>
      <c r="P167" t="s">
        <v>7</v>
      </c>
      <c r="Q167" t="str">
        <f>TEXT(SALES[[#This Row],[Transaction Date]],"mmm")</f>
        <v>Apr</v>
      </c>
      <c r="R167" t="s">
        <v>16</v>
      </c>
    </row>
    <row r="168" spans="1:18" x14ac:dyDescent="0.2">
      <c r="A168" s="1">
        <v>44260</v>
      </c>
      <c r="B168" s="1">
        <v>44297</v>
      </c>
      <c r="C168">
        <v>8456</v>
      </c>
      <c r="D168" t="str">
        <f>TEXT(SALES[[#This Row],[Date]],"ddd")</f>
        <v>Fri</v>
      </c>
      <c r="E168" t="s">
        <v>17</v>
      </c>
      <c r="F168" t="s">
        <v>33</v>
      </c>
      <c r="G168" t="s">
        <v>18</v>
      </c>
      <c r="H168" t="s">
        <v>40</v>
      </c>
      <c r="I168" s="2">
        <v>12</v>
      </c>
      <c r="J168">
        <f>ABS(SALES[[#This Row],[Quantity]]/10)</f>
        <v>9</v>
      </c>
      <c r="K168">
        <v>90</v>
      </c>
      <c r="L168">
        <v>3700</v>
      </c>
      <c r="M168" s="3">
        <f>SALES[[#This Row],[Quantity Sold]]*SALES[[#This Row],[Price]]</f>
        <v>33300</v>
      </c>
      <c r="N168" t="s">
        <v>136</v>
      </c>
      <c r="O168" t="s">
        <v>89</v>
      </c>
      <c r="P168" t="s">
        <v>7</v>
      </c>
      <c r="Q168" t="str">
        <f>TEXT(SALES[[#This Row],[Transaction Date]],"mmm")</f>
        <v>Apr</v>
      </c>
      <c r="R168" t="s">
        <v>16</v>
      </c>
    </row>
    <row r="169" spans="1:18" x14ac:dyDescent="0.2">
      <c r="A169" s="1">
        <v>44259</v>
      </c>
      <c r="B169" s="1">
        <v>44298</v>
      </c>
      <c r="C169">
        <v>11999</v>
      </c>
      <c r="D169" t="str">
        <f>TEXT(SALES[[#This Row],[Date]],"ddd")</f>
        <v>Thu</v>
      </c>
      <c r="E169" t="s">
        <v>45</v>
      </c>
      <c r="F169" t="s">
        <v>46</v>
      </c>
      <c r="G169" t="s">
        <v>47</v>
      </c>
      <c r="H169" t="s">
        <v>174</v>
      </c>
      <c r="I169" s="2">
        <v>44020</v>
      </c>
      <c r="J169">
        <f>ABS(SALES[[#This Row],[Quantity]]/10)</f>
        <v>9</v>
      </c>
      <c r="K169">
        <v>90</v>
      </c>
      <c r="L169">
        <v>2250</v>
      </c>
      <c r="M169" s="3">
        <f>SALES[[#This Row],[Quantity Sold]]*SALES[[#This Row],[Price]]</f>
        <v>20250</v>
      </c>
      <c r="N169" t="s">
        <v>20</v>
      </c>
      <c r="O169" t="s">
        <v>89</v>
      </c>
      <c r="P169" t="s">
        <v>39</v>
      </c>
      <c r="Q169" t="str">
        <f>TEXT(SALES[[#This Row],[Transaction Date]],"mmm")</f>
        <v>Apr</v>
      </c>
      <c r="R169" t="s">
        <v>16</v>
      </c>
    </row>
    <row r="170" spans="1:18" x14ac:dyDescent="0.2">
      <c r="A170" s="1">
        <v>44259</v>
      </c>
      <c r="B170" s="1">
        <v>44298</v>
      </c>
      <c r="C170">
        <v>11643</v>
      </c>
      <c r="D170" t="str">
        <f>TEXT(SALES[[#This Row],[Date]],"ddd")</f>
        <v>Thu</v>
      </c>
      <c r="E170" t="s">
        <v>45</v>
      </c>
      <c r="F170" t="s">
        <v>46</v>
      </c>
      <c r="G170" t="s">
        <v>47</v>
      </c>
      <c r="H170" t="s">
        <v>13</v>
      </c>
      <c r="I170" s="2">
        <v>43864</v>
      </c>
      <c r="J170">
        <f>ABS(SALES[[#This Row],[Quantity]]/10)</f>
        <v>9</v>
      </c>
      <c r="K170">
        <v>90</v>
      </c>
      <c r="L170">
        <v>2250</v>
      </c>
      <c r="M170" s="3">
        <f>SALES[[#This Row],[Quantity Sold]]*SALES[[#This Row],[Price]]</f>
        <v>20250</v>
      </c>
      <c r="N170" t="s">
        <v>20</v>
      </c>
      <c r="O170" t="s">
        <v>89</v>
      </c>
      <c r="P170" t="s">
        <v>39</v>
      </c>
      <c r="Q170" t="str">
        <f>TEXT(SALES[[#This Row],[Transaction Date]],"mmm")</f>
        <v>Apr</v>
      </c>
      <c r="R170" t="s">
        <v>16</v>
      </c>
    </row>
    <row r="171" spans="1:18" x14ac:dyDescent="0.2">
      <c r="A171" s="1">
        <v>44259</v>
      </c>
      <c r="B171" s="1">
        <v>44307</v>
      </c>
      <c r="C171">
        <v>15676</v>
      </c>
      <c r="D171" t="str">
        <f>TEXT(SALES[[#This Row],[Date]],"ddd")</f>
        <v>Thu</v>
      </c>
      <c r="E171" t="s">
        <v>139</v>
      </c>
      <c r="F171" t="s">
        <v>46</v>
      </c>
      <c r="G171" t="s">
        <v>140</v>
      </c>
      <c r="H171" t="s">
        <v>188</v>
      </c>
      <c r="I171" s="2">
        <v>44084</v>
      </c>
      <c r="J171">
        <f>ABS(SALES[[#This Row],[Quantity]]/10)</f>
        <v>9</v>
      </c>
      <c r="K171">
        <v>90</v>
      </c>
      <c r="L171">
        <v>5580</v>
      </c>
      <c r="M171" s="3">
        <f>SALES[[#This Row],[Quantity Sold]]*SALES[[#This Row],[Price]]</f>
        <v>50220</v>
      </c>
      <c r="N171" t="s">
        <v>65</v>
      </c>
      <c r="O171" t="s">
        <v>89</v>
      </c>
      <c r="P171" t="s">
        <v>7</v>
      </c>
      <c r="Q171" t="str">
        <f>TEXT(SALES[[#This Row],[Transaction Date]],"mmm")</f>
        <v>Apr</v>
      </c>
      <c r="R171" t="s">
        <v>16</v>
      </c>
    </row>
    <row r="172" spans="1:18" x14ac:dyDescent="0.2">
      <c r="A172" s="1">
        <v>44259</v>
      </c>
      <c r="B172" s="1">
        <v>44307</v>
      </c>
      <c r="C172">
        <v>14193</v>
      </c>
      <c r="D172" t="str">
        <f>TEXT(SALES[[#This Row],[Date]],"ddd")</f>
        <v>Thu</v>
      </c>
      <c r="E172" t="s">
        <v>49</v>
      </c>
      <c r="F172" t="s">
        <v>112</v>
      </c>
      <c r="G172" t="s">
        <v>189</v>
      </c>
      <c r="H172" t="s">
        <v>52</v>
      </c>
      <c r="I172" s="2">
        <v>41</v>
      </c>
      <c r="J172">
        <f>ABS(SALES[[#This Row],[Quantity]]/10)</f>
        <v>9</v>
      </c>
      <c r="K172">
        <v>90</v>
      </c>
      <c r="L172">
        <v>15300</v>
      </c>
      <c r="M172" s="3">
        <f>SALES[[#This Row],[Quantity Sold]]*SALES[[#This Row],[Price]]</f>
        <v>137700</v>
      </c>
      <c r="N172" t="s">
        <v>136</v>
      </c>
      <c r="O172" t="s">
        <v>89</v>
      </c>
      <c r="P172" t="s">
        <v>39</v>
      </c>
      <c r="Q172" t="str">
        <f>TEXT(SALES[[#This Row],[Transaction Date]],"mmm")</f>
        <v>Apr</v>
      </c>
      <c r="R172" t="s">
        <v>16</v>
      </c>
    </row>
    <row r="173" spans="1:18" x14ac:dyDescent="0.2">
      <c r="A173" s="1">
        <v>44260</v>
      </c>
      <c r="B173" s="1">
        <v>44307</v>
      </c>
      <c r="C173">
        <v>1759</v>
      </c>
      <c r="D173" t="str">
        <f>TEXT(SALES[[#This Row],[Date]],"ddd")</f>
        <v>Fri</v>
      </c>
      <c r="E173" t="s">
        <v>41</v>
      </c>
      <c r="F173" t="s">
        <v>11</v>
      </c>
      <c r="G173" t="s">
        <v>190</v>
      </c>
      <c r="H173" t="s">
        <v>22</v>
      </c>
      <c r="I173" s="2">
        <v>21</v>
      </c>
      <c r="J173">
        <f>ABS(SALES[[#This Row],[Quantity]]/10)</f>
        <v>9</v>
      </c>
      <c r="K173">
        <v>90</v>
      </c>
      <c r="L173">
        <v>5750</v>
      </c>
      <c r="M173" s="3">
        <f>SALES[[#This Row],[Quantity Sold]]*SALES[[#This Row],[Price]]</f>
        <v>51750</v>
      </c>
      <c r="N173" t="s">
        <v>191</v>
      </c>
      <c r="O173" t="s">
        <v>89</v>
      </c>
      <c r="P173" t="s">
        <v>7</v>
      </c>
      <c r="Q173" t="str">
        <f>TEXT(SALES[[#This Row],[Transaction Date]],"mmm")</f>
        <v>Apr</v>
      </c>
      <c r="R173" t="s">
        <v>16</v>
      </c>
    </row>
    <row r="174" spans="1:18" x14ac:dyDescent="0.2">
      <c r="A174" s="1">
        <v>44260</v>
      </c>
      <c r="B174" s="1">
        <v>44307</v>
      </c>
      <c r="C174">
        <v>6332</v>
      </c>
      <c r="D174" t="str">
        <f>TEXT(SALES[[#This Row],[Date]],"ddd")</f>
        <v>Fri</v>
      </c>
      <c r="E174" t="s">
        <v>28</v>
      </c>
      <c r="F174" t="s">
        <v>95</v>
      </c>
      <c r="G174" t="s">
        <v>192</v>
      </c>
      <c r="H174" t="s">
        <v>13</v>
      </c>
      <c r="I174" s="2">
        <v>40</v>
      </c>
      <c r="J174">
        <f>ABS(SALES[[#This Row],[Quantity]]/10)</f>
        <v>9</v>
      </c>
      <c r="K174">
        <v>90</v>
      </c>
      <c r="L174">
        <v>3000</v>
      </c>
      <c r="M174" s="3">
        <f>SALES[[#This Row],[Quantity Sold]]*SALES[[#This Row],[Price]]</f>
        <v>27000</v>
      </c>
      <c r="N174" t="s">
        <v>191</v>
      </c>
      <c r="O174" t="s">
        <v>89</v>
      </c>
      <c r="P174" t="s">
        <v>7</v>
      </c>
      <c r="Q174" t="str">
        <f>TEXT(SALES[[#This Row],[Transaction Date]],"mmm")</f>
        <v>Apr</v>
      </c>
      <c r="R174" t="s">
        <v>16</v>
      </c>
    </row>
    <row r="175" spans="1:18" x14ac:dyDescent="0.2">
      <c r="A175" s="1">
        <v>44261</v>
      </c>
      <c r="B175" s="1">
        <v>44307</v>
      </c>
      <c r="C175">
        <v>14819</v>
      </c>
      <c r="D175" t="str">
        <f>TEXT(SALES[[#This Row],[Date]],"ddd")</f>
        <v>Sat</v>
      </c>
      <c r="E175" t="s">
        <v>45</v>
      </c>
      <c r="F175" t="s">
        <v>95</v>
      </c>
      <c r="G175" t="s">
        <v>193</v>
      </c>
      <c r="H175" t="s">
        <v>194</v>
      </c>
      <c r="I175" s="2">
        <v>43926</v>
      </c>
      <c r="J175">
        <f>ABS(SALES[[#This Row],[Quantity]]/10)</f>
        <v>135</v>
      </c>
      <c r="K175">
        <v>1350</v>
      </c>
      <c r="L175">
        <v>3500</v>
      </c>
      <c r="M175" s="3">
        <f>SALES[[#This Row],[Quantity Sold]]*SALES[[#This Row],[Price]]</f>
        <v>472500</v>
      </c>
      <c r="N175" t="s">
        <v>104</v>
      </c>
      <c r="O175" t="s">
        <v>89</v>
      </c>
      <c r="P175" t="s">
        <v>39</v>
      </c>
      <c r="Q175" t="str">
        <f>TEXT(SALES[[#This Row],[Transaction Date]],"mmm")</f>
        <v>Apr</v>
      </c>
      <c r="R175" t="s">
        <v>16</v>
      </c>
    </row>
    <row r="176" spans="1:18" x14ac:dyDescent="0.2">
      <c r="A176" s="1">
        <v>44259</v>
      </c>
      <c r="B176" s="1">
        <v>44308</v>
      </c>
      <c r="C176">
        <v>3064</v>
      </c>
      <c r="D176" t="str">
        <f>TEXT(SALES[[#This Row],[Date]],"ddd")</f>
        <v>Thu</v>
      </c>
      <c r="E176" t="s">
        <v>45</v>
      </c>
      <c r="F176" t="s">
        <v>29</v>
      </c>
      <c r="G176" t="s">
        <v>103</v>
      </c>
      <c r="H176" t="s">
        <v>40</v>
      </c>
      <c r="I176" s="2">
        <v>28</v>
      </c>
      <c r="J176">
        <f>ABS(SALES[[#This Row],[Quantity]]/10)</f>
        <v>9</v>
      </c>
      <c r="K176">
        <v>90</v>
      </c>
      <c r="L176">
        <v>2850</v>
      </c>
      <c r="M176" s="3">
        <f>SALES[[#This Row],[Quantity Sold]]*SALES[[#This Row],[Price]]</f>
        <v>25650</v>
      </c>
      <c r="N176" t="s">
        <v>20</v>
      </c>
      <c r="O176" t="s">
        <v>89</v>
      </c>
      <c r="P176" t="s">
        <v>39</v>
      </c>
      <c r="Q176" t="str">
        <f>TEXT(SALES[[#This Row],[Transaction Date]],"mmm")</f>
        <v>Apr</v>
      </c>
      <c r="R176" t="s">
        <v>16</v>
      </c>
    </row>
    <row r="177" spans="1:18" x14ac:dyDescent="0.2">
      <c r="A177" s="1">
        <v>44259</v>
      </c>
      <c r="B177" s="1">
        <v>44308</v>
      </c>
      <c r="C177">
        <v>4338</v>
      </c>
      <c r="D177" t="str">
        <f>TEXT(SALES[[#This Row],[Date]],"ddd")</f>
        <v>Thu</v>
      </c>
      <c r="E177" t="s">
        <v>10</v>
      </c>
      <c r="F177" t="s">
        <v>11</v>
      </c>
      <c r="G177" t="s">
        <v>12</v>
      </c>
      <c r="H177" t="s">
        <v>19</v>
      </c>
      <c r="I177" s="2">
        <v>6</v>
      </c>
      <c r="J177">
        <f>ABS(SALES[[#This Row],[Quantity]]/10)</f>
        <v>9</v>
      </c>
      <c r="K177">
        <v>90</v>
      </c>
      <c r="L177">
        <v>3700</v>
      </c>
      <c r="M177" s="3">
        <f>SALES[[#This Row],[Quantity Sold]]*SALES[[#This Row],[Price]]</f>
        <v>33300</v>
      </c>
      <c r="N177" t="s">
        <v>20</v>
      </c>
      <c r="O177" t="s">
        <v>89</v>
      </c>
      <c r="P177" t="s">
        <v>7</v>
      </c>
      <c r="Q177" t="str">
        <f>TEXT(SALES[[#This Row],[Transaction Date]],"mmm")</f>
        <v>Apr</v>
      </c>
      <c r="R177" t="s">
        <v>16</v>
      </c>
    </row>
    <row r="178" spans="1:18" x14ac:dyDescent="0.2">
      <c r="A178" s="1">
        <v>44260</v>
      </c>
      <c r="B178" s="1">
        <v>44308</v>
      </c>
      <c r="C178">
        <v>353</v>
      </c>
      <c r="D178" t="str">
        <f>TEXT(SALES[[#This Row],[Date]],"ddd")</f>
        <v>Fri</v>
      </c>
      <c r="E178" t="s">
        <v>61</v>
      </c>
      <c r="F178" t="s">
        <v>158</v>
      </c>
      <c r="G178" t="s">
        <v>159</v>
      </c>
      <c r="H178" t="s">
        <v>52</v>
      </c>
      <c r="I178" s="2" t="s">
        <v>161</v>
      </c>
      <c r="J178">
        <f>ABS(SALES[[#This Row],[Quantity]]/10)</f>
        <v>9</v>
      </c>
      <c r="K178">
        <v>90</v>
      </c>
      <c r="L178">
        <v>2850</v>
      </c>
      <c r="M178" s="3">
        <f>SALES[[#This Row],[Quantity Sold]]*SALES[[#This Row],[Price]]</f>
        <v>25650</v>
      </c>
      <c r="N178" t="s">
        <v>191</v>
      </c>
      <c r="O178" t="s">
        <v>89</v>
      </c>
      <c r="P178" t="s">
        <v>39</v>
      </c>
      <c r="Q178" t="str">
        <f>TEXT(SALES[[#This Row],[Transaction Date]],"mmm")</f>
        <v>Apr</v>
      </c>
      <c r="R178" t="s">
        <v>16</v>
      </c>
    </row>
    <row r="179" spans="1:18" x14ac:dyDescent="0.2">
      <c r="A179" s="1">
        <v>44260</v>
      </c>
      <c r="B179" s="1">
        <v>44308</v>
      </c>
      <c r="C179">
        <v>3286</v>
      </c>
      <c r="D179" t="str">
        <f>TEXT(SALES[[#This Row],[Date]],"ddd")</f>
        <v>Fri</v>
      </c>
      <c r="E179" t="s">
        <v>10</v>
      </c>
      <c r="F179" t="s">
        <v>11</v>
      </c>
      <c r="G179" t="s">
        <v>12</v>
      </c>
      <c r="H179" t="s">
        <v>32</v>
      </c>
      <c r="I179" s="2">
        <v>8</v>
      </c>
      <c r="J179">
        <f>ABS(SALES[[#This Row],[Quantity]]/10)</f>
        <v>18</v>
      </c>
      <c r="K179">
        <v>180</v>
      </c>
      <c r="L179">
        <v>3900</v>
      </c>
      <c r="M179" s="3">
        <f>SALES[[#This Row],[Quantity Sold]]*SALES[[#This Row],[Price]]</f>
        <v>70200</v>
      </c>
      <c r="N179" t="s">
        <v>191</v>
      </c>
      <c r="O179" t="s">
        <v>89</v>
      </c>
      <c r="P179" t="s">
        <v>7</v>
      </c>
      <c r="Q179" t="str">
        <f>TEXT(SALES[[#This Row],[Transaction Date]],"mmm")</f>
        <v>Apr</v>
      </c>
      <c r="R179" t="s">
        <v>16</v>
      </c>
    </row>
    <row r="180" spans="1:18" x14ac:dyDescent="0.2">
      <c r="A180" s="1">
        <v>44260</v>
      </c>
      <c r="B180" s="1">
        <v>44308</v>
      </c>
      <c r="C180">
        <v>6063</v>
      </c>
      <c r="D180" t="str">
        <f>TEXT(SALES[[#This Row],[Date]],"ddd")</f>
        <v>Fri</v>
      </c>
      <c r="E180" t="s">
        <v>10</v>
      </c>
      <c r="F180" t="s">
        <v>33</v>
      </c>
      <c r="G180" t="s">
        <v>12</v>
      </c>
      <c r="H180" t="s">
        <v>40</v>
      </c>
      <c r="I180" s="2">
        <v>8</v>
      </c>
      <c r="J180">
        <f>ABS(SALES[[#This Row],[Quantity]]/10)</f>
        <v>9</v>
      </c>
      <c r="K180">
        <v>90</v>
      </c>
      <c r="L180">
        <v>3900</v>
      </c>
      <c r="M180" s="3">
        <f>SALES[[#This Row],[Quantity Sold]]*SALES[[#This Row],[Price]]</f>
        <v>35100</v>
      </c>
      <c r="N180" t="s">
        <v>191</v>
      </c>
      <c r="O180" t="s">
        <v>89</v>
      </c>
      <c r="P180" t="s">
        <v>7</v>
      </c>
      <c r="Q180" t="str">
        <f>TEXT(SALES[[#This Row],[Transaction Date]],"mmm")</f>
        <v>Apr</v>
      </c>
      <c r="R180" t="s">
        <v>16</v>
      </c>
    </row>
    <row r="181" spans="1:18" x14ac:dyDescent="0.2">
      <c r="A181" s="1">
        <v>44260</v>
      </c>
      <c r="B181" s="1">
        <v>44308</v>
      </c>
      <c r="C181">
        <v>20099</v>
      </c>
      <c r="D181" t="str">
        <f>TEXT(SALES[[#This Row],[Date]],"ddd")</f>
        <v>Fri</v>
      </c>
      <c r="E181" t="s">
        <v>45</v>
      </c>
      <c r="F181" t="s">
        <v>62</v>
      </c>
      <c r="G181" t="s">
        <v>195</v>
      </c>
      <c r="H181" t="s">
        <v>93</v>
      </c>
      <c r="I181" s="2" t="s">
        <v>196</v>
      </c>
      <c r="J181">
        <f>ABS(SALES[[#This Row],[Quantity]]/10)</f>
        <v>9</v>
      </c>
      <c r="K181">
        <v>90</v>
      </c>
      <c r="L181">
        <v>8950</v>
      </c>
      <c r="M181" s="3">
        <f>SALES[[#This Row],[Quantity Sold]]*SALES[[#This Row],[Price]]</f>
        <v>80550</v>
      </c>
      <c r="N181" t="s">
        <v>59</v>
      </c>
      <c r="O181" t="s">
        <v>89</v>
      </c>
      <c r="P181" t="s">
        <v>39</v>
      </c>
      <c r="Q181" t="str">
        <f>TEXT(SALES[[#This Row],[Transaction Date]],"mmm")</f>
        <v>Apr</v>
      </c>
      <c r="R181" t="s">
        <v>16</v>
      </c>
    </row>
    <row r="182" spans="1:18" x14ac:dyDescent="0.2">
      <c r="A182" s="1">
        <v>44261</v>
      </c>
      <c r="B182" s="1">
        <v>44308</v>
      </c>
      <c r="C182">
        <v>6016</v>
      </c>
      <c r="D182" t="str">
        <f>TEXT(SALES[[#This Row],[Date]],"ddd")</f>
        <v>Sat</v>
      </c>
      <c r="E182" t="s">
        <v>0</v>
      </c>
      <c r="F182" t="s">
        <v>33</v>
      </c>
      <c r="G182" t="s">
        <v>2</v>
      </c>
      <c r="H182" t="s">
        <v>22</v>
      </c>
      <c r="I182" s="2">
        <v>43864</v>
      </c>
      <c r="J182">
        <f>ABS(SALES[[#This Row],[Quantity]]/10)</f>
        <v>18</v>
      </c>
      <c r="K182">
        <v>180</v>
      </c>
      <c r="L182">
        <v>3870</v>
      </c>
      <c r="M182" s="3">
        <f>SALES[[#This Row],[Quantity Sold]]*SALES[[#This Row],[Price]]</f>
        <v>69660</v>
      </c>
      <c r="N182" t="s">
        <v>114</v>
      </c>
      <c r="O182" t="s">
        <v>89</v>
      </c>
      <c r="P182" t="s">
        <v>7</v>
      </c>
      <c r="Q182" t="str">
        <f>TEXT(SALES[[#This Row],[Transaction Date]],"mmm")</f>
        <v>Apr</v>
      </c>
      <c r="R182" t="s">
        <v>16</v>
      </c>
    </row>
    <row r="183" spans="1:18" x14ac:dyDescent="0.2">
      <c r="A183" s="1">
        <v>44259</v>
      </c>
      <c r="B183" s="1">
        <v>44309</v>
      </c>
      <c r="C183">
        <v>6331</v>
      </c>
      <c r="D183" t="str">
        <f>TEXT(SALES[[#This Row],[Date]],"ddd")</f>
        <v>Thu</v>
      </c>
      <c r="E183" t="s">
        <v>28</v>
      </c>
      <c r="F183" t="s">
        <v>95</v>
      </c>
      <c r="G183" t="s">
        <v>192</v>
      </c>
      <c r="H183" t="s">
        <v>13</v>
      </c>
      <c r="I183" s="2">
        <v>32</v>
      </c>
      <c r="J183">
        <f>ABS(SALES[[#This Row],[Quantity]]/10)</f>
        <v>9</v>
      </c>
      <c r="K183">
        <v>90</v>
      </c>
      <c r="L183">
        <v>3400</v>
      </c>
      <c r="M183" s="3">
        <f>SALES[[#This Row],[Quantity Sold]]*SALES[[#This Row],[Price]]</f>
        <v>30600</v>
      </c>
      <c r="N183" t="s">
        <v>128</v>
      </c>
      <c r="O183" t="s">
        <v>89</v>
      </c>
      <c r="P183" t="s">
        <v>7</v>
      </c>
      <c r="Q183" t="str">
        <f>TEXT(SALES[[#This Row],[Transaction Date]],"mmm")</f>
        <v>Apr</v>
      </c>
      <c r="R183" t="s">
        <v>16</v>
      </c>
    </row>
    <row r="184" spans="1:18" x14ac:dyDescent="0.2">
      <c r="A184" s="1">
        <v>44259</v>
      </c>
      <c r="B184" s="1">
        <v>44309</v>
      </c>
      <c r="C184">
        <v>3296</v>
      </c>
      <c r="D184" t="str">
        <f>TEXT(SALES[[#This Row],[Date]],"ddd")</f>
        <v>Thu</v>
      </c>
      <c r="E184" t="s">
        <v>10</v>
      </c>
      <c r="F184" t="s">
        <v>11</v>
      </c>
      <c r="G184" t="s">
        <v>12</v>
      </c>
      <c r="H184" t="s">
        <v>13</v>
      </c>
      <c r="I184" s="2">
        <v>8</v>
      </c>
      <c r="J184">
        <f>ABS(SALES[[#This Row],[Quantity]]/10)</f>
        <v>9</v>
      </c>
      <c r="K184">
        <v>90</v>
      </c>
      <c r="L184">
        <v>3510</v>
      </c>
      <c r="M184" s="3">
        <f>SALES[[#This Row],[Quantity Sold]]*SALES[[#This Row],[Price]]</f>
        <v>31590</v>
      </c>
      <c r="N184" t="s">
        <v>65</v>
      </c>
      <c r="O184" t="s">
        <v>89</v>
      </c>
      <c r="P184" t="s">
        <v>7</v>
      </c>
      <c r="Q184" t="str">
        <f>TEXT(SALES[[#This Row],[Transaction Date]],"mmm")</f>
        <v>Apr</v>
      </c>
      <c r="R184" t="s">
        <v>16</v>
      </c>
    </row>
    <row r="185" spans="1:18" x14ac:dyDescent="0.2">
      <c r="A185" s="1">
        <v>44259</v>
      </c>
      <c r="B185" s="1">
        <v>44309</v>
      </c>
      <c r="C185">
        <v>6689</v>
      </c>
      <c r="D185" t="str">
        <f>TEXT(SALES[[#This Row],[Date]],"ddd")</f>
        <v>Thu</v>
      </c>
      <c r="E185" t="s">
        <v>17</v>
      </c>
      <c r="F185" t="s">
        <v>33</v>
      </c>
      <c r="G185" t="s">
        <v>18</v>
      </c>
      <c r="H185" t="s">
        <v>13</v>
      </c>
      <c r="I185" s="2">
        <v>13</v>
      </c>
      <c r="J185">
        <f>ABS(SALES[[#This Row],[Quantity]]/10)</f>
        <v>9</v>
      </c>
      <c r="K185">
        <v>90</v>
      </c>
      <c r="L185">
        <v>3510</v>
      </c>
      <c r="M185" s="3">
        <f>SALES[[#This Row],[Quantity Sold]]*SALES[[#This Row],[Price]]</f>
        <v>31590</v>
      </c>
      <c r="N185" t="s">
        <v>65</v>
      </c>
      <c r="O185" t="s">
        <v>89</v>
      </c>
      <c r="P185" t="s">
        <v>7</v>
      </c>
      <c r="Q185" t="str">
        <f>TEXT(SALES[[#This Row],[Transaction Date]],"mmm")</f>
        <v>Apr</v>
      </c>
      <c r="R185" t="s">
        <v>16</v>
      </c>
    </row>
    <row r="186" spans="1:18" x14ac:dyDescent="0.2">
      <c r="A186" s="1">
        <v>44259</v>
      </c>
      <c r="B186" s="1">
        <v>44309</v>
      </c>
      <c r="C186">
        <v>1269</v>
      </c>
      <c r="D186" t="str">
        <f>TEXT(SALES[[#This Row],[Date]],"ddd")</f>
        <v>Thu</v>
      </c>
      <c r="E186" t="s">
        <v>24</v>
      </c>
      <c r="F186" t="s">
        <v>46</v>
      </c>
      <c r="G186" t="s">
        <v>26</v>
      </c>
      <c r="H186" t="s">
        <v>188</v>
      </c>
      <c r="I186" s="2">
        <v>44147</v>
      </c>
      <c r="J186">
        <f>ABS(SALES[[#This Row],[Quantity]]/10)</f>
        <v>9</v>
      </c>
      <c r="K186">
        <v>90</v>
      </c>
      <c r="L186">
        <v>5175</v>
      </c>
      <c r="M186" s="3">
        <f>SALES[[#This Row],[Quantity Sold]]*SALES[[#This Row],[Price]]</f>
        <v>46575</v>
      </c>
      <c r="N186" t="s">
        <v>65</v>
      </c>
      <c r="O186" t="s">
        <v>89</v>
      </c>
      <c r="P186" t="s">
        <v>7</v>
      </c>
      <c r="Q186" t="str">
        <f>TEXT(SALES[[#This Row],[Transaction Date]],"mmm")</f>
        <v>Apr</v>
      </c>
      <c r="R186" t="s">
        <v>16</v>
      </c>
    </row>
    <row r="187" spans="1:18" x14ac:dyDescent="0.2">
      <c r="A187" s="1">
        <v>44259</v>
      </c>
      <c r="B187" s="1">
        <v>44309</v>
      </c>
      <c r="C187">
        <v>11787</v>
      </c>
      <c r="D187" t="str">
        <f>TEXT(SALES[[#This Row],[Date]],"ddd")</f>
        <v>Thu</v>
      </c>
      <c r="E187" t="s">
        <v>41</v>
      </c>
      <c r="F187" t="s">
        <v>33</v>
      </c>
      <c r="G187" t="s">
        <v>190</v>
      </c>
      <c r="H187" t="s">
        <v>188</v>
      </c>
      <c r="I187" s="2">
        <v>24</v>
      </c>
      <c r="J187">
        <f>ABS(SALES[[#This Row],[Quantity]]/10)</f>
        <v>9</v>
      </c>
      <c r="K187">
        <v>90</v>
      </c>
      <c r="L187">
        <v>5175</v>
      </c>
      <c r="M187" s="3">
        <f>SALES[[#This Row],[Quantity Sold]]*SALES[[#This Row],[Price]]</f>
        <v>46575</v>
      </c>
      <c r="N187" t="s">
        <v>65</v>
      </c>
      <c r="O187" t="s">
        <v>89</v>
      </c>
      <c r="P187" t="s">
        <v>7</v>
      </c>
      <c r="Q187" t="str">
        <f>TEXT(SALES[[#This Row],[Transaction Date]],"mmm")</f>
        <v>Apr</v>
      </c>
      <c r="R187" t="s">
        <v>16</v>
      </c>
    </row>
    <row r="188" spans="1:18" x14ac:dyDescent="0.2">
      <c r="A188" s="1">
        <v>44259</v>
      </c>
      <c r="B188" s="1">
        <v>44309</v>
      </c>
      <c r="C188">
        <v>356</v>
      </c>
      <c r="D188" t="str">
        <f>TEXT(SALES[[#This Row],[Date]],"ddd")</f>
        <v>Thu</v>
      </c>
      <c r="E188" t="s">
        <v>61</v>
      </c>
      <c r="F188" t="s">
        <v>158</v>
      </c>
      <c r="G188" t="s">
        <v>159</v>
      </c>
      <c r="H188" t="s">
        <v>52</v>
      </c>
      <c r="I188" s="2" t="s">
        <v>85</v>
      </c>
      <c r="J188">
        <f>ABS(SALES[[#This Row],[Quantity]]/10)</f>
        <v>9</v>
      </c>
      <c r="K188">
        <v>90</v>
      </c>
      <c r="L188">
        <v>2850</v>
      </c>
      <c r="M188" s="3">
        <f>SALES[[#This Row],[Quantity Sold]]*SALES[[#This Row],[Price]]</f>
        <v>25650</v>
      </c>
      <c r="N188" t="s">
        <v>65</v>
      </c>
      <c r="O188" t="s">
        <v>89</v>
      </c>
      <c r="P188" t="s">
        <v>39</v>
      </c>
      <c r="Q188" t="str">
        <f>TEXT(SALES[[#This Row],[Transaction Date]],"mmm")</f>
        <v>Apr</v>
      </c>
      <c r="R188" t="s">
        <v>16</v>
      </c>
    </row>
    <row r="189" spans="1:18" x14ac:dyDescent="0.2">
      <c r="A189" s="1">
        <v>44259</v>
      </c>
      <c r="B189" s="1">
        <v>44309</v>
      </c>
      <c r="C189">
        <v>3063</v>
      </c>
      <c r="D189" t="str">
        <f>TEXT(SALES[[#This Row],[Date]],"ddd")</f>
        <v>Thu</v>
      </c>
      <c r="E189" t="s">
        <v>45</v>
      </c>
      <c r="F189" t="s">
        <v>29</v>
      </c>
      <c r="G189" t="s">
        <v>103</v>
      </c>
      <c r="H189" t="s">
        <v>40</v>
      </c>
      <c r="I189" s="2">
        <v>26</v>
      </c>
      <c r="J189">
        <f>ABS(SALES[[#This Row],[Quantity]]/10)</f>
        <v>9</v>
      </c>
      <c r="K189">
        <v>90</v>
      </c>
      <c r="L189">
        <v>2850</v>
      </c>
      <c r="M189" s="3">
        <f>SALES[[#This Row],[Quantity Sold]]*SALES[[#This Row],[Price]]</f>
        <v>25650</v>
      </c>
      <c r="N189" t="s">
        <v>65</v>
      </c>
      <c r="O189" t="s">
        <v>89</v>
      </c>
      <c r="P189" t="s">
        <v>39</v>
      </c>
      <c r="Q189" t="str">
        <f>TEXT(SALES[[#This Row],[Transaction Date]],"mmm")</f>
        <v>Apr</v>
      </c>
      <c r="R189" t="s">
        <v>16</v>
      </c>
    </row>
    <row r="190" spans="1:18" x14ac:dyDescent="0.2">
      <c r="A190" s="1">
        <v>44259</v>
      </c>
      <c r="B190" s="1">
        <v>44309</v>
      </c>
      <c r="C190">
        <v>14505</v>
      </c>
      <c r="D190" t="str">
        <f>TEXT(SALES[[#This Row],[Date]],"ddd")</f>
        <v>Thu</v>
      </c>
      <c r="E190" t="s">
        <v>49</v>
      </c>
      <c r="F190" t="s">
        <v>186</v>
      </c>
      <c r="G190" t="s">
        <v>197</v>
      </c>
      <c r="H190" t="s">
        <v>52</v>
      </c>
      <c r="I190" s="2">
        <v>31</v>
      </c>
      <c r="J190">
        <f>ABS(SALES[[#This Row],[Quantity]]/10)</f>
        <v>9</v>
      </c>
      <c r="K190">
        <v>90</v>
      </c>
      <c r="L190">
        <v>8500</v>
      </c>
      <c r="M190" s="3">
        <f>SALES[[#This Row],[Quantity Sold]]*SALES[[#This Row],[Price]]</f>
        <v>76500</v>
      </c>
      <c r="N190" t="s">
        <v>136</v>
      </c>
      <c r="O190" t="s">
        <v>89</v>
      </c>
      <c r="P190" t="s">
        <v>39</v>
      </c>
      <c r="Q190" t="str">
        <f>TEXT(SALES[[#This Row],[Transaction Date]],"mmm")</f>
        <v>Apr</v>
      </c>
      <c r="R190" t="s">
        <v>16</v>
      </c>
    </row>
    <row r="191" spans="1:18" x14ac:dyDescent="0.2">
      <c r="A191" s="1">
        <v>44260</v>
      </c>
      <c r="B191" s="1">
        <v>44309</v>
      </c>
      <c r="C191">
        <v>2421</v>
      </c>
      <c r="D191" t="str">
        <f>TEXT(SALES[[#This Row],[Date]],"ddd")</f>
        <v>Fri</v>
      </c>
      <c r="E191" t="s">
        <v>61</v>
      </c>
      <c r="F191" t="s">
        <v>158</v>
      </c>
      <c r="G191" t="s">
        <v>159</v>
      </c>
      <c r="H191" t="s">
        <v>32</v>
      </c>
      <c r="I191" s="2" t="s">
        <v>161</v>
      </c>
      <c r="J191">
        <f>ABS(SALES[[#This Row],[Quantity]]/10)</f>
        <v>9</v>
      </c>
      <c r="K191">
        <v>90</v>
      </c>
      <c r="L191">
        <v>2850</v>
      </c>
      <c r="M191" s="3">
        <f>SALES[[#This Row],[Quantity Sold]]*SALES[[#This Row],[Price]]</f>
        <v>25650</v>
      </c>
      <c r="N191" t="s">
        <v>191</v>
      </c>
      <c r="O191" t="s">
        <v>89</v>
      </c>
      <c r="P191" t="s">
        <v>39</v>
      </c>
      <c r="Q191" t="str">
        <f>TEXT(SALES[[#This Row],[Transaction Date]],"mmm")</f>
        <v>Apr</v>
      </c>
      <c r="R191" t="s">
        <v>16</v>
      </c>
    </row>
    <row r="192" spans="1:18" x14ac:dyDescent="0.2">
      <c r="A192" s="1">
        <v>44260</v>
      </c>
      <c r="B192" s="1">
        <v>44309</v>
      </c>
      <c r="C192">
        <v>11811</v>
      </c>
      <c r="D192" t="str">
        <f>TEXT(SALES[[#This Row],[Date]],"ddd")</f>
        <v>Fri</v>
      </c>
      <c r="E192" t="s">
        <v>75</v>
      </c>
      <c r="F192" t="s">
        <v>46</v>
      </c>
      <c r="G192" t="s">
        <v>163</v>
      </c>
      <c r="H192" t="s">
        <v>40</v>
      </c>
      <c r="I192" s="2" t="s">
        <v>54</v>
      </c>
      <c r="J192">
        <f>ABS(SALES[[#This Row],[Quantity]]/10)</f>
        <v>9</v>
      </c>
      <c r="K192">
        <v>90</v>
      </c>
      <c r="L192">
        <v>3500</v>
      </c>
      <c r="M192" s="3">
        <f>SALES[[#This Row],[Quantity Sold]]*SALES[[#This Row],[Price]]</f>
        <v>31500</v>
      </c>
      <c r="N192" t="s">
        <v>191</v>
      </c>
      <c r="O192" t="s">
        <v>89</v>
      </c>
      <c r="P192" t="s">
        <v>7</v>
      </c>
      <c r="Q192" t="str">
        <f>TEXT(SALES[[#This Row],[Transaction Date]],"mmm")</f>
        <v>Apr</v>
      </c>
      <c r="R192" t="s">
        <v>16</v>
      </c>
    </row>
    <row r="193" spans="1:18" x14ac:dyDescent="0.2">
      <c r="A193" s="1">
        <v>44260</v>
      </c>
      <c r="B193" s="1">
        <v>44309</v>
      </c>
      <c r="C193">
        <v>17981</v>
      </c>
      <c r="D193" t="str">
        <f>TEXT(SALES[[#This Row],[Date]],"ddd")</f>
        <v>Fri</v>
      </c>
      <c r="E193" t="s">
        <v>75</v>
      </c>
      <c r="F193" t="s">
        <v>83</v>
      </c>
      <c r="G193" t="s">
        <v>163</v>
      </c>
      <c r="H193" t="s">
        <v>40</v>
      </c>
      <c r="I193" s="2" t="s">
        <v>73</v>
      </c>
      <c r="J193">
        <f>ABS(SALES[[#This Row],[Quantity]]/10)</f>
        <v>9</v>
      </c>
      <c r="K193">
        <v>90</v>
      </c>
      <c r="L193">
        <v>3500</v>
      </c>
      <c r="M193" s="3">
        <f>SALES[[#This Row],[Quantity Sold]]*SALES[[#This Row],[Price]]</f>
        <v>31500</v>
      </c>
      <c r="N193" t="s">
        <v>191</v>
      </c>
      <c r="O193" t="s">
        <v>89</v>
      </c>
      <c r="P193" t="s">
        <v>7</v>
      </c>
      <c r="Q193" t="str">
        <f>TEXT(SALES[[#This Row],[Transaction Date]],"mmm")</f>
        <v>Apr</v>
      </c>
      <c r="R193" t="s">
        <v>16</v>
      </c>
    </row>
    <row r="194" spans="1:18" x14ac:dyDescent="0.2">
      <c r="A194" s="1">
        <v>44260</v>
      </c>
      <c r="B194" s="1">
        <v>44309</v>
      </c>
      <c r="C194">
        <v>2036</v>
      </c>
      <c r="D194" t="str">
        <f>TEXT(SALES[[#This Row],[Date]],"ddd")</f>
        <v>Fri</v>
      </c>
      <c r="E194" t="s">
        <v>168</v>
      </c>
      <c r="F194" t="s">
        <v>33</v>
      </c>
      <c r="G194" t="s">
        <v>169</v>
      </c>
      <c r="H194" t="s">
        <v>22</v>
      </c>
      <c r="I194" s="2">
        <v>7</v>
      </c>
      <c r="J194">
        <f>ABS(SALES[[#This Row],[Quantity]]/10)</f>
        <v>9</v>
      </c>
      <c r="K194">
        <v>90</v>
      </c>
      <c r="L194">
        <v>3500</v>
      </c>
      <c r="M194" s="3">
        <f>SALES[[#This Row],[Quantity Sold]]*SALES[[#This Row],[Price]]</f>
        <v>31500</v>
      </c>
      <c r="N194" t="s">
        <v>191</v>
      </c>
      <c r="O194" t="s">
        <v>89</v>
      </c>
      <c r="P194" t="s">
        <v>7</v>
      </c>
      <c r="Q194" t="str">
        <f>TEXT(SALES[[#This Row],[Transaction Date]],"mmm")</f>
        <v>Apr</v>
      </c>
      <c r="R194" t="s">
        <v>16</v>
      </c>
    </row>
    <row r="195" spans="1:18" x14ac:dyDescent="0.2">
      <c r="A195" s="1">
        <v>44260</v>
      </c>
      <c r="B195" s="1">
        <v>44309</v>
      </c>
      <c r="C195">
        <v>667</v>
      </c>
      <c r="D195" t="str">
        <f>TEXT(SALES[[#This Row],[Date]],"ddd")</f>
        <v>Fri</v>
      </c>
      <c r="E195" t="s">
        <v>10</v>
      </c>
      <c r="F195" t="s">
        <v>11</v>
      </c>
      <c r="G195" t="s">
        <v>12</v>
      </c>
      <c r="H195" t="s">
        <v>19</v>
      </c>
      <c r="I195" s="2">
        <v>8</v>
      </c>
      <c r="J195">
        <f>ABS(SALES[[#This Row],[Quantity]]/10)</f>
        <v>9</v>
      </c>
      <c r="K195">
        <v>90</v>
      </c>
      <c r="L195">
        <v>3900</v>
      </c>
      <c r="M195" s="3">
        <f>SALES[[#This Row],[Quantity Sold]]*SALES[[#This Row],[Price]]</f>
        <v>35100</v>
      </c>
      <c r="N195" t="s">
        <v>191</v>
      </c>
      <c r="O195" t="s">
        <v>89</v>
      </c>
      <c r="P195" t="s">
        <v>7</v>
      </c>
      <c r="Q195" t="str">
        <f>TEXT(SALES[[#This Row],[Transaction Date]],"mmm")</f>
        <v>Apr</v>
      </c>
      <c r="R195" t="s">
        <v>16</v>
      </c>
    </row>
    <row r="196" spans="1:18" x14ac:dyDescent="0.2">
      <c r="A196" s="1">
        <v>44260</v>
      </c>
      <c r="B196" s="1">
        <v>44309</v>
      </c>
      <c r="C196">
        <v>3075</v>
      </c>
      <c r="D196" t="str">
        <f>TEXT(SALES[[#This Row],[Date]],"ddd")</f>
        <v>Fri</v>
      </c>
      <c r="E196" t="s">
        <v>34</v>
      </c>
      <c r="F196" t="s">
        <v>29</v>
      </c>
      <c r="G196" t="s">
        <v>67</v>
      </c>
      <c r="H196" t="s">
        <v>40</v>
      </c>
      <c r="I196" s="2" t="s">
        <v>198</v>
      </c>
      <c r="J196">
        <f>ABS(SALES[[#This Row],[Quantity]]/10)</f>
        <v>27</v>
      </c>
      <c r="K196">
        <v>270</v>
      </c>
      <c r="L196">
        <v>2900</v>
      </c>
      <c r="M196" s="3">
        <f>SALES[[#This Row],[Quantity Sold]]*SALES[[#This Row],[Price]]</f>
        <v>78300</v>
      </c>
      <c r="N196" t="s">
        <v>59</v>
      </c>
      <c r="O196" t="s">
        <v>89</v>
      </c>
      <c r="P196" t="s">
        <v>39</v>
      </c>
      <c r="Q196" t="str">
        <f>TEXT(SALES[[#This Row],[Transaction Date]],"mmm")</f>
        <v>Apr</v>
      </c>
      <c r="R196" t="s">
        <v>16</v>
      </c>
    </row>
    <row r="197" spans="1:18" x14ac:dyDescent="0.2">
      <c r="A197" s="1">
        <v>44260</v>
      </c>
      <c r="B197" s="1">
        <v>44309</v>
      </c>
      <c r="C197">
        <v>20092</v>
      </c>
      <c r="D197" t="str">
        <f>TEXT(SALES[[#This Row],[Date]],"ddd")</f>
        <v>Fri</v>
      </c>
      <c r="E197" t="s">
        <v>183</v>
      </c>
      <c r="F197" t="s">
        <v>62</v>
      </c>
      <c r="G197" t="s">
        <v>199</v>
      </c>
      <c r="H197" t="s">
        <v>93</v>
      </c>
      <c r="I197" s="2" t="s">
        <v>54</v>
      </c>
      <c r="J197">
        <f>ABS(SALES[[#This Row],[Quantity]]/10)</f>
        <v>9</v>
      </c>
      <c r="K197">
        <v>90</v>
      </c>
      <c r="L197">
        <v>4050</v>
      </c>
      <c r="M197" s="3">
        <f>SALES[[#This Row],[Quantity Sold]]*SALES[[#This Row],[Price]]</f>
        <v>36450</v>
      </c>
      <c r="N197" t="s">
        <v>59</v>
      </c>
      <c r="O197" t="s">
        <v>89</v>
      </c>
      <c r="P197" t="s">
        <v>39</v>
      </c>
      <c r="Q197" t="str">
        <f>TEXT(SALES[[#This Row],[Transaction Date]],"mmm")</f>
        <v>Apr</v>
      </c>
      <c r="R197" t="s">
        <v>16</v>
      </c>
    </row>
    <row r="198" spans="1:18" x14ac:dyDescent="0.2">
      <c r="A198" s="1">
        <v>44260</v>
      </c>
      <c r="B198" s="1">
        <v>44309</v>
      </c>
      <c r="C198">
        <v>20088</v>
      </c>
      <c r="D198" t="str">
        <f>TEXT(SALES[[#This Row],[Date]],"ddd")</f>
        <v>Fri</v>
      </c>
      <c r="E198" t="s">
        <v>183</v>
      </c>
      <c r="F198" t="s">
        <v>62</v>
      </c>
      <c r="G198" t="s">
        <v>184</v>
      </c>
      <c r="H198" t="s">
        <v>93</v>
      </c>
      <c r="I198" s="2" t="s">
        <v>73</v>
      </c>
      <c r="J198">
        <f>ABS(SALES[[#This Row],[Quantity]]/10)</f>
        <v>9</v>
      </c>
      <c r="K198">
        <v>90</v>
      </c>
      <c r="L198">
        <v>4100</v>
      </c>
      <c r="M198" s="3">
        <f>SALES[[#This Row],[Quantity Sold]]*SALES[[#This Row],[Price]]</f>
        <v>36900</v>
      </c>
      <c r="N198" t="s">
        <v>59</v>
      </c>
      <c r="O198" t="s">
        <v>89</v>
      </c>
      <c r="P198" t="s">
        <v>39</v>
      </c>
      <c r="Q198" t="str">
        <f>TEXT(SALES[[#This Row],[Transaction Date]],"mmm")</f>
        <v>Apr</v>
      </c>
      <c r="R198" t="s">
        <v>16</v>
      </c>
    </row>
    <row r="199" spans="1:18" x14ac:dyDescent="0.2">
      <c r="A199" s="1">
        <v>44260</v>
      </c>
      <c r="B199" s="1">
        <v>44309</v>
      </c>
      <c r="C199">
        <v>20225</v>
      </c>
      <c r="D199" t="str">
        <f>TEXT(SALES[[#This Row],[Date]],"ddd")</f>
        <v>Fri</v>
      </c>
      <c r="E199" t="s">
        <v>183</v>
      </c>
      <c r="F199" t="s">
        <v>200</v>
      </c>
      <c r="G199" t="s">
        <v>201</v>
      </c>
      <c r="H199" t="s">
        <v>40</v>
      </c>
      <c r="I199" s="2">
        <v>43957</v>
      </c>
      <c r="J199">
        <f>ABS(SALES[[#This Row],[Quantity]]/10)</f>
        <v>18</v>
      </c>
      <c r="K199">
        <v>180</v>
      </c>
      <c r="L199">
        <v>3000</v>
      </c>
      <c r="M199" s="3">
        <f>SALES[[#This Row],[Quantity Sold]]*SALES[[#This Row],[Price]]</f>
        <v>54000</v>
      </c>
      <c r="N199" t="s">
        <v>59</v>
      </c>
      <c r="O199" t="s">
        <v>89</v>
      </c>
      <c r="P199" t="s">
        <v>39</v>
      </c>
      <c r="Q199" t="str">
        <f>TEXT(SALES[[#This Row],[Transaction Date]],"mmm")</f>
        <v>Apr</v>
      </c>
      <c r="R199" t="s">
        <v>16</v>
      </c>
    </row>
    <row r="200" spans="1:18" x14ac:dyDescent="0.2">
      <c r="A200" s="1">
        <v>44260</v>
      </c>
      <c r="B200" s="1">
        <v>44309</v>
      </c>
      <c r="C200">
        <v>2036</v>
      </c>
      <c r="D200" t="str">
        <f>TEXT(SALES[[#This Row],[Date]],"ddd")</f>
        <v>Fri</v>
      </c>
      <c r="E200" t="s">
        <v>168</v>
      </c>
      <c r="F200" t="s">
        <v>33</v>
      </c>
      <c r="G200" t="s">
        <v>169</v>
      </c>
      <c r="H200" t="s">
        <v>22</v>
      </c>
      <c r="I200" s="2">
        <v>7</v>
      </c>
      <c r="J200">
        <f>ABS(SALES[[#This Row],[Quantity]]/10)</f>
        <v>9</v>
      </c>
      <c r="K200">
        <v>90</v>
      </c>
      <c r="L200">
        <v>3500</v>
      </c>
      <c r="M200" s="3">
        <f>SALES[[#This Row],[Quantity Sold]]*SALES[[#This Row],[Price]]</f>
        <v>31500</v>
      </c>
      <c r="N200" t="s">
        <v>136</v>
      </c>
      <c r="O200" t="s">
        <v>89</v>
      </c>
      <c r="P200" t="s">
        <v>7</v>
      </c>
      <c r="Q200" t="str">
        <f>TEXT(SALES[[#This Row],[Transaction Date]],"mmm")</f>
        <v>Apr</v>
      </c>
      <c r="R200" t="s">
        <v>16</v>
      </c>
    </row>
    <row r="201" spans="1:18" x14ac:dyDescent="0.2">
      <c r="A201" s="1">
        <v>44261</v>
      </c>
      <c r="B201" s="1">
        <v>44309</v>
      </c>
      <c r="C201">
        <v>5183</v>
      </c>
      <c r="D201" t="str">
        <f>TEXT(SALES[[#This Row],[Date]],"ddd")</f>
        <v>Sat</v>
      </c>
      <c r="E201" t="s">
        <v>10</v>
      </c>
      <c r="F201" t="s">
        <v>202</v>
      </c>
      <c r="G201" t="s">
        <v>12</v>
      </c>
      <c r="H201" t="s">
        <v>13</v>
      </c>
      <c r="I201" s="2">
        <v>6</v>
      </c>
      <c r="J201">
        <f>ABS(SALES[[#This Row],[Quantity]]/10)</f>
        <v>9</v>
      </c>
      <c r="K201">
        <v>-90</v>
      </c>
      <c r="L201">
        <v>3150</v>
      </c>
      <c r="M201" s="3">
        <f>SALES[[#This Row],[Quantity Sold]]*SALES[[#This Row],[Price]]</f>
        <v>28350</v>
      </c>
      <c r="N201" t="s">
        <v>128</v>
      </c>
      <c r="O201" t="s">
        <v>89</v>
      </c>
      <c r="P201" t="s">
        <v>7</v>
      </c>
      <c r="Q201" t="str">
        <f>TEXT(SALES[[#This Row],[Transaction Date]],"mmm")</f>
        <v>Apr</v>
      </c>
      <c r="R201" t="s">
        <v>16</v>
      </c>
    </row>
    <row r="202" spans="1:18" x14ac:dyDescent="0.2">
      <c r="A202" s="1">
        <v>44261</v>
      </c>
      <c r="B202" s="1">
        <v>44309</v>
      </c>
      <c r="C202">
        <v>2033</v>
      </c>
      <c r="D202" t="str">
        <f>TEXT(SALES[[#This Row],[Date]],"ddd")</f>
        <v>Sat</v>
      </c>
      <c r="E202" t="s">
        <v>168</v>
      </c>
      <c r="F202" t="s">
        <v>11</v>
      </c>
      <c r="G202" t="s">
        <v>169</v>
      </c>
      <c r="H202" t="s">
        <v>22</v>
      </c>
      <c r="I202" s="2">
        <v>4</v>
      </c>
      <c r="J202">
        <f>ABS(SALES[[#This Row],[Quantity]]/10)</f>
        <v>18</v>
      </c>
      <c r="K202">
        <v>180</v>
      </c>
      <c r="L202">
        <v>3150</v>
      </c>
      <c r="M202" s="3">
        <f>SALES[[#This Row],[Quantity Sold]]*SALES[[#This Row],[Price]]</f>
        <v>56700</v>
      </c>
      <c r="N202" t="s">
        <v>114</v>
      </c>
      <c r="O202" t="s">
        <v>89</v>
      </c>
      <c r="P202" t="s">
        <v>7</v>
      </c>
      <c r="Q202" t="str">
        <f>TEXT(SALES[[#This Row],[Transaction Date]],"mmm")</f>
        <v>Apr</v>
      </c>
      <c r="R202" t="s">
        <v>16</v>
      </c>
    </row>
    <row r="203" spans="1:18" x14ac:dyDescent="0.2">
      <c r="A203" s="1">
        <v>44261</v>
      </c>
      <c r="B203" s="1">
        <v>44309</v>
      </c>
      <c r="C203">
        <v>667</v>
      </c>
      <c r="D203" t="str">
        <f>TEXT(SALES[[#This Row],[Date]],"ddd")</f>
        <v>Sat</v>
      </c>
      <c r="E203" t="s">
        <v>10</v>
      </c>
      <c r="F203" t="s">
        <v>11</v>
      </c>
      <c r="G203" t="s">
        <v>12</v>
      </c>
      <c r="H203" t="s">
        <v>19</v>
      </c>
      <c r="I203" s="2">
        <v>8</v>
      </c>
      <c r="J203">
        <f>ABS(SALES[[#This Row],[Quantity]]/10)</f>
        <v>9</v>
      </c>
      <c r="K203">
        <v>90</v>
      </c>
      <c r="L203">
        <v>3150</v>
      </c>
      <c r="M203" s="3">
        <f>SALES[[#This Row],[Quantity Sold]]*SALES[[#This Row],[Price]]</f>
        <v>28350</v>
      </c>
      <c r="N203" t="s">
        <v>114</v>
      </c>
      <c r="O203" t="s">
        <v>89</v>
      </c>
      <c r="P203" t="s">
        <v>7</v>
      </c>
      <c r="Q203" t="str">
        <f>TEXT(SALES[[#This Row],[Transaction Date]],"mmm")</f>
        <v>Apr</v>
      </c>
      <c r="R203" t="s">
        <v>16</v>
      </c>
    </row>
    <row r="204" spans="1:18" x14ac:dyDescent="0.2">
      <c r="A204" s="1">
        <v>44261</v>
      </c>
      <c r="B204" s="1">
        <v>44309</v>
      </c>
      <c r="C204">
        <v>4353</v>
      </c>
      <c r="D204" t="str">
        <f>TEXT(SALES[[#This Row],[Date]],"ddd")</f>
        <v>Sat</v>
      </c>
      <c r="E204" t="s">
        <v>0</v>
      </c>
      <c r="F204" t="s">
        <v>11</v>
      </c>
      <c r="G204" t="s">
        <v>2</v>
      </c>
      <c r="H204" t="s">
        <v>22</v>
      </c>
      <c r="I204" s="2">
        <v>43926</v>
      </c>
      <c r="J204">
        <f>ABS(SALES[[#This Row],[Quantity]]/10)</f>
        <v>18</v>
      </c>
      <c r="K204">
        <v>180</v>
      </c>
      <c r="L204">
        <v>3870</v>
      </c>
      <c r="M204" s="3">
        <f>SALES[[#This Row],[Quantity Sold]]*SALES[[#This Row],[Price]]</f>
        <v>69660</v>
      </c>
      <c r="N204" t="s">
        <v>114</v>
      </c>
      <c r="O204" t="s">
        <v>89</v>
      </c>
      <c r="P204" t="s">
        <v>7</v>
      </c>
      <c r="Q204" t="str">
        <f>TEXT(SALES[[#This Row],[Transaction Date]],"mmm")</f>
        <v>Apr</v>
      </c>
      <c r="R204" t="s">
        <v>16</v>
      </c>
    </row>
    <row r="205" spans="1:18" x14ac:dyDescent="0.2">
      <c r="A205" s="1">
        <v>44261</v>
      </c>
      <c r="B205" s="1">
        <v>44309</v>
      </c>
      <c r="C205">
        <v>4361</v>
      </c>
      <c r="D205" t="str">
        <f>TEXT(SALES[[#This Row],[Date]],"ddd")</f>
        <v>Sat</v>
      </c>
      <c r="E205" t="s">
        <v>0</v>
      </c>
      <c r="F205" t="s">
        <v>33</v>
      </c>
      <c r="G205" t="s">
        <v>2</v>
      </c>
      <c r="H205" t="s">
        <v>22</v>
      </c>
      <c r="I205" s="2">
        <v>43957</v>
      </c>
      <c r="J205">
        <f>ABS(SALES[[#This Row],[Quantity]]/10)</f>
        <v>9</v>
      </c>
      <c r="K205">
        <v>90</v>
      </c>
      <c r="L205">
        <v>3870</v>
      </c>
      <c r="M205" s="3">
        <f>SALES[[#This Row],[Quantity Sold]]*SALES[[#This Row],[Price]]</f>
        <v>34830</v>
      </c>
      <c r="N205" t="s">
        <v>114</v>
      </c>
      <c r="O205" t="s">
        <v>89</v>
      </c>
      <c r="P205" t="s">
        <v>7</v>
      </c>
      <c r="Q205" t="str">
        <f>TEXT(SALES[[#This Row],[Transaction Date]],"mmm")</f>
        <v>Apr</v>
      </c>
      <c r="R205" t="s">
        <v>16</v>
      </c>
    </row>
    <row r="206" spans="1:18" x14ac:dyDescent="0.2">
      <c r="A206" s="1">
        <v>44261</v>
      </c>
      <c r="B206" s="1">
        <v>44309</v>
      </c>
      <c r="C206">
        <v>3074</v>
      </c>
      <c r="D206" t="str">
        <f>TEXT(SALES[[#This Row],[Date]],"ddd")</f>
        <v>Sat</v>
      </c>
      <c r="E206" t="s">
        <v>34</v>
      </c>
      <c r="F206" t="s">
        <v>29</v>
      </c>
      <c r="G206" t="s">
        <v>67</v>
      </c>
      <c r="H206" t="s">
        <v>40</v>
      </c>
      <c r="I206" s="2">
        <v>44086</v>
      </c>
      <c r="J206">
        <f>ABS(SALES[[#This Row],[Quantity]]/10)</f>
        <v>9</v>
      </c>
      <c r="K206">
        <v>90</v>
      </c>
      <c r="L206">
        <v>2900</v>
      </c>
      <c r="M206" s="3">
        <f>SALES[[#This Row],[Quantity Sold]]*SALES[[#This Row],[Price]]</f>
        <v>26100</v>
      </c>
      <c r="N206" t="s">
        <v>191</v>
      </c>
      <c r="O206" t="s">
        <v>89</v>
      </c>
      <c r="P206" t="s">
        <v>39</v>
      </c>
      <c r="Q206" t="str">
        <f>TEXT(SALES[[#This Row],[Transaction Date]],"mmm")</f>
        <v>Apr</v>
      </c>
      <c r="R206" t="s">
        <v>16</v>
      </c>
    </row>
    <row r="207" spans="1:18" x14ac:dyDescent="0.2">
      <c r="A207" s="1">
        <v>44261</v>
      </c>
      <c r="B207" s="1">
        <v>44309</v>
      </c>
      <c r="C207">
        <v>614</v>
      </c>
      <c r="D207" t="str">
        <f>TEXT(SALES[[#This Row],[Date]],"ddd")</f>
        <v>Sat</v>
      </c>
      <c r="E207" t="s">
        <v>45</v>
      </c>
      <c r="F207" t="s">
        <v>71</v>
      </c>
      <c r="G207" t="s">
        <v>193</v>
      </c>
      <c r="H207" t="s">
        <v>194</v>
      </c>
      <c r="I207" s="2">
        <v>43832</v>
      </c>
      <c r="J207">
        <f>ABS(SALES[[#This Row],[Quantity]]/10)</f>
        <v>27</v>
      </c>
      <c r="K207">
        <v>270</v>
      </c>
      <c r="L207">
        <v>3500</v>
      </c>
      <c r="M207" s="3">
        <f>SALES[[#This Row],[Quantity Sold]]*SALES[[#This Row],[Price]]</f>
        <v>94500</v>
      </c>
      <c r="N207" t="s">
        <v>104</v>
      </c>
      <c r="O207" t="s">
        <v>89</v>
      </c>
      <c r="P207" t="s">
        <v>39</v>
      </c>
      <c r="Q207" t="str">
        <f>TEXT(SALES[[#This Row],[Transaction Date]],"mmm")</f>
        <v>Apr</v>
      </c>
      <c r="R207" t="s">
        <v>16</v>
      </c>
    </row>
    <row r="208" spans="1:18" x14ac:dyDescent="0.2">
      <c r="A208" s="1">
        <v>44261</v>
      </c>
      <c r="B208" s="1">
        <v>44309</v>
      </c>
      <c r="C208">
        <v>6688</v>
      </c>
      <c r="D208" t="str">
        <f>TEXT(SALES[[#This Row],[Date]],"ddd")</f>
        <v>Sat</v>
      </c>
      <c r="E208" t="s">
        <v>17</v>
      </c>
      <c r="F208" t="s">
        <v>33</v>
      </c>
      <c r="G208" t="s">
        <v>18</v>
      </c>
      <c r="H208" t="s">
        <v>13</v>
      </c>
      <c r="I208" s="2">
        <v>12.5</v>
      </c>
      <c r="J208">
        <f>ABS(SALES[[#This Row],[Quantity]]/10)</f>
        <v>9</v>
      </c>
      <c r="K208">
        <v>90</v>
      </c>
      <c r="L208">
        <v>3900</v>
      </c>
      <c r="M208" s="3">
        <f>SALES[[#This Row],[Quantity Sold]]*SALES[[#This Row],[Price]]</f>
        <v>35100</v>
      </c>
      <c r="N208" t="s">
        <v>65</v>
      </c>
      <c r="O208" t="s">
        <v>89</v>
      </c>
      <c r="P208" t="s">
        <v>7</v>
      </c>
      <c r="Q208" t="str">
        <f>TEXT(SALES[[#This Row],[Transaction Date]],"mmm")</f>
        <v>Apr</v>
      </c>
      <c r="R208" t="s">
        <v>16</v>
      </c>
    </row>
    <row r="209" spans="1:18" x14ac:dyDescent="0.2">
      <c r="A209" s="1">
        <v>44259</v>
      </c>
      <c r="B209" s="1">
        <v>44310</v>
      </c>
      <c r="C209">
        <v>1519</v>
      </c>
      <c r="D209" t="str">
        <f>TEXT(SALES[[#This Row],[Date]],"ddd")</f>
        <v>Thu</v>
      </c>
      <c r="E209" t="s">
        <v>34</v>
      </c>
      <c r="F209" t="s">
        <v>29</v>
      </c>
      <c r="G209" t="s">
        <v>67</v>
      </c>
      <c r="H209" t="s">
        <v>22</v>
      </c>
      <c r="I209" s="2">
        <v>43928</v>
      </c>
      <c r="J209">
        <f>ABS(SALES[[#This Row],[Quantity]]/10)</f>
        <v>9</v>
      </c>
      <c r="K209">
        <v>90</v>
      </c>
      <c r="L209">
        <v>2800</v>
      </c>
      <c r="M209" s="3">
        <f>SALES[[#This Row],[Quantity Sold]]*SALES[[#This Row],[Price]]</f>
        <v>25200</v>
      </c>
      <c r="N209" t="s">
        <v>136</v>
      </c>
      <c r="O209" t="s">
        <v>89</v>
      </c>
      <c r="P209" t="s">
        <v>39</v>
      </c>
      <c r="Q209" t="str">
        <f>TEXT(SALES[[#This Row],[Transaction Date]],"mmm")</f>
        <v>Apr</v>
      </c>
      <c r="R209" t="s">
        <v>16</v>
      </c>
    </row>
    <row r="210" spans="1:18" x14ac:dyDescent="0.2">
      <c r="A210" s="1">
        <v>44260</v>
      </c>
      <c r="B210" s="1">
        <v>44310</v>
      </c>
      <c r="C210">
        <v>10777</v>
      </c>
      <c r="D210" t="str">
        <f>TEXT(SALES[[#This Row],[Date]],"ddd")</f>
        <v>Fri</v>
      </c>
      <c r="E210" t="s">
        <v>45</v>
      </c>
      <c r="F210" t="s">
        <v>71</v>
      </c>
      <c r="G210" t="s">
        <v>203</v>
      </c>
      <c r="H210" t="s">
        <v>52</v>
      </c>
      <c r="I210" s="2">
        <v>26</v>
      </c>
      <c r="J210">
        <f>ABS(SALES[[#This Row],[Quantity]]/10)</f>
        <v>9</v>
      </c>
      <c r="K210">
        <v>90</v>
      </c>
      <c r="L210">
        <v>2000</v>
      </c>
      <c r="M210" s="3">
        <f>SALES[[#This Row],[Quantity Sold]]*SALES[[#This Row],[Price]]</f>
        <v>18000</v>
      </c>
      <c r="N210" t="s">
        <v>191</v>
      </c>
      <c r="O210" t="s">
        <v>89</v>
      </c>
      <c r="P210" t="s">
        <v>39</v>
      </c>
      <c r="Q210" t="str">
        <f>TEXT(SALES[[#This Row],[Transaction Date]],"mmm")</f>
        <v>Apr</v>
      </c>
      <c r="R210" t="s">
        <v>16</v>
      </c>
    </row>
    <row r="211" spans="1:18" x14ac:dyDescent="0.2">
      <c r="A211" s="1">
        <v>44260</v>
      </c>
      <c r="B211" s="1">
        <v>44310</v>
      </c>
      <c r="C211">
        <v>10779</v>
      </c>
      <c r="D211" t="str">
        <f>TEXT(SALES[[#This Row],[Date]],"ddd")</f>
        <v>Fri</v>
      </c>
      <c r="E211" t="s">
        <v>45</v>
      </c>
      <c r="F211" t="s">
        <v>71</v>
      </c>
      <c r="G211" t="s">
        <v>203</v>
      </c>
      <c r="H211" t="s">
        <v>52</v>
      </c>
      <c r="I211" s="2">
        <v>30</v>
      </c>
      <c r="J211">
        <f>ABS(SALES[[#This Row],[Quantity]]/10)</f>
        <v>9</v>
      </c>
      <c r="K211">
        <v>90</v>
      </c>
      <c r="L211">
        <v>2000</v>
      </c>
      <c r="M211" s="3">
        <f>SALES[[#This Row],[Quantity Sold]]*SALES[[#This Row],[Price]]</f>
        <v>18000</v>
      </c>
      <c r="N211" t="s">
        <v>191</v>
      </c>
      <c r="O211" t="s">
        <v>89</v>
      </c>
      <c r="P211" t="s">
        <v>39</v>
      </c>
      <c r="Q211" t="str">
        <f>TEXT(SALES[[#This Row],[Transaction Date]],"mmm")</f>
        <v>Apr</v>
      </c>
      <c r="R211" t="s">
        <v>16</v>
      </c>
    </row>
    <row r="212" spans="1:18" x14ac:dyDescent="0.2">
      <c r="A212" s="1">
        <v>44260</v>
      </c>
      <c r="B212" s="1">
        <v>44310</v>
      </c>
      <c r="C212">
        <v>6329</v>
      </c>
      <c r="D212" t="str">
        <f>TEXT(SALES[[#This Row],[Date]],"ddd")</f>
        <v>Fri</v>
      </c>
      <c r="E212" t="s">
        <v>28</v>
      </c>
      <c r="F212" t="s">
        <v>95</v>
      </c>
      <c r="G212" t="s">
        <v>192</v>
      </c>
      <c r="H212" t="s">
        <v>13</v>
      </c>
      <c r="I212" s="2">
        <v>34</v>
      </c>
      <c r="J212">
        <f>ABS(SALES[[#This Row],[Quantity]]/10)</f>
        <v>9</v>
      </c>
      <c r="K212">
        <v>90</v>
      </c>
      <c r="L212">
        <v>3000</v>
      </c>
      <c r="M212" s="3">
        <f>SALES[[#This Row],[Quantity Sold]]*SALES[[#This Row],[Price]]</f>
        <v>27000</v>
      </c>
      <c r="N212" t="s">
        <v>191</v>
      </c>
      <c r="O212" t="s">
        <v>89</v>
      </c>
      <c r="P212" t="s">
        <v>7</v>
      </c>
      <c r="Q212" t="str">
        <f>TEXT(SALES[[#This Row],[Transaction Date]],"mmm")</f>
        <v>Apr</v>
      </c>
      <c r="R212" t="s">
        <v>16</v>
      </c>
    </row>
    <row r="213" spans="1:18" x14ac:dyDescent="0.2">
      <c r="A213" s="1">
        <v>44260</v>
      </c>
      <c r="B213" s="1">
        <v>44310</v>
      </c>
      <c r="C213">
        <v>15733</v>
      </c>
      <c r="D213" t="str">
        <f>TEXT(SALES[[#This Row],[Date]],"ddd")</f>
        <v>Fri</v>
      </c>
      <c r="E213" t="s">
        <v>28</v>
      </c>
      <c r="F213" t="s">
        <v>95</v>
      </c>
      <c r="G213" t="s">
        <v>192</v>
      </c>
      <c r="H213" t="s">
        <v>13</v>
      </c>
      <c r="I213" s="2">
        <v>36</v>
      </c>
      <c r="J213">
        <f>ABS(SALES[[#This Row],[Quantity]]/10)</f>
        <v>9</v>
      </c>
      <c r="K213">
        <v>90</v>
      </c>
      <c r="L213">
        <v>3000</v>
      </c>
      <c r="M213" s="3">
        <f>SALES[[#This Row],[Quantity Sold]]*SALES[[#This Row],[Price]]</f>
        <v>27000</v>
      </c>
      <c r="N213" t="s">
        <v>191</v>
      </c>
      <c r="O213" t="s">
        <v>89</v>
      </c>
      <c r="P213" t="s">
        <v>7</v>
      </c>
      <c r="Q213" t="str">
        <f>TEXT(SALES[[#This Row],[Transaction Date]],"mmm")</f>
        <v>Apr</v>
      </c>
      <c r="R213" t="s">
        <v>16</v>
      </c>
    </row>
    <row r="214" spans="1:18" x14ac:dyDescent="0.2">
      <c r="A214" s="1">
        <v>44260</v>
      </c>
      <c r="B214" s="1">
        <v>44310</v>
      </c>
      <c r="C214">
        <v>18959</v>
      </c>
      <c r="D214" t="str">
        <f>TEXT(SALES[[#This Row],[Date]],"ddd")</f>
        <v>Fri</v>
      </c>
      <c r="E214" t="s">
        <v>183</v>
      </c>
      <c r="F214" t="s">
        <v>204</v>
      </c>
      <c r="G214" t="s">
        <v>205</v>
      </c>
      <c r="H214" t="s">
        <v>52</v>
      </c>
      <c r="I214" s="2">
        <v>44084</v>
      </c>
      <c r="J214">
        <f>ABS(SALES[[#This Row],[Quantity]]/10)</f>
        <v>9</v>
      </c>
      <c r="K214">
        <v>90</v>
      </c>
      <c r="L214">
        <v>2500</v>
      </c>
      <c r="M214" s="3">
        <f>SALES[[#This Row],[Quantity Sold]]*SALES[[#This Row],[Price]]</f>
        <v>22500</v>
      </c>
      <c r="N214" t="s">
        <v>191</v>
      </c>
      <c r="O214" t="s">
        <v>89</v>
      </c>
      <c r="P214" t="s">
        <v>39</v>
      </c>
      <c r="Q214" t="str">
        <f>TEXT(SALES[[#This Row],[Transaction Date]],"mmm")</f>
        <v>Apr</v>
      </c>
      <c r="R214" t="s">
        <v>16</v>
      </c>
    </row>
    <row r="215" spans="1:18" x14ac:dyDescent="0.2">
      <c r="A215" s="1">
        <v>44261</v>
      </c>
      <c r="B215" s="1">
        <v>44310</v>
      </c>
      <c r="C215">
        <v>2035</v>
      </c>
      <c r="D215" t="str">
        <f>TEXT(SALES[[#This Row],[Date]],"ddd")</f>
        <v>Sat</v>
      </c>
      <c r="E215" t="s">
        <v>168</v>
      </c>
      <c r="F215" t="s">
        <v>33</v>
      </c>
      <c r="G215" t="s">
        <v>169</v>
      </c>
      <c r="H215" t="s">
        <v>22</v>
      </c>
      <c r="I215" s="2">
        <v>6</v>
      </c>
      <c r="J215">
        <f>ABS(SALES[[#This Row],[Quantity]]/10)</f>
        <v>9</v>
      </c>
      <c r="K215">
        <v>90</v>
      </c>
      <c r="L215">
        <v>3150</v>
      </c>
      <c r="M215" s="3">
        <f>SALES[[#This Row],[Quantity Sold]]*SALES[[#This Row],[Price]]</f>
        <v>28350</v>
      </c>
      <c r="N215" t="s">
        <v>114</v>
      </c>
      <c r="O215" t="s">
        <v>89</v>
      </c>
      <c r="P215" t="s">
        <v>7</v>
      </c>
      <c r="Q215" t="str">
        <f>TEXT(SALES[[#This Row],[Transaction Date]],"mmm")</f>
        <v>Apr</v>
      </c>
      <c r="R215" t="s">
        <v>16</v>
      </c>
    </row>
    <row r="216" spans="1:18" x14ac:dyDescent="0.2">
      <c r="A216" s="1">
        <v>44261</v>
      </c>
      <c r="B216" s="1">
        <v>44310</v>
      </c>
      <c r="C216">
        <v>4393</v>
      </c>
      <c r="D216" t="str">
        <f>TEXT(SALES[[#This Row],[Date]],"ddd")</f>
        <v>Sat</v>
      </c>
      <c r="E216" t="s">
        <v>139</v>
      </c>
      <c r="F216" t="s">
        <v>11</v>
      </c>
      <c r="G216" t="s">
        <v>140</v>
      </c>
      <c r="H216" t="s">
        <v>22</v>
      </c>
      <c r="I216" s="2">
        <v>43894</v>
      </c>
      <c r="J216">
        <f>ABS(SALES[[#This Row],[Quantity]]/10)</f>
        <v>18</v>
      </c>
      <c r="K216">
        <v>180</v>
      </c>
      <c r="L216">
        <v>4725</v>
      </c>
      <c r="M216" s="3">
        <f>SALES[[#This Row],[Quantity Sold]]*SALES[[#This Row],[Price]]</f>
        <v>85050</v>
      </c>
      <c r="N216" t="s">
        <v>114</v>
      </c>
      <c r="O216" t="s">
        <v>89</v>
      </c>
      <c r="P216" t="s">
        <v>7</v>
      </c>
      <c r="Q216" t="str">
        <f>TEXT(SALES[[#This Row],[Transaction Date]],"mmm")</f>
        <v>Apr</v>
      </c>
      <c r="R216" t="s">
        <v>16</v>
      </c>
    </row>
    <row r="217" spans="1:18" x14ac:dyDescent="0.2">
      <c r="A217" s="1">
        <v>44261</v>
      </c>
      <c r="B217" s="1">
        <v>44310</v>
      </c>
      <c r="C217">
        <v>4395</v>
      </c>
      <c r="D217" t="str">
        <f>TEXT(SALES[[#This Row],[Date]],"ddd")</f>
        <v>Sat</v>
      </c>
      <c r="E217" t="s">
        <v>139</v>
      </c>
      <c r="F217" t="s">
        <v>11</v>
      </c>
      <c r="G217" t="s">
        <v>140</v>
      </c>
      <c r="H217" t="s">
        <v>22</v>
      </c>
      <c r="I217" s="2">
        <v>43957</v>
      </c>
      <c r="J217">
        <f>ABS(SALES[[#This Row],[Quantity]]/10)</f>
        <v>9</v>
      </c>
      <c r="K217">
        <v>90</v>
      </c>
      <c r="L217">
        <v>4725</v>
      </c>
      <c r="M217" s="3">
        <f>SALES[[#This Row],[Quantity Sold]]*SALES[[#This Row],[Price]]</f>
        <v>42525</v>
      </c>
      <c r="N217" t="s">
        <v>114</v>
      </c>
      <c r="O217" t="s">
        <v>89</v>
      </c>
      <c r="P217" t="s">
        <v>7</v>
      </c>
      <c r="Q217" t="str">
        <f>TEXT(SALES[[#This Row],[Transaction Date]],"mmm")</f>
        <v>Apr</v>
      </c>
      <c r="R217" t="s">
        <v>16</v>
      </c>
    </row>
    <row r="218" spans="1:18" x14ac:dyDescent="0.2">
      <c r="A218" s="1">
        <v>44261</v>
      </c>
      <c r="B218" s="1">
        <v>44310</v>
      </c>
      <c r="C218">
        <v>7733</v>
      </c>
      <c r="D218" t="str">
        <f>TEXT(SALES[[#This Row],[Date]],"ddd")</f>
        <v>Sat</v>
      </c>
      <c r="E218" t="s">
        <v>17</v>
      </c>
      <c r="F218" t="s">
        <v>117</v>
      </c>
      <c r="G218" t="s">
        <v>118</v>
      </c>
      <c r="H218" t="s">
        <v>19</v>
      </c>
      <c r="I218" s="2">
        <v>15</v>
      </c>
      <c r="J218">
        <f>ABS(SALES[[#This Row],[Quantity]]/10)</f>
        <v>18</v>
      </c>
      <c r="K218">
        <v>-180</v>
      </c>
      <c r="L218">
        <v>4400</v>
      </c>
      <c r="M218" s="3">
        <f>SALES[[#This Row],[Quantity Sold]]*SALES[[#This Row],[Price]]</f>
        <v>79200</v>
      </c>
      <c r="N218" t="s">
        <v>65</v>
      </c>
      <c r="O218" t="s">
        <v>89</v>
      </c>
      <c r="P218" t="s">
        <v>7</v>
      </c>
      <c r="Q218" t="str">
        <f>TEXT(SALES[[#This Row],[Transaction Date]],"mmm")</f>
        <v>Apr</v>
      </c>
      <c r="R218" t="s">
        <v>16</v>
      </c>
    </row>
    <row r="219" spans="1:18" x14ac:dyDescent="0.2">
      <c r="A219" s="1">
        <v>44261</v>
      </c>
      <c r="B219" s="1">
        <v>44310</v>
      </c>
      <c r="C219">
        <v>3316</v>
      </c>
      <c r="D219" t="str">
        <f>TEXT(SALES[[#This Row],[Date]],"ddd")</f>
        <v>Sat</v>
      </c>
      <c r="E219" t="s">
        <v>17</v>
      </c>
      <c r="F219" t="s">
        <v>33</v>
      </c>
      <c r="G219" t="s">
        <v>18</v>
      </c>
      <c r="H219" t="s">
        <v>19</v>
      </c>
      <c r="I219" s="2">
        <v>15</v>
      </c>
      <c r="J219">
        <f>ABS(SALES[[#This Row],[Quantity]]/10)</f>
        <v>18</v>
      </c>
      <c r="K219">
        <v>180</v>
      </c>
      <c r="L219">
        <v>3900</v>
      </c>
      <c r="M219" s="3">
        <f>SALES[[#This Row],[Quantity Sold]]*SALES[[#This Row],[Price]]</f>
        <v>70200</v>
      </c>
      <c r="N219" t="s">
        <v>65</v>
      </c>
      <c r="O219" t="s">
        <v>89</v>
      </c>
      <c r="P219" t="s">
        <v>7</v>
      </c>
      <c r="Q219" t="str">
        <f>TEXT(SALES[[#This Row],[Transaction Date]],"mmm")</f>
        <v>Apr</v>
      </c>
      <c r="R219" t="s">
        <v>16</v>
      </c>
    </row>
    <row r="220" spans="1:18" x14ac:dyDescent="0.2">
      <c r="A220" s="1">
        <v>44261</v>
      </c>
      <c r="B220" s="1">
        <v>44310</v>
      </c>
      <c r="C220">
        <v>616</v>
      </c>
      <c r="D220" t="str">
        <f>TEXT(SALES[[#This Row],[Date]],"ddd")</f>
        <v>Sat</v>
      </c>
      <c r="E220" t="s">
        <v>45</v>
      </c>
      <c r="F220" t="s">
        <v>71</v>
      </c>
      <c r="G220" t="s">
        <v>193</v>
      </c>
      <c r="H220" t="s">
        <v>194</v>
      </c>
      <c r="I220" s="2">
        <v>43894</v>
      </c>
      <c r="J220">
        <f>ABS(SALES[[#This Row],[Quantity]]/10)</f>
        <v>90</v>
      </c>
      <c r="K220">
        <v>900</v>
      </c>
      <c r="L220">
        <v>3500</v>
      </c>
      <c r="M220" s="3">
        <f>SALES[[#This Row],[Quantity Sold]]*SALES[[#This Row],[Price]]</f>
        <v>315000</v>
      </c>
      <c r="N220" t="s">
        <v>104</v>
      </c>
      <c r="O220" t="s">
        <v>89</v>
      </c>
      <c r="P220" t="s">
        <v>39</v>
      </c>
      <c r="Q220" t="str">
        <f>TEXT(SALES[[#This Row],[Transaction Date]],"mmm")</f>
        <v>Apr</v>
      </c>
      <c r="R220" t="s">
        <v>16</v>
      </c>
    </row>
    <row r="221" spans="1:18" x14ac:dyDescent="0.2">
      <c r="A221" s="1">
        <v>44261</v>
      </c>
      <c r="B221" s="1">
        <v>44310</v>
      </c>
      <c r="C221">
        <v>19516</v>
      </c>
      <c r="D221" t="str">
        <f>TEXT(SALES[[#This Row],[Date]],"ddd")</f>
        <v>Sat</v>
      </c>
      <c r="E221" t="s">
        <v>45</v>
      </c>
      <c r="F221" t="s">
        <v>71</v>
      </c>
      <c r="G221" t="s">
        <v>193</v>
      </c>
      <c r="H221" t="s">
        <v>194</v>
      </c>
      <c r="I221" s="2">
        <v>44115</v>
      </c>
      <c r="J221">
        <f>ABS(SALES[[#This Row],[Quantity]]/10)</f>
        <v>9</v>
      </c>
      <c r="K221">
        <v>90</v>
      </c>
      <c r="L221">
        <v>3500</v>
      </c>
      <c r="M221" s="3">
        <f>SALES[[#This Row],[Quantity Sold]]*SALES[[#This Row],[Price]]</f>
        <v>31500</v>
      </c>
      <c r="N221" t="s">
        <v>104</v>
      </c>
      <c r="O221" t="s">
        <v>89</v>
      </c>
      <c r="P221" t="s">
        <v>39</v>
      </c>
      <c r="Q221" t="str">
        <f>TEXT(SALES[[#This Row],[Transaction Date]],"mmm")</f>
        <v>Apr</v>
      </c>
      <c r="R221" t="s">
        <v>16</v>
      </c>
    </row>
    <row r="222" spans="1:18" x14ac:dyDescent="0.2">
      <c r="A222" s="1">
        <v>44261</v>
      </c>
      <c r="B222" s="1">
        <v>44310</v>
      </c>
      <c r="C222">
        <v>14819</v>
      </c>
      <c r="D222" t="str">
        <f>TEXT(SALES[[#This Row],[Date]],"ddd")</f>
        <v>Sat</v>
      </c>
      <c r="E222" t="s">
        <v>45</v>
      </c>
      <c r="F222" t="s">
        <v>95</v>
      </c>
      <c r="G222" t="s">
        <v>193</v>
      </c>
      <c r="H222" t="s">
        <v>194</v>
      </c>
      <c r="I222" s="2">
        <v>43926</v>
      </c>
      <c r="J222">
        <f>ABS(SALES[[#This Row],[Quantity]]/10)</f>
        <v>99</v>
      </c>
      <c r="K222">
        <v>990</v>
      </c>
      <c r="L222">
        <v>3500</v>
      </c>
      <c r="M222" s="3">
        <f>SALES[[#This Row],[Quantity Sold]]*SALES[[#This Row],[Price]]</f>
        <v>346500</v>
      </c>
      <c r="N222" t="s">
        <v>104</v>
      </c>
      <c r="O222" t="s">
        <v>89</v>
      </c>
      <c r="P222" t="s">
        <v>39</v>
      </c>
      <c r="Q222" t="str">
        <f>TEXT(SALES[[#This Row],[Transaction Date]],"mmm")</f>
        <v>Apr</v>
      </c>
      <c r="R222" t="s">
        <v>16</v>
      </c>
    </row>
    <row r="223" spans="1:18" x14ac:dyDescent="0.2">
      <c r="A223" s="1">
        <v>44261</v>
      </c>
      <c r="B223" s="1">
        <v>44311</v>
      </c>
      <c r="C223">
        <v>617</v>
      </c>
      <c r="D223" t="str">
        <f>TEXT(SALES[[#This Row],[Date]],"ddd")</f>
        <v>Sat</v>
      </c>
      <c r="E223" t="s">
        <v>45</v>
      </c>
      <c r="F223" t="s">
        <v>71</v>
      </c>
      <c r="G223" t="s">
        <v>193</v>
      </c>
      <c r="H223" t="s">
        <v>194</v>
      </c>
      <c r="I223" s="2">
        <v>43957</v>
      </c>
      <c r="J223">
        <f>ABS(SALES[[#This Row],[Quantity]]/10)</f>
        <v>18</v>
      </c>
      <c r="K223">
        <v>180</v>
      </c>
      <c r="L223">
        <v>3500</v>
      </c>
      <c r="M223" s="3">
        <f>SALES[[#This Row],[Quantity Sold]]*SALES[[#This Row],[Price]]</f>
        <v>63000</v>
      </c>
      <c r="N223" t="s">
        <v>104</v>
      </c>
      <c r="O223" t="s">
        <v>89</v>
      </c>
      <c r="P223" t="s">
        <v>39</v>
      </c>
      <c r="Q223" t="str">
        <f>TEXT(SALES[[#This Row],[Transaction Date]],"mmm")</f>
        <v>Apr</v>
      </c>
      <c r="R223" t="s">
        <v>16</v>
      </c>
    </row>
    <row r="224" spans="1:18" x14ac:dyDescent="0.2">
      <c r="A224" s="1">
        <v>44264</v>
      </c>
      <c r="B224" s="1">
        <v>44311</v>
      </c>
      <c r="C224">
        <v>2293</v>
      </c>
      <c r="D224" t="str">
        <f>TEXT(SALES[[#This Row],[Date]],"ddd")</f>
        <v>Tue</v>
      </c>
      <c r="E224" t="s">
        <v>61</v>
      </c>
      <c r="F224" t="s">
        <v>62</v>
      </c>
      <c r="G224" t="s">
        <v>105</v>
      </c>
      <c r="H224" t="s">
        <v>32</v>
      </c>
      <c r="I224" s="2">
        <v>32</v>
      </c>
      <c r="J224">
        <f>ABS(SALES[[#This Row],[Quantity]]/10)</f>
        <v>9</v>
      </c>
      <c r="K224">
        <v>-90</v>
      </c>
      <c r="L224">
        <v>5450</v>
      </c>
      <c r="M224" s="3">
        <f>SALES[[#This Row],[Quantity Sold]]*SALES[[#This Row],[Price]]</f>
        <v>49050</v>
      </c>
      <c r="N224" t="s">
        <v>191</v>
      </c>
      <c r="O224" t="s">
        <v>89</v>
      </c>
      <c r="P224" t="s">
        <v>39</v>
      </c>
      <c r="Q224" t="str">
        <f>TEXT(SALES[[#This Row],[Transaction Date]],"mmm")</f>
        <v>Apr</v>
      </c>
      <c r="R224" t="s">
        <v>16</v>
      </c>
    </row>
    <row r="225" spans="1:18" x14ac:dyDescent="0.2">
      <c r="A225" s="1">
        <v>44264</v>
      </c>
      <c r="B225" s="1">
        <v>44311</v>
      </c>
      <c r="C225">
        <v>18832</v>
      </c>
      <c r="D225" t="str">
        <f>TEXT(SALES[[#This Row],[Date]],"ddd")</f>
        <v>Tue</v>
      </c>
      <c r="E225" t="s">
        <v>49</v>
      </c>
      <c r="F225" t="s">
        <v>112</v>
      </c>
      <c r="G225" t="s">
        <v>157</v>
      </c>
      <c r="H225" t="s">
        <v>52</v>
      </c>
      <c r="I225" s="2">
        <v>34</v>
      </c>
      <c r="J225">
        <f>ABS(SALES[[#This Row],[Quantity]]/10)</f>
        <v>9</v>
      </c>
      <c r="K225">
        <v>-90</v>
      </c>
      <c r="L225">
        <v>14000</v>
      </c>
      <c r="M225" s="3">
        <f>SALES[[#This Row],[Quantity Sold]]*SALES[[#This Row],[Price]]</f>
        <v>126000</v>
      </c>
      <c r="N225" t="s">
        <v>88</v>
      </c>
      <c r="O225" t="s">
        <v>89</v>
      </c>
      <c r="P225" t="s">
        <v>39</v>
      </c>
      <c r="Q225" t="str">
        <f>TEXT(SALES[[#This Row],[Transaction Date]],"mmm")</f>
        <v>Apr</v>
      </c>
      <c r="R225" t="s">
        <v>16</v>
      </c>
    </row>
    <row r="226" spans="1:18" x14ac:dyDescent="0.2">
      <c r="A226" s="1">
        <v>44264</v>
      </c>
      <c r="B226" s="1">
        <v>44311</v>
      </c>
      <c r="C226">
        <v>4758</v>
      </c>
      <c r="D226" t="str">
        <f>TEXT(SALES[[#This Row],[Date]],"ddd")</f>
        <v>Tue</v>
      </c>
      <c r="E226" t="s">
        <v>45</v>
      </c>
      <c r="F226" t="s">
        <v>206</v>
      </c>
      <c r="G226" t="s">
        <v>207</v>
      </c>
      <c r="H226" t="s">
        <v>93</v>
      </c>
      <c r="I226" s="2" t="s">
        <v>54</v>
      </c>
      <c r="J226">
        <f>ABS(SALES[[#This Row],[Quantity]]/10)</f>
        <v>9</v>
      </c>
      <c r="K226">
        <v>90</v>
      </c>
      <c r="L226">
        <v>950</v>
      </c>
      <c r="M226" s="3">
        <f>SALES[[#This Row],[Quantity Sold]]*SALES[[#This Row],[Price]]</f>
        <v>8550</v>
      </c>
      <c r="N226" t="s">
        <v>111</v>
      </c>
      <c r="O226" t="s">
        <v>89</v>
      </c>
      <c r="P226" t="s">
        <v>39</v>
      </c>
      <c r="Q226" t="str">
        <f>TEXT(SALES[[#This Row],[Transaction Date]],"mmm")</f>
        <v>Apr</v>
      </c>
      <c r="R226" t="s">
        <v>16</v>
      </c>
    </row>
    <row r="227" spans="1:18" x14ac:dyDescent="0.2">
      <c r="A227" s="1">
        <v>44264</v>
      </c>
      <c r="B227" s="1">
        <v>44311</v>
      </c>
      <c r="C227">
        <v>18858</v>
      </c>
      <c r="D227" t="str">
        <f>TEXT(SALES[[#This Row],[Date]],"ddd")</f>
        <v>Tue</v>
      </c>
      <c r="E227" t="s">
        <v>49</v>
      </c>
      <c r="F227" t="s">
        <v>112</v>
      </c>
      <c r="G227" t="s">
        <v>208</v>
      </c>
      <c r="H227" t="s">
        <v>52</v>
      </c>
      <c r="I227" s="2">
        <v>35</v>
      </c>
      <c r="J227">
        <f>ABS(SALES[[#This Row],[Quantity]]/10)</f>
        <v>9</v>
      </c>
      <c r="K227">
        <v>90</v>
      </c>
      <c r="L227">
        <v>14000</v>
      </c>
      <c r="M227" s="3">
        <f>SALES[[#This Row],[Quantity Sold]]*SALES[[#This Row],[Price]]</f>
        <v>126000</v>
      </c>
      <c r="N227" t="s">
        <v>111</v>
      </c>
      <c r="O227" t="s">
        <v>89</v>
      </c>
      <c r="P227" t="s">
        <v>39</v>
      </c>
      <c r="Q227" t="str">
        <f>TEXT(SALES[[#This Row],[Transaction Date]],"mmm")</f>
        <v>Apr</v>
      </c>
      <c r="R227" t="s">
        <v>16</v>
      </c>
    </row>
    <row r="228" spans="1:18" x14ac:dyDescent="0.2">
      <c r="A228" s="1">
        <v>44261</v>
      </c>
      <c r="B228" s="1">
        <v>44312</v>
      </c>
      <c r="C228">
        <v>4882</v>
      </c>
      <c r="D228" t="str">
        <f>TEXT(SALES[[#This Row],[Date]],"ddd")</f>
        <v>Sat</v>
      </c>
      <c r="E228" t="s">
        <v>0</v>
      </c>
      <c r="F228" t="s">
        <v>11</v>
      </c>
      <c r="G228" t="s">
        <v>2</v>
      </c>
      <c r="H228" t="s">
        <v>22</v>
      </c>
      <c r="I228" s="2">
        <v>43894</v>
      </c>
      <c r="J228">
        <f>ABS(SALES[[#This Row],[Quantity]]/10)</f>
        <v>18</v>
      </c>
      <c r="K228">
        <v>180</v>
      </c>
      <c r="L228">
        <v>3870</v>
      </c>
      <c r="M228" s="3">
        <f>SALES[[#This Row],[Quantity Sold]]*SALES[[#This Row],[Price]]</f>
        <v>69660</v>
      </c>
      <c r="N228" t="s">
        <v>114</v>
      </c>
      <c r="O228" t="s">
        <v>89</v>
      </c>
      <c r="P228" t="s">
        <v>7</v>
      </c>
      <c r="Q228" t="str">
        <f>TEXT(SALES[[#This Row],[Transaction Date]],"mmm")</f>
        <v>Apr</v>
      </c>
      <c r="R228" t="s">
        <v>16</v>
      </c>
    </row>
    <row r="229" spans="1:18" x14ac:dyDescent="0.2">
      <c r="A229" s="1">
        <v>44261</v>
      </c>
      <c r="B229" s="1">
        <v>44312</v>
      </c>
      <c r="C229">
        <v>15879</v>
      </c>
      <c r="D229" t="str">
        <f>TEXT(SALES[[#This Row],[Date]],"ddd")</f>
        <v>Sat</v>
      </c>
      <c r="E229" t="s">
        <v>28</v>
      </c>
      <c r="F229" t="s">
        <v>33</v>
      </c>
      <c r="G229" t="s">
        <v>53</v>
      </c>
      <c r="H229" t="s">
        <v>13</v>
      </c>
      <c r="I229" s="2">
        <v>20</v>
      </c>
      <c r="J229">
        <f>ABS(SALES[[#This Row],[Quantity]]/10)</f>
        <v>9</v>
      </c>
      <c r="K229">
        <v>90</v>
      </c>
      <c r="L229">
        <v>2880</v>
      </c>
      <c r="M229" s="3">
        <f>SALES[[#This Row],[Quantity Sold]]*SALES[[#This Row],[Price]]</f>
        <v>25920</v>
      </c>
      <c r="N229" t="s">
        <v>114</v>
      </c>
      <c r="O229" t="s">
        <v>89</v>
      </c>
      <c r="P229" t="s">
        <v>7</v>
      </c>
      <c r="Q229" t="str">
        <f>TEXT(SALES[[#This Row],[Transaction Date]],"mmm")</f>
        <v>Apr</v>
      </c>
      <c r="R229" t="s">
        <v>16</v>
      </c>
    </row>
    <row r="230" spans="1:18" x14ac:dyDescent="0.2">
      <c r="A230" s="1">
        <v>44261</v>
      </c>
      <c r="B230" s="1">
        <v>44312</v>
      </c>
      <c r="C230">
        <v>14342</v>
      </c>
      <c r="D230" t="str">
        <f>TEXT(SALES[[#This Row],[Date]],"ddd")</f>
        <v>Sat</v>
      </c>
      <c r="E230" t="s">
        <v>28</v>
      </c>
      <c r="F230" t="s">
        <v>33</v>
      </c>
      <c r="G230" t="s">
        <v>53</v>
      </c>
      <c r="H230" t="s">
        <v>13</v>
      </c>
      <c r="I230" s="2">
        <v>22</v>
      </c>
      <c r="J230">
        <f>ABS(SALES[[#This Row],[Quantity]]/10)</f>
        <v>9</v>
      </c>
      <c r="K230">
        <v>90</v>
      </c>
      <c r="L230">
        <v>2880</v>
      </c>
      <c r="M230" s="3">
        <f>SALES[[#This Row],[Quantity Sold]]*SALES[[#This Row],[Price]]</f>
        <v>25920</v>
      </c>
      <c r="N230" t="s">
        <v>114</v>
      </c>
      <c r="O230" t="s">
        <v>89</v>
      </c>
      <c r="P230" t="s">
        <v>7</v>
      </c>
      <c r="Q230" t="str">
        <f>TEXT(SALES[[#This Row],[Transaction Date]],"mmm")</f>
        <v>Apr</v>
      </c>
      <c r="R230" t="s">
        <v>16</v>
      </c>
    </row>
    <row r="231" spans="1:18" x14ac:dyDescent="0.2">
      <c r="A231" s="1">
        <v>44261</v>
      </c>
      <c r="B231" s="1">
        <v>44312</v>
      </c>
      <c r="C231">
        <v>14835</v>
      </c>
      <c r="D231" t="str">
        <f>TEXT(SALES[[#This Row],[Date]],"ddd")</f>
        <v>Sat</v>
      </c>
      <c r="E231" t="s">
        <v>28</v>
      </c>
      <c r="F231" t="s">
        <v>33</v>
      </c>
      <c r="G231" t="s">
        <v>53</v>
      </c>
      <c r="H231" t="s">
        <v>13</v>
      </c>
      <c r="I231" s="2">
        <v>24</v>
      </c>
      <c r="J231">
        <f>ABS(SALES[[#This Row],[Quantity]]/10)</f>
        <v>9</v>
      </c>
      <c r="K231">
        <v>90</v>
      </c>
      <c r="L231">
        <v>2880</v>
      </c>
      <c r="M231" s="3">
        <f>SALES[[#This Row],[Quantity Sold]]*SALES[[#This Row],[Price]]</f>
        <v>25920</v>
      </c>
      <c r="N231" t="s">
        <v>114</v>
      </c>
      <c r="O231" t="s">
        <v>89</v>
      </c>
      <c r="P231" t="s">
        <v>7</v>
      </c>
      <c r="Q231" t="str">
        <f>TEXT(SALES[[#This Row],[Transaction Date]],"mmm")</f>
        <v>Apr</v>
      </c>
      <c r="R231" t="s">
        <v>16</v>
      </c>
    </row>
    <row r="232" spans="1:18" x14ac:dyDescent="0.2">
      <c r="A232" s="1">
        <v>44261</v>
      </c>
      <c r="B232" s="1">
        <v>44312</v>
      </c>
      <c r="C232">
        <v>3347</v>
      </c>
      <c r="D232" t="str">
        <f>TEXT(SALES[[#This Row],[Date]],"ddd")</f>
        <v>Sat</v>
      </c>
      <c r="E232" t="s">
        <v>17</v>
      </c>
      <c r="F232" t="s">
        <v>11</v>
      </c>
      <c r="G232" t="s">
        <v>18</v>
      </c>
      <c r="H232" t="s">
        <v>13</v>
      </c>
      <c r="I232" s="2">
        <v>12</v>
      </c>
      <c r="J232">
        <f>ABS(SALES[[#This Row],[Quantity]]/10)</f>
        <v>18</v>
      </c>
      <c r="K232">
        <v>180</v>
      </c>
      <c r="L232">
        <v>3330</v>
      </c>
      <c r="M232" s="3">
        <f>SALES[[#This Row],[Quantity Sold]]*SALES[[#This Row],[Price]]</f>
        <v>59940</v>
      </c>
      <c r="N232" t="s">
        <v>114</v>
      </c>
      <c r="O232" t="s">
        <v>89</v>
      </c>
      <c r="P232" t="s">
        <v>7</v>
      </c>
      <c r="Q232" t="str">
        <f>TEXT(SALES[[#This Row],[Transaction Date]],"mmm")</f>
        <v>Apr</v>
      </c>
      <c r="R232" t="s">
        <v>16</v>
      </c>
    </row>
    <row r="233" spans="1:18" x14ac:dyDescent="0.2">
      <c r="A233" s="1">
        <v>44261</v>
      </c>
      <c r="B233" s="1">
        <v>44312</v>
      </c>
      <c r="C233">
        <v>6689</v>
      </c>
      <c r="D233" t="str">
        <f>TEXT(SALES[[#This Row],[Date]],"ddd")</f>
        <v>Sat</v>
      </c>
      <c r="E233" t="s">
        <v>17</v>
      </c>
      <c r="F233" t="s">
        <v>33</v>
      </c>
      <c r="G233" t="s">
        <v>18</v>
      </c>
      <c r="H233" t="s">
        <v>13</v>
      </c>
      <c r="I233" s="2">
        <v>13</v>
      </c>
      <c r="J233">
        <f>ABS(SALES[[#This Row],[Quantity]]/10)</f>
        <v>9</v>
      </c>
      <c r="K233">
        <v>90</v>
      </c>
      <c r="L233">
        <v>3510</v>
      </c>
      <c r="M233" s="3">
        <f>SALES[[#This Row],[Quantity Sold]]*SALES[[#This Row],[Price]]</f>
        <v>31590</v>
      </c>
      <c r="N233" t="s">
        <v>114</v>
      </c>
      <c r="O233" t="s">
        <v>89</v>
      </c>
      <c r="P233" t="s">
        <v>7</v>
      </c>
      <c r="Q233" t="str">
        <f>TEXT(SALES[[#This Row],[Transaction Date]],"mmm")</f>
        <v>Apr</v>
      </c>
      <c r="R233" t="s">
        <v>16</v>
      </c>
    </row>
    <row r="234" spans="1:18" x14ac:dyDescent="0.2">
      <c r="A234" s="1">
        <v>44261</v>
      </c>
      <c r="B234" s="1">
        <v>44312</v>
      </c>
      <c r="C234">
        <v>18952</v>
      </c>
      <c r="D234" t="str">
        <f>TEXT(SALES[[#This Row],[Date]],"ddd")</f>
        <v>Sat</v>
      </c>
      <c r="E234" t="s">
        <v>45</v>
      </c>
      <c r="F234" t="s">
        <v>204</v>
      </c>
      <c r="G234" t="s">
        <v>209</v>
      </c>
      <c r="H234" t="s">
        <v>52</v>
      </c>
      <c r="I234" s="2">
        <v>44052</v>
      </c>
      <c r="J234">
        <f>ABS(SALES[[#This Row],[Quantity]]/10)</f>
        <v>9</v>
      </c>
      <c r="K234">
        <v>90</v>
      </c>
      <c r="L234">
        <v>3500</v>
      </c>
      <c r="M234" s="3">
        <f>SALES[[#This Row],[Quantity Sold]]*SALES[[#This Row],[Price]]</f>
        <v>31500</v>
      </c>
      <c r="N234" t="s">
        <v>191</v>
      </c>
      <c r="O234" t="s">
        <v>89</v>
      </c>
      <c r="P234" t="s">
        <v>39</v>
      </c>
      <c r="Q234" t="str">
        <f>TEXT(SALES[[#This Row],[Transaction Date]],"mmm")</f>
        <v>Apr</v>
      </c>
      <c r="R234" t="s">
        <v>16</v>
      </c>
    </row>
    <row r="235" spans="1:18" x14ac:dyDescent="0.2">
      <c r="A235" s="1">
        <v>44261</v>
      </c>
      <c r="B235" s="1">
        <v>44312</v>
      </c>
      <c r="C235">
        <v>11809</v>
      </c>
      <c r="D235" t="str">
        <f>TEXT(SALES[[#This Row],[Date]],"ddd")</f>
        <v>Sat</v>
      </c>
      <c r="E235" t="s">
        <v>75</v>
      </c>
      <c r="F235" t="s">
        <v>46</v>
      </c>
      <c r="G235" t="s">
        <v>160</v>
      </c>
      <c r="H235" t="s">
        <v>40</v>
      </c>
      <c r="I235" s="2" t="s">
        <v>73</v>
      </c>
      <c r="J235">
        <f>ABS(SALES[[#This Row],[Quantity]]/10)</f>
        <v>9</v>
      </c>
      <c r="K235">
        <v>90</v>
      </c>
      <c r="L235">
        <v>3000</v>
      </c>
      <c r="M235" s="3">
        <f>SALES[[#This Row],[Quantity Sold]]*SALES[[#This Row],[Price]]</f>
        <v>27000</v>
      </c>
      <c r="N235" t="s">
        <v>65</v>
      </c>
      <c r="O235" t="s">
        <v>89</v>
      </c>
      <c r="P235" t="s">
        <v>7</v>
      </c>
      <c r="Q235" t="str">
        <f>TEXT(SALES[[#This Row],[Transaction Date]],"mmm")</f>
        <v>Apr</v>
      </c>
      <c r="R235" t="s">
        <v>16</v>
      </c>
    </row>
    <row r="236" spans="1:18" x14ac:dyDescent="0.2">
      <c r="A236" s="1">
        <v>44261</v>
      </c>
      <c r="B236" s="1">
        <v>44312</v>
      </c>
      <c r="C236">
        <v>14816</v>
      </c>
      <c r="D236" t="str">
        <f>TEXT(SALES[[#This Row],[Date]],"ddd")</f>
        <v>Sat</v>
      </c>
      <c r="E236" t="s">
        <v>45</v>
      </c>
      <c r="F236" t="s">
        <v>95</v>
      </c>
      <c r="G236" t="s">
        <v>193</v>
      </c>
      <c r="H236" t="s">
        <v>194</v>
      </c>
      <c r="I236" s="2">
        <v>44052</v>
      </c>
      <c r="J236">
        <f>ABS(SALES[[#This Row],[Quantity]]/10)</f>
        <v>81</v>
      </c>
      <c r="K236">
        <v>810</v>
      </c>
      <c r="L236">
        <v>3500</v>
      </c>
      <c r="M236" s="3">
        <f>SALES[[#This Row],[Quantity Sold]]*SALES[[#This Row],[Price]]</f>
        <v>283500</v>
      </c>
      <c r="N236" t="s">
        <v>104</v>
      </c>
      <c r="O236" t="s">
        <v>89</v>
      </c>
      <c r="P236" t="s">
        <v>39</v>
      </c>
      <c r="Q236" t="str">
        <f>TEXT(SALES[[#This Row],[Transaction Date]],"mmm")</f>
        <v>Apr</v>
      </c>
      <c r="R236" t="s">
        <v>16</v>
      </c>
    </row>
    <row r="237" spans="1:18" x14ac:dyDescent="0.2">
      <c r="A237" s="1">
        <v>44261</v>
      </c>
      <c r="B237" s="1">
        <v>44312</v>
      </c>
      <c r="C237">
        <v>17900</v>
      </c>
      <c r="D237" t="str">
        <f>TEXT(SALES[[#This Row],[Date]],"ddd")</f>
        <v>Sat</v>
      </c>
      <c r="E237" t="s">
        <v>34</v>
      </c>
      <c r="F237" t="s">
        <v>56</v>
      </c>
      <c r="G237" t="s">
        <v>132</v>
      </c>
      <c r="H237" t="s">
        <v>52</v>
      </c>
      <c r="I237" s="2">
        <v>43927</v>
      </c>
      <c r="J237">
        <f>ABS(SALES[[#This Row],[Quantity]]/10)</f>
        <v>9</v>
      </c>
      <c r="K237">
        <v>90</v>
      </c>
      <c r="L237">
        <v>1550</v>
      </c>
      <c r="M237" s="3">
        <f>SALES[[#This Row],[Quantity Sold]]*SALES[[#This Row],[Price]]</f>
        <v>13950</v>
      </c>
      <c r="N237" t="s">
        <v>65</v>
      </c>
      <c r="O237" t="s">
        <v>89</v>
      </c>
      <c r="P237" t="s">
        <v>39</v>
      </c>
      <c r="Q237" t="str">
        <f>TEXT(SALES[[#This Row],[Transaction Date]],"mmm")</f>
        <v>Apr</v>
      </c>
      <c r="R237" t="s">
        <v>16</v>
      </c>
    </row>
    <row r="238" spans="1:18" x14ac:dyDescent="0.2">
      <c r="A238" s="1">
        <v>44261</v>
      </c>
      <c r="B238" s="1">
        <v>44312</v>
      </c>
      <c r="C238">
        <v>20277</v>
      </c>
      <c r="D238" t="str">
        <f>TEXT(SALES[[#This Row],[Date]],"ddd")</f>
        <v>Sat</v>
      </c>
      <c r="E238" t="s">
        <v>34</v>
      </c>
      <c r="F238" t="s">
        <v>200</v>
      </c>
      <c r="G238" t="s">
        <v>210</v>
      </c>
      <c r="H238" t="s">
        <v>40</v>
      </c>
      <c r="I238" s="2">
        <v>44022</v>
      </c>
      <c r="J238">
        <f>ABS(SALES[[#This Row],[Quantity]]/10)</f>
        <v>9</v>
      </c>
      <c r="K238">
        <v>90</v>
      </c>
      <c r="L238">
        <v>2950</v>
      </c>
      <c r="M238" s="3">
        <f>SALES[[#This Row],[Quantity Sold]]*SALES[[#This Row],[Price]]</f>
        <v>26550</v>
      </c>
      <c r="N238" t="s">
        <v>59</v>
      </c>
      <c r="O238" t="s">
        <v>89</v>
      </c>
      <c r="P238" t="s">
        <v>39</v>
      </c>
      <c r="Q238" t="str">
        <f>TEXT(SALES[[#This Row],[Transaction Date]],"mmm")</f>
        <v>Apr</v>
      </c>
      <c r="R238" t="s">
        <v>16</v>
      </c>
    </row>
    <row r="239" spans="1:18" x14ac:dyDescent="0.2">
      <c r="A239" s="1">
        <v>44261</v>
      </c>
      <c r="B239" s="1">
        <v>44312</v>
      </c>
      <c r="C239">
        <v>2841</v>
      </c>
      <c r="D239" t="str">
        <f>TEXT(SALES[[#This Row],[Date]],"ddd")</f>
        <v>Sat</v>
      </c>
      <c r="E239" t="s">
        <v>34</v>
      </c>
      <c r="F239" t="s">
        <v>35</v>
      </c>
      <c r="G239" t="s">
        <v>68</v>
      </c>
      <c r="H239" t="s">
        <v>69</v>
      </c>
      <c r="I239" s="2">
        <v>43928</v>
      </c>
      <c r="J239">
        <f>ABS(SALES[[#This Row],[Quantity]]/10)</f>
        <v>9</v>
      </c>
      <c r="K239">
        <v>90</v>
      </c>
      <c r="L239">
        <v>2050</v>
      </c>
      <c r="M239" s="3">
        <f>SALES[[#This Row],[Quantity Sold]]*SALES[[#This Row],[Price]]</f>
        <v>18450</v>
      </c>
      <c r="N239" t="s">
        <v>59</v>
      </c>
      <c r="O239" t="s">
        <v>89</v>
      </c>
      <c r="P239" t="s">
        <v>39</v>
      </c>
      <c r="Q239" t="str">
        <f>TEXT(SALES[[#This Row],[Transaction Date]],"mmm")</f>
        <v>Apr</v>
      </c>
      <c r="R239" t="s">
        <v>16</v>
      </c>
    </row>
    <row r="240" spans="1:18" x14ac:dyDescent="0.2">
      <c r="A240" s="1">
        <v>44261</v>
      </c>
      <c r="B240" s="1">
        <v>44312</v>
      </c>
      <c r="C240">
        <v>18318</v>
      </c>
      <c r="D240" t="str">
        <f>TEXT(SALES[[#This Row],[Date]],"ddd")</f>
        <v>Sat</v>
      </c>
      <c r="E240" t="s">
        <v>45</v>
      </c>
      <c r="F240" t="s">
        <v>86</v>
      </c>
      <c r="G240" t="s">
        <v>87</v>
      </c>
      <c r="H240" t="s">
        <v>52</v>
      </c>
      <c r="I240" s="2">
        <v>41</v>
      </c>
      <c r="J240">
        <f>ABS(SALES[[#This Row],[Quantity]]/10)</f>
        <v>9</v>
      </c>
      <c r="K240">
        <v>90</v>
      </c>
      <c r="L240">
        <v>10950</v>
      </c>
      <c r="M240" s="3">
        <f>SALES[[#This Row],[Quantity Sold]]*SALES[[#This Row],[Price]]</f>
        <v>98550</v>
      </c>
      <c r="N240" t="s">
        <v>88</v>
      </c>
      <c r="O240" t="s">
        <v>89</v>
      </c>
      <c r="P240" t="s">
        <v>39</v>
      </c>
      <c r="Q240" t="str">
        <f>TEXT(SALES[[#This Row],[Transaction Date]],"mmm")</f>
        <v>Apr</v>
      </c>
      <c r="R240" t="s">
        <v>16</v>
      </c>
    </row>
    <row r="241" spans="1:18" x14ac:dyDescent="0.2">
      <c r="A241" s="1">
        <v>44261</v>
      </c>
      <c r="B241" s="1">
        <v>44312</v>
      </c>
      <c r="C241">
        <v>18852</v>
      </c>
      <c r="D241" t="str">
        <f>TEXT(SALES[[#This Row],[Date]],"ddd")</f>
        <v>Sat</v>
      </c>
      <c r="E241" t="s">
        <v>49</v>
      </c>
      <c r="F241" t="s">
        <v>112</v>
      </c>
      <c r="G241" t="s">
        <v>176</v>
      </c>
      <c r="H241" t="s">
        <v>52</v>
      </c>
      <c r="I241" s="2">
        <v>40</v>
      </c>
      <c r="J241">
        <f>ABS(SALES[[#This Row],[Quantity]]/10)</f>
        <v>9</v>
      </c>
      <c r="K241">
        <v>90</v>
      </c>
      <c r="L241">
        <v>18300</v>
      </c>
      <c r="M241" s="3">
        <f>SALES[[#This Row],[Quantity Sold]]*SALES[[#This Row],[Price]]</f>
        <v>164700</v>
      </c>
      <c r="N241" t="s">
        <v>88</v>
      </c>
      <c r="O241" t="s">
        <v>89</v>
      </c>
      <c r="P241" t="s">
        <v>39</v>
      </c>
      <c r="Q241" t="str">
        <f>TEXT(SALES[[#This Row],[Transaction Date]],"mmm")</f>
        <v>Apr</v>
      </c>
      <c r="R241" t="s">
        <v>16</v>
      </c>
    </row>
    <row r="242" spans="1:18" x14ac:dyDescent="0.2">
      <c r="A242" s="1">
        <v>44261</v>
      </c>
      <c r="B242" s="1">
        <v>44312</v>
      </c>
      <c r="C242">
        <v>18830</v>
      </c>
      <c r="D242" t="str">
        <f>TEXT(SALES[[#This Row],[Date]],"ddd")</f>
        <v>Sat</v>
      </c>
      <c r="E242" t="s">
        <v>49</v>
      </c>
      <c r="F242" t="s">
        <v>112</v>
      </c>
      <c r="G242" t="s">
        <v>157</v>
      </c>
      <c r="H242" t="s">
        <v>52</v>
      </c>
      <c r="I242" s="2">
        <v>32</v>
      </c>
      <c r="J242">
        <f>ABS(SALES[[#This Row],[Quantity]]/10)</f>
        <v>9</v>
      </c>
      <c r="K242">
        <v>90</v>
      </c>
      <c r="L242">
        <v>14000</v>
      </c>
      <c r="M242" s="3">
        <f>SALES[[#This Row],[Quantity Sold]]*SALES[[#This Row],[Price]]</f>
        <v>126000</v>
      </c>
      <c r="N242" t="s">
        <v>88</v>
      </c>
      <c r="O242" t="s">
        <v>89</v>
      </c>
      <c r="P242" t="s">
        <v>39</v>
      </c>
      <c r="Q242" t="str">
        <f>TEXT(SALES[[#This Row],[Transaction Date]],"mmm")</f>
        <v>Apr</v>
      </c>
      <c r="R242" t="s">
        <v>16</v>
      </c>
    </row>
    <row r="243" spans="1:18" x14ac:dyDescent="0.2">
      <c r="A243" s="1">
        <v>44261</v>
      </c>
      <c r="B243" s="1">
        <v>44312</v>
      </c>
      <c r="C243">
        <v>14194</v>
      </c>
      <c r="D243" t="str">
        <f>TEXT(SALES[[#This Row],[Date]],"ddd")</f>
        <v>Sat</v>
      </c>
      <c r="E243" t="s">
        <v>49</v>
      </c>
      <c r="F243" t="s">
        <v>112</v>
      </c>
      <c r="G243" t="s">
        <v>189</v>
      </c>
      <c r="H243" t="s">
        <v>52</v>
      </c>
      <c r="I243" s="2">
        <v>42</v>
      </c>
      <c r="J243">
        <f>ABS(SALES[[#This Row],[Quantity]]/10)</f>
        <v>9</v>
      </c>
      <c r="K243">
        <v>90</v>
      </c>
      <c r="L243">
        <v>15250</v>
      </c>
      <c r="M243" s="3">
        <f>SALES[[#This Row],[Quantity Sold]]*SALES[[#This Row],[Price]]</f>
        <v>137250</v>
      </c>
      <c r="N243" t="s">
        <v>88</v>
      </c>
      <c r="O243" t="s">
        <v>89</v>
      </c>
      <c r="P243" t="s">
        <v>39</v>
      </c>
      <c r="Q243" t="str">
        <f>TEXT(SALES[[#This Row],[Transaction Date]],"mmm")</f>
        <v>Apr</v>
      </c>
      <c r="R243" t="s">
        <v>16</v>
      </c>
    </row>
    <row r="244" spans="1:18" x14ac:dyDescent="0.2">
      <c r="A244" s="1">
        <v>44261</v>
      </c>
      <c r="B244" s="1">
        <v>44312</v>
      </c>
      <c r="C244">
        <v>3073</v>
      </c>
      <c r="D244" t="str">
        <f>TEXT(SALES[[#This Row],[Date]],"ddd")</f>
        <v>Sat</v>
      </c>
      <c r="E244" t="s">
        <v>34</v>
      </c>
      <c r="F244" t="s">
        <v>29</v>
      </c>
      <c r="G244" t="s">
        <v>67</v>
      </c>
      <c r="H244" t="s">
        <v>40</v>
      </c>
      <c r="I244" s="2">
        <v>43990</v>
      </c>
      <c r="J244">
        <f>ABS(SALES[[#This Row],[Quantity]]/10)</f>
        <v>9</v>
      </c>
      <c r="K244">
        <v>90</v>
      </c>
      <c r="L244">
        <v>2900</v>
      </c>
      <c r="M244" s="3">
        <f>SALES[[#This Row],[Quantity Sold]]*SALES[[#This Row],[Price]]</f>
        <v>26100</v>
      </c>
      <c r="N244" t="s">
        <v>88</v>
      </c>
      <c r="O244" t="s">
        <v>89</v>
      </c>
      <c r="P244" t="s">
        <v>39</v>
      </c>
      <c r="Q244" t="str">
        <f>TEXT(SALES[[#This Row],[Transaction Date]],"mmm")</f>
        <v>Apr</v>
      </c>
      <c r="R244" t="s">
        <v>16</v>
      </c>
    </row>
    <row r="245" spans="1:18" x14ac:dyDescent="0.2">
      <c r="A245" s="1">
        <v>44261</v>
      </c>
      <c r="B245" s="1">
        <v>44312</v>
      </c>
      <c r="C245">
        <v>18850</v>
      </c>
      <c r="D245" t="str">
        <f>TEXT(SALES[[#This Row],[Date]],"ddd")</f>
        <v>Sat</v>
      </c>
      <c r="E245" t="s">
        <v>49</v>
      </c>
      <c r="F245" t="s">
        <v>112</v>
      </c>
      <c r="G245" t="s">
        <v>122</v>
      </c>
      <c r="H245" t="s">
        <v>52</v>
      </c>
      <c r="I245" s="2">
        <v>38</v>
      </c>
      <c r="J245">
        <f>ABS(SALES[[#This Row],[Quantity]]/10)</f>
        <v>9</v>
      </c>
      <c r="K245">
        <v>90</v>
      </c>
      <c r="L245">
        <v>14000</v>
      </c>
      <c r="M245" s="3">
        <f>SALES[[#This Row],[Quantity Sold]]*SALES[[#This Row],[Price]]</f>
        <v>126000</v>
      </c>
      <c r="N245" t="s">
        <v>88</v>
      </c>
      <c r="O245" t="s">
        <v>89</v>
      </c>
      <c r="P245" t="s">
        <v>39</v>
      </c>
      <c r="Q245" t="str">
        <f>TEXT(SALES[[#This Row],[Transaction Date]],"mmm")</f>
        <v>Apr</v>
      </c>
      <c r="R245" t="s">
        <v>16</v>
      </c>
    </row>
    <row r="246" spans="1:18" x14ac:dyDescent="0.2">
      <c r="A246" s="1">
        <v>44261</v>
      </c>
      <c r="B246" s="1">
        <v>44312</v>
      </c>
      <c r="C246">
        <v>14185</v>
      </c>
      <c r="D246" t="str">
        <f>TEXT(SALES[[#This Row],[Date]],"ddd")</f>
        <v>Sat</v>
      </c>
      <c r="E246" t="s">
        <v>49</v>
      </c>
      <c r="F246" t="s">
        <v>112</v>
      </c>
      <c r="G246" t="s">
        <v>152</v>
      </c>
      <c r="H246" t="s">
        <v>52</v>
      </c>
      <c r="I246" s="2">
        <v>41</v>
      </c>
      <c r="J246">
        <f>ABS(SALES[[#This Row],[Quantity]]/10)</f>
        <v>9</v>
      </c>
      <c r="K246">
        <v>90</v>
      </c>
      <c r="L246">
        <v>14000</v>
      </c>
      <c r="M246" s="3">
        <f>SALES[[#This Row],[Quantity Sold]]*SALES[[#This Row],[Price]]</f>
        <v>126000</v>
      </c>
      <c r="N246" t="s">
        <v>88</v>
      </c>
      <c r="O246" t="s">
        <v>89</v>
      </c>
      <c r="P246" t="s">
        <v>39</v>
      </c>
      <c r="Q246" t="str">
        <f>TEXT(SALES[[#This Row],[Transaction Date]],"mmm")</f>
        <v>Apr</v>
      </c>
      <c r="R246" t="s">
        <v>16</v>
      </c>
    </row>
    <row r="247" spans="1:18" x14ac:dyDescent="0.2">
      <c r="A247" s="1">
        <v>44261</v>
      </c>
      <c r="B247" s="1">
        <v>44312</v>
      </c>
      <c r="C247">
        <v>3075</v>
      </c>
      <c r="D247" t="str">
        <f>TEXT(SALES[[#This Row],[Date]],"ddd")</f>
        <v>Sat</v>
      </c>
      <c r="E247" t="s">
        <v>34</v>
      </c>
      <c r="F247" t="s">
        <v>29</v>
      </c>
      <c r="G247" t="s">
        <v>67</v>
      </c>
      <c r="H247" t="s">
        <v>40</v>
      </c>
      <c r="I247" s="2" t="s">
        <v>198</v>
      </c>
      <c r="J247">
        <f>ABS(SALES[[#This Row],[Quantity]]/10)</f>
        <v>9</v>
      </c>
      <c r="K247">
        <v>90</v>
      </c>
      <c r="L247">
        <v>2900</v>
      </c>
      <c r="M247" s="3">
        <f>SALES[[#This Row],[Quantity Sold]]*SALES[[#This Row],[Price]]</f>
        <v>26100</v>
      </c>
      <c r="N247" t="s">
        <v>136</v>
      </c>
      <c r="O247" t="s">
        <v>89</v>
      </c>
      <c r="P247" t="s">
        <v>39</v>
      </c>
      <c r="Q247" t="str">
        <f>TEXT(SALES[[#This Row],[Transaction Date]],"mmm")</f>
        <v>Apr</v>
      </c>
      <c r="R247" t="s">
        <v>16</v>
      </c>
    </row>
    <row r="248" spans="1:18" x14ac:dyDescent="0.2">
      <c r="A248" s="1">
        <v>44264</v>
      </c>
      <c r="B248" s="1">
        <v>44312</v>
      </c>
      <c r="C248">
        <v>15811</v>
      </c>
      <c r="D248" t="str">
        <f>TEXT(SALES[[#This Row],[Date]],"ddd")</f>
        <v>Tue</v>
      </c>
      <c r="E248" t="s">
        <v>41</v>
      </c>
      <c r="F248" t="s">
        <v>33</v>
      </c>
      <c r="G248" t="s">
        <v>190</v>
      </c>
      <c r="H248" t="s">
        <v>188</v>
      </c>
      <c r="I248" s="2">
        <v>31</v>
      </c>
      <c r="J248">
        <f>ABS(SALES[[#This Row],[Quantity]]/10)</f>
        <v>9</v>
      </c>
      <c r="K248">
        <v>90</v>
      </c>
      <c r="L248">
        <v>5750</v>
      </c>
      <c r="M248" s="3">
        <f>SALES[[#This Row],[Quantity Sold]]*SALES[[#This Row],[Price]]</f>
        <v>51750</v>
      </c>
      <c r="N248" t="s">
        <v>14</v>
      </c>
      <c r="O248" t="s">
        <v>89</v>
      </c>
      <c r="P248" t="s">
        <v>7</v>
      </c>
      <c r="Q248" t="str">
        <f>TEXT(SALES[[#This Row],[Transaction Date]],"mmm")</f>
        <v>Apr</v>
      </c>
      <c r="R248" t="s">
        <v>16</v>
      </c>
    </row>
    <row r="249" spans="1:18" x14ac:dyDescent="0.2">
      <c r="A249" s="1">
        <v>44264</v>
      </c>
      <c r="B249" s="1">
        <v>44312</v>
      </c>
      <c r="C249">
        <v>7992</v>
      </c>
      <c r="D249" t="str">
        <f>TEXT(SALES[[#This Row],[Date]],"ddd")</f>
        <v>Tue</v>
      </c>
      <c r="E249" t="s">
        <v>24</v>
      </c>
      <c r="F249" t="s">
        <v>25</v>
      </c>
      <c r="G249" t="s">
        <v>26</v>
      </c>
      <c r="H249" t="s">
        <v>22</v>
      </c>
      <c r="I249" s="2">
        <v>44084</v>
      </c>
      <c r="J249">
        <f>ABS(SALES[[#This Row],[Quantity]]/10)</f>
        <v>18</v>
      </c>
      <c r="K249">
        <v>-180</v>
      </c>
      <c r="L249">
        <v>6000</v>
      </c>
      <c r="M249" s="3">
        <f>SALES[[#This Row],[Quantity Sold]]*SALES[[#This Row],[Price]]</f>
        <v>108000</v>
      </c>
      <c r="N249" t="s">
        <v>14</v>
      </c>
      <c r="O249" t="s">
        <v>89</v>
      </c>
      <c r="P249" t="s">
        <v>7</v>
      </c>
      <c r="Q249" t="str">
        <f>TEXT(SALES[[#This Row],[Transaction Date]],"mmm")</f>
        <v>Apr</v>
      </c>
      <c r="R249" t="s">
        <v>16</v>
      </c>
    </row>
    <row r="250" spans="1:18" x14ac:dyDescent="0.2">
      <c r="A250" s="1">
        <v>44264</v>
      </c>
      <c r="B250" s="1">
        <v>44312</v>
      </c>
      <c r="C250">
        <v>2032</v>
      </c>
      <c r="D250" t="str">
        <f>TEXT(SALES[[#This Row],[Date]],"ddd")</f>
        <v>Tue</v>
      </c>
      <c r="E250" t="s">
        <v>24</v>
      </c>
      <c r="F250" t="s">
        <v>11</v>
      </c>
      <c r="G250" t="s">
        <v>99</v>
      </c>
      <c r="H250" t="s">
        <v>22</v>
      </c>
      <c r="I250" s="2">
        <v>14</v>
      </c>
      <c r="J250">
        <f>ABS(SALES[[#This Row],[Quantity]]/10)</f>
        <v>9</v>
      </c>
      <c r="K250">
        <v>90</v>
      </c>
      <c r="L250">
        <v>4750</v>
      </c>
      <c r="M250" s="3">
        <f>SALES[[#This Row],[Quantity Sold]]*SALES[[#This Row],[Price]]</f>
        <v>42750</v>
      </c>
      <c r="N250" t="s">
        <v>14</v>
      </c>
      <c r="O250" t="s">
        <v>89</v>
      </c>
      <c r="P250" t="s">
        <v>7</v>
      </c>
      <c r="Q250" t="str">
        <f>TEXT(SALES[[#This Row],[Transaction Date]],"mmm")</f>
        <v>Apr</v>
      </c>
      <c r="R250" t="s">
        <v>16</v>
      </c>
    </row>
    <row r="251" spans="1:18" x14ac:dyDescent="0.2">
      <c r="A251" s="1">
        <v>44264</v>
      </c>
      <c r="B251" s="1">
        <v>44312</v>
      </c>
      <c r="C251">
        <v>1670</v>
      </c>
      <c r="D251" t="str">
        <f>TEXT(SALES[[#This Row],[Date]],"ddd")</f>
        <v>Tue</v>
      </c>
      <c r="E251" t="s">
        <v>24</v>
      </c>
      <c r="F251" t="s">
        <v>11</v>
      </c>
      <c r="G251" t="s">
        <v>99</v>
      </c>
      <c r="H251" t="s">
        <v>22</v>
      </c>
      <c r="I251" s="2">
        <v>16</v>
      </c>
      <c r="J251">
        <f>ABS(SALES[[#This Row],[Quantity]]/10)</f>
        <v>9</v>
      </c>
      <c r="K251">
        <v>90</v>
      </c>
      <c r="L251">
        <v>4750</v>
      </c>
      <c r="M251" s="3">
        <f>SALES[[#This Row],[Quantity Sold]]*SALES[[#This Row],[Price]]</f>
        <v>42750</v>
      </c>
      <c r="N251" t="s">
        <v>14</v>
      </c>
      <c r="O251" t="s">
        <v>89</v>
      </c>
      <c r="P251" t="s">
        <v>7</v>
      </c>
      <c r="Q251" t="str">
        <f>TEXT(SALES[[#This Row],[Transaction Date]],"mmm")</f>
        <v>Apr</v>
      </c>
      <c r="R251" t="s">
        <v>16</v>
      </c>
    </row>
    <row r="252" spans="1:18" x14ac:dyDescent="0.2">
      <c r="A252" s="1">
        <v>44264</v>
      </c>
      <c r="B252" s="1">
        <v>44312</v>
      </c>
      <c r="C252">
        <v>2032</v>
      </c>
      <c r="D252" t="str">
        <f>TEXT(SALES[[#This Row],[Date]],"ddd")</f>
        <v>Tue</v>
      </c>
      <c r="E252" t="s">
        <v>24</v>
      </c>
      <c r="F252" t="s">
        <v>11</v>
      </c>
      <c r="G252" t="s">
        <v>99</v>
      </c>
      <c r="H252" t="s">
        <v>22</v>
      </c>
      <c r="I252" s="2">
        <v>14</v>
      </c>
      <c r="J252">
        <f>ABS(SALES[[#This Row],[Quantity]]/10)</f>
        <v>9</v>
      </c>
      <c r="K252">
        <v>-90</v>
      </c>
      <c r="L252">
        <v>4750</v>
      </c>
      <c r="M252" s="3">
        <f>SALES[[#This Row],[Quantity Sold]]*SALES[[#This Row],[Price]]</f>
        <v>42750</v>
      </c>
      <c r="N252" t="s">
        <v>14</v>
      </c>
      <c r="O252" t="s">
        <v>89</v>
      </c>
      <c r="P252" t="s">
        <v>7</v>
      </c>
      <c r="Q252" t="str">
        <f>TEXT(SALES[[#This Row],[Transaction Date]],"mmm")</f>
        <v>Apr</v>
      </c>
      <c r="R252" t="s">
        <v>16</v>
      </c>
    </row>
    <row r="253" spans="1:18" x14ac:dyDescent="0.2">
      <c r="A253" s="1">
        <v>44264</v>
      </c>
      <c r="B253" s="1">
        <v>44312</v>
      </c>
      <c r="C253">
        <v>1670</v>
      </c>
      <c r="D253" t="str">
        <f>TEXT(SALES[[#This Row],[Date]],"ddd")</f>
        <v>Tue</v>
      </c>
      <c r="E253" t="s">
        <v>24</v>
      </c>
      <c r="F253" t="s">
        <v>11</v>
      </c>
      <c r="G253" t="s">
        <v>99</v>
      </c>
      <c r="H253" t="s">
        <v>22</v>
      </c>
      <c r="I253" s="2">
        <v>16</v>
      </c>
      <c r="J253">
        <f>ABS(SALES[[#This Row],[Quantity]]/10)</f>
        <v>9</v>
      </c>
      <c r="K253">
        <v>90</v>
      </c>
      <c r="L253">
        <v>4750</v>
      </c>
      <c r="M253" s="3">
        <f>SALES[[#This Row],[Quantity Sold]]*SALES[[#This Row],[Price]]</f>
        <v>42750</v>
      </c>
      <c r="N253" t="s">
        <v>14</v>
      </c>
      <c r="O253" t="s">
        <v>89</v>
      </c>
      <c r="P253" t="s">
        <v>7</v>
      </c>
      <c r="Q253" t="str">
        <f>TEXT(SALES[[#This Row],[Transaction Date]],"mmm")</f>
        <v>Apr</v>
      </c>
      <c r="R253" t="s">
        <v>16</v>
      </c>
    </row>
    <row r="254" spans="1:18" x14ac:dyDescent="0.2">
      <c r="A254" s="1">
        <v>44264</v>
      </c>
      <c r="B254" s="1">
        <v>44312</v>
      </c>
      <c r="C254">
        <v>2425</v>
      </c>
      <c r="D254" t="str">
        <f>TEXT(SALES[[#This Row],[Date]],"ddd")</f>
        <v>Tue</v>
      </c>
      <c r="E254" t="s">
        <v>61</v>
      </c>
      <c r="F254" t="s">
        <v>158</v>
      </c>
      <c r="G254" t="s">
        <v>159</v>
      </c>
      <c r="H254" t="s">
        <v>40</v>
      </c>
      <c r="I254" s="2" t="s">
        <v>161</v>
      </c>
      <c r="J254">
        <f>ABS(SALES[[#This Row],[Quantity]]/10)</f>
        <v>18</v>
      </c>
      <c r="K254">
        <v>180</v>
      </c>
      <c r="L254">
        <v>2850</v>
      </c>
      <c r="M254" s="3">
        <f>SALES[[#This Row],[Quantity Sold]]*SALES[[#This Row],[Price]]</f>
        <v>51300</v>
      </c>
      <c r="N254" t="s">
        <v>104</v>
      </c>
      <c r="O254" t="s">
        <v>89</v>
      </c>
      <c r="P254" t="s">
        <v>39</v>
      </c>
      <c r="Q254" t="str">
        <f>TEXT(SALES[[#This Row],[Transaction Date]],"mmm")</f>
        <v>Apr</v>
      </c>
      <c r="R254" t="s">
        <v>16</v>
      </c>
    </row>
    <row r="255" spans="1:18" x14ac:dyDescent="0.2">
      <c r="A255" s="1">
        <v>44264</v>
      </c>
      <c r="B255" s="1">
        <v>44312</v>
      </c>
      <c r="C255">
        <v>2422</v>
      </c>
      <c r="D255" t="str">
        <f>TEXT(SALES[[#This Row],[Date]],"ddd")</f>
        <v>Tue</v>
      </c>
      <c r="E255" t="s">
        <v>61</v>
      </c>
      <c r="F255" t="s">
        <v>158</v>
      </c>
      <c r="G255" t="s">
        <v>159</v>
      </c>
      <c r="H255" t="s">
        <v>32</v>
      </c>
      <c r="I255" s="2" t="s">
        <v>54</v>
      </c>
      <c r="J255">
        <f>ABS(SALES[[#This Row],[Quantity]]/10)</f>
        <v>9</v>
      </c>
      <c r="K255">
        <v>90</v>
      </c>
      <c r="L255">
        <v>2850</v>
      </c>
      <c r="M255" s="3">
        <f>SALES[[#This Row],[Quantity Sold]]*SALES[[#This Row],[Price]]</f>
        <v>25650</v>
      </c>
      <c r="N255" t="s">
        <v>104</v>
      </c>
      <c r="O255" t="s">
        <v>89</v>
      </c>
      <c r="P255" t="s">
        <v>39</v>
      </c>
      <c r="Q255" t="str">
        <f>TEXT(SALES[[#This Row],[Transaction Date]],"mmm")</f>
        <v>Apr</v>
      </c>
      <c r="R255" t="s">
        <v>16</v>
      </c>
    </row>
    <row r="256" spans="1:18" x14ac:dyDescent="0.2">
      <c r="A256" s="1">
        <v>44264</v>
      </c>
      <c r="B256" s="1">
        <v>44312</v>
      </c>
      <c r="C256">
        <v>2419</v>
      </c>
      <c r="D256" t="str">
        <f>TEXT(SALES[[#This Row],[Date]],"ddd")</f>
        <v>Tue</v>
      </c>
      <c r="E256" t="s">
        <v>61</v>
      </c>
      <c r="F256" t="s">
        <v>158</v>
      </c>
      <c r="G256" t="s">
        <v>159</v>
      </c>
      <c r="H256" t="s">
        <v>40</v>
      </c>
      <c r="I256" s="2" t="s">
        <v>54</v>
      </c>
      <c r="J256">
        <f>ABS(SALES[[#This Row],[Quantity]]/10)</f>
        <v>9</v>
      </c>
      <c r="K256">
        <v>90</v>
      </c>
      <c r="L256">
        <v>2850</v>
      </c>
      <c r="M256" s="3">
        <f>SALES[[#This Row],[Quantity Sold]]*SALES[[#This Row],[Price]]</f>
        <v>25650</v>
      </c>
      <c r="N256" t="s">
        <v>104</v>
      </c>
      <c r="O256" t="s">
        <v>89</v>
      </c>
      <c r="P256" t="s">
        <v>39</v>
      </c>
      <c r="Q256" t="str">
        <f>TEXT(SALES[[#This Row],[Transaction Date]],"mmm")</f>
        <v>Apr</v>
      </c>
      <c r="R256" t="s">
        <v>16</v>
      </c>
    </row>
    <row r="257" spans="1:18" x14ac:dyDescent="0.2">
      <c r="A257" s="1">
        <v>44264</v>
      </c>
      <c r="B257" s="1">
        <v>44312</v>
      </c>
      <c r="C257">
        <v>2292</v>
      </c>
      <c r="D257" t="str">
        <f>TEXT(SALES[[#This Row],[Date]],"ddd")</f>
        <v>Tue</v>
      </c>
      <c r="E257" t="s">
        <v>61</v>
      </c>
      <c r="F257" t="s">
        <v>62</v>
      </c>
      <c r="G257" t="s">
        <v>105</v>
      </c>
      <c r="H257" t="s">
        <v>32</v>
      </c>
      <c r="I257" s="2">
        <v>30</v>
      </c>
      <c r="J257">
        <f>ABS(SALES[[#This Row],[Quantity]]/10)</f>
        <v>9</v>
      </c>
      <c r="K257">
        <v>90</v>
      </c>
      <c r="L257">
        <v>5450</v>
      </c>
      <c r="M257" s="3">
        <f>SALES[[#This Row],[Quantity Sold]]*SALES[[#This Row],[Price]]</f>
        <v>49050</v>
      </c>
      <c r="N257" t="s">
        <v>114</v>
      </c>
      <c r="O257" t="s">
        <v>89</v>
      </c>
      <c r="P257" t="s">
        <v>39</v>
      </c>
      <c r="Q257" t="str">
        <f>TEXT(SALES[[#This Row],[Transaction Date]],"mmm")</f>
        <v>Apr</v>
      </c>
      <c r="R257" t="s">
        <v>16</v>
      </c>
    </row>
    <row r="258" spans="1:18" x14ac:dyDescent="0.2">
      <c r="A258" s="1">
        <v>44264</v>
      </c>
      <c r="B258" s="1">
        <v>44312</v>
      </c>
      <c r="C258">
        <v>18845</v>
      </c>
      <c r="D258" t="str">
        <f>TEXT(SALES[[#This Row],[Date]],"ddd")</f>
        <v>Tue</v>
      </c>
      <c r="E258" t="s">
        <v>49</v>
      </c>
      <c r="F258" t="s">
        <v>112</v>
      </c>
      <c r="G258" t="s">
        <v>122</v>
      </c>
      <c r="H258" t="s">
        <v>52</v>
      </c>
      <c r="I258" s="2">
        <v>33</v>
      </c>
      <c r="J258">
        <f>ABS(SALES[[#This Row],[Quantity]]/10)</f>
        <v>9</v>
      </c>
      <c r="K258">
        <v>90</v>
      </c>
      <c r="L258">
        <v>14000</v>
      </c>
      <c r="M258" s="3">
        <f>SALES[[#This Row],[Quantity Sold]]*SALES[[#This Row],[Price]]</f>
        <v>126000</v>
      </c>
      <c r="N258" t="s">
        <v>114</v>
      </c>
      <c r="O258" t="s">
        <v>89</v>
      </c>
      <c r="P258" t="s">
        <v>39</v>
      </c>
      <c r="Q258" t="str">
        <f>TEXT(SALES[[#This Row],[Transaction Date]],"mmm")</f>
        <v>Apr</v>
      </c>
      <c r="R258" t="s">
        <v>16</v>
      </c>
    </row>
    <row r="259" spans="1:18" x14ac:dyDescent="0.2">
      <c r="A259" s="1">
        <v>44264</v>
      </c>
      <c r="B259" s="1">
        <v>44312</v>
      </c>
      <c r="C259">
        <v>18849</v>
      </c>
      <c r="D259" t="str">
        <f>TEXT(SALES[[#This Row],[Date]],"ddd")</f>
        <v>Tue</v>
      </c>
      <c r="E259" t="s">
        <v>49</v>
      </c>
      <c r="F259" t="s">
        <v>112</v>
      </c>
      <c r="G259" t="s">
        <v>122</v>
      </c>
      <c r="H259" t="s">
        <v>52</v>
      </c>
      <c r="I259" s="2">
        <v>37</v>
      </c>
      <c r="J259">
        <f>ABS(SALES[[#This Row],[Quantity]]/10)</f>
        <v>9</v>
      </c>
      <c r="K259">
        <v>90</v>
      </c>
      <c r="L259">
        <v>14000</v>
      </c>
      <c r="M259" s="3">
        <f>SALES[[#This Row],[Quantity Sold]]*SALES[[#This Row],[Price]]</f>
        <v>126000</v>
      </c>
      <c r="N259" t="s">
        <v>114</v>
      </c>
      <c r="O259" t="s">
        <v>89</v>
      </c>
      <c r="P259" t="s">
        <v>39</v>
      </c>
      <c r="Q259" t="str">
        <f>TEXT(SALES[[#This Row],[Transaction Date]],"mmm")</f>
        <v>Apr</v>
      </c>
      <c r="R259" t="s">
        <v>16</v>
      </c>
    </row>
    <row r="260" spans="1:18" x14ac:dyDescent="0.2">
      <c r="A260" s="1">
        <v>44264</v>
      </c>
      <c r="B260" s="1">
        <v>44312</v>
      </c>
      <c r="C260">
        <v>2418</v>
      </c>
      <c r="D260" t="str">
        <f>TEXT(SALES[[#This Row],[Date]],"ddd")</f>
        <v>Tue</v>
      </c>
      <c r="E260" t="s">
        <v>61</v>
      </c>
      <c r="F260" t="s">
        <v>158</v>
      </c>
      <c r="G260" t="s">
        <v>159</v>
      </c>
      <c r="H260" t="s">
        <v>32</v>
      </c>
      <c r="I260" s="2" t="s">
        <v>73</v>
      </c>
      <c r="J260">
        <f>ABS(SALES[[#This Row],[Quantity]]/10)</f>
        <v>9</v>
      </c>
      <c r="K260">
        <v>90</v>
      </c>
      <c r="L260">
        <v>2850</v>
      </c>
      <c r="M260" s="3">
        <f>SALES[[#This Row],[Quantity Sold]]*SALES[[#This Row],[Price]]</f>
        <v>25650</v>
      </c>
      <c r="N260" t="s">
        <v>111</v>
      </c>
      <c r="O260" t="s">
        <v>89</v>
      </c>
      <c r="P260" t="s">
        <v>39</v>
      </c>
      <c r="Q260" t="str">
        <f>TEXT(SALES[[#This Row],[Transaction Date]],"mmm")</f>
        <v>Apr</v>
      </c>
      <c r="R260" t="s">
        <v>16</v>
      </c>
    </row>
    <row r="261" spans="1:18" x14ac:dyDescent="0.2">
      <c r="A261" s="1">
        <v>44264</v>
      </c>
      <c r="B261" s="1">
        <v>44312</v>
      </c>
      <c r="C261">
        <v>17982</v>
      </c>
      <c r="D261" t="str">
        <f>TEXT(SALES[[#This Row],[Date]],"ddd")</f>
        <v>Tue</v>
      </c>
      <c r="E261" t="s">
        <v>75</v>
      </c>
      <c r="F261" t="s">
        <v>83</v>
      </c>
      <c r="G261" t="s">
        <v>163</v>
      </c>
      <c r="H261" t="s">
        <v>40</v>
      </c>
      <c r="I261" s="2" t="s">
        <v>85</v>
      </c>
      <c r="J261">
        <f>ABS(SALES[[#This Row],[Quantity]]/10)</f>
        <v>9</v>
      </c>
      <c r="K261">
        <v>90</v>
      </c>
      <c r="L261">
        <v>3500</v>
      </c>
      <c r="M261" s="3">
        <f>SALES[[#This Row],[Quantity Sold]]*SALES[[#This Row],[Price]]</f>
        <v>31500</v>
      </c>
      <c r="N261" t="s">
        <v>111</v>
      </c>
      <c r="O261" t="s">
        <v>89</v>
      </c>
      <c r="P261" t="s">
        <v>7</v>
      </c>
      <c r="Q261" t="str">
        <f>TEXT(SALES[[#This Row],[Transaction Date]],"mmm")</f>
        <v>Apr</v>
      </c>
      <c r="R261" t="s">
        <v>16</v>
      </c>
    </row>
    <row r="262" spans="1:18" x14ac:dyDescent="0.2">
      <c r="A262" s="1">
        <v>44264</v>
      </c>
      <c r="B262" s="1">
        <v>44312</v>
      </c>
      <c r="C262">
        <v>16080</v>
      </c>
      <c r="D262" t="str">
        <f>TEXT(SALES[[#This Row],[Date]],"ddd")</f>
        <v>Tue</v>
      </c>
      <c r="E262" t="s">
        <v>45</v>
      </c>
      <c r="F262" t="s">
        <v>71</v>
      </c>
      <c r="G262" t="s">
        <v>211</v>
      </c>
      <c r="H262" t="s">
        <v>13</v>
      </c>
      <c r="I262" s="2" t="s">
        <v>212</v>
      </c>
      <c r="J262">
        <f>ABS(SALES[[#This Row],[Quantity]]/10)</f>
        <v>18</v>
      </c>
      <c r="K262">
        <v>180</v>
      </c>
      <c r="L262">
        <v>4000</v>
      </c>
      <c r="M262" s="3">
        <f>SALES[[#This Row],[Quantity Sold]]*SALES[[#This Row],[Price]]</f>
        <v>72000</v>
      </c>
      <c r="N262" t="s">
        <v>213</v>
      </c>
      <c r="O262" t="s">
        <v>89</v>
      </c>
      <c r="P262" t="s">
        <v>39</v>
      </c>
      <c r="Q262" t="str">
        <f>TEXT(SALES[[#This Row],[Transaction Date]],"mmm")</f>
        <v>Apr</v>
      </c>
      <c r="R262" t="s">
        <v>8</v>
      </c>
    </row>
    <row r="263" spans="1:18" x14ac:dyDescent="0.2">
      <c r="A263" s="1">
        <v>44264</v>
      </c>
      <c r="B263" s="1">
        <v>44312</v>
      </c>
      <c r="C263">
        <v>16081</v>
      </c>
      <c r="D263" t="str">
        <f>TEXT(SALES[[#This Row],[Date]],"ddd")</f>
        <v>Tue</v>
      </c>
      <c r="E263" t="s">
        <v>45</v>
      </c>
      <c r="F263" t="s">
        <v>71</v>
      </c>
      <c r="G263" t="s">
        <v>211</v>
      </c>
      <c r="H263" t="s">
        <v>13</v>
      </c>
      <c r="I263" s="2" t="s">
        <v>161</v>
      </c>
      <c r="J263">
        <f>ABS(SALES[[#This Row],[Quantity]]/10)</f>
        <v>36</v>
      </c>
      <c r="K263">
        <v>360</v>
      </c>
      <c r="L263">
        <v>4000</v>
      </c>
      <c r="M263" s="3">
        <f>SALES[[#This Row],[Quantity Sold]]*SALES[[#This Row],[Price]]</f>
        <v>144000</v>
      </c>
      <c r="N263" t="s">
        <v>213</v>
      </c>
      <c r="O263" t="s">
        <v>89</v>
      </c>
      <c r="P263" t="s">
        <v>39</v>
      </c>
      <c r="Q263" t="str">
        <f>TEXT(SALES[[#This Row],[Transaction Date]],"mmm")</f>
        <v>Apr</v>
      </c>
      <c r="R263" t="s">
        <v>8</v>
      </c>
    </row>
    <row r="264" spans="1:18" x14ac:dyDescent="0.2">
      <c r="A264" s="1">
        <v>44264</v>
      </c>
      <c r="B264" s="1">
        <v>44312</v>
      </c>
      <c r="C264">
        <v>21384</v>
      </c>
      <c r="D264" t="str">
        <f>TEXT(SALES[[#This Row],[Date]],"ddd")</f>
        <v>Tue</v>
      </c>
      <c r="E264" t="s">
        <v>45</v>
      </c>
      <c r="F264" t="s">
        <v>95</v>
      </c>
      <c r="G264" t="s">
        <v>211</v>
      </c>
      <c r="H264" t="s">
        <v>13</v>
      </c>
      <c r="I264" s="2" t="s">
        <v>54</v>
      </c>
      <c r="J264">
        <f>ABS(SALES[[#This Row],[Quantity]]/10)</f>
        <v>36</v>
      </c>
      <c r="K264">
        <v>360</v>
      </c>
      <c r="L264">
        <v>4000</v>
      </c>
      <c r="M264" s="3">
        <f>SALES[[#This Row],[Quantity Sold]]*SALES[[#This Row],[Price]]</f>
        <v>144000</v>
      </c>
      <c r="N264" t="s">
        <v>213</v>
      </c>
      <c r="O264" t="s">
        <v>89</v>
      </c>
      <c r="P264" t="s">
        <v>39</v>
      </c>
      <c r="Q264" t="str">
        <f>TEXT(SALES[[#This Row],[Transaction Date]],"mmm")</f>
        <v>Apr</v>
      </c>
      <c r="R264" t="s">
        <v>8</v>
      </c>
    </row>
    <row r="265" spans="1:18" x14ac:dyDescent="0.2">
      <c r="A265" s="1">
        <v>44264</v>
      </c>
      <c r="B265" s="1">
        <v>44312</v>
      </c>
      <c r="C265">
        <v>21294</v>
      </c>
      <c r="D265" t="str">
        <f>TEXT(SALES[[#This Row],[Date]],"ddd")</f>
        <v>Tue</v>
      </c>
      <c r="E265" t="s">
        <v>45</v>
      </c>
      <c r="F265" t="s">
        <v>71</v>
      </c>
      <c r="G265" t="s">
        <v>211</v>
      </c>
      <c r="H265" t="s">
        <v>13</v>
      </c>
      <c r="I265" s="2" t="s">
        <v>73</v>
      </c>
      <c r="J265">
        <f>ABS(SALES[[#This Row],[Quantity]]/10)</f>
        <v>36</v>
      </c>
      <c r="K265">
        <v>360</v>
      </c>
      <c r="L265">
        <v>4000</v>
      </c>
      <c r="M265" s="3">
        <f>SALES[[#This Row],[Quantity Sold]]*SALES[[#This Row],[Price]]</f>
        <v>144000</v>
      </c>
      <c r="N265" t="s">
        <v>213</v>
      </c>
      <c r="O265" t="s">
        <v>89</v>
      </c>
      <c r="P265" t="s">
        <v>39</v>
      </c>
      <c r="Q265" t="str">
        <f>TEXT(SALES[[#This Row],[Transaction Date]],"mmm")</f>
        <v>Apr</v>
      </c>
      <c r="R265" t="s">
        <v>8</v>
      </c>
    </row>
    <row r="266" spans="1:18" x14ac:dyDescent="0.2">
      <c r="A266" s="1">
        <v>44264</v>
      </c>
      <c r="B266" s="1">
        <v>44312</v>
      </c>
      <c r="C266">
        <v>21385</v>
      </c>
      <c r="D266" t="str">
        <f>TEXT(SALES[[#This Row],[Date]],"ddd")</f>
        <v>Tue</v>
      </c>
      <c r="E266" t="s">
        <v>45</v>
      </c>
      <c r="F266" t="s">
        <v>95</v>
      </c>
      <c r="G266" t="s">
        <v>211</v>
      </c>
      <c r="H266" t="s">
        <v>13</v>
      </c>
      <c r="I266" s="2" t="s">
        <v>85</v>
      </c>
      <c r="J266">
        <f>ABS(SALES[[#This Row],[Quantity]]/10)</f>
        <v>117</v>
      </c>
      <c r="K266">
        <v>1170</v>
      </c>
      <c r="L266">
        <v>4000</v>
      </c>
      <c r="M266" s="3">
        <f>SALES[[#This Row],[Quantity Sold]]*SALES[[#This Row],[Price]]</f>
        <v>468000</v>
      </c>
      <c r="N266" t="s">
        <v>213</v>
      </c>
      <c r="O266" t="s">
        <v>89</v>
      </c>
      <c r="P266" t="s">
        <v>39</v>
      </c>
      <c r="Q266" t="str">
        <f>TEXT(SALES[[#This Row],[Transaction Date]],"mmm")</f>
        <v>Apr</v>
      </c>
      <c r="R266" t="s">
        <v>8</v>
      </c>
    </row>
    <row r="267" spans="1:18" x14ac:dyDescent="0.2">
      <c r="A267" s="1">
        <v>44264</v>
      </c>
      <c r="B267" s="1">
        <v>44312</v>
      </c>
      <c r="C267">
        <v>21386</v>
      </c>
      <c r="D267" t="str">
        <f>TEXT(SALES[[#This Row],[Date]],"ddd")</f>
        <v>Tue</v>
      </c>
      <c r="E267" t="s">
        <v>45</v>
      </c>
      <c r="F267" t="s">
        <v>95</v>
      </c>
      <c r="G267" t="s">
        <v>211</v>
      </c>
      <c r="H267" t="s">
        <v>13</v>
      </c>
      <c r="I267" s="2" t="s">
        <v>214</v>
      </c>
      <c r="J267">
        <f>ABS(SALES[[#This Row],[Quantity]]/10)</f>
        <v>81</v>
      </c>
      <c r="K267">
        <v>810</v>
      </c>
      <c r="L267">
        <v>4000</v>
      </c>
      <c r="M267" s="3">
        <f>SALES[[#This Row],[Quantity Sold]]*SALES[[#This Row],[Price]]</f>
        <v>324000</v>
      </c>
      <c r="N267" t="s">
        <v>213</v>
      </c>
      <c r="O267" t="s">
        <v>89</v>
      </c>
      <c r="P267" t="s">
        <v>39</v>
      </c>
      <c r="Q267" t="str">
        <f>TEXT(SALES[[#This Row],[Transaction Date]],"mmm")</f>
        <v>Apr</v>
      </c>
      <c r="R267" t="s">
        <v>8</v>
      </c>
    </row>
    <row r="268" spans="1:18" x14ac:dyDescent="0.2">
      <c r="A268" s="1">
        <v>44264</v>
      </c>
      <c r="B268" s="1">
        <v>44312</v>
      </c>
      <c r="C268">
        <v>21387</v>
      </c>
      <c r="D268" t="str">
        <f>TEXT(SALES[[#This Row],[Date]],"ddd")</f>
        <v>Tue</v>
      </c>
      <c r="E268" t="s">
        <v>45</v>
      </c>
      <c r="F268" t="s">
        <v>95</v>
      </c>
      <c r="G268" t="s">
        <v>211</v>
      </c>
      <c r="H268" t="s">
        <v>13</v>
      </c>
      <c r="I268" s="2" t="s">
        <v>138</v>
      </c>
      <c r="J268">
        <f>ABS(SALES[[#This Row],[Quantity]]/10)</f>
        <v>45</v>
      </c>
      <c r="K268">
        <v>450</v>
      </c>
      <c r="L268">
        <v>4000</v>
      </c>
      <c r="M268" s="3">
        <f>SALES[[#This Row],[Quantity Sold]]*SALES[[#This Row],[Price]]</f>
        <v>180000</v>
      </c>
      <c r="N268" t="s">
        <v>213</v>
      </c>
      <c r="O268" t="s">
        <v>89</v>
      </c>
      <c r="P268" t="s">
        <v>39</v>
      </c>
      <c r="Q268" t="str">
        <f>TEXT(SALES[[#This Row],[Transaction Date]],"mmm")</f>
        <v>Apr</v>
      </c>
      <c r="R268" t="s">
        <v>8</v>
      </c>
    </row>
    <row r="269" spans="1:18" x14ac:dyDescent="0.2">
      <c r="A269" s="1">
        <v>44264</v>
      </c>
      <c r="B269" s="1">
        <v>44312</v>
      </c>
      <c r="C269">
        <v>21388</v>
      </c>
      <c r="D269" t="str">
        <f>TEXT(SALES[[#This Row],[Date]],"ddd")</f>
        <v>Tue</v>
      </c>
      <c r="E269" t="s">
        <v>45</v>
      </c>
      <c r="F269" t="s">
        <v>95</v>
      </c>
      <c r="G269" t="s">
        <v>211</v>
      </c>
      <c r="H269" t="s">
        <v>13</v>
      </c>
      <c r="I269" s="2" t="s">
        <v>196</v>
      </c>
      <c r="J269">
        <f>ABS(SALES[[#This Row],[Quantity]]/10)</f>
        <v>45</v>
      </c>
      <c r="K269">
        <v>450</v>
      </c>
      <c r="L269">
        <v>4000</v>
      </c>
      <c r="M269" s="3">
        <f>SALES[[#This Row],[Quantity Sold]]*SALES[[#This Row],[Price]]</f>
        <v>180000</v>
      </c>
      <c r="N269" t="s">
        <v>213</v>
      </c>
      <c r="O269" t="s">
        <v>89</v>
      </c>
      <c r="P269" t="s">
        <v>39</v>
      </c>
      <c r="Q269" t="str">
        <f>TEXT(SALES[[#This Row],[Transaction Date]],"mmm")</f>
        <v>Apr</v>
      </c>
      <c r="R269" t="s">
        <v>8</v>
      </c>
    </row>
    <row r="270" spans="1:18" x14ac:dyDescent="0.2">
      <c r="A270" s="1">
        <v>44264</v>
      </c>
      <c r="B270" s="1">
        <v>44312</v>
      </c>
      <c r="C270">
        <v>21298</v>
      </c>
      <c r="D270" t="str">
        <f>TEXT(SALES[[#This Row],[Date]],"ddd")</f>
        <v>Tue</v>
      </c>
      <c r="E270" t="s">
        <v>45</v>
      </c>
      <c r="F270" t="s">
        <v>71</v>
      </c>
      <c r="G270" t="s">
        <v>211</v>
      </c>
      <c r="H270" t="s">
        <v>37</v>
      </c>
      <c r="I270" s="2" t="s">
        <v>73</v>
      </c>
      <c r="J270">
        <f>ABS(SALES[[#This Row],[Quantity]]/10)</f>
        <v>36</v>
      </c>
      <c r="K270">
        <v>360</v>
      </c>
      <c r="L270">
        <v>4000</v>
      </c>
      <c r="M270" s="3">
        <f>SALES[[#This Row],[Quantity Sold]]*SALES[[#This Row],[Price]]</f>
        <v>144000</v>
      </c>
      <c r="N270" t="s">
        <v>213</v>
      </c>
      <c r="O270" t="s">
        <v>89</v>
      </c>
      <c r="P270" t="s">
        <v>39</v>
      </c>
      <c r="Q270" t="str">
        <f>TEXT(SALES[[#This Row],[Transaction Date]],"mmm")</f>
        <v>Apr</v>
      </c>
      <c r="R270" t="s">
        <v>8</v>
      </c>
    </row>
    <row r="271" spans="1:18" x14ac:dyDescent="0.2">
      <c r="A271" s="1">
        <v>44264</v>
      </c>
      <c r="B271" s="1">
        <v>44312</v>
      </c>
      <c r="C271">
        <v>21390</v>
      </c>
      <c r="D271" t="str">
        <f>TEXT(SALES[[#This Row],[Date]],"ddd")</f>
        <v>Tue</v>
      </c>
      <c r="E271" t="s">
        <v>45</v>
      </c>
      <c r="F271" t="s">
        <v>71</v>
      </c>
      <c r="G271" t="s">
        <v>211</v>
      </c>
      <c r="H271" t="s">
        <v>37</v>
      </c>
      <c r="I271" s="2" t="s">
        <v>214</v>
      </c>
      <c r="J271">
        <f>ABS(SALES[[#This Row],[Quantity]]/10)</f>
        <v>90</v>
      </c>
      <c r="K271">
        <v>900</v>
      </c>
      <c r="L271">
        <v>4000</v>
      </c>
      <c r="M271" s="3">
        <f>SALES[[#This Row],[Quantity Sold]]*SALES[[#This Row],[Price]]</f>
        <v>360000</v>
      </c>
      <c r="N271" t="s">
        <v>213</v>
      </c>
      <c r="O271" t="s">
        <v>89</v>
      </c>
      <c r="P271" t="s">
        <v>39</v>
      </c>
      <c r="Q271" t="str">
        <f>TEXT(SALES[[#This Row],[Transaction Date]],"mmm")</f>
        <v>Apr</v>
      </c>
      <c r="R271" t="s">
        <v>8</v>
      </c>
    </row>
    <row r="272" spans="1:18" x14ac:dyDescent="0.2">
      <c r="A272" s="1">
        <v>44264</v>
      </c>
      <c r="B272" s="1">
        <v>44312</v>
      </c>
      <c r="C272">
        <v>16073</v>
      </c>
      <c r="D272" t="str">
        <f>TEXT(SALES[[#This Row],[Date]],"ddd")</f>
        <v>Tue</v>
      </c>
      <c r="E272" t="s">
        <v>45</v>
      </c>
      <c r="F272" t="s">
        <v>71</v>
      </c>
      <c r="G272" t="s">
        <v>211</v>
      </c>
      <c r="H272" t="s">
        <v>19</v>
      </c>
      <c r="I272" s="2" t="s">
        <v>161</v>
      </c>
      <c r="J272">
        <f>ABS(SALES[[#This Row],[Quantity]]/10)</f>
        <v>45</v>
      </c>
      <c r="K272">
        <v>450</v>
      </c>
      <c r="L272">
        <v>4000</v>
      </c>
      <c r="M272" s="3">
        <f>SALES[[#This Row],[Quantity Sold]]*SALES[[#This Row],[Price]]</f>
        <v>180000</v>
      </c>
      <c r="N272" t="s">
        <v>213</v>
      </c>
      <c r="O272" t="s">
        <v>89</v>
      </c>
      <c r="P272" t="s">
        <v>39</v>
      </c>
      <c r="Q272" t="str">
        <f>TEXT(SALES[[#This Row],[Transaction Date]],"mmm")</f>
        <v>Apr</v>
      </c>
      <c r="R272" t="s">
        <v>8</v>
      </c>
    </row>
    <row r="273" spans="1:18" x14ac:dyDescent="0.2">
      <c r="A273" s="1">
        <v>44264</v>
      </c>
      <c r="B273" s="1">
        <v>44312</v>
      </c>
      <c r="C273">
        <v>21389</v>
      </c>
      <c r="D273" t="str">
        <f>TEXT(SALES[[#This Row],[Date]],"ddd")</f>
        <v>Tue</v>
      </c>
      <c r="E273" t="s">
        <v>45</v>
      </c>
      <c r="F273" t="s">
        <v>71</v>
      </c>
      <c r="G273" t="s">
        <v>211</v>
      </c>
      <c r="H273" t="s">
        <v>19</v>
      </c>
      <c r="I273" s="2" t="s">
        <v>85</v>
      </c>
      <c r="J273">
        <f>ABS(SALES[[#This Row],[Quantity]]/10)</f>
        <v>108</v>
      </c>
      <c r="K273">
        <v>1080</v>
      </c>
      <c r="L273">
        <v>4000</v>
      </c>
      <c r="M273" s="3">
        <f>SALES[[#This Row],[Quantity Sold]]*SALES[[#This Row],[Price]]</f>
        <v>432000</v>
      </c>
      <c r="N273" t="s">
        <v>213</v>
      </c>
      <c r="O273" t="s">
        <v>89</v>
      </c>
      <c r="P273" t="s">
        <v>39</v>
      </c>
      <c r="Q273" t="str">
        <f>TEXT(SALES[[#This Row],[Transaction Date]],"mmm")</f>
        <v>Apr</v>
      </c>
      <c r="R273" t="s">
        <v>8</v>
      </c>
    </row>
    <row r="274" spans="1:18" x14ac:dyDescent="0.2">
      <c r="A274" s="1">
        <v>44264</v>
      </c>
      <c r="B274" s="1">
        <v>44312</v>
      </c>
      <c r="C274">
        <v>21392</v>
      </c>
      <c r="D274" t="str">
        <f>TEXT(SALES[[#This Row],[Date]],"ddd")</f>
        <v>Tue</v>
      </c>
      <c r="E274" t="s">
        <v>45</v>
      </c>
      <c r="F274" t="s">
        <v>71</v>
      </c>
      <c r="G274" t="s">
        <v>211</v>
      </c>
      <c r="H274" t="s">
        <v>19</v>
      </c>
      <c r="I274" s="2" t="s">
        <v>138</v>
      </c>
      <c r="J274">
        <f>ABS(SALES[[#This Row],[Quantity]]/10)</f>
        <v>45</v>
      </c>
      <c r="K274">
        <v>450</v>
      </c>
      <c r="L274">
        <v>4000</v>
      </c>
      <c r="M274" s="3">
        <f>SALES[[#This Row],[Quantity Sold]]*SALES[[#This Row],[Price]]</f>
        <v>180000</v>
      </c>
      <c r="N274" t="s">
        <v>213</v>
      </c>
      <c r="O274" t="s">
        <v>89</v>
      </c>
      <c r="P274" t="s">
        <v>39</v>
      </c>
      <c r="Q274" t="str">
        <f>TEXT(SALES[[#This Row],[Transaction Date]],"mmm")</f>
        <v>Apr</v>
      </c>
      <c r="R274" t="s">
        <v>8</v>
      </c>
    </row>
    <row r="275" spans="1:18" x14ac:dyDescent="0.2">
      <c r="A275" s="1">
        <v>44264</v>
      </c>
      <c r="B275" s="1">
        <v>44312</v>
      </c>
      <c r="C275">
        <v>21296</v>
      </c>
      <c r="D275" t="str">
        <f>TEXT(SALES[[#This Row],[Date]],"ddd")</f>
        <v>Tue</v>
      </c>
      <c r="E275" t="s">
        <v>45</v>
      </c>
      <c r="F275" t="s">
        <v>71</v>
      </c>
      <c r="G275" t="s">
        <v>211</v>
      </c>
      <c r="H275" t="s">
        <v>174</v>
      </c>
      <c r="I275" s="2" t="s">
        <v>54</v>
      </c>
      <c r="J275">
        <f>ABS(SALES[[#This Row],[Quantity]]/10)</f>
        <v>36</v>
      </c>
      <c r="K275">
        <v>360</v>
      </c>
      <c r="L275">
        <v>4000</v>
      </c>
      <c r="M275" s="3">
        <f>SALES[[#This Row],[Quantity Sold]]*SALES[[#This Row],[Price]]</f>
        <v>144000</v>
      </c>
      <c r="N275" t="s">
        <v>213</v>
      </c>
      <c r="O275" t="s">
        <v>89</v>
      </c>
      <c r="P275" t="s">
        <v>39</v>
      </c>
      <c r="Q275" t="str">
        <f>TEXT(SALES[[#This Row],[Transaction Date]],"mmm")</f>
        <v>Apr</v>
      </c>
      <c r="R275" t="s">
        <v>8</v>
      </c>
    </row>
    <row r="276" spans="1:18" x14ac:dyDescent="0.2">
      <c r="A276" s="1">
        <v>44264</v>
      </c>
      <c r="B276" s="1">
        <v>44312</v>
      </c>
      <c r="C276">
        <v>21295</v>
      </c>
      <c r="D276" t="str">
        <f>TEXT(SALES[[#This Row],[Date]],"ddd")</f>
        <v>Tue</v>
      </c>
      <c r="E276" t="s">
        <v>45</v>
      </c>
      <c r="F276" t="s">
        <v>71</v>
      </c>
      <c r="G276" t="s">
        <v>211</v>
      </c>
      <c r="H276" t="s">
        <v>174</v>
      </c>
      <c r="I276" s="2" t="s">
        <v>73</v>
      </c>
      <c r="J276">
        <f>ABS(SALES[[#This Row],[Quantity]]/10)</f>
        <v>36</v>
      </c>
      <c r="K276">
        <v>360</v>
      </c>
      <c r="L276">
        <v>4000</v>
      </c>
      <c r="M276" s="3">
        <f>SALES[[#This Row],[Quantity Sold]]*SALES[[#This Row],[Price]]</f>
        <v>144000</v>
      </c>
      <c r="N276" t="s">
        <v>213</v>
      </c>
      <c r="O276" t="s">
        <v>89</v>
      </c>
      <c r="P276" t="s">
        <v>39</v>
      </c>
      <c r="Q276" t="str">
        <f>TEXT(SALES[[#This Row],[Transaction Date]],"mmm")</f>
        <v>Apr</v>
      </c>
      <c r="R276" t="s">
        <v>8</v>
      </c>
    </row>
    <row r="277" spans="1:18" x14ac:dyDescent="0.2">
      <c r="A277" s="1">
        <v>44271</v>
      </c>
      <c r="B277" s="1">
        <v>44312</v>
      </c>
      <c r="C277">
        <v>7240</v>
      </c>
      <c r="D277" t="str">
        <f>TEXT(SALES[[#This Row],[Date]],"ddd")</f>
        <v>Tue</v>
      </c>
      <c r="E277" t="s">
        <v>0</v>
      </c>
      <c r="F277" t="s">
        <v>1</v>
      </c>
      <c r="G277" t="s">
        <v>2</v>
      </c>
      <c r="H277" t="s">
        <v>22</v>
      </c>
      <c r="I277" s="2">
        <v>44115</v>
      </c>
      <c r="J277">
        <f>ABS(SALES[[#This Row],[Quantity]]/10)</f>
        <v>9</v>
      </c>
      <c r="K277">
        <v>90</v>
      </c>
      <c r="L277">
        <v>4300</v>
      </c>
      <c r="M277" s="3">
        <f>SALES[[#This Row],[Quantity Sold]]*SALES[[#This Row],[Price]]</f>
        <v>38700</v>
      </c>
      <c r="N277" t="s">
        <v>14</v>
      </c>
      <c r="O277" t="s">
        <v>89</v>
      </c>
      <c r="P277" t="s">
        <v>7</v>
      </c>
      <c r="Q277" t="str">
        <f>TEXT(SALES[[#This Row],[Transaction Date]],"mmm")</f>
        <v>Apr</v>
      </c>
      <c r="R277" t="s">
        <v>16</v>
      </c>
    </row>
    <row r="278" spans="1:18" x14ac:dyDescent="0.2">
      <c r="A278" s="1">
        <v>44271</v>
      </c>
      <c r="B278" s="1">
        <v>44312</v>
      </c>
      <c r="C278">
        <v>3076</v>
      </c>
      <c r="D278" t="str">
        <f>TEXT(SALES[[#This Row],[Date]],"ddd")</f>
        <v>Tue</v>
      </c>
      <c r="E278" t="s">
        <v>34</v>
      </c>
      <c r="F278" t="s">
        <v>29</v>
      </c>
      <c r="G278" t="s">
        <v>67</v>
      </c>
      <c r="H278" t="s">
        <v>40</v>
      </c>
      <c r="I278" s="2">
        <v>43928</v>
      </c>
      <c r="J278">
        <f>ABS(SALES[[#This Row],[Quantity]]/10)</f>
        <v>9</v>
      </c>
      <c r="K278">
        <v>90</v>
      </c>
      <c r="L278">
        <v>2900</v>
      </c>
      <c r="M278" s="3">
        <f>SALES[[#This Row],[Quantity Sold]]*SALES[[#This Row],[Price]]</f>
        <v>26100</v>
      </c>
      <c r="N278" t="s">
        <v>128</v>
      </c>
      <c r="O278" t="s">
        <v>89</v>
      </c>
      <c r="P278" t="s">
        <v>39</v>
      </c>
      <c r="Q278" t="str">
        <f>TEXT(SALES[[#This Row],[Transaction Date]],"mmm")</f>
        <v>Apr</v>
      </c>
      <c r="R278" t="s">
        <v>16</v>
      </c>
    </row>
    <row r="279" spans="1:18" x14ac:dyDescent="0.2">
      <c r="A279" s="1">
        <v>44261</v>
      </c>
      <c r="B279" s="1">
        <v>44313</v>
      </c>
      <c r="C279">
        <v>4692</v>
      </c>
      <c r="D279" t="str">
        <f>TEXT(SALES[[#This Row],[Date]],"ddd")</f>
        <v>Sat</v>
      </c>
      <c r="E279" t="s">
        <v>34</v>
      </c>
      <c r="F279" t="s">
        <v>56</v>
      </c>
      <c r="G279" t="s">
        <v>80</v>
      </c>
      <c r="H279" t="s">
        <v>22</v>
      </c>
      <c r="I279" s="2">
        <v>44023</v>
      </c>
      <c r="J279">
        <f>ABS(SALES[[#This Row],[Quantity]]/10)</f>
        <v>9</v>
      </c>
      <c r="K279">
        <v>90</v>
      </c>
      <c r="L279">
        <v>4650</v>
      </c>
      <c r="M279" s="3">
        <f>SALES[[#This Row],[Quantity Sold]]*SALES[[#This Row],[Price]]</f>
        <v>41850</v>
      </c>
      <c r="N279" t="s">
        <v>88</v>
      </c>
      <c r="O279" t="s">
        <v>89</v>
      </c>
      <c r="P279" t="s">
        <v>39</v>
      </c>
      <c r="Q279" t="str">
        <f>TEXT(SALES[[#This Row],[Transaction Date]],"mmm")</f>
        <v>Apr</v>
      </c>
      <c r="R279" t="s">
        <v>16</v>
      </c>
    </row>
    <row r="280" spans="1:18" x14ac:dyDescent="0.2">
      <c r="A280" s="1">
        <v>44264</v>
      </c>
      <c r="B280" s="1">
        <v>44313</v>
      </c>
      <c r="C280">
        <v>1880</v>
      </c>
      <c r="D280" t="str">
        <f>TEXT(SALES[[#This Row],[Date]],"ddd")</f>
        <v>Tue</v>
      </c>
      <c r="E280" t="s">
        <v>139</v>
      </c>
      <c r="F280" t="s">
        <v>11</v>
      </c>
      <c r="G280" t="s">
        <v>181</v>
      </c>
      <c r="H280" t="s">
        <v>22</v>
      </c>
      <c r="I280" s="2">
        <v>28</v>
      </c>
      <c r="J280">
        <f>ABS(SALES[[#This Row],[Quantity]]/10)</f>
        <v>18</v>
      </c>
      <c r="K280">
        <v>180</v>
      </c>
      <c r="L280">
        <v>7000</v>
      </c>
      <c r="M280" s="3">
        <f>SALES[[#This Row],[Quantity Sold]]*SALES[[#This Row],[Price]]</f>
        <v>126000</v>
      </c>
      <c r="N280" t="s">
        <v>111</v>
      </c>
      <c r="O280" t="s">
        <v>89</v>
      </c>
      <c r="P280" t="s">
        <v>7</v>
      </c>
      <c r="Q280" t="str">
        <f>TEXT(SALES[[#This Row],[Transaction Date]],"mmm")</f>
        <v>Apr</v>
      </c>
      <c r="R280" t="s">
        <v>16</v>
      </c>
    </row>
    <row r="281" spans="1:18" x14ac:dyDescent="0.2">
      <c r="A281" s="1">
        <v>44264</v>
      </c>
      <c r="B281" s="1">
        <v>44313</v>
      </c>
      <c r="C281">
        <v>16066</v>
      </c>
      <c r="D281" t="str">
        <f>TEXT(SALES[[#This Row],[Date]],"ddd")</f>
        <v>Tue</v>
      </c>
      <c r="E281" t="s">
        <v>45</v>
      </c>
      <c r="F281" t="s">
        <v>71</v>
      </c>
      <c r="G281" t="s">
        <v>211</v>
      </c>
      <c r="H281" t="s">
        <v>37</v>
      </c>
      <c r="I281" s="2" t="s">
        <v>212</v>
      </c>
      <c r="J281">
        <f>ABS(SALES[[#This Row],[Quantity]]/10)</f>
        <v>18</v>
      </c>
      <c r="K281">
        <v>180</v>
      </c>
      <c r="L281">
        <v>4000</v>
      </c>
      <c r="M281" s="3">
        <f>SALES[[#This Row],[Quantity Sold]]*SALES[[#This Row],[Price]]</f>
        <v>72000</v>
      </c>
      <c r="N281" t="s">
        <v>213</v>
      </c>
      <c r="O281" t="s">
        <v>66</v>
      </c>
      <c r="P281" t="s">
        <v>39</v>
      </c>
      <c r="Q281" t="str">
        <f>TEXT(SALES[[#This Row],[Transaction Date]],"mmm")</f>
        <v>Apr</v>
      </c>
      <c r="R281" t="s">
        <v>8</v>
      </c>
    </row>
    <row r="282" spans="1:18" x14ac:dyDescent="0.2">
      <c r="A282" s="1">
        <v>44264</v>
      </c>
      <c r="B282" s="1">
        <v>44313</v>
      </c>
      <c r="C282">
        <v>16067</v>
      </c>
      <c r="D282" t="str">
        <f>TEXT(SALES[[#This Row],[Date]],"ddd")</f>
        <v>Tue</v>
      </c>
      <c r="E282" t="s">
        <v>45</v>
      </c>
      <c r="F282" t="s">
        <v>71</v>
      </c>
      <c r="G282" t="s">
        <v>211</v>
      </c>
      <c r="H282" t="s">
        <v>37</v>
      </c>
      <c r="I282" s="2" t="s">
        <v>161</v>
      </c>
      <c r="J282">
        <f>ABS(SALES[[#This Row],[Quantity]]/10)</f>
        <v>45</v>
      </c>
      <c r="K282">
        <v>450</v>
      </c>
      <c r="L282">
        <v>4000</v>
      </c>
      <c r="M282" s="3">
        <f>SALES[[#This Row],[Quantity Sold]]*SALES[[#This Row],[Price]]</f>
        <v>180000</v>
      </c>
      <c r="N282" t="s">
        <v>213</v>
      </c>
      <c r="O282" t="s">
        <v>66</v>
      </c>
      <c r="P282" t="s">
        <v>39</v>
      </c>
      <c r="Q282" t="str">
        <f>TEXT(SALES[[#This Row],[Transaction Date]],"mmm")</f>
        <v>Apr</v>
      </c>
      <c r="R282" t="s">
        <v>8</v>
      </c>
    </row>
    <row r="283" spans="1:18" x14ac:dyDescent="0.2">
      <c r="A283" s="1">
        <v>44264</v>
      </c>
      <c r="B283" s="1">
        <v>44313</v>
      </c>
      <c r="C283">
        <v>21297</v>
      </c>
      <c r="D283" t="str">
        <f>TEXT(SALES[[#This Row],[Date]],"ddd")</f>
        <v>Tue</v>
      </c>
      <c r="E283" t="s">
        <v>45</v>
      </c>
      <c r="F283" t="s">
        <v>71</v>
      </c>
      <c r="G283" t="s">
        <v>211</v>
      </c>
      <c r="H283" t="s">
        <v>37</v>
      </c>
      <c r="I283" s="2" t="s">
        <v>54</v>
      </c>
      <c r="J283">
        <f>ABS(SALES[[#This Row],[Quantity]]/10)</f>
        <v>45</v>
      </c>
      <c r="K283">
        <v>450</v>
      </c>
      <c r="L283">
        <v>4000</v>
      </c>
      <c r="M283" s="3">
        <f>SALES[[#This Row],[Quantity Sold]]*SALES[[#This Row],[Price]]</f>
        <v>180000</v>
      </c>
      <c r="N283" t="s">
        <v>213</v>
      </c>
      <c r="O283" t="s">
        <v>66</v>
      </c>
      <c r="P283" t="s">
        <v>39</v>
      </c>
      <c r="Q283" t="str">
        <f>TEXT(SALES[[#This Row],[Transaction Date]],"mmm")</f>
        <v>Apr</v>
      </c>
      <c r="R283" t="s">
        <v>8</v>
      </c>
    </row>
    <row r="284" spans="1:18" x14ac:dyDescent="0.2">
      <c r="A284" s="1">
        <v>44264</v>
      </c>
      <c r="B284" s="1">
        <v>44313</v>
      </c>
      <c r="C284">
        <v>16072</v>
      </c>
      <c r="D284" t="str">
        <f>TEXT(SALES[[#This Row],[Date]],"ddd")</f>
        <v>Tue</v>
      </c>
      <c r="E284" t="s">
        <v>45</v>
      </c>
      <c r="F284" t="s">
        <v>71</v>
      </c>
      <c r="G284" t="s">
        <v>211</v>
      </c>
      <c r="H284" t="s">
        <v>19</v>
      </c>
      <c r="I284" s="2" t="s">
        <v>212</v>
      </c>
      <c r="J284">
        <f>ABS(SALES[[#This Row],[Quantity]]/10)</f>
        <v>18</v>
      </c>
      <c r="K284">
        <v>180</v>
      </c>
      <c r="L284">
        <v>4000</v>
      </c>
      <c r="M284" s="3">
        <f>SALES[[#This Row],[Quantity Sold]]*SALES[[#This Row],[Price]]</f>
        <v>72000</v>
      </c>
      <c r="N284" t="s">
        <v>213</v>
      </c>
      <c r="O284" t="s">
        <v>66</v>
      </c>
      <c r="P284" t="s">
        <v>39</v>
      </c>
      <c r="Q284" t="str">
        <f>TEXT(SALES[[#This Row],[Transaction Date]],"mmm")</f>
        <v>Apr</v>
      </c>
      <c r="R284" t="s">
        <v>8</v>
      </c>
    </row>
    <row r="285" spans="1:18" x14ac:dyDescent="0.2">
      <c r="A285" s="1">
        <v>44264</v>
      </c>
      <c r="B285" s="1">
        <v>44313</v>
      </c>
      <c r="C285">
        <v>21299</v>
      </c>
      <c r="D285" t="str">
        <f>TEXT(SALES[[#This Row],[Date]],"ddd")</f>
        <v>Tue</v>
      </c>
      <c r="E285" t="s">
        <v>45</v>
      </c>
      <c r="F285" t="s">
        <v>71</v>
      </c>
      <c r="G285" t="s">
        <v>211</v>
      </c>
      <c r="H285" t="s">
        <v>19</v>
      </c>
      <c r="I285" s="2" t="s">
        <v>54</v>
      </c>
      <c r="J285">
        <f>ABS(SALES[[#This Row],[Quantity]]/10)</f>
        <v>45</v>
      </c>
      <c r="K285">
        <v>450</v>
      </c>
      <c r="L285">
        <v>4000</v>
      </c>
      <c r="M285" s="3">
        <f>SALES[[#This Row],[Quantity Sold]]*SALES[[#This Row],[Price]]</f>
        <v>180000</v>
      </c>
      <c r="N285" t="s">
        <v>213</v>
      </c>
      <c r="O285" t="s">
        <v>66</v>
      </c>
      <c r="P285" t="s">
        <v>39</v>
      </c>
      <c r="Q285" t="str">
        <f>TEXT(SALES[[#This Row],[Transaction Date]],"mmm")</f>
        <v>Apr</v>
      </c>
      <c r="R285" t="s">
        <v>8</v>
      </c>
    </row>
    <row r="286" spans="1:18" x14ac:dyDescent="0.2">
      <c r="A286" s="1">
        <v>44264</v>
      </c>
      <c r="B286" s="1">
        <v>44313</v>
      </c>
      <c r="C286">
        <v>21300</v>
      </c>
      <c r="D286" t="str">
        <f>TEXT(SALES[[#This Row],[Date]],"ddd")</f>
        <v>Tue</v>
      </c>
      <c r="E286" t="s">
        <v>45</v>
      </c>
      <c r="F286" t="s">
        <v>71</v>
      </c>
      <c r="G286" t="s">
        <v>211</v>
      </c>
      <c r="H286" t="s">
        <v>19</v>
      </c>
      <c r="I286" s="2" t="s">
        <v>73</v>
      </c>
      <c r="J286">
        <f>ABS(SALES[[#This Row],[Quantity]]/10)</f>
        <v>45</v>
      </c>
      <c r="K286">
        <v>450</v>
      </c>
      <c r="L286">
        <v>4000</v>
      </c>
      <c r="M286" s="3">
        <f>SALES[[#This Row],[Quantity Sold]]*SALES[[#This Row],[Price]]</f>
        <v>180000</v>
      </c>
      <c r="N286" t="s">
        <v>213</v>
      </c>
      <c r="O286" t="s">
        <v>66</v>
      </c>
      <c r="P286" t="s">
        <v>39</v>
      </c>
      <c r="Q286" t="str">
        <f>TEXT(SALES[[#This Row],[Transaction Date]],"mmm")</f>
        <v>Apr</v>
      </c>
      <c r="R286" t="s">
        <v>8</v>
      </c>
    </row>
    <row r="287" spans="1:18" x14ac:dyDescent="0.2">
      <c r="A287" s="1">
        <v>44264</v>
      </c>
      <c r="B287" s="1">
        <v>44313</v>
      </c>
      <c r="C287">
        <v>21391</v>
      </c>
      <c r="D287" t="str">
        <f>TEXT(SALES[[#This Row],[Date]],"ddd")</f>
        <v>Tue</v>
      </c>
      <c r="E287" t="s">
        <v>45</v>
      </c>
      <c r="F287" t="s">
        <v>71</v>
      </c>
      <c r="G287" t="s">
        <v>211</v>
      </c>
      <c r="H287" t="s">
        <v>19</v>
      </c>
      <c r="I287" s="2" t="s">
        <v>214</v>
      </c>
      <c r="J287">
        <f>ABS(SALES[[#This Row],[Quantity]]/10)</f>
        <v>36</v>
      </c>
      <c r="K287">
        <v>360</v>
      </c>
      <c r="L287">
        <v>4000</v>
      </c>
      <c r="M287" s="3">
        <f>SALES[[#This Row],[Quantity Sold]]*SALES[[#This Row],[Price]]</f>
        <v>144000</v>
      </c>
      <c r="N287" t="s">
        <v>213</v>
      </c>
      <c r="O287" t="s">
        <v>66</v>
      </c>
      <c r="P287" t="s">
        <v>39</v>
      </c>
      <c r="Q287" t="str">
        <f>TEXT(SALES[[#This Row],[Transaction Date]],"mmm")</f>
        <v>Apr</v>
      </c>
      <c r="R287" t="s">
        <v>8</v>
      </c>
    </row>
    <row r="288" spans="1:18" x14ac:dyDescent="0.2">
      <c r="A288" s="1">
        <v>44264</v>
      </c>
      <c r="B288" s="1">
        <v>44313</v>
      </c>
      <c r="C288">
        <v>16076</v>
      </c>
      <c r="D288" t="str">
        <f>TEXT(SALES[[#This Row],[Date]],"ddd")</f>
        <v>Tue</v>
      </c>
      <c r="E288" t="s">
        <v>45</v>
      </c>
      <c r="F288" t="s">
        <v>71</v>
      </c>
      <c r="G288" t="s">
        <v>211</v>
      </c>
      <c r="H288" t="s">
        <v>174</v>
      </c>
      <c r="I288" s="2" t="s">
        <v>212</v>
      </c>
      <c r="J288">
        <f>ABS(SALES[[#This Row],[Quantity]]/10)</f>
        <v>18</v>
      </c>
      <c r="K288">
        <v>180</v>
      </c>
      <c r="L288">
        <v>4000</v>
      </c>
      <c r="M288" s="3">
        <f>SALES[[#This Row],[Quantity Sold]]*SALES[[#This Row],[Price]]</f>
        <v>72000</v>
      </c>
      <c r="N288" t="s">
        <v>213</v>
      </c>
      <c r="O288" t="s">
        <v>66</v>
      </c>
      <c r="P288" t="s">
        <v>39</v>
      </c>
      <c r="Q288" t="str">
        <f>TEXT(SALES[[#This Row],[Transaction Date]],"mmm")</f>
        <v>Apr</v>
      </c>
      <c r="R288" t="s">
        <v>8</v>
      </c>
    </row>
    <row r="289" spans="1:18" x14ac:dyDescent="0.2">
      <c r="A289" s="1">
        <v>44264</v>
      </c>
      <c r="B289" s="1">
        <v>44313</v>
      </c>
      <c r="C289">
        <v>16077</v>
      </c>
      <c r="D289" t="str">
        <f>TEXT(SALES[[#This Row],[Date]],"ddd")</f>
        <v>Tue</v>
      </c>
      <c r="E289" t="s">
        <v>45</v>
      </c>
      <c r="F289" t="s">
        <v>71</v>
      </c>
      <c r="G289" t="s">
        <v>211</v>
      </c>
      <c r="H289" t="s">
        <v>174</v>
      </c>
      <c r="I289" s="2" t="s">
        <v>161</v>
      </c>
      <c r="J289">
        <f>ABS(SALES[[#This Row],[Quantity]]/10)</f>
        <v>27</v>
      </c>
      <c r="K289">
        <v>270</v>
      </c>
      <c r="L289">
        <v>4000</v>
      </c>
      <c r="M289" s="3">
        <f>SALES[[#This Row],[Quantity Sold]]*SALES[[#This Row],[Price]]</f>
        <v>108000</v>
      </c>
      <c r="N289" t="s">
        <v>213</v>
      </c>
      <c r="O289" t="s">
        <v>66</v>
      </c>
      <c r="P289" t="s">
        <v>39</v>
      </c>
      <c r="Q289" t="str">
        <f>TEXT(SALES[[#This Row],[Transaction Date]],"mmm")</f>
        <v>Apr</v>
      </c>
      <c r="R289" t="s">
        <v>8</v>
      </c>
    </row>
    <row r="290" spans="1:18" x14ac:dyDescent="0.2">
      <c r="A290" s="1">
        <v>44264</v>
      </c>
      <c r="B290" s="1">
        <v>44313</v>
      </c>
      <c r="C290">
        <v>21393</v>
      </c>
      <c r="D290" t="str">
        <f>TEXT(SALES[[#This Row],[Date]],"ddd")</f>
        <v>Tue</v>
      </c>
      <c r="E290" t="s">
        <v>45</v>
      </c>
      <c r="F290" t="s">
        <v>71</v>
      </c>
      <c r="G290" t="s">
        <v>211</v>
      </c>
      <c r="H290" t="s">
        <v>174</v>
      </c>
      <c r="I290" s="2" t="s">
        <v>214</v>
      </c>
      <c r="J290">
        <f>ABS(SALES[[#This Row],[Quantity]]/10)</f>
        <v>45</v>
      </c>
      <c r="K290">
        <v>450</v>
      </c>
      <c r="L290">
        <v>4000</v>
      </c>
      <c r="M290" s="3">
        <f>SALES[[#This Row],[Quantity Sold]]*SALES[[#This Row],[Price]]</f>
        <v>180000</v>
      </c>
      <c r="N290" t="s">
        <v>213</v>
      </c>
      <c r="O290" t="s">
        <v>66</v>
      </c>
      <c r="P290" t="s">
        <v>39</v>
      </c>
      <c r="Q290" t="str">
        <f>TEXT(SALES[[#This Row],[Transaction Date]],"mmm")</f>
        <v>Apr</v>
      </c>
      <c r="R290" t="s">
        <v>8</v>
      </c>
    </row>
    <row r="291" spans="1:18" x14ac:dyDescent="0.2">
      <c r="A291" s="1">
        <v>44264</v>
      </c>
      <c r="B291" s="1">
        <v>44313</v>
      </c>
      <c r="C291">
        <v>21394</v>
      </c>
      <c r="D291" t="str">
        <f>TEXT(SALES[[#This Row],[Date]],"ddd")</f>
        <v>Tue</v>
      </c>
      <c r="E291" t="s">
        <v>45</v>
      </c>
      <c r="F291" t="s">
        <v>71</v>
      </c>
      <c r="G291" t="s">
        <v>211</v>
      </c>
      <c r="H291" t="s">
        <v>174</v>
      </c>
      <c r="I291" s="2" t="s">
        <v>138</v>
      </c>
      <c r="J291">
        <f>ABS(SALES[[#This Row],[Quantity]]/10)</f>
        <v>45</v>
      </c>
      <c r="K291">
        <v>450</v>
      </c>
      <c r="L291">
        <v>4000</v>
      </c>
      <c r="M291" s="3">
        <f>SALES[[#This Row],[Quantity Sold]]*SALES[[#This Row],[Price]]</f>
        <v>180000</v>
      </c>
      <c r="N291" t="s">
        <v>213</v>
      </c>
      <c r="O291" t="s">
        <v>66</v>
      </c>
      <c r="P291" t="s">
        <v>39</v>
      </c>
      <c r="Q291" t="str">
        <f>TEXT(SALES[[#This Row],[Transaction Date]],"mmm")</f>
        <v>Apr</v>
      </c>
      <c r="R291" t="s">
        <v>8</v>
      </c>
    </row>
    <row r="292" spans="1:18" x14ac:dyDescent="0.2">
      <c r="A292" s="1">
        <v>44264</v>
      </c>
      <c r="B292" s="1">
        <v>44313</v>
      </c>
      <c r="C292">
        <v>11494</v>
      </c>
      <c r="D292" t="str">
        <f>TEXT(SALES[[#This Row],[Date]],"ddd")</f>
        <v>Tue</v>
      </c>
      <c r="E292" t="s">
        <v>45</v>
      </c>
      <c r="F292" t="s">
        <v>71</v>
      </c>
      <c r="G292" t="s">
        <v>215</v>
      </c>
      <c r="H292" t="s">
        <v>13</v>
      </c>
      <c r="I292" s="2" t="s">
        <v>73</v>
      </c>
      <c r="J292">
        <f>ABS(SALES[[#This Row],[Quantity]]/10)</f>
        <v>36</v>
      </c>
      <c r="K292">
        <v>360</v>
      </c>
      <c r="L292">
        <v>2500</v>
      </c>
      <c r="M292" s="3">
        <f>SALES[[#This Row],[Quantity Sold]]*SALES[[#This Row],[Price]]</f>
        <v>90000</v>
      </c>
      <c r="N292" t="s">
        <v>213</v>
      </c>
      <c r="O292" t="s">
        <v>66</v>
      </c>
      <c r="P292" t="s">
        <v>39</v>
      </c>
      <c r="Q292" t="str">
        <f>TEXT(SALES[[#This Row],[Transaction Date]],"mmm")</f>
        <v>Apr</v>
      </c>
      <c r="R292" t="s">
        <v>8</v>
      </c>
    </row>
    <row r="293" spans="1:18" x14ac:dyDescent="0.2">
      <c r="A293" s="1">
        <v>44264</v>
      </c>
      <c r="B293" s="1">
        <v>44313</v>
      </c>
      <c r="C293">
        <v>11495</v>
      </c>
      <c r="D293" t="str">
        <f>TEXT(SALES[[#This Row],[Date]],"ddd")</f>
        <v>Tue</v>
      </c>
      <c r="E293" t="s">
        <v>45</v>
      </c>
      <c r="F293" t="s">
        <v>71</v>
      </c>
      <c r="G293" t="s">
        <v>215</v>
      </c>
      <c r="H293" t="s">
        <v>13</v>
      </c>
      <c r="I293" s="2" t="s">
        <v>85</v>
      </c>
      <c r="J293">
        <f>ABS(SALES[[#This Row],[Quantity]]/10)</f>
        <v>18</v>
      </c>
      <c r="K293">
        <v>180</v>
      </c>
      <c r="L293">
        <v>2500</v>
      </c>
      <c r="M293" s="3">
        <f>SALES[[#This Row],[Quantity Sold]]*SALES[[#This Row],[Price]]</f>
        <v>45000</v>
      </c>
      <c r="N293" t="s">
        <v>213</v>
      </c>
      <c r="O293" t="s">
        <v>66</v>
      </c>
      <c r="P293" t="s">
        <v>39</v>
      </c>
      <c r="Q293" t="str">
        <f>TEXT(SALES[[#This Row],[Transaction Date]],"mmm")</f>
        <v>Apr</v>
      </c>
      <c r="R293" t="s">
        <v>8</v>
      </c>
    </row>
    <row r="294" spans="1:18" x14ac:dyDescent="0.2">
      <c r="A294" s="1">
        <v>44264</v>
      </c>
      <c r="B294" s="1">
        <v>44313</v>
      </c>
      <c r="C294">
        <v>11489</v>
      </c>
      <c r="D294" t="str">
        <f>TEXT(SALES[[#This Row],[Date]],"ddd")</f>
        <v>Tue</v>
      </c>
      <c r="E294" t="s">
        <v>45</v>
      </c>
      <c r="F294" t="s">
        <v>71</v>
      </c>
      <c r="G294" t="s">
        <v>215</v>
      </c>
      <c r="H294" t="s">
        <v>19</v>
      </c>
      <c r="I294" s="2" t="s">
        <v>73</v>
      </c>
      <c r="J294">
        <f>ABS(SALES[[#This Row],[Quantity]]/10)</f>
        <v>81</v>
      </c>
      <c r="K294">
        <v>810</v>
      </c>
      <c r="L294">
        <v>2500</v>
      </c>
      <c r="M294" s="3">
        <f>SALES[[#This Row],[Quantity Sold]]*SALES[[#This Row],[Price]]</f>
        <v>202500</v>
      </c>
      <c r="N294" t="s">
        <v>213</v>
      </c>
      <c r="O294" t="s">
        <v>66</v>
      </c>
      <c r="P294" t="s">
        <v>39</v>
      </c>
      <c r="Q294" t="str">
        <f>TEXT(SALES[[#This Row],[Transaction Date]],"mmm")</f>
        <v>Apr</v>
      </c>
      <c r="R294" t="s">
        <v>8</v>
      </c>
    </row>
    <row r="295" spans="1:18" x14ac:dyDescent="0.2">
      <c r="A295" s="1">
        <v>44269</v>
      </c>
      <c r="B295" s="1">
        <v>44313</v>
      </c>
      <c r="C295">
        <v>17901</v>
      </c>
      <c r="D295" t="str">
        <f>TEXT(SALES[[#This Row],[Date]],"ddd")</f>
        <v>Sun</v>
      </c>
      <c r="E295" t="s">
        <v>34</v>
      </c>
      <c r="F295" t="s">
        <v>56</v>
      </c>
      <c r="G295" t="s">
        <v>132</v>
      </c>
      <c r="H295" t="s">
        <v>52</v>
      </c>
      <c r="I295" s="2">
        <v>43991</v>
      </c>
      <c r="J295">
        <f>ABS(SALES[[#This Row],[Quantity]]/10)</f>
        <v>36</v>
      </c>
      <c r="K295">
        <v>360</v>
      </c>
      <c r="L295">
        <v>1550</v>
      </c>
      <c r="M295" s="3">
        <f>SALES[[#This Row],[Quantity Sold]]*SALES[[#This Row],[Price]]</f>
        <v>55800</v>
      </c>
      <c r="N295" t="s">
        <v>20</v>
      </c>
      <c r="O295" t="s">
        <v>21</v>
      </c>
      <c r="P295" t="s">
        <v>39</v>
      </c>
      <c r="Q295" t="str">
        <f>TEXT(SALES[[#This Row],[Transaction Date]],"mmm")</f>
        <v>Apr</v>
      </c>
      <c r="R295" t="s">
        <v>16</v>
      </c>
    </row>
    <row r="296" spans="1:18" x14ac:dyDescent="0.2">
      <c r="A296" s="1">
        <v>44269</v>
      </c>
      <c r="B296" s="1">
        <v>44313</v>
      </c>
      <c r="C296">
        <v>4145</v>
      </c>
      <c r="D296" t="str">
        <f>TEXT(SALES[[#This Row],[Date]],"ddd")</f>
        <v>Sun</v>
      </c>
      <c r="E296" t="s">
        <v>34</v>
      </c>
      <c r="F296" t="s">
        <v>56</v>
      </c>
      <c r="G296" t="s">
        <v>74</v>
      </c>
      <c r="H296" t="s">
        <v>40</v>
      </c>
      <c r="I296" s="2">
        <v>44023</v>
      </c>
      <c r="J296">
        <f>ABS(SALES[[#This Row],[Quantity]]/10)</f>
        <v>9</v>
      </c>
      <c r="K296">
        <v>90</v>
      </c>
      <c r="L296">
        <v>2400</v>
      </c>
      <c r="M296" s="3">
        <f>SALES[[#This Row],[Quantity Sold]]*SALES[[#This Row],[Price]]</f>
        <v>21600</v>
      </c>
      <c r="N296" t="s">
        <v>20</v>
      </c>
      <c r="O296" t="s">
        <v>21</v>
      </c>
      <c r="P296" t="s">
        <v>39</v>
      </c>
      <c r="Q296" t="str">
        <f>TEXT(SALES[[#This Row],[Transaction Date]],"mmm")</f>
        <v>Apr</v>
      </c>
      <c r="R296" t="s">
        <v>16</v>
      </c>
    </row>
    <row r="297" spans="1:18" x14ac:dyDescent="0.2">
      <c r="A297" s="1">
        <v>44269</v>
      </c>
      <c r="B297" s="1">
        <v>44313</v>
      </c>
      <c r="C297">
        <v>20213</v>
      </c>
      <c r="D297" t="str">
        <f>TEXT(SALES[[#This Row],[Date]],"ddd")</f>
        <v>Sun</v>
      </c>
      <c r="E297" t="s">
        <v>45</v>
      </c>
      <c r="F297" t="s">
        <v>62</v>
      </c>
      <c r="G297" t="s">
        <v>216</v>
      </c>
      <c r="H297" t="s">
        <v>93</v>
      </c>
      <c r="I297" s="2" t="s">
        <v>73</v>
      </c>
      <c r="J297">
        <f>ABS(SALES[[#This Row],[Quantity]]/10)</f>
        <v>9</v>
      </c>
      <c r="K297">
        <v>90</v>
      </c>
      <c r="L297">
        <v>5300</v>
      </c>
      <c r="M297" s="3">
        <f>SALES[[#This Row],[Quantity Sold]]*SALES[[#This Row],[Price]]</f>
        <v>47700</v>
      </c>
      <c r="N297" t="s">
        <v>20</v>
      </c>
      <c r="O297" t="s">
        <v>21</v>
      </c>
      <c r="P297" t="s">
        <v>39</v>
      </c>
      <c r="Q297" t="str">
        <f>TEXT(SALES[[#This Row],[Transaction Date]],"mmm")</f>
        <v>Apr</v>
      </c>
      <c r="R297" t="s">
        <v>16</v>
      </c>
    </row>
    <row r="298" spans="1:18" x14ac:dyDescent="0.2">
      <c r="A298" s="1">
        <v>44271</v>
      </c>
      <c r="B298" s="1">
        <v>44313</v>
      </c>
      <c r="C298">
        <v>9105</v>
      </c>
      <c r="D298" t="str">
        <f>TEXT(SALES[[#This Row],[Date]],"ddd")</f>
        <v>Tue</v>
      </c>
      <c r="E298" t="s">
        <v>139</v>
      </c>
      <c r="F298" t="s">
        <v>33</v>
      </c>
      <c r="G298" t="s">
        <v>181</v>
      </c>
      <c r="H298" t="s">
        <v>188</v>
      </c>
      <c r="I298" s="2">
        <v>31</v>
      </c>
      <c r="J298">
        <f>ABS(SALES[[#This Row],[Quantity]]/10)</f>
        <v>9</v>
      </c>
      <c r="K298">
        <v>90</v>
      </c>
      <c r="L298">
        <v>2000</v>
      </c>
      <c r="M298" s="3">
        <f>SALES[[#This Row],[Quantity Sold]]*SALES[[#This Row],[Price]]</f>
        <v>18000</v>
      </c>
      <c r="N298" t="s">
        <v>217</v>
      </c>
      <c r="O298" t="s">
        <v>218</v>
      </c>
      <c r="P298" t="s">
        <v>7</v>
      </c>
      <c r="Q298" t="str">
        <f>TEXT(SALES[[#This Row],[Transaction Date]],"mmm")</f>
        <v>Apr</v>
      </c>
      <c r="R298" t="s">
        <v>219</v>
      </c>
    </row>
    <row r="299" spans="1:18" x14ac:dyDescent="0.2">
      <c r="A299" s="1">
        <v>44271</v>
      </c>
      <c r="B299" s="1">
        <v>44313</v>
      </c>
      <c r="C299">
        <v>9115</v>
      </c>
      <c r="D299" t="str">
        <f>TEXT(SALES[[#This Row],[Date]],"ddd")</f>
        <v>Tue</v>
      </c>
      <c r="E299" t="s">
        <v>139</v>
      </c>
      <c r="F299" t="s">
        <v>33</v>
      </c>
      <c r="G299" t="s">
        <v>181</v>
      </c>
      <c r="H299" t="s">
        <v>188</v>
      </c>
      <c r="I299" s="2">
        <v>33</v>
      </c>
      <c r="J299">
        <f>ABS(SALES[[#This Row],[Quantity]]/10)</f>
        <v>9</v>
      </c>
      <c r="K299">
        <v>90</v>
      </c>
      <c r="L299">
        <v>2000</v>
      </c>
      <c r="M299" s="3">
        <f>SALES[[#This Row],[Quantity Sold]]*SALES[[#This Row],[Price]]</f>
        <v>18000</v>
      </c>
      <c r="N299" t="s">
        <v>217</v>
      </c>
      <c r="O299" t="s">
        <v>218</v>
      </c>
      <c r="P299" t="s">
        <v>7</v>
      </c>
      <c r="Q299" t="str">
        <f>TEXT(SALES[[#This Row],[Transaction Date]],"mmm")</f>
        <v>Apr</v>
      </c>
      <c r="R299" t="s">
        <v>219</v>
      </c>
    </row>
    <row r="300" spans="1:18" x14ac:dyDescent="0.2">
      <c r="A300" s="1">
        <v>44271</v>
      </c>
      <c r="B300" s="1">
        <v>44313</v>
      </c>
      <c r="C300">
        <v>51</v>
      </c>
      <c r="D300" t="str">
        <f>TEXT(SALES[[#This Row],[Date]],"ddd")</f>
        <v>Tue</v>
      </c>
      <c r="E300" t="s">
        <v>124</v>
      </c>
      <c r="F300" t="s">
        <v>125</v>
      </c>
      <c r="G300" t="s">
        <v>220</v>
      </c>
      <c r="H300" t="s">
        <v>52</v>
      </c>
      <c r="I300" s="2" t="s">
        <v>85</v>
      </c>
      <c r="J300">
        <f>ABS(SALES[[#This Row],[Quantity]]/10)</f>
        <v>18</v>
      </c>
      <c r="K300">
        <v>180</v>
      </c>
      <c r="L300">
        <v>550</v>
      </c>
      <c r="M300" s="3">
        <f>SALES[[#This Row],[Quantity Sold]]*SALES[[#This Row],[Price]]</f>
        <v>9900</v>
      </c>
      <c r="N300" t="s">
        <v>128</v>
      </c>
      <c r="O300" t="s">
        <v>120</v>
      </c>
      <c r="P300" t="s">
        <v>39</v>
      </c>
      <c r="Q300" t="str">
        <f>TEXT(SALES[[#This Row],[Transaction Date]],"mmm")</f>
        <v>Apr</v>
      </c>
      <c r="R300" t="s">
        <v>16</v>
      </c>
    </row>
    <row r="301" spans="1:18" x14ac:dyDescent="0.2">
      <c r="A301" s="1">
        <v>44271</v>
      </c>
      <c r="B301" s="1">
        <v>44313</v>
      </c>
      <c r="C301">
        <v>2103</v>
      </c>
      <c r="D301" t="str">
        <f>TEXT(SALES[[#This Row],[Date]],"ddd")</f>
        <v>Tue</v>
      </c>
      <c r="E301" t="s">
        <v>41</v>
      </c>
      <c r="F301" t="s">
        <v>11</v>
      </c>
      <c r="G301" t="s">
        <v>190</v>
      </c>
      <c r="H301" t="s">
        <v>22</v>
      </c>
      <c r="I301" s="2">
        <v>29</v>
      </c>
      <c r="J301">
        <f>ABS(SALES[[#This Row],[Quantity]]/10)</f>
        <v>9</v>
      </c>
      <c r="K301">
        <v>90</v>
      </c>
      <c r="L301">
        <v>5750</v>
      </c>
      <c r="M301" s="3">
        <f>SALES[[#This Row],[Quantity Sold]]*SALES[[#This Row],[Price]]</f>
        <v>51750</v>
      </c>
      <c r="N301" t="s">
        <v>128</v>
      </c>
      <c r="O301" t="s">
        <v>120</v>
      </c>
      <c r="P301" t="s">
        <v>7</v>
      </c>
      <c r="Q301" t="str">
        <f>TEXT(SALES[[#This Row],[Transaction Date]],"mmm")</f>
        <v>Apr</v>
      </c>
      <c r="R301" t="s">
        <v>16</v>
      </c>
    </row>
    <row r="302" spans="1:18" x14ac:dyDescent="0.2">
      <c r="A302" s="1">
        <v>44271</v>
      </c>
      <c r="B302" s="1">
        <v>44314</v>
      </c>
      <c r="C302">
        <v>7586</v>
      </c>
      <c r="D302" t="str">
        <f>TEXT(SALES[[#This Row],[Date]],"ddd")</f>
        <v>Tue</v>
      </c>
      <c r="E302" t="s">
        <v>139</v>
      </c>
      <c r="F302" t="s">
        <v>1</v>
      </c>
      <c r="G302" t="s">
        <v>181</v>
      </c>
      <c r="H302" t="s">
        <v>188</v>
      </c>
      <c r="I302" s="2">
        <v>32</v>
      </c>
      <c r="J302">
        <f>ABS(SALES[[#This Row],[Quantity]]/10)</f>
        <v>9</v>
      </c>
      <c r="K302">
        <v>90</v>
      </c>
      <c r="L302">
        <v>2000</v>
      </c>
      <c r="M302" s="3">
        <f>SALES[[#This Row],[Quantity Sold]]*SALES[[#This Row],[Price]]</f>
        <v>18000</v>
      </c>
      <c r="N302" t="s">
        <v>217</v>
      </c>
      <c r="O302" t="s">
        <v>218</v>
      </c>
      <c r="P302" t="s">
        <v>7</v>
      </c>
      <c r="Q302" t="str">
        <f>TEXT(SALES[[#This Row],[Transaction Date]],"mmm")</f>
        <v>Apr</v>
      </c>
      <c r="R302" t="s">
        <v>219</v>
      </c>
    </row>
    <row r="303" spans="1:18" x14ac:dyDescent="0.2">
      <c r="A303" s="1">
        <v>44271</v>
      </c>
      <c r="B303" s="1">
        <v>44314</v>
      </c>
      <c r="C303">
        <v>7587</v>
      </c>
      <c r="D303" t="str">
        <f>TEXT(SALES[[#This Row],[Date]],"ddd")</f>
        <v>Tue</v>
      </c>
      <c r="E303" t="s">
        <v>139</v>
      </c>
      <c r="F303" t="s">
        <v>1</v>
      </c>
      <c r="G303" t="s">
        <v>181</v>
      </c>
      <c r="H303" t="s">
        <v>188</v>
      </c>
      <c r="I303" s="2">
        <v>34</v>
      </c>
      <c r="J303">
        <f>ABS(SALES[[#This Row],[Quantity]]/10)</f>
        <v>9</v>
      </c>
      <c r="K303">
        <v>90</v>
      </c>
      <c r="L303">
        <v>2000</v>
      </c>
      <c r="M303" s="3">
        <f>SALES[[#This Row],[Quantity Sold]]*SALES[[#This Row],[Price]]</f>
        <v>18000</v>
      </c>
      <c r="N303" t="s">
        <v>217</v>
      </c>
      <c r="O303" t="s">
        <v>218</v>
      </c>
      <c r="P303" t="s">
        <v>7</v>
      </c>
      <c r="Q303" t="str">
        <f>TEXT(SALES[[#This Row],[Transaction Date]],"mmm")</f>
        <v>Apr</v>
      </c>
      <c r="R303" t="s">
        <v>219</v>
      </c>
    </row>
    <row r="304" spans="1:18" x14ac:dyDescent="0.2">
      <c r="A304" s="1">
        <v>44271</v>
      </c>
      <c r="B304" s="1">
        <v>44314</v>
      </c>
      <c r="C304">
        <v>14200</v>
      </c>
      <c r="D304" t="str">
        <f>TEXT(SALES[[#This Row],[Date]],"ddd")</f>
        <v>Tue</v>
      </c>
      <c r="E304" t="s">
        <v>49</v>
      </c>
      <c r="F304" t="s">
        <v>112</v>
      </c>
      <c r="G304" t="s">
        <v>129</v>
      </c>
      <c r="H304" t="s">
        <v>52</v>
      </c>
      <c r="I304" s="2">
        <v>39</v>
      </c>
      <c r="J304">
        <f>ABS(SALES[[#This Row],[Quantity]]/10)</f>
        <v>9</v>
      </c>
      <c r="K304">
        <v>90</v>
      </c>
      <c r="L304">
        <v>15000</v>
      </c>
      <c r="M304" s="3">
        <f>SALES[[#This Row],[Quantity Sold]]*SALES[[#This Row],[Price]]</f>
        <v>135000</v>
      </c>
      <c r="N304" t="s">
        <v>14</v>
      </c>
      <c r="O304" t="s">
        <v>15</v>
      </c>
      <c r="P304" t="s">
        <v>39</v>
      </c>
      <c r="Q304" t="str">
        <f>TEXT(SALES[[#This Row],[Transaction Date]],"mmm")</f>
        <v>Apr</v>
      </c>
      <c r="R304" t="s">
        <v>16</v>
      </c>
    </row>
    <row r="305" spans="1:18" x14ac:dyDescent="0.2">
      <c r="A305" s="1">
        <v>44271</v>
      </c>
      <c r="B305" s="1">
        <v>44314</v>
      </c>
      <c r="C305">
        <v>6065</v>
      </c>
      <c r="D305" t="str">
        <f>TEXT(SALES[[#This Row],[Date]],"ddd")</f>
        <v>Tue</v>
      </c>
      <c r="E305" t="s">
        <v>10</v>
      </c>
      <c r="F305" t="s">
        <v>33</v>
      </c>
      <c r="G305" t="s">
        <v>12</v>
      </c>
      <c r="H305" t="s">
        <v>40</v>
      </c>
      <c r="I305" s="2">
        <v>12</v>
      </c>
      <c r="J305">
        <f>ABS(SALES[[#This Row],[Quantity]]/10)</f>
        <v>9</v>
      </c>
      <c r="K305">
        <v>90</v>
      </c>
      <c r="L305">
        <v>3900</v>
      </c>
      <c r="M305" s="3">
        <f>SALES[[#This Row],[Quantity Sold]]*SALES[[#This Row],[Price]]</f>
        <v>35100</v>
      </c>
      <c r="N305" t="s">
        <v>14</v>
      </c>
      <c r="O305" t="s">
        <v>15</v>
      </c>
      <c r="P305" t="s">
        <v>7</v>
      </c>
      <c r="Q305" t="str">
        <f>TEXT(SALES[[#This Row],[Transaction Date]],"mmm")</f>
        <v>Apr</v>
      </c>
      <c r="R305" t="s">
        <v>16</v>
      </c>
    </row>
    <row r="306" spans="1:18" x14ac:dyDescent="0.2">
      <c r="A306" s="1">
        <v>44271</v>
      </c>
      <c r="B306" s="1">
        <v>44314</v>
      </c>
      <c r="C306">
        <v>6066</v>
      </c>
      <c r="D306" t="str">
        <f>TEXT(SALES[[#This Row],[Date]],"ddd")</f>
        <v>Tue</v>
      </c>
      <c r="E306" t="s">
        <v>10</v>
      </c>
      <c r="F306" t="s">
        <v>33</v>
      </c>
      <c r="G306" t="s">
        <v>12</v>
      </c>
      <c r="H306" t="s">
        <v>40</v>
      </c>
      <c r="I306" s="2">
        <v>14</v>
      </c>
      <c r="J306">
        <f>ABS(SALES[[#This Row],[Quantity]]/10)</f>
        <v>9</v>
      </c>
      <c r="K306">
        <v>90</v>
      </c>
      <c r="L306">
        <v>3900</v>
      </c>
      <c r="M306" s="3">
        <f>SALES[[#This Row],[Quantity Sold]]*SALES[[#This Row],[Price]]</f>
        <v>35100</v>
      </c>
      <c r="N306" t="s">
        <v>14</v>
      </c>
      <c r="O306" t="s">
        <v>15</v>
      </c>
      <c r="P306" t="s">
        <v>7</v>
      </c>
      <c r="Q306" t="str">
        <f>TEXT(SALES[[#This Row],[Transaction Date]],"mmm")</f>
        <v>Apr</v>
      </c>
      <c r="R306" t="s">
        <v>16</v>
      </c>
    </row>
    <row r="307" spans="1:18" x14ac:dyDescent="0.2">
      <c r="A307" s="1">
        <v>44271</v>
      </c>
      <c r="B307" s="1">
        <v>44314</v>
      </c>
      <c r="C307">
        <v>4985</v>
      </c>
      <c r="D307" t="str">
        <f>TEXT(SALES[[#This Row],[Date]],"ddd")</f>
        <v>Tue</v>
      </c>
      <c r="E307" t="s">
        <v>34</v>
      </c>
      <c r="F307" t="s">
        <v>35</v>
      </c>
      <c r="G307" t="s">
        <v>68</v>
      </c>
      <c r="H307" t="s">
        <v>119</v>
      </c>
      <c r="I307" s="2">
        <v>44055</v>
      </c>
      <c r="J307">
        <f>ABS(SALES[[#This Row],[Quantity]]/10)</f>
        <v>9</v>
      </c>
      <c r="K307">
        <v>90</v>
      </c>
      <c r="L307">
        <v>2000</v>
      </c>
      <c r="M307" s="3">
        <f>SALES[[#This Row],[Quantity Sold]]*SALES[[#This Row],[Price]]</f>
        <v>18000</v>
      </c>
      <c r="N307" t="s">
        <v>14</v>
      </c>
      <c r="O307" t="s">
        <v>15</v>
      </c>
      <c r="P307" t="s">
        <v>39</v>
      </c>
      <c r="Q307" t="str">
        <f>TEXT(SALES[[#This Row],[Transaction Date]],"mmm")</f>
        <v>Apr</v>
      </c>
      <c r="R307" t="s">
        <v>16</v>
      </c>
    </row>
    <row r="308" spans="1:18" x14ac:dyDescent="0.2">
      <c r="A308" s="1">
        <v>44271</v>
      </c>
      <c r="B308" s="1">
        <v>44314</v>
      </c>
      <c r="C308">
        <v>3076</v>
      </c>
      <c r="D308" t="str">
        <f>TEXT(SALES[[#This Row],[Date]],"ddd")</f>
        <v>Tue</v>
      </c>
      <c r="E308" t="s">
        <v>34</v>
      </c>
      <c r="F308" t="s">
        <v>29</v>
      </c>
      <c r="G308" t="s">
        <v>67</v>
      </c>
      <c r="H308" t="s">
        <v>40</v>
      </c>
      <c r="I308" s="2">
        <v>43928</v>
      </c>
      <c r="J308">
        <f>ABS(SALES[[#This Row],[Quantity]]/10)</f>
        <v>9</v>
      </c>
      <c r="K308">
        <v>90</v>
      </c>
      <c r="L308">
        <v>2900</v>
      </c>
      <c r="M308" s="3">
        <f>SALES[[#This Row],[Quantity Sold]]*SALES[[#This Row],[Price]]</f>
        <v>26100</v>
      </c>
      <c r="N308" t="s">
        <v>104</v>
      </c>
      <c r="O308" t="s">
        <v>66</v>
      </c>
      <c r="P308" t="s">
        <v>39</v>
      </c>
      <c r="Q308" t="str">
        <f>TEXT(SALES[[#This Row],[Transaction Date]],"mmm")</f>
        <v>Apr</v>
      </c>
      <c r="R308" t="s">
        <v>16</v>
      </c>
    </row>
    <row r="309" spans="1:18" x14ac:dyDescent="0.2">
      <c r="A309" s="1">
        <v>44271</v>
      </c>
      <c r="B309" s="1">
        <v>44314</v>
      </c>
      <c r="C309">
        <v>2842</v>
      </c>
      <c r="D309" t="str">
        <f>TEXT(SALES[[#This Row],[Date]],"ddd")</f>
        <v>Tue</v>
      </c>
      <c r="E309" t="s">
        <v>34</v>
      </c>
      <c r="F309" t="s">
        <v>35</v>
      </c>
      <c r="G309" t="s">
        <v>68</v>
      </c>
      <c r="H309" t="s">
        <v>69</v>
      </c>
      <c r="I309" s="2">
        <v>44055</v>
      </c>
      <c r="J309">
        <f>ABS(SALES[[#This Row],[Quantity]]/10)</f>
        <v>9</v>
      </c>
      <c r="K309">
        <v>90</v>
      </c>
      <c r="L309">
        <v>1950</v>
      </c>
      <c r="M309" s="3">
        <f>SALES[[#This Row],[Quantity Sold]]*SALES[[#This Row],[Price]]</f>
        <v>17550</v>
      </c>
      <c r="N309" t="s">
        <v>104</v>
      </c>
      <c r="O309" t="s">
        <v>66</v>
      </c>
      <c r="P309" t="s">
        <v>39</v>
      </c>
      <c r="Q309" t="str">
        <f>TEXT(SALES[[#This Row],[Transaction Date]],"mmm")</f>
        <v>Apr</v>
      </c>
      <c r="R309" t="s">
        <v>16</v>
      </c>
    </row>
    <row r="310" spans="1:18" x14ac:dyDescent="0.2">
      <c r="A310" s="1">
        <v>44257</v>
      </c>
      <c r="B310" s="1">
        <v>44314</v>
      </c>
      <c r="C310">
        <v>1890</v>
      </c>
      <c r="D310" t="str">
        <f>TEXT(SALES[[#This Row],[Date]],"ddd")</f>
        <v>Tue</v>
      </c>
      <c r="E310" t="s">
        <v>139</v>
      </c>
      <c r="F310" t="s">
        <v>33</v>
      </c>
      <c r="G310" t="s">
        <v>181</v>
      </c>
      <c r="H310" t="s">
        <v>22</v>
      </c>
      <c r="I310" s="2">
        <v>38</v>
      </c>
      <c r="J310">
        <f>ABS(SALES[[#This Row],[Quantity]]/10)</f>
        <v>9</v>
      </c>
      <c r="K310">
        <v>90</v>
      </c>
      <c r="L310">
        <v>6000</v>
      </c>
      <c r="M310" s="3">
        <f>SALES[[#This Row],[Quantity Sold]]*SALES[[#This Row],[Price]]</f>
        <v>54000</v>
      </c>
      <c r="N310" t="s">
        <v>191</v>
      </c>
      <c r="O310" t="s">
        <v>120</v>
      </c>
      <c r="P310" t="s">
        <v>7</v>
      </c>
      <c r="Q310" t="str">
        <f>TEXT(SALES[[#This Row],[Transaction Date]],"mmm")</f>
        <v>Apr</v>
      </c>
      <c r="R310" t="s">
        <v>16</v>
      </c>
    </row>
    <row r="311" spans="1:18" x14ac:dyDescent="0.2">
      <c r="A311" s="1">
        <v>44259</v>
      </c>
      <c r="B311" s="1">
        <v>44314</v>
      </c>
      <c r="C311">
        <v>3287</v>
      </c>
      <c r="D311" t="str">
        <f>TEXT(SALES[[#This Row],[Date]],"ddd")</f>
        <v>Thu</v>
      </c>
      <c r="E311" t="s">
        <v>10</v>
      </c>
      <c r="F311" t="s">
        <v>11</v>
      </c>
      <c r="G311" t="s">
        <v>12</v>
      </c>
      <c r="H311" t="s">
        <v>32</v>
      </c>
      <c r="I311" s="2">
        <v>10</v>
      </c>
      <c r="J311">
        <f>ABS(SALES[[#This Row],[Quantity]]/10)</f>
        <v>9</v>
      </c>
      <c r="K311">
        <v>90</v>
      </c>
      <c r="L311">
        <v>3510</v>
      </c>
      <c r="M311" s="3">
        <f>SALES[[#This Row],[Quantity Sold]]*SALES[[#This Row],[Price]]</f>
        <v>31590</v>
      </c>
      <c r="N311" t="s">
        <v>104</v>
      </c>
      <c r="O311" t="s">
        <v>66</v>
      </c>
      <c r="P311" t="s">
        <v>7</v>
      </c>
      <c r="Q311" t="str">
        <f>TEXT(SALES[[#This Row],[Transaction Date]],"mmm")</f>
        <v>Apr</v>
      </c>
      <c r="R311" t="s">
        <v>16</v>
      </c>
    </row>
    <row r="312" spans="1:18" x14ac:dyDescent="0.2">
      <c r="A312" s="1">
        <v>44259</v>
      </c>
      <c r="B312" s="1">
        <v>44314</v>
      </c>
      <c r="C312">
        <v>2095</v>
      </c>
      <c r="D312" t="str">
        <f>TEXT(SALES[[#This Row],[Date]],"ddd")</f>
        <v>Thu</v>
      </c>
      <c r="E312" t="s">
        <v>24</v>
      </c>
      <c r="F312" t="s">
        <v>11</v>
      </c>
      <c r="G312" t="s">
        <v>26</v>
      </c>
      <c r="H312" t="s">
        <v>22</v>
      </c>
      <c r="I312" s="2">
        <v>43926</v>
      </c>
      <c r="J312">
        <f>ABS(SALES[[#This Row],[Quantity]]/10)</f>
        <v>9</v>
      </c>
      <c r="K312">
        <v>90</v>
      </c>
      <c r="L312">
        <v>5175</v>
      </c>
      <c r="M312" s="3">
        <f>SALES[[#This Row],[Quantity Sold]]*SALES[[#This Row],[Price]]</f>
        <v>46575</v>
      </c>
      <c r="N312" t="s">
        <v>104</v>
      </c>
      <c r="O312" t="s">
        <v>66</v>
      </c>
      <c r="P312" t="s">
        <v>7</v>
      </c>
      <c r="Q312" t="str">
        <f>TEXT(SALES[[#This Row],[Transaction Date]],"mmm")</f>
        <v>Apr</v>
      </c>
      <c r="R312" t="s">
        <v>16</v>
      </c>
    </row>
    <row r="313" spans="1:18" x14ac:dyDescent="0.2">
      <c r="A313" s="1">
        <v>44259</v>
      </c>
      <c r="B313" s="1">
        <v>44314</v>
      </c>
      <c r="C313">
        <v>14565</v>
      </c>
      <c r="D313" t="str">
        <f>TEXT(SALES[[#This Row],[Date]],"ddd")</f>
        <v>Thu</v>
      </c>
      <c r="E313" t="s">
        <v>141</v>
      </c>
      <c r="F313" t="s">
        <v>33</v>
      </c>
      <c r="G313" t="s">
        <v>142</v>
      </c>
      <c r="H313" t="s">
        <v>22</v>
      </c>
      <c r="I313" s="2">
        <v>23</v>
      </c>
      <c r="J313">
        <f>ABS(SALES[[#This Row],[Quantity]]/10)</f>
        <v>9</v>
      </c>
      <c r="K313">
        <v>90</v>
      </c>
      <c r="L313">
        <v>13000</v>
      </c>
      <c r="M313" s="3">
        <f>SALES[[#This Row],[Quantity Sold]]*SALES[[#This Row],[Price]]</f>
        <v>117000</v>
      </c>
      <c r="N313" t="s">
        <v>111</v>
      </c>
      <c r="O313" t="s">
        <v>66</v>
      </c>
      <c r="P313" t="s">
        <v>7</v>
      </c>
      <c r="Q313" t="str">
        <f>TEXT(SALES[[#This Row],[Transaction Date]],"mmm")</f>
        <v>Apr</v>
      </c>
      <c r="R313" t="s">
        <v>16</v>
      </c>
    </row>
    <row r="314" spans="1:18" x14ac:dyDescent="0.2">
      <c r="A314" s="1">
        <v>44259</v>
      </c>
      <c r="B314" s="1">
        <v>44314</v>
      </c>
      <c r="C314">
        <v>64</v>
      </c>
      <c r="D314" t="str">
        <f>TEXT(SALES[[#This Row],[Date]],"ddd")</f>
        <v>Thu</v>
      </c>
      <c r="E314" t="s">
        <v>34</v>
      </c>
      <c r="F314" t="s">
        <v>29</v>
      </c>
      <c r="G314" t="s">
        <v>67</v>
      </c>
      <c r="H314" t="s">
        <v>52</v>
      </c>
      <c r="I314" s="2">
        <v>43928</v>
      </c>
      <c r="J314">
        <f>ABS(SALES[[#This Row],[Quantity]]/10)</f>
        <v>9</v>
      </c>
      <c r="K314">
        <v>90</v>
      </c>
      <c r="L314">
        <v>2900</v>
      </c>
      <c r="M314" s="3">
        <f>SALES[[#This Row],[Quantity Sold]]*SALES[[#This Row],[Price]]</f>
        <v>26100</v>
      </c>
      <c r="N314" t="s">
        <v>111</v>
      </c>
      <c r="O314" t="s">
        <v>66</v>
      </c>
      <c r="P314" t="s">
        <v>39</v>
      </c>
      <c r="Q314" t="str">
        <f>TEXT(SALES[[#This Row],[Transaction Date]],"mmm")</f>
        <v>Apr</v>
      </c>
      <c r="R314" t="s">
        <v>16</v>
      </c>
    </row>
    <row r="315" spans="1:18" x14ac:dyDescent="0.2">
      <c r="A315" s="1">
        <v>44259</v>
      </c>
      <c r="B315" s="1">
        <v>44314</v>
      </c>
      <c r="C315">
        <v>4656</v>
      </c>
      <c r="D315" t="str">
        <f>TEXT(SALES[[#This Row],[Date]],"ddd")</f>
        <v>Thu</v>
      </c>
      <c r="E315" t="s">
        <v>34</v>
      </c>
      <c r="F315" t="s">
        <v>56</v>
      </c>
      <c r="G315" t="s">
        <v>80</v>
      </c>
      <c r="H315" t="s">
        <v>40</v>
      </c>
      <c r="I315" s="2">
        <v>43927</v>
      </c>
      <c r="J315">
        <f>ABS(SALES[[#This Row],[Quantity]]/10)</f>
        <v>9</v>
      </c>
      <c r="K315">
        <v>90</v>
      </c>
      <c r="L315">
        <v>4200</v>
      </c>
      <c r="M315" s="3">
        <f>SALES[[#This Row],[Quantity Sold]]*SALES[[#This Row],[Price]]</f>
        <v>37800</v>
      </c>
      <c r="N315" t="s">
        <v>128</v>
      </c>
      <c r="O315" t="s">
        <v>120</v>
      </c>
      <c r="P315" t="s">
        <v>39</v>
      </c>
      <c r="Q315" t="str">
        <f>TEXT(SALES[[#This Row],[Transaction Date]],"mmm")</f>
        <v>Apr</v>
      </c>
      <c r="R315" t="s">
        <v>16</v>
      </c>
    </row>
    <row r="316" spans="1:18" x14ac:dyDescent="0.2">
      <c r="A316" s="1">
        <v>44259</v>
      </c>
      <c r="B316" s="1">
        <v>44314</v>
      </c>
      <c r="C316">
        <v>4657</v>
      </c>
      <c r="D316" t="str">
        <f>TEXT(SALES[[#This Row],[Date]],"ddd")</f>
        <v>Thu</v>
      </c>
      <c r="E316" t="s">
        <v>34</v>
      </c>
      <c r="F316" t="s">
        <v>56</v>
      </c>
      <c r="G316" t="s">
        <v>80</v>
      </c>
      <c r="H316" t="s">
        <v>40</v>
      </c>
      <c r="I316" s="2" t="s">
        <v>81</v>
      </c>
      <c r="J316">
        <f>ABS(SALES[[#This Row],[Quantity]]/10)</f>
        <v>9</v>
      </c>
      <c r="K316">
        <v>90</v>
      </c>
      <c r="L316">
        <v>4050</v>
      </c>
      <c r="M316" s="3">
        <f>SALES[[#This Row],[Quantity Sold]]*SALES[[#This Row],[Price]]</f>
        <v>36450</v>
      </c>
      <c r="N316" t="s">
        <v>128</v>
      </c>
      <c r="O316" t="s">
        <v>120</v>
      </c>
      <c r="P316" t="s">
        <v>39</v>
      </c>
      <c r="Q316" t="str">
        <f>TEXT(SALES[[#This Row],[Transaction Date]],"mmm")</f>
        <v>Apr</v>
      </c>
      <c r="R316" t="s">
        <v>16</v>
      </c>
    </row>
    <row r="317" spans="1:18" x14ac:dyDescent="0.2">
      <c r="A317" s="1">
        <v>44271</v>
      </c>
      <c r="B317" s="1">
        <v>44315</v>
      </c>
      <c r="C317">
        <v>3076</v>
      </c>
      <c r="D317" t="str">
        <f>TEXT(SALES[[#This Row],[Date]],"ddd")</f>
        <v>Tue</v>
      </c>
      <c r="E317" t="s">
        <v>34</v>
      </c>
      <c r="F317" t="s">
        <v>29</v>
      </c>
      <c r="G317" t="s">
        <v>67</v>
      </c>
      <c r="H317" t="s">
        <v>40</v>
      </c>
      <c r="I317" s="2">
        <v>43928</v>
      </c>
      <c r="J317">
        <f>ABS(SALES[[#This Row],[Quantity]]/10)</f>
        <v>9</v>
      </c>
      <c r="K317">
        <v>90</v>
      </c>
      <c r="L317">
        <v>2900</v>
      </c>
      <c r="M317" s="3">
        <f>SALES[[#This Row],[Quantity Sold]]*SALES[[#This Row],[Price]]</f>
        <v>26100</v>
      </c>
      <c r="N317" t="s">
        <v>128</v>
      </c>
      <c r="O317" t="s">
        <v>120</v>
      </c>
      <c r="P317" t="s">
        <v>39</v>
      </c>
      <c r="Q317" t="str">
        <f>TEXT(SALES[[#This Row],[Transaction Date]],"mmm")</f>
        <v>Apr</v>
      </c>
      <c r="R317" t="s">
        <v>16</v>
      </c>
    </row>
    <row r="318" spans="1:18" x14ac:dyDescent="0.2">
      <c r="A318" s="1">
        <v>44271</v>
      </c>
      <c r="B318" s="1">
        <v>44315</v>
      </c>
      <c r="C318">
        <v>7992</v>
      </c>
      <c r="D318" t="str">
        <f>TEXT(SALES[[#This Row],[Date]],"ddd")</f>
        <v>Tue</v>
      </c>
      <c r="E318" t="s">
        <v>24</v>
      </c>
      <c r="F318" t="s">
        <v>25</v>
      </c>
      <c r="G318" t="s">
        <v>26</v>
      </c>
      <c r="H318" t="s">
        <v>22</v>
      </c>
      <c r="I318" s="2">
        <v>44084</v>
      </c>
      <c r="J318">
        <f>ABS(SALES[[#This Row],[Quantity]]/10)</f>
        <v>18</v>
      </c>
      <c r="K318">
        <v>180</v>
      </c>
      <c r="L318">
        <v>4500</v>
      </c>
      <c r="M318" s="3">
        <f>SALES[[#This Row],[Quantity Sold]]*SALES[[#This Row],[Price]]</f>
        <v>81000</v>
      </c>
      <c r="N318" t="s">
        <v>213</v>
      </c>
      <c r="O318" t="s">
        <v>66</v>
      </c>
      <c r="P318" t="s">
        <v>7</v>
      </c>
      <c r="Q318" t="str">
        <f>TEXT(SALES[[#This Row],[Transaction Date]],"mmm")</f>
        <v>Apr</v>
      </c>
      <c r="R318" t="s">
        <v>8</v>
      </c>
    </row>
    <row r="319" spans="1:18" x14ac:dyDescent="0.2">
      <c r="A319" s="1">
        <v>44259</v>
      </c>
      <c r="B319" s="1">
        <v>44315</v>
      </c>
      <c r="C319">
        <v>7652</v>
      </c>
      <c r="D319" t="str">
        <f>TEXT(SALES[[#This Row],[Date]],"ddd")</f>
        <v>Thu</v>
      </c>
      <c r="E319" t="s">
        <v>17</v>
      </c>
      <c r="F319" t="s">
        <v>33</v>
      </c>
      <c r="G319" t="s">
        <v>118</v>
      </c>
      <c r="H319" t="s">
        <v>40</v>
      </c>
      <c r="I319" s="2">
        <v>11.5</v>
      </c>
      <c r="J319">
        <f>ABS(SALES[[#This Row],[Quantity]]/10)</f>
        <v>9</v>
      </c>
      <c r="K319">
        <v>90</v>
      </c>
      <c r="L319">
        <v>4200</v>
      </c>
      <c r="M319" s="3">
        <f>SALES[[#This Row],[Quantity Sold]]*SALES[[#This Row],[Price]]</f>
        <v>37800</v>
      </c>
      <c r="N319" t="s">
        <v>111</v>
      </c>
      <c r="O319" t="s">
        <v>66</v>
      </c>
      <c r="P319" t="s">
        <v>7</v>
      </c>
      <c r="Q319" t="str">
        <f>TEXT(SALES[[#This Row],[Transaction Date]],"mmm")</f>
        <v>Apr</v>
      </c>
      <c r="R319" t="s">
        <v>16</v>
      </c>
    </row>
    <row r="320" spans="1:18" x14ac:dyDescent="0.2">
      <c r="A320" s="1">
        <v>44259</v>
      </c>
      <c r="B320" s="1">
        <v>44315</v>
      </c>
      <c r="C320">
        <v>4396</v>
      </c>
      <c r="D320" t="str">
        <f>TEXT(SALES[[#This Row],[Date]],"ddd")</f>
        <v>Thu</v>
      </c>
      <c r="E320" t="s">
        <v>139</v>
      </c>
      <c r="F320" t="s">
        <v>11</v>
      </c>
      <c r="G320" t="s">
        <v>140</v>
      </c>
      <c r="H320" t="s">
        <v>22</v>
      </c>
      <c r="I320" s="2">
        <v>43989</v>
      </c>
      <c r="J320">
        <f>ABS(SALES[[#This Row],[Quantity]]/10)</f>
        <v>9</v>
      </c>
      <c r="K320">
        <v>90</v>
      </c>
      <c r="L320">
        <v>6200</v>
      </c>
      <c r="M320" s="3">
        <f>SALES[[#This Row],[Quantity Sold]]*SALES[[#This Row],[Price]]</f>
        <v>55800</v>
      </c>
      <c r="N320" t="s">
        <v>128</v>
      </c>
      <c r="O320" t="s">
        <v>120</v>
      </c>
      <c r="P320" t="s">
        <v>7</v>
      </c>
      <c r="Q320" t="str">
        <f>TEXT(SALES[[#This Row],[Transaction Date]],"mmm")</f>
        <v>Apr</v>
      </c>
      <c r="R320" t="s">
        <v>16</v>
      </c>
    </row>
    <row r="321" spans="1:18" x14ac:dyDescent="0.2">
      <c r="A321" s="1">
        <v>44259</v>
      </c>
      <c r="B321" s="1">
        <v>44315</v>
      </c>
      <c r="C321">
        <v>69</v>
      </c>
      <c r="D321" t="str">
        <f>TEXT(SALES[[#This Row],[Date]],"ddd")</f>
        <v>Thu</v>
      </c>
      <c r="E321" t="s">
        <v>34</v>
      </c>
      <c r="F321" t="s">
        <v>56</v>
      </c>
      <c r="G321" t="s">
        <v>80</v>
      </c>
      <c r="H321" t="s">
        <v>52</v>
      </c>
      <c r="I321" s="2">
        <v>43927</v>
      </c>
      <c r="J321">
        <f>ABS(SALES[[#This Row],[Quantity]]/10)</f>
        <v>9</v>
      </c>
      <c r="K321">
        <v>90</v>
      </c>
      <c r="L321">
        <v>4200</v>
      </c>
      <c r="M321" s="3">
        <f>SALES[[#This Row],[Quantity Sold]]*SALES[[#This Row],[Price]]</f>
        <v>37800</v>
      </c>
      <c r="N321" t="s">
        <v>128</v>
      </c>
      <c r="O321" t="s">
        <v>120</v>
      </c>
      <c r="P321" t="s">
        <v>39</v>
      </c>
      <c r="Q321" t="str">
        <f>TEXT(SALES[[#This Row],[Transaction Date]],"mmm")</f>
        <v>Apr</v>
      </c>
      <c r="R321" t="s">
        <v>16</v>
      </c>
    </row>
    <row r="322" spans="1:18" x14ac:dyDescent="0.2">
      <c r="A322" s="1">
        <v>44259</v>
      </c>
      <c r="B322" s="1">
        <v>44315</v>
      </c>
      <c r="C322">
        <v>19140</v>
      </c>
      <c r="D322" t="str">
        <f>TEXT(SALES[[#This Row],[Date]],"ddd")</f>
        <v>Thu</v>
      </c>
      <c r="E322" t="s">
        <v>107</v>
      </c>
      <c r="F322" t="s">
        <v>133</v>
      </c>
      <c r="G322" t="s">
        <v>164</v>
      </c>
      <c r="H322" t="s">
        <v>93</v>
      </c>
      <c r="I322" s="2" t="s">
        <v>165</v>
      </c>
      <c r="J322">
        <f>ABS(SALES[[#This Row],[Quantity]]/10)</f>
        <v>18</v>
      </c>
      <c r="K322">
        <v>180</v>
      </c>
      <c r="L322">
        <v>150</v>
      </c>
      <c r="M322" s="3">
        <f>SALES[[#This Row],[Quantity Sold]]*SALES[[#This Row],[Price]]</f>
        <v>2700</v>
      </c>
      <c r="N322" t="s">
        <v>128</v>
      </c>
      <c r="O322" t="s">
        <v>120</v>
      </c>
      <c r="P322" t="s">
        <v>39</v>
      </c>
      <c r="Q322" t="str">
        <f>TEXT(SALES[[#This Row],[Transaction Date]],"mmm")</f>
        <v>Apr</v>
      </c>
      <c r="R322" t="s">
        <v>16</v>
      </c>
    </row>
    <row r="323" spans="1:18" x14ac:dyDescent="0.2">
      <c r="A323" s="1">
        <v>44259</v>
      </c>
      <c r="B323" s="1">
        <v>44315</v>
      </c>
      <c r="C323">
        <v>8446</v>
      </c>
      <c r="D323" t="str">
        <f>TEXT(SALES[[#This Row],[Date]],"ddd")</f>
        <v>Thu</v>
      </c>
      <c r="E323" t="s">
        <v>28</v>
      </c>
      <c r="F323" t="s">
        <v>56</v>
      </c>
      <c r="G323" t="s">
        <v>192</v>
      </c>
      <c r="H323" t="s">
        <v>221</v>
      </c>
      <c r="I323" s="2">
        <v>28</v>
      </c>
      <c r="J323">
        <f>ABS(SALES[[#This Row],[Quantity]]/10)</f>
        <v>9</v>
      </c>
      <c r="K323">
        <v>90</v>
      </c>
      <c r="L323">
        <v>3700</v>
      </c>
      <c r="M323" s="3">
        <f>SALES[[#This Row],[Quantity Sold]]*SALES[[#This Row],[Price]]</f>
        <v>33300</v>
      </c>
      <c r="N323" t="s">
        <v>128</v>
      </c>
      <c r="O323" t="s">
        <v>120</v>
      </c>
      <c r="P323" t="s">
        <v>7</v>
      </c>
      <c r="Q323" t="str">
        <f>TEXT(SALES[[#This Row],[Transaction Date]],"mmm")</f>
        <v>Apr</v>
      </c>
      <c r="R323" t="s">
        <v>16</v>
      </c>
    </row>
    <row r="324" spans="1:18" x14ac:dyDescent="0.2">
      <c r="A324" s="1">
        <v>44260</v>
      </c>
      <c r="B324" s="1">
        <v>44317</v>
      </c>
      <c r="C324">
        <v>4658</v>
      </c>
      <c r="D324" t="str">
        <f>TEXT(SALES[[#This Row],[Date]],"ddd")</f>
        <v>Fri</v>
      </c>
      <c r="E324" t="s">
        <v>34</v>
      </c>
      <c r="F324" t="s">
        <v>56</v>
      </c>
      <c r="G324" t="s">
        <v>80</v>
      </c>
      <c r="H324" t="s">
        <v>40</v>
      </c>
      <c r="I324" s="2">
        <v>44023</v>
      </c>
      <c r="J324">
        <f>ABS(SALES[[#This Row],[Quantity]]/10)</f>
        <v>9</v>
      </c>
      <c r="K324">
        <v>-90</v>
      </c>
      <c r="L324">
        <v>4650</v>
      </c>
      <c r="M324" s="3">
        <f>SALES[[#This Row],[Quantity Sold]]*SALES[[#This Row],[Price]]</f>
        <v>41850</v>
      </c>
      <c r="N324" t="s">
        <v>136</v>
      </c>
      <c r="O324" t="s">
        <v>120</v>
      </c>
      <c r="P324" t="s">
        <v>39</v>
      </c>
      <c r="Q324" t="str">
        <f>TEXT(SALES[[#This Row],[Transaction Date]],"mmm")</f>
        <v>May</v>
      </c>
      <c r="R324" t="s">
        <v>16</v>
      </c>
    </row>
    <row r="325" spans="1:18" x14ac:dyDescent="0.2">
      <c r="A325" s="1">
        <v>44260</v>
      </c>
      <c r="B325" s="1">
        <v>44317</v>
      </c>
      <c r="C325">
        <v>2424</v>
      </c>
      <c r="D325" t="str">
        <f>TEXT(SALES[[#This Row],[Date]],"ddd")</f>
        <v>Fri</v>
      </c>
      <c r="E325" t="s">
        <v>61</v>
      </c>
      <c r="F325" t="s">
        <v>158</v>
      </c>
      <c r="G325" t="s">
        <v>159</v>
      </c>
      <c r="H325" t="s">
        <v>40</v>
      </c>
      <c r="I325" s="2" t="s">
        <v>85</v>
      </c>
      <c r="J325">
        <f>ABS(SALES[[#This Row],[Quantity]]/10)</f>
        <v>9</v>
      </c>
      <c r="K325">
        <v>90</v>
      </c>
      <c r="L325">
        <v>2850</v>
      </c>
      <c r="M325" s="3">
        <f>SALES[[#This Row],[Quantity Sold]]*SALES[[#This Row],[Price]]</f>
        <v>25650</v>
      </c>
      <c r="N325" t="s">
        <v>14</v>
      </c>
      <c r="O325" t="s">
        <v>15</v>
      </c>
      <c r="P325" t="s">
        <v>39</v>
      </c>
      <c r="Q325" t="str">
        <f>TEXT(SALES[[#This Row],[Transaction Date]],"mmm")</f>
        <v>May</v>
      </c>
      <c r="R325" t="s">
        <v>16</v>
      </c>
    </row>
    <row r="326" spans="1:18" x14ac:dyDescent="0.2">
      <c r="A326" s="1">
        <v>44269</v>
      </c>
      <c r="B326" s="1">
        <v>44317</v>
      </c>
      <c r="C326">
        <v>10779</v>
      </c>
      <c r="D326" t="str">
        <f>TEXT(SALES[[#This Row],[Date]],"ddd")</f>
        <v>Sun</v>
      </c>
      <c r="E326" t="s">
        <v>45</v>
      </c>
      <c r="F326" t="s">
        <v>71</v>
      </c>
      <c r="G326" t="s">
        <v>203</v>
      </c>
      <c r="H326" t="s">
        <v>52</v>
      </c>
      <c r="I326" s="2">
        <v>30</v>
      </c>
      <c r="J326">
        <f>ABS(SALES[[#This Row],[Quantity]]/10)</f>
        <v>9</v>
      </c>
      <c r="K326">
        <v>90</v>
      </c>
      <c r="L326">
        <v>2000</v>
      </c>
      <c r="M326" s="3">
        <f>SALES[[#This Row],[Quantity Sold]]*SALES[[#This Row],[Price]]</f>
        <v>18000</v>
      </c>
      <c r="N326" t="s">
        <v>191</v>
      </c>
      <c r="O326" t="s">
        <v>120</v>
      </c>
      <c r="P326" t="s">
        <v>39</v>
      </c>
      <c r="Q326" t="str">
        <f>TEXT(SALES[[#This Row],[Transaction Date]],"mmm")</f>
        <v>May</v>
      </c>
      <c r="R326" t="s">
        <v>16</v>
      </c>
    </row>
    <row r="327" spans="1:18" x14ac:dyDescent="0.2">
      <c r="A327" s="1">
        <v>44257</v>
      </c>
      <c r="B327" s="1">
        <v>44317</v>
      </c>
      <c r="C327">
        <v>20088</v>
      </c>
      <c r="D327" t="str">
        <f>TEXT(SALES[[#This Row],[Date]],"ddd")</f>
        <v>Tue</v>
      </c>
      <c r="E327" t="s">
        <v>183</v>
      </c>
      <c r="F327" t="s">
        <v>62</v>
      </c>
      <c r="G327" t="s">
        <v>184</v>
      </c>
      <c r="H327" t="s">
        <v>93</v>
      </c>
      <c r="I327" s="2" t="s">
        <v>73</v>
      </c>
      <c r="J327">
        <f>ABS(SALES[[#This Row],[Quantity]]/10)</f>
        <v>9</v>
      </c>
      <c r="K327">
        <v>90</v>
      </c>
      <c r="L327">
        <v>1950</v>
      </c>
      <c r="M327" s="3">
        <f>SALES[[#This Row],[Quantity Sold]]*SALES[[#This Row],[Price]]</f>
        <v>17550</v>
      </c>
      <c r="N327" t="s">
        <v>191</v>
      </c>
      <c r="O327" t="s">
        <v>120</v>
      </c>
      <c r="P327" t="s">
        <v>39</v>
      </c>
      <c r="Q327" t="str">
        <f>TEXT(SALES[[#This Row],[Transaction Date]],"mmm")</f>
        <v>May</v>
      </c>
      <c r="R327" t="s">
        <v>16</v>
      </c>
    </row>
    <row r="328" spans="1:18" x14ac:dyDescent="0.2">
      <c r="A328" s="1">
        <v>44259</v>
      </c>
      <c r="B328" s="1">
        <v>44317</v>
      </c>
      <c r="C328">
        <v>1716</v>
      </c>
      <c r="D328" t="str">
        <f>TEXT(SALES[[#This Row],[Date]],"ddd")</f>
        <v>Thu</v>
      </c>
      <c r="E328" t="s">
        <v>28</v>
      </c>
      <c r="F328" t="s">
        <v>29</v>
      </c>
      <c r="G328" t="s">
        <v>30</v>
      </c>
      <c r="H328" t="s">
        <v>22</v>
      </c>
      <c r="I328" s="2">
        <v>36</v>
      </c>
      <c r="J328">
        <f>ABS(SALES[[#This Row],[Quantity]]/10)</f>
        <v>9</v>
      </c>
      <c r="K328">
        <v>90</v>
      </c>
      <c r="L328">
        <v>1950</v>
      </c>
      <c r="M328" s="3">
        <f>SALES[[#This Row],[Quantity Sold]]*SALES[[#This Row],[Price]]</f>
        <v>17550</v>
      </c>
      <c r="N328" t="s">
        <v>191</v>
      </c>
      <c r="O328" t="s">
        <v>120</v>
      </c>
      <c r="P328" t="s">
        <v>39</v>
      </c>
      <c r="Q328" t="str">
        <f>TEXT(SALES[[#This Row],[Transaction Date]],"mmm")</f>
        <v>May</v>
      </c>
      <c r="R328" t="s">
        <v>16</v>
      </c>
    </row>
    <row r="329" spans="1:18" x14ac:dyDescent="0.2">
      <c r="A329" s="1">
        <v>44259</v>
      </c>
      <c r="B329" s="1">
        <v>44317</v>
      </c>
      <c r="C329">
        <v>9967</v>
      </c>
      <c r="D329" t="str">
        <f>TEXT(SALES[[#This Row],[Date]],"ddd")</f>
        <v>Thu</v>
      </c>
      <c r="E329" t="s">
        <v>0</v>
      </c>
      <c r="F329" t="s">
        <v>33</v>
      </c>
      <c r="G329" t="s">
        <v>2</v>
      </c>
      <c r="H329" t="s">
        <v>91</v>
      </c>
      <c r="I329" s="2" t="s">
        <v>23</v>
      </c>
      <c r="J329">
        <f>ABS(SALES[[#This Row],[Quantity]]/10)</f>
        <v>9</v>
      </c>
      <c r="K329">
        <v>90</v>
      </c>
      <c r="L329">
        <v>1950</v>
      </c>
      <c r="M329" s="3">
        <f>SALES[[#This Row],[Quantity Sold]]*SALES[[#This Row],[Price]]</f>
        <v>17550</v>
      </c>
      <c r="N329" t="s">
        <v>191</v>
      </c>
      <c r="O329" t="s">
        <v>120</v>
      </c>
      <c r="P329" t="s">
        <v>39</v>
      </c>
      <c r="Q329" t="str">
        <f>TEXT(SALES[[#This Row],[Transaction Date]],"mmm")</f>
        <v>May</v>
      </c>
      <c r="R329" t="s">
        <v>16</v>
      </c>
    </row>
    <row r="330" spans="1:18" x14ac:dyDescent="0.2">
      <c r="A330" s="1">
        <v>44262</v>
      </c>
      <c r="B330" s="1">
        <v>44317</v>
      </c>
      <c r="C330">
        <v>3077</v>
      </c>
      <c r="D330" t="str">
        <f>TEXT(SALES[[#This Row],[Date]],"ddd")</f>
        <v>Sun</v>
      </c>
      <c r="E330" t="s">
        <v>34</v>
      </c>
      <c r="F330" t="s">
        <v>29</v>
      </c>
      <c r="G330" t="s">
        <v>67</v>
      </c>
      <c r="H330" t="s">
        <v>40</v>
      </c>
      <c r="I330" s="2">
        <v>44023</v>
      </c>
      <c r="J330">
        <f>ABS(SALES[[#This Row],[Quantity]]/10)</f>
        <v>9</v>
      </c>
      <c r="K330">
        <v>90</v>
      </c>
      <c r="L330">
        <v>1950</v>
      </c>
      <c r="M330" s="3">
        <f>SALES[[#This Row],[Quantity Sold]]*SALES[[#This Row],[Price]]</f>
        <v>17550</v>
      </c>
      <c r="N330" t="s">
        <v>191</v>
      </c>
      <c r="O330" t="s">
        <v>120</v>
      </c>
      <c r="P330" t="s">
        <v>39</v>
      </c>
      <c r="Q330" t="str">
        <f>TEXT(SALES[[#This Row],[Transaction Date]],"mmm")</f>
        <v>May</v>
      </c>
      <c r="R330" t="s">
        <v>16</v>
      </c>
    </row>
    <row r="331" spans="1:18" x14ac:dyDescent="0.2">
      <c r="A331" s="1">
        <v>44262</v>
      </c>
      <c r="B331" s="1">
        <v>44317</v>
      </c>
      <c r="C331">
        <v>3327</v>
      </c>
      <c r="D331" t="str">
        <f>TEXT(SALES[[#This Row],[Date]],"ddd")</f>
        <v>Sun</v>
      </c>
      <c r="E331" t="s">
        <v>17</v>
      </c>
      <c r="F331" t="s">
        <v>33</v>
      </c>
      <c r="G331" t="s">
        <v>18</v>
      </c>
      <c r="H331" t="s">
        <v>40</v>
      </c>
      <c r="I331" s="2">
        <v>16</v>
      </c>
      <c r="J331">
        <f>ABS(SALES[[#This Row],[Quantity]]/10)</f>
        <v>9</v>
      </c>
      <c r="K331">
        <v>90</v>
      </c>
      <c r="L331">
        <v>1950</v>
      </c>
      <c r="M331" s="3">
        <f>SALES[[#This Row],[Quantity Sold]]*SALES[[#This Row],[Price]]</f>
        <v>17550</v>
      </c>
      <c r="N331" t="s">
        <v>191</v>
      </c>
      <c r="O331" t="s">
        <v>120</v>
      </c>
      <c r="P331" t="s">
        <v>39</v>
      </c>
      <c r="Q331" t="str">
        <f>TEXT(SALES[[#This Row],[Transaction Date]],"mmm")</f>
        <v>May</v>
      </c>
      <c r="R331" t="s">
        <v>16</v>
      </c>
    </row>
    <row r="332" spans="1:18" x14ac:dyDescent="0.2">
      <c r="A332" s="1">
        <v>44267</v>
      </c>
      <c r="B332" s="1">
        <v>44317</v>
      </c>
      <c r="C332">
        <v>43</v>
      </c>
      <c r="D332" t="str">
        <f>TEXT(SALES[[#This Row],[Date]],"ddd")</f>
        <v>Fri</v>
      </c>
      <c r="E332" t="s">
        <v>34</v>
      </c>
      <c r="F332" t="s">
        <v>29</v>
      </c>
      <c r="G332" t="s">
        <v>90</v>
      </c>
      <c r="H332" t="s">
        <v>52</v>
      </c>
      <c r="I332" s="2">
        <v>40</v>
      </c>
      <c r="J332">
        <f>ABS(SALES[[#This Row],[Quantity]]/10)</f>
        <v>9</v>
      </c>
      <c r="K332">
        <v>90</v>
      </c>
      <c r="L332">
        <v>1950</v>
      </c>
      <c r="M332" s="3">
        <f>SALES[[#This Row],[Quantity Sold]]*SALES[[#This Row],[Price]]</f>
        <v>17550</v>
      </c>
      <c r="N332" t="s">
        <v>191</v>
      </c>
      <c r="O332" t="s">
        <v>120</v>
      </c>
      <c r="P332" t="s">
        <v>39</v>
      </c>
      <c r="Q332" t="str">
        <f>TEXT(SALES[[#This Row],[Transaction Date]],"mmm")</f>
        <v>May</v>
      </c>
      <c r="R332" t="s">
        <v>16</v>
      </c>
    </row>
    <row r="333" spans="1:18" x14ac:dyDescent="0.2">
      <c r="A333" s="1">
        <v>44267</v>
      </c>
      <c r="B333" s="1">
        <v>44317</v>
      </c>
      <c r="C333">
        <v>369</v>
      </c>
      <c r="D333" t="str">
        <f>TEXT(SALES[[#This Row],[Date]],"ddd")</f>
        <v>Fri</v>
      </c>
      <c r="E333" t="s">
        <v>139</v>
      </c>
      <c r="F333" t="s">
        <v>11</v>
      </c>
      <c r="G333" t="s">
        <v>181</v>
      </c>
      <c r="H333" t="s">
        <v>52</v>
      </c>
      <c r="I333" s="2">
        <v>26</v>
      </c>
      <c r="J333">
        <f>ABS(SALES[[#This Row],[Quantity]]/10)</f>
        <v>9</v>
      </c>
      <c r="K333">
        <v>90</v>
      </c>
      <c r="L333">
        <v>1950</v>
      </c>
      <c r="M333" s="3">
        <f>SALES[[#This Row],[Quantity Sold]]*SALES[[#This Row],[Price]]</f>
        <v>17550</v>
      </c>
      <c r="N333" t="s">
        <v>191</v>
      </c>
      <c r="O333" t="s">
        <v>120</v>
      </c>
      <c r="P333" t="s">
        <v>39</v>
      </c>
      <c r="Q333" t="str">
        <f>TEXT(SALES[[#This Row],[Transaction Date]],"mmm")</f>
        <v>May</v>
      </c>
      <c r="R333" t="s">
        <v>16</v>
      </c>
    </row>
    <row r="334" spans="1:18" x14ac:dyDescent="0.2">
      <c r="A334" s="1">
        <v>44267</v>
      </c>
      <c r="B334" s="1">
        <v>44317</v>
      </c>
      <c r="C334">
        <v>15655</v>
      </c>
      <c r="D334" t="str">
        <f>TEXT(SALES[[#This Row],[Date]],"ddd")</f>
        <v>Fri</v>
      </c>
      <c r="E334" t="s">
        <v>139</v>
      </c>
      <c r="F334" t="s">
        <v>11</v>
      </c>
      <c r="G334" t="s">
        <v>140</v>
      </c>
      <c r="H334" t="s">
        <v>44</v>
      </c>
      <c r="I334" s="2">
        <v>44115</v>
      </c>
      <c r="J334">
        <f>ABS(SALES[[#This Row],[Quantity]]/10)</f>
        <v>9</v>
      </c>
      <c r="K334">
        <v>90</v>
      </c>
      <c r="L334">
        <v>1950</v>
      </c>
      <c r="M334" s="3">
        <f>SALES[[#This Row],[Quantity Sold]]*SALES[[#This Row],[Price]]</f>
        <v>17550</v>
      </c>
      <c r="N334" t="s">
        <v>191</v>
      </c>
      <c r="O334" t="s">
        <v>120</v>
      </c>
      <c r="P334" t="s">
        <v>39</v>
      </c>
      <c r="Q334" t="str">
        <f>TEXT(SALES[[#This Row],[Transaction Date]],"mmm")</f>
        <v>May</v>
      </c>
      <c r="R334" t="s">
        <v>16</v>
      </c>
    </row>
    <row r="335" spans="1:18" x14ac:dyDescent="0.2">
      <c r="A335" s="1">
        <v>44267</v>
      </c>
      <c r="B335" s="1">
        <v>44317</v>
      </c>
      <c r="C335">
        <v>15656</v>
      </c>
      <c r="D335" t="str">
        <f>TEXT(SALES[[#This Row],[Date]],"ddd")</f>
        <v>Fri</v>
      </c>
      <c r="E335" t="s">
        <v>139</v>
      </c>
      <c r="F335" t="s">
        <v>11</v>
      </c>
      <c r="G335" t="s">
        <v>140</v>
      </c>
      <c r="H335" t="s">
        <v>44</v>
      </c>
      <c r="I335" s="2">
        <v>44147</v>
      </c>
      <c r="J335">
        <f>ABS(SALES[[#This Row],[Quantity]]/10)</f>
        <v>9</v>
      </c>
      <c r="K335">
        <v>90</v>
      </c>
      <c r="L335">
        <v>1950</v>
      </c>
      <c r="M335" s="3">
        <f>SALES[[#This Row],[Quantity Sold]]*SALES[[#This Row],[Price]]</f>
        <v>17550</v>
      </c>
      <c r="N335" t="s">
        <v>191</v>
      </c>
      <c r="O335" t="s">
        <v>120</v>
      </c>
      <c r="P335" t="s">
        <v>39</v>
      </c>
      <c r="Q335" t="str">
        <f>TEXT(SALES[[#This Row],[Transaction Date]],"mmm")</f>
        <v>May</v>
      </c>
      <c r="R335" t="s">
        <v>16</v>
      </c>
    </row>
    <row r="336" spans="1:18" x14ac:dyDescent="0.2">
      <c r="A336" s="1">
        <v>44267</v>
      </c>
      <c r="B336" s="1">
        <v>44317</v>
      </c>
      <c r="C336">
        <v>3340</v>
      </c>
      <c r="D336" t="str">
        <f>TEXT(SALES[[#This Row],[Date]],"ddd")</f>
        <v>Fri</v>
      </c>
      <c r="E336" t="s">
        <v>17</v>
      </c>
      <c r="F336" t="s">
        <v>11</v>
      </c>
      <c r="G336" t="s">
        <v>18</v>
      </c>
      <c r="H336" t="s">
        <v>40</v>
      </c>
      <c r="I336" s="2">
        <v>15</v>
      </c>
      <c r="J336">
        <f>ABS(SALES[[#This Row],[Quantity]]/10)</f>
        <v>9</v>
      </c>
      <c r="K336">
        <v>90</v>
      </c>
      <c r="L336">
        <v>1950</v>
      </c>
      <c r="M336" s="3">
        <f>SALES[[#This Row],[Quantity Sold]]*SALES[[#This Row],[Price]]</f>
        <v>17550</v>
      </c>
      <c r="N336" t="s">
        <v>191</v>
      </c>
      <c r="O336" t="s">
        <v>120</v>
      </c>
      <c r="P336" t="s">
        <v>39</v>
      </c>
      <c r="Q336" t="str">
        <f>TEXT(SALES[[#This Row],[Transaction Date]],"mmm")</f>
        <v>May</v>
      </c>
      <c r="R336" t="s">
        <v>16</v>
      </c>
    </row>
    <row r="337" spans="1:18" x14ac:dyDescent="0.2">
      <c r="A337" s="1">
        <v>44267</v>
      </c>
      <c r="B337" s="1">
        <v>44317</v>
      </c>
      <c r="C337">
        <v>18651</v>
      </c>
      <c r="D337" t="str">
        <f>TEXT(SALES[[#This Row],[Date]],"ddd")</f>
        <v>Fri</v>
      </c>
      <c r="E337" t="s">
        <v>49</v>
      </c>
      <c r="F337" t="s">
        <v>186</v>
      </c>
      <c r="G337" t="s">
        <v>187</v>
      </c>
      <c r="H337" t="s">
        <v>52</v>
      </c>
      <c r="I337" s="2">
        <v>34</v>
      </c>
      <c r="J337">
        <f>ABS(SALES[[#This Row],[Quantity]]/10)</f>
        <v>9</v>
      </c>
      <c r="K337">
        <v>90</v>
      </c>
      <c r="L337">
        <v>1950</v>
      </c>
      <c r="M337" s="3">
        <f>SALES[[#This Row],[Quantity Sold]]*SALES[[#This Row],[Price]]</f>
        <v>17550</v>
      </c>
      <c r="N337" t="s">
        <v>191</v>
      </c>
      <c r="O337" t="s">
        <v>120</v>
      </c>
      <c r="P337" t="s">
        <v>39</v>
      </c>
      <c r="Q337" t="str">
        <f>TEXT(SALES[[#This Row],[Transaction Date]],"mmm")</f>
        <v>May</v>
      </c>
      <c r="R337" t="s">
        <v>16</v>
      </c>
    </row>
    <row r="338" spans="1:18" x14ac:dyDescent="0.2">
      <c r="A338" s="1">
        <v>44268</v>
      </c>
      <c r="B338" s="1">
        <v>44317</v>
      </c>
      <c r="C338">
        <v>7373</v>
      </c>
      <c r="D338" t="str">
        <f>TEXT(SALES[[#This Row],[Date]],"ddd")</f>
        <v>Sat</v>
      </c>
      <c r="E338" t="s">
        <v>45</v>
      </c>
      <c r="F338" t="s">
        <v>29</v>
      </c>
      <c r="G338" t="s">
        <v>222</v>
      </c>
      <c r="H338" t="s">
        <v>52</v>
      </c>
      <c r="I338" s="2" t="s">
        <v>223</v>
      </c>
      <c r="J338">
        <f>ABS(SALES[[#This Row],[Quantity]]/10)</f>
        <v>9</v>
      </c>
      <c r="K338">
        <v>90</v>
      </c>
      <c r="L338">
        <v>1950</v>
      </c>
      <c r="M338" s="3">
        <f>SALES[[#This Row],[Quantity Sold]]*SALES[[#This Row],[Price]]</f>
        <v>17550</v>
      </c>
      <c r="N338" t="s">
        <v>191</v>
      </c>
      <c r="O338" t="s">
        <v>120</v>
      </c>
      <c r="P338" t="s">
        <v>39</v>
      </c>
      <c r="Q338" t="str">
        <f>TEXT(SALES[[#This Row],[Transaction Date]],"mmm")</f>
        <v>May</v>
      </c>
      <c r="R338" t="s">
        <v>16</v>
      </c>
    </row>
    <row r="339" spans="1:18" x14ac:dyDescent="0.2">
      <c r="A339" s="1">
        <v>44268</v>
      </c>
      <c r="B339" s="1">
        <v>44317</v>
      </c>
      <c r="C339">
        <v>8584</v>
      </c>
      <c r="D339" t="str">
        <f>TEXT(SALES[[#This Row],[Date]],"ddd")</f>
        <v>Sat</v>
      </c>
      <c r="E339" t="s">
        <v>10</v>
      </c>
      <c r="F339" t="s">
        <v>33</v>
      </c>
      <c r="G339" t="s">
        <v>224</v>
      </c>
      <c r="H339" t="s">
        <v>40</v>
      </c>
      <c r="I339" s="2">
        <v>28</v>
      </c>
      <c r="J339">
        <f>ABS(SALES[[#This Row],[Quantity]]/10)</f>
        <v>9</v>
      </c>
      <c r="K339">
        <v>90</v>
      </c>
      <c r="L339">
        <v>1950</v>
      </c>
      <c r="M339" s="3">
        <f>SALES[[#This Row],[Quantity Sold]]*SALES[[#This Row],[Price]]</f>
        <v>17550</v>
      </c>
      <c r="N339" t="s">
        <v>191</v>
      </c>
      <c r="O339" t="s">
        <v>120</v>
      </c>
      <c r="P339" t="s">
        <v>39</v>
      </c>
      <c r="Q339" t="str">
        <f>TEXT(SALES[[#This Row],[Transaction Date]],"mmm")</f>
        <v>May</v>
      </c>
      <c r="R339" t="s">
        <v>16</v>
      </c>
    </row>
    <row r="340" spans="1:18" x14ac:dyDescent="0.2">
      <c r="A340" s="1">
        <v>44269</v>
      </c>
      <c r="B340" s="1">
        <v>44317</v>
      </c>
      <c r="C340">
        <v>20094</v>
      </c>
      <c r="D340" t="str">
        <f>TEXT(SALES[[#This Row],[Date]],"ddd")</f>
        <v>Sun</v>
      </c>
      <c r="E340" t="s">
        <v>183</v>
      </c>
      <c r="F340" t="s">
        <v>62</v>
      </c>
      <c r="G340" t="s">
        <v>199</v>
      </c>
      <c r="H340" t="s">
        <v>93</v>
      </c>
      <c r="I340" s="2" t="s">
        <v>85</v>
      </c>
      <c r="J340">
        <f>ABS(SALES[[#This Row],[Quantity]]/10)</f>
        <v>9</v>
      </c>
      <c r="K340">
        <v>90</v>
      </c>
      <c r="L340">
        <v>1950</v>
      </c>
      <c r="M340" s="3">
        <f>SALES[[#This Row],[Quantity Sold]]*SALES[[#This Row],[Price]]</f>
        <v>17550</v>
      </c>
      <c r="N340" t="s">
        <v>191</v>
      </c>
      <c r="O340" t="s">
        <v>120</v>
      </c>
      <c r="P340" t="s">
        <v>39</v>
      </c>
      <c r="Q340" t="str">
        <f>TEXT(SALES[[#This Row],[Transaction Date]],"mmm")</f>
        <v>May</v>
      </c>
      <c r="R340" t="s">
        <v>16</v>
      </c>
    </row>
    <row r="341" spans="1:18" x14ac:dyDescent="0.2">
      <c r="A341" s="1">
        <v>44268</v>
      </c>
      <c r="B341" s="1">
        <v>44318</v>
      </c>
      <c r="C341">
        <v>6103</v>
      </c>
      <c r="D341" t="str">
        <f>TEXT(SALES[[#This Row],[Date]],"ddd")</f>
        <v>Sat</v>
      </c>
      <c r="E341" t="s">
        <v>139</v>
      </c>
      <c r="F341" t="s">
        <v>56</v>
      </c>
      <c r="G341" t="s">
        <v>225</v>
      </c>
      <c r="H341" t="s">
        <v>22</v>
      </c>
      <c r="I341" s="2" t="s">
        <v>226</v>
      </c>
      <c r="J341">
        <f>ABS(SALES[[#This Row],[Quantity]]/10)</f>
        <v>9</v>
      </c>
      <c r="K341">
        <v>90</v>
      </c>
      <c r="L341">
        <v>1950</v>
      </c>
      <c r="M341" s="3">
        <f>SALES[[#This Row],[Quantity Sold]]*SALES[[#This Row],[Price]]</f>
        <v>17550</v>
      </c>
      <c r="N341" t="s">
        <v>191</v>
      </c>
      <c r="O341" t="s">
        <v>120</v>
      </c>
      <c r="P341" t="s">
        <v>39</v>
      </c>
      <c r="Q341" t="str">
        <f>TEXT(SALES[[#This Row],[Transaction Date]],"mmm")</f>
        <v>May</v>
      </c>
      <c r="R341" t="s">
        <v>16</v>
      </c>
    </row>
    <row r="342" spans="1:18" x14ac:dyDescent="0.2">
      <c r="A342" s="1">
        <v>44268</v>
      </c>
      <c r="B342" s="1">
        <v>44318</v>
      </c>
      <c r="C342">
        <v>37</v>
      </c>
      <c r="D342" t="str">
        <f>TEXT(SALES[[#This Row],[Date]],"ddd")</f>
        <v>Sat</v>
      </c>
      <c r="E342" t="s">
        <v>34</v>
      </c>
      <c r="F342" t="s">
        <v>29</v>
      </c>
      <c r="G342" t="s">
        <v>90</v>
      </c>
      <c r="H342" t="s">
        <v>52</v>
      </c>
      <c r="I342" s="2">
        <v>30</v>
      </c>
      <c r="J342">
        <f>ABS(SALES[[#This Row],[Quantity]]/10)</f>
        <v>9</v>
      </c>
      <c r="K342">
        <v>90</v>
      </c>
      <c r="L342">
        <v>1950</v>
      </c>
      <c r="M342" s="3">
        <f>SALES[[#This Row],[Quantity Sold]]*SALES[[#This Row],[Price]]</f>
        <v>17550</v>
      </c>
      <c r="N342" t="s">
        <v>191</v>
      </c>
      <c r="O342" t="s">
        <v>120</v>
      </c>
      <c r="P342" t="s">
        <v>39</v>
      </c>
      <c r="Q342" t="str">
        <f>TEXT(SALES[[#This Row],[Transaction Date]],"mmm")</f>
        <v>May</v>
      </c>
      <c r="R342" t="s">
        <v>16</v>
      </c>
    </row>
    <row r="343" spans="1:18" x14ac:dyDescent="0.2">
      <c r="A343" s="1">
        <v>44268</v>
      </c>
      <c r="B343" s="1">
        <v>44318</v>
      </c>
      <c r="C343">
        <v>7993</v>
      </c>
      <c r="D343" t="str">
        <f>TEXT(SALES[[#This Row],[Date]],"ddd")</f>
        <v>Sat</v>
      </c>
      <c r="E343" t="s">
        <v>24</v>
      </c>
      <c r="F343" t="s">
        <v>25</v>
      </c>
      <c r="G343" t="s">
        <v>26</v>
      </c>
      <c r="H343" t="s">
        <v>22</v>
      </c>
      <c r="I343" s="2" t="s">
        <v>23</v>
      </c>
      <c r="J343">
        <f>ABS(SALES[[#This Row],[Quantity]]/10)</f>
        <v>9</v>
      </c>
      <c r="K343">
        <v>90</v>
      </c>
      <c r="L343">
        <v>1950</v>
      </c>
      <c r="M343" s="3">
        <f>SALES[[#This Row],[Quantity Sold]]*SALES[[#This Row],[Price]]</f>
        <v>17550</v>
      </c>
      <c r="N343" t="s">
        <v>191</v>
      </c>
      <c r="O343" t="s">
        <v>120</v>
      </c>
      <c r="P343" t="s">
        <v>39</v>
      </c>
      <c r="Q343" t="str">
        <f>TEXT(SALES[[#This Row],[Transaction Date]],"mmm")</f>
        <v>May</v>
      </c>
      <c r="R343" t="s">
        <v>16</v>
      </c>
    </row>
    <row r="344" spans="1:18" x14ac:dyDescent="0.2">
      <c r="A344" s="1">
        <v>44268</v>
      </c>
      <c r="B344" s="1">
        <v>44318</v>
      </c>
      <c r="C344">
        <v>19226</v>
      </c>
      <c r="D344" t="str">
        <f>TEXT(SALES[[#This Row],[Date]],"ddd")</f>
        <v>Sat</v>
      </c>
      <c r="E344" t="s">
        <v>227</v>
      </c>
      <c r="F344" t="s">
        <v>228</v>
      </c>
      <c r="G344" t="s">
        <v>229</v>
      </c>
      <c r="H344" t="s">
        <v>22</v>
      </c>
      <c r="I344" s="2">
        <v>4</v>
      </c>
      <c r="J344">
        <f>ABS(SALES[[#This Row],[Quantity]]/10)</f>
        <v>9</v>
      </c>
      <c r="K344">
        <v>90</v>
      </c>
      <c r="L344">
        <v>1950</v>
      </c>
      <c r="M344" s="3">
        <f>SALES[[#This Row],[Quantity Sold]]*SALES[[#This Row],[Price]]</f>
        <v>17550</v>
      </c>
      <c r="N344" t="s">
        <v>191</v>
      </c>
      <c r="O344" t="s">
        <v>120</v>
      </c>
      <c r="P344" t="s">
        <v>39</v>
      </c>
      <c r="Q344" t="str">
        <f>TEXT(SALES[[#This Row],[Transaction Date]],"mmm")</f>
        <v>May</v>
      </c>
      <c r="R344" t="s">
        <v>16</v>
      </c>
    </row>
    <row r="345" spans="1:18" x14ac:dyDescent="0.2">
      <c r="A345" s="1">
        <v>44268</v>
      </c>
      <c r="B345" s="1">
        <v>44318</v>
      </c>
      <c r="C345">
        <v>43</v>
      </c>
      <c r="D345" t="str">
        <f>TEXT(SALES[[#This Row],[Date]],"ddd")</f>
        <v>Sat</v>
      </c>
      <c r="E345" t="s">
        <v>34</v>
      </c>
      <c r="F345" t="s">
        <v>29</v>
      </c>
      <c r="G345" t="s">
        <v>90</v>
      </c>
      <c r="H345" t="s">
        <v>52</v>
      </c>
      <c r="I345" s="2">
        <v>40</v>
      </c>
      <c r="J345">
        <f>ABS(SALES[[#This Row],[Quantity]]/10)</f>
        <v>9</v>
      </c>
      <c r="K345">
        <v>90</v>
      </c>
      <c r="L345">
        <v>1950</v>
      </c>
      <c r="M345" s="3">
        <f>SALES[[#This Row],[Quantity Sold]]*SALES[[#This Row],[Price]]</f>
        <v>17550</v>
      </c>
      <c r="N345" t="s">
        <v>191</v>
      </c>
      <c r="O345" t="s">
        <v>120</v>
      </c>
      <c r="P345" t="s">
        <v>39</v>
      </c>
      <c r="Q345" t="str">
        <f>TEXT(SALES[[#This Row],[Transaction Date]],"mmm")</f>
        <v>May</v>
      </c>
      <c r="R345" t="s">
        <v>16</v>
      </c>
    </row>
    <row r="346" spans="1:18" x14ac:dyDescent="0.2">
      <c r="A346" s="1">
        <v>44268</v>
      </c>
      <c r="B346" s="1">
        <v>44318</v>
      </c>
      <c r="C346">
        <v>4280</v>
      </c>
      <c r="D346" t="str">
        <f>TEXT(SALES[[#This Row],[Date]],"ddd")</f>
        <v>Sat</v>
      </c>
      <c r="E346" t="s">
        <v>177</v>
      </c>
      <c r="F346" t="s">
        <v>125</v>
      </c>
      <c r="G346" t="s">
        <v>230</v>
      </c>
      <c r="H346" t="s">
        <v>231</v>
      </c>
      <c r="I346" s="2" t="s">
        <v>231</v>
      </c>
      <c r="J346">
        <f>ABS(SALES[[#This Row],[Quantity]]/10)</f>
        <v>9</v>
      </c>
      <c r="K346">
        <v>90</v>
      </c>
      <c r="L346">
        <v>1950</v>
      </c>
      <c r="M346" s="3">
        <f>SALES[[#This Row],[Quantity Sold]]*SALES[[#This Row],[Price]]</f>
        <v>17550</v>
      </c>
      <c r="N346" t="s">
        <v>191</v>
      </c>
      <c r="O346" t="s">
        <v>120</v>
      </c>
      <c r="P346" t="s">
        <v>39</v>
      </c>
      <c r="Q346" t="str">
        <f>TEXT(SALES[[#This Row],[Transaction Date]],"mmm")</f>
        <v>May</v>
      </c>
      <c r="R346" t="s">
        <v>16</v>
      </c>
    </row>
    <row r="347" spans="1:18" x14ac:dyDescent="0.2">
      <c r="A347" s="1">
        <v>44268</v>
      </c>
      <c r="B347" s="1">
        <v>44318</v>
      </c>
      <c r="C347">
        <v>6008</v>
      </c>
      <c r="D347" t="str">
        <f>TEXT(SALES[[#This Row],[Date]],"ddd")</f>
        <v>Sat</v>
      </c>
      <c r="E347" t="s">
        <v>17</v>
      </c>
      <c r="F347" t="s">
        <v>33</v>
      </c>
      <c r="G347" t="s">
        <v>18</v>
      </c>
      <c r="H347" t="s">
        <v>40</v>
      </c>
      <c r="I347" s="2">
        <v>11.5</v>
      </c>
      <c r="J347">
        <f>ABS(SALES[[#This Row],[Quantity]]/10)</f>
        <v>9</v>
      </c>
      <c r="K347">
        <v>90</v>
      </c>
      <c r="L347">
        <v>1950</v>
      </c>
      <c r="M347" s="3">
        <f>SALES[[#This Row],[Quantity Sold]]*SALES[[#This Row],[Price]]</f>
        <v>17550</v>
      </c>
      <c r="N347" t="s">
        <v>191</v>
      </c>
      <c r="O347" t="s">
        <v>120</v>
      </c>
      <c r="P347" t="s">
        <v>39</v>
      </c>
      <c r="Q347" t="str">
        <f>TEXT(SALES[[#This Row],[Transaction Date]],"mmm")</f>
        <v>May</v>
      </c>
      <c r="R347" t="s">
        <v>16</v>
      </c>
    </row>
    <row r="348" spans="1:18" x14ac:dyDescent="0.2">
      <c r="A348" s="1">
        <v>44268</v>
      </c>
      <c r="B348" s="1">
        <v>44318</v>
      </c>
      <c r="C348">
        <v>1517</v>
      </c>
      <c r="D348" t="str">
        <f>TEXT(SALES[[#This Row],[Date]],"ddd")</f>
        <v>Sat</v>
      </c>
      <c r="E348" t="s">
        <v>34</v>
      </c>
      <c r="F348" t="s">
        <v>29</v>
      </c>
      <c r="G348" t="s">
        <v>67</v>
      </c>
      <c r="H348" t="s">
        <v>22</v>
      </c>
      <c r="I348" s="2">
        <v>44086</v>
      </c>
      <c r="J348">
        <f>ABS(SALES[[#This Row],[Quantity]]/10)</f>
        <v>9</v>
      </c>
      <c r="K348">
        <v>90</v>
      </c>
      <c r="L348">
        <v>1950</v>
      </c>
      <c r="M348" s="3">
        <f>SALES[[#This Row],[Quantity Sold]]*SALES[[#This Row],[Price]]</f>
        <v>17550</v>
      </c>
      <c r="N348" t="s">
        <v>191</v>
      </c>
      <c r="O348" t="s">
        <v>120</v>
      </c>
      <c r="P348" t="s">
        <v>39</v>
      </c>
      <c r="Q348" t="str">
        <f>TEXT(SALES[[#This Row],[Transaction Date]],"mmm")</f>
        <v>May</v>
      </c>
      <c r="R348" t="s">
        <v>16</v>
      </c>
    </row>
    <row r="349" spans="1:18" x14ac:dyDescent="0.2">
      <c r="A349" s="1">
        <v>44272</v>
      </c>
      <c r="B349" s="1">
        <v>44318</v>
      </c>
      <c r="C349">
        <v>17633</v>
      </c>
      <c r="D349" t="str">
        <f>TEXT(SALES[[#This Row],[Date]],"ddd")</f>
        <v>Wed</v>
      </c>
      <c r="E349" t="s">
        <v>45</v>
      </c>
      <c r="F349" t="s">
        <v>232</v>
      </c>
      <c r="G349" t="s">
        <v>233</v>
      </c>
      <c r="H349" t="s">
        <v>44</v>
      </c>
      <c r="I349" s="2" t="s">
        <v>85</v>
      </c>
      <c r="J349">
        <f>ABS(SALES[[#This Row],[Quantity]]/10)</f>
        <v>9</v>
      </c>
      <c r="K349">
        <v>90</v>
      </c>
      <c r="L349">
        <v>1950</v>
      </c>
      <c r="M349" s="3">
        <f>SALES[[#This Row],[Quantity Sold]]*SALES[[#This Row],[Price]]</f>
        <v>17550</v>
      </c>
      <c r="N349" t="s">
        <v>191</v>
      </c>
      <c r="O349" t="s">
        <v>120</v>
      </c>
      <c r="P349" t="s">
        <v>39</v>
      </c>
      <c r="Q349" t="str">
        <f>TEXT(SALES[[#This Row],[Transaction Date]],"mmm")</f>
        <v>May</v>
      </c>
      <c r="R349" t="s">
        <v>16</v>
      </c>
    </row>
    <row r="350" spans="1:18" x14ac:dyDescent="0.2">
      <c r="A350" s="1">
        <v>44257</v>
      </c>
      <c r="B350" s="1">
        <v>44319</v>
      </c>
      <c r="C350">
        <v>3316</v>
      </c>
      <c r="D350" t="str">
        <f>TEXT(SALES[[#This Row],[Date]],"ddd")</f>
        <v>Tue</v>
      </c>
      <c r="E350" t="s">
        <v>17</v>
      </c>
      <c r="F350" t="s">
        <v>33</v>
      </c>
      <c r="G350" t="s">
        <v>18</v>
      </c>
      <c r="H350" t="s">
        <v>19</v>
      </c>
      <c r="I350" s="2">
        <v>15</v>
      </c>
      <c r="J350">
        <f>ABS(SALES[[#This Row],[Quantity]]/10)</f>
        <v>9</v>
      </c>
      <c r="K350">
        <v>90</v>
      </c>
      <c r="L350">
        <v>1950</v>
      </c>
      <c r="M350" s="3">
        <f>SALES[[#This Row],[Quantity Sold]]*SALES[[#This Row],[Price]]</f>
        <v>17550</v>
      </c>
      <c r="N350" t="s">
        <v>191</v>
      </c>
      <c r="O350" t="s">
        <v>120</v>
      </c>
      <c r="P350" t="s">
        <v>39</v>
      </c>
      <c r="Q350" t="str">
        <f>TEXT(SALES[[#This Row],[Transaction Date]],"mmm")</f>
        <v>May</v>
      </c>
      <c r="R350" t="s">
        <v>16</v>
      </c>
    </row>
    <row r="351" spans="1:18" x14ac:dyDescent="0.2">
      <c r="A351" s="1">
        <v>44257</v>
      </c>
      <c r="B351" s="1">
        <v>44319</v>
      </c>
      <c r="C351">
        <v>13902</v>
      </c>
      <c r="D351" t="str">
        <f>TEXT(SALES[[#This Row],[Date]],"ddd")</f>
        <v>Tue</v>
      </c>
      <c r="E351" t="s">
        <v>24</v>
      </c>
      <c r="F351" t="s">
        <v>46</v>
      </c>
      <c r="G351" t="s">
        <v>26</v>
      </c>
      <c r="H351" t="s">
        <v>44</v>
      </c>
      <c r="I351" s="2" t="s">
        <v>55</v>
      </c>
      <c r="J351">
        <f>ABS(SALES[[#This Row],[Quantity]]/10)</f>
        <v>9</v>
      </c>
      <c r="K351">
        <v>90</v>
      </c>
      <c r="L351">
        <v>1950</v>
      </c>
      <c r="M351" s="3">
        <f>SALES[[#This Row],[Quantity Sold]]*SALES[[#This Row],[Price]]</f>
        <v>17550</v>
      </c>
      <c r="N351" t="s">
        <v>191</v>
      </c>
      <c r="O351" t="s">
        <v>120</v>
      </c>
      <c r="P351" t="s">
        <v>39</v>
      </c>
      <c r="Q351" t="str">
        <f>TEXT(SALES[[#This Row],[Transaction Date]],"mmm")</f>
        <v>May</v>
      </c>
      <c r="R351" t="s">
        <v>16</v>
      </c>
    </row>
    <row r="352" spans="1:18" x14ac:dyDescent="0.2">
      <c r="A352" s="1">
        <v>44258</v>
      </c>
      <c r="B352" s="1">
        <v>44319</v>
      </c>
      <c r="C352">
        <v>20092</v>
      </c>
      <c r="D352" t="str">
        <f>TEXT(SALES[[#This Row],[Date]],"ddd")</f>
        <v>Wed</v>
      </c>
      <c r="E352" t="s">
        <v>183</v>
      </c>
      <c r="F352" t="s">
        <v>62</v>
      </c>
      <c r="G352" t="s">
        <v>199</v>
      </c>
      <c r="H352" t="s">
        <v>93</v>
      </c>
      <c r="I352" s="2" t="s">
        <v>54</v>
      </c>
      <c r="J352">
        <f>ABS(SALES[[#This Row],[Quantity]]/10)</f>
        <v>9</v>
      </c>
      <c r="K352">
        <v>90</v>
      </c>
      <c r="L352">
        <v>1950</v>
      </c>
      <c r="M352" s="3">
        <f>SALES[[#This Row],[Quantity Sold]]*SALES[[#This Row],[Price]]</f>
        <v>17550</v>
      </c>
      <c r="N352" t="s">
        <v>191</v>
      </c>
      <c r="O352" t="s">
        <v>120</v>
      </c>
      <c r="P352" t="s">
        <v>39</v>
      </c>
      <c r="Q352" t="str">
        <f>TEXT(SALES[[#This Row],[Transaction Date]],"mmm")</f>
        <v>May</v>
      </c>
      <c r="R352" t="s">
        <v>16</v>
      </c>
    </row>
    <row r="353" spans="1:18" x14ac:dyDescent="0.2">
      <c r="A353" s="1">
        <v>44259</v>
      </c>
      <c r="B353" s="1">
        <v>44319</v>
      </c>
      <c r="C353">
        <v>18893</v>
      </c>
      <c r="D353" t="str">
        <f>TEXT(SALES[[#This Row],[Date]],"ddd")</f>
        <v>Thu</v>
      </c>
      <c r="E353" t="s">
        <v>45</v>
      </c>
      <c r="F353" t="s">
        <v>95</v>
      </c>
      <c r="G353" t="s">
        <v>96</v>
      </c>
      <c r="H353" t="s">
        <v>37</v>
      </c>
      <c r="I353" s="2">
        <v>44084</v>
      </c>
      <c r="J353">
        <f>ABS(SALES[[#This Row],[Quantity]]/10)</f>
        <v>9</v>
      </c>
      <c r="K353">
        <v>90</v>
      </c>
      <c r="L353">
        <v>1950</v>
      </c>
      <c r="M353" s="3">
        <f>SALES[[#This Row],[Quantity Sold]]*SALES[[#This Row],[Price]]</f>
        <v>17550</v>
      </c>
      <c r="N353" t="s">
        <v>191</v>
      </c>
      <c r="O353" t="s">
        <v>120</v>
      </c>
      <c r="P353" t="s">
        <v>39</v>
      </c>
      <c r="Q353" t="str">
        <f>TEXT(SALES[[#This Row],[Transaction Date]],"mmm")</f>
        <v>May</v>
      </c>
      <c r="R353" t="s">
        <v>16</v>
      </c>
    </row>
    <row r="354" spans="1:18" x14ac:dyDescent="0.2">
      <c r="A354" s="1">
        <v>44260</v>
      </c>
      <c r="B354" s="1">
        <v>44319</v>
      </c>
      <c r="C354">
        <v>6077</v>
      </c>
      <c r="D354" t="str">
        <f>TEXT(SALES[[#This Row],[Date]],"ddd")</f>
        <v>Fri</v>
      </c>
      <c r="E354" t="s">
        <v>17</v>
      </c>
      <c r="F354" t="s">
        <v>33</v>
      </c>
      <c r="G354" t="s">
        <v>18</v>
      </c>
      <c r="H354" t="s">
        <v>19</v>
      </c>
      <c r="I354" s="2">
        <v>11.5</v>
      </c>
      <c r="J354">
        <f>ABS(SALES[[#This Row],[Quantity]]/10)</f>
        <v>9</v>
      </c>
      <c r="K354">
        <v>90</v>
      </c>
      <c r="L354">
        <v>1950</v>
      </c>
      <c r="M354" s="3">
        <f>SALES[[#This Row],[Quantity Sold]]*SALES[[#This Row],[Price]]</f>
        <v>17550</v>
      </c>
      <c r="N354" t="s">
        <v>191</v>
      </c>
      <c r="O354" t="s">
        <v>120</v>
      </c>
      <c r="P354" t="s">
        <v>39</v>
      </c>
      <c r="Q354" t="str">
        <f>TEXT(SALES[[#This Row],[Transaction Date]],"mmm")</f>
        <v>May</v>
      </c>
      <c r="R354" t="s">
        <v>16</v>
      </c>
    </row>
    <row r="355" spans="1:18" x14ac:dyDescent="0.2">
      <c r="A355" s="1">
        <v>44260</v>
      </c>
      <c r="B355" s="1">
        <v>44319</v>
      </c>
      <c r="C355">
        <v>6074</v>
      </c>
      <c r="D355" t="str">
        <f>TEXT(SALES[[#This Row],[Date]],"ddd")</f>
        <v>Fri</v>
      </c>
      <c r="E355" t="s">
        <v>17</v>
      </c>
      <c r="F355" t="s">
        <v>33</v>
      </c>
      <c r="G355" t="s">
        <v>18</v>
      </c>
      <c r="H355" t="s">
        <v>19</v>
      </c>
      <c r="I355" s="2">
        <v>13</v>
      </c>
      <c r="J355">
        <f>ABS(SALES[[#This Row],[Quantity]]/10)</f>
        <v>9</v>
      </c>
      <c r="K355">
        <v>90</v>
      </c>
      <c r="L355">
        <v>1950</v>
      </c>
      <c r="M355" s="3">
        <f>SALES[[#This Row],[Quantity Sold]]*SALES[[#This Row],[Price]]</f>
        <v>17550</v>
      </c>
      <c r="N355" t="s">
        <v>191</v>
      </c>
      <c r="O355" t="s">
        <v>120</v>
      </c>
      <c r="P355" t="s">
        <v>39</v>
      </c>
      <c r="Q355" t="str">
        <f>TEXT(SALES[[#This Row],[Transaction Date]],"mmm")</f>
        <v>May</v>
      </c>
      <c r="R355" t="s">
        <v>16</v>
      </c>
    </row>
    <row r="356" spans="1:18" x14ac:dyDescent="0.2">
      <c r="A356" s="1">
        <v>44268</v>
      </c>
      <c r="B356" s="1">
        <v>44319</v>
      </c>
      <c r="C356">
        <v>2037</v>
      </c>
      <c r="D356" t="str">
        <f>TEXT(SALES[[#This Row],[Date]],"ddd")</f>
        <v>Sat</v>
      </c>
      <c r="E356" t="s">
        <v>168</v>
      </c>
      <c r="F356" t="s">
        <v>11</v>
      </c>
      <c r="G356" t="s">
        <v>169</v>
      </c>
      <c r="H356" t="s">
        <v>22</v>
      </c>
      <c r="I356" s="2">
        <v>8</v>
      </c>
      <c r="J356">
        <f>ABS(SALES[[#This Row],[Quantity]]/10)</f>
        <v>9</v>
      </c>
      <c r="K356">
        <v>90</v>
      </c>
      <c r="L356">
        <v>1950</v>
      </c>
      <c r="M356" s="3">
        <f>SALES[[#This Row],[Quantity Sold]]*SALES[[#This Row],[Price]]</f>
        <v>17550</v>
      </c>
      <c r="N356" t="s">
        <v>191</v>
      </c>
      <c r="O356" t="s">
        <v>120</v>
      </c>
      <c r="P356" t="s">
        <v>39</v>
      </c>
      <c r="Q356" t="str">
        <f>TEXT(SALES[[#This Row],[Transaction Date]],"mmm")</f>
        <v>May</v>
      </c>
      <c r="R356" t="s">
        <v>16</v>
      </c>
    </row>
    <row r="357" spans="1:18" x14ac:dyDescent="0.2">
      <c r="A357" s="1">
        <v>44269</v>
      </c>
      <c r="B357" s="1">
        <v>44319</v>
      </c>
      <c r="C357">
        <v>8456</v>
      </c>
      <c r="D357" t="str">
        <f>TEXT(SALES[[#This Row],[Date]],"ddd")</f>
        <v>Sun</v>
      </c>
      <c r="E357" t="s">
        <v>17</v>
      </c>
      <c r="F357" t="s">
        <v>33</v>
      </c>
      <c r="G357" t="s">
        <v>18</v>
      </c>
      <c r="H357" t="s">
        <v>40</v>
      </c>
      <c r="I357" s="2">
        <v>12</v>
      </c>
      <c r="J357">
        <f>ABS(SALES[[#This Row],[Quantity]]/10)</f>
        <v>9</v>
      </c>
      <c r="K357">
        <v>90</v>
      </c>
      <c r="L357">
        <v>1950</v>
      </c>
      <c r="M357" s="3">
        <f>SALES[[#This Row],[Quantity Sold]]*SALES[[#This Row],[Price]]</f>
        <v>17550</v>
      </c>
      <c r="N357" t="s">
        <v>191</v>
      </c>
      <c r="O357" t="s">
        <v>120</v>
      </c>
      <c r="P357" t="s">
        <v>39</v>
      </c>
      <c r="Q357" t="str">
        <f>TEXT(SALES[[#This Row],[Transaction Date]],"mmm")</f>
        <v>May</v>
      </c>
      <c r="R357" t="s">
        <v>16</v>
      </c>
    </row>
    <row r="358" spans="1:18" x14ac:dyDescent="0.2">
      <c r="A358" s="1">
        <v>44269</v>
      </c>
      <c r="B358" s="1">
        <v>44319</v>
      </c>
      <c r="C358">
        <v>11828</v>
      </c>
      <c r="D358" t="str">
        <f>TEXT(SALES[[#This Row],[Date]],"ddd")</f>
        <v>Sun</v>
      </c>
      <c r="E358" t="s">
        <v>75</v>
      </c>
      <c r="F358" t="s">
        <v>46</v>
      </c>
      <c r="G358" t="s">
        <v>143</v>
      </c>
      <c r="H358" t="s">
        <v>40</v>
      </c>
      <c r="I358" s="2" t="s">
        <v>85</v>
      </c>
      <c r="J358">
        <f>ABS(SALES[[#This Row],[Quantity]]/10)</f>
        <v>9</v>
      </c>
      <c r="K358">
        <v>90</v>
      </c>
      <c r="L358">
        <v>1950</v>
      </c>
      <c r="M358" s="3">
        <f>SALES[[#This Row],[Quantity Sold]]*SALES[[#This Row],[Price]]</f>
        <v>17550</v>
      </c>
      <c r="N358" t="s">
        <v>191</v>
      </c>
      <c r="O358" t="s">
        <v>120</v>
      </c>
      <c r="P358" t="s">
        <v>39</v>
      </c>
      <c r="Q358" t="str">
        <f>TEXT(SALES[[#This Row],[Transaction Date]],"mmm")</f>
        <v>May</v>
      </c>
      <c r="R358" t="s">
        <v>16</v>
      </c>
    </row>
    <row r="359" spans="1:18" x14ac:dyDescent="0.2">
      <c r="A359" s="1">
        <v>44261</v>
      </c>
      <c r="B359" s="1">
        <v>44320</v>
      </c>
      <c r="C359">
        <v>18849</v>
      </c>
      <c r="D359" t="str">
        <f>TEXT(SALES[[#This Row],[Date]],"ddd")</f>
        <v>Sat</v>
      </c>
      <c r="E359" t="s">
        <v>49</v>
      </c>
      <c r="F359" t="s">
        <v>112</v>
      </c>
      <c r="G359" t="s">
        <v>122</v>
      </c>
      <c r="H359" t="s">
        <v>52</v>
      </c>
      <c r="I359" s="2">
        <v>37</v>
      </c>
      <c r="J359">
        <f>ABS(SALES[[#This Row],[Quantity]]/10)</f>
        <v>9</v>
      </c>
      <c r="K359">
        <v>90</v>
      </c>
      <c r="L359">
        <v>1950</v>
      </c>
      <c r="M359" s="3">
        <f>SALES[[#This Row],[Quantity Sold]]*SALES[[#This Row],[Price]]</f>
        <v>17550</v>
      </c>
      <c r="N359" t="s">
        <v>191</v>
      </c>
      <c r="O359" t="s">
        <v>120</v>
      </c>
      <c r="P359" t="s">
        <v>39</v>
      </c>
      <c r="Q359" t="str">
        <f>TEXT(SALES[[#This Row],[Transaction Date]],"mmm")</f>
        <v>May</v>
      </c>
      <c r="R359" t="s">
        <v>16</v>
      </c>
    </row>
    <row r="360" spans="1:18" x14ac:dyDescent="0.2">
      <c r="A360" s="1">
        <v>44260</v>
      </c>
      <c r="B360" s="1">
        <v>44320</v>
      </c>
      <c r="C360">
        <v>1269</v>
      </c>
      <c r="D360" t="str">
        <f>TEXT(SALES[[#This Row],[Date]],"ddd")</f>
        <v>Fri</v>
      </c>
      <c r="E360" t="s">
        <v>24</v>
      </c>
      <c r="F360" t="s">
        <v>46</v>
      </c>
      <c r="G360" t="s">
        <v>26</v>
      </c>
      <c r="H360" t="s">
        <v>188</v>
      </c>
      <c r="I360" s="2">
        <v>44147</v>
      </c>
      <c r="J360">
        <f>ABS(SALES[[#This Row],[Quantity]]/10)</f>
        <v>9</v>
      </c>
      <c r="K360">
        <v>90</v>
      </c>
      <c r="L360">
        <v>1950</v>
      </c>
      <c r="M360" s="3">
        <f>SALES[[#This Row],[Quantity Sold]]*SALES[[#This Row],[Price]]</f>
        <v>17550</v>
      </c>
      <c r="N360" t="s">
        <v>191</v>
      </c>
      <c r="O360" t="s">
        <v>120</v>
      </c>
      <c r="P360" t="s">
        <v>39</v>
      </c>
      <c r="Q360" t="str">
        <f>TEXT(SALES[[#This Row],[Transaction Date]],"mmm")</f>
        <v>May</v>
      </c>
      <c r="R360" t="s">
        <v>16</v>
      </c>
    </row>
    <row r="361" spans="1:18" x14ac:dyDescent="0.2">
      <c r="A361" s="1">
        <v>44260</v>
      </c>
      <c r="B361" s="1">
        <v>44320</v>
      </c>
      <c r="C361">
        <v>3347</v>
      </c>
      <c r="D361" t="str">
        <f>TEXT(SALES[[#This Row],[Date]],"ddd")</f>
        <v>Fri</v>
      </c>
      <c r="E361" t="s">
        <v>17</v>
      </c>
      <c r="F361" t="s">
        <v>11</v>
      </c>
      <c r="G361" t="s">
        <v>18</v>
      </c>
      <c r="H361" t="s">
        <v>13</v>
      </c>
      <c r="I361" s="2">
        <v>12</v>
      </c>
      <c r="J361">
        <f>ABS(SALES[[#This Row],[Quantity]]/10)</f>
        <v>9</v>
      </c>
      <c r="K361">
        <v>90</v>
      </c>
      <c r="L361">
        <v>1950</v>
      </c>
      <c r="M361" s="3">
        <f>SALES[[#This Row],[Quantity Sold]]*SALES[[#This Row],[Price]]</f>
        <v>17550</v>
      </c>
      <c r="N361" t="s">
        <v>191</v>
      </c>
      <c r="O361" t="s">
        <v>120</v>
      </c>
      <c r="P361" t="s">
        <v>39</v>
      </c>
      <c r="Q361" t="str">
        <f>TEXT(SALES[[#This Row],[Transaction Date]],"mmm")</f>
        <v>May</v>
      </c>
      <c r="R361" t="s">
        <v>16</v>
      </c>
    </row>
    <row r="362" spans="1:18" x14ac:dyDescent="0.2">
      <c r="A362" s="1">
        <v>44271</v>
      </c>
      <c r="B362" s="1">
        <v>44320</v>
      </c>
      <c r="C362">
        <v>14548</v>
      </c>
      <c r="D362" t="str">
        <f>TEXT(SALES[[#This Row],[Date]],"ddd")</f>
        <v>Tue</v>
      </c>
      <c r="E362" t="s">
        <v>107</v>
      </c>
      <c r="F362" t="s">
        <v>234</v>
      </c>
      <c r="G362" t="s">
        <v>235</v>
      </c>
      <c r="H362" t="s">
        <v>52</v>
      </c>
      <c r="I362" s="2" t="s">
        <v>236</v>
      </c>
      <c r="J362">
        <f>ABS(SALES[[#This Row],[Quantity]]/10)</f>
        <v>9</v>
      </c>
      <c r="K362">
        <v>90</v>
      </c>
      <c r="L362">
        <v>1950</v>
      </c>
      <c r="M362" s="3">
        <f>SALES[[#This Row],[Quantity Sold]]*SALES[[#This Row],[Price]]</f>
        <v>17550</v>
      </c>
      <c r="N362" t="s">
        <v>191</v>
      </c>
      <c r="O362" t="s">
        <v>120</v>
      </c>
      <c r="P362" t="s">
        <v>39</v>
      </c>
      <c r="Q362" t="str">
        <f>TEXT(SALES[[#This Row],[Transaction Date]],"mmm")</f>
        <v>May</v>
      </c>
      <c r="R362" t="s">
        <v>16</v>
      </c>
    </row>
    <row r="363" spans="1:18" x14ac:dyDescent="0.2">
      <c r="A363" s="1">
        <v>44271</v>
      </c>
      <c r="B363" s="1">
        <v>44320</v>
      </c>
      <c r="C363">
        <v>14552</v>
      </c>
      <c r="D363" t="str">
        <f>TEXT(SALES[[#This Row],[Date]],"ddd")</f>
        <v>Tue</v>
      </c>
      <c r="E363" t="s">
        <v>107</v>
      </c>
      <c r="F363" t="s">
        <v>234</v>
      </c>
      <c r="G363" t="s">
        <v>237</v>
      </c>
      <c r="H363" t="s">
        <v>52</v>
      </c>
      <c r="I363" s="2" t="s">
        <v>238</v>
      </c>
      <c r="J363">
        <f>ABS(SALES[[#This Row],[Quantity]]/10)</f>
        <v>9</v>
      </c>
      <c r="K363">
        <v>90</v>
      </c>
      <c r="L363">
        <v>1950</v>
      </c>
      <c r="M363" s="3">
        <f>SALES[[#This Row],[Quantity Sold]]*SALES[[#This Row],[Price]]</f>
        <v>17550</v>
      </c>
      <c r="N363" t="s">
        <v>191</v>
      </c>
      <c r="O363" t="s">
        <v>120</v>
      </c>
      <c r="P363" t="s">
        <v>39</v>
      </c>
      <c r="Q363" t="str">
        <f>TEXT(SALES[[#This Row],[Transaction Date]],"mmm")</f>
        <v>May</v>
      </c>
      <c r="R363" t="s">
        <v>16</v>
      </c>
    </row>
    <row r="364" spans="1:18" x14ac:dyDescent="0.2">
      <c r="A364" s="1">
        <v>44271</v>
      </c>
      <c r="B364" s="1">
        <v>44320</v>
      </c>
      <c r="C364">
        <v>64</v>
      </c>
      <c r="D364" t="str">
        <f>TEXT(SALES[[#This Row],[Date]],"ddd")</f>
        <v>Tue</v>
      </c>
      <c r="E364" t="s">
        <v>34</v>
      </c>
      <c r="F364" t="s">
        <v>29</v>
      </c>
      <c r="G364" t="s">
        <v>67</v>
      </c>
      <c r="H364" t="s">
        <v>52</v>
      </c>
      <c r="I364" s="2">
        <v>43928</v>
      </c>
      <c r="J364">
        <f>ABS(SALES[[#This Row],[Quantity]]/10)</f>
        <v>9</v>
      </c>
      <c r="K364">
        <v>90</v>
      </c>
      <c r="L364">
        <v>1950</v>
      </c>
      <c r="M364" s="3">
        <f>SALES[[#This Row],[Quantity Sold]]*SALES[[#This Row],[Price]]</f>
        <v>17550</v>
      </c>
      <c r="N364" t="s">
        <v>191</v>
      </c>
      <c r="O364" t="s">
        <v>120</v>
      </c>
      <c r="P364" t="s">
        <v>39</v>
      </c>
      <c r="Q364" t="str">
        <f>TEXT(SALES[[#This Row],[Transaction Date]],"mmm")</f>
        <v>May</v>
      </c>
      <c r="R364" t="s">
        <v>16</v>
      </c>
    </row>
    <row r="365" spans="1:18" x14ac:dyDescent="0.2">
      <c r="A365" s="1">
        <v>44271</v>
      </c>
      <c r="B365" s="1">
        <v>44320</v>
      </c>
      <c r="C365">
        <v>64</v>
      </c>
      <c r="D365" t="str">
        <f>TEXT(SALES[[#This Row],[Date]],"ddd")</f>
        <v>Tue</v>
      </c>
      <c r="E365" t="s">
        <v>34</v>
      </c>
      <c r="F365" t="s">
        <v>29</v>
      </c>
      <c r="G365" t="s">
        <v>67</v>
      </c>
      <c r="H365" t="s">
        <v>52</v>
      </c>
      <c r="I365" s="2">
        <v>43928</v>
      </c>
      <c r="J365">
        <f>ABS(SALES[[#This Row],[Quantity]]/10)</f>
        <v>9</v>
      </c>
      <c r="K365">
        <v>90</v>
      </c>
      <c r="L365">
        <v>1950</v>
      </c>
      <c r="M365" s="3">
        <f>SALES[[#This Row],[Quantity Sold]]*SALES[[#This Row],[Price]]</f>
        <v>17550</v>
      </c>
      <c r="N365" t="s">
        <v>191</v>
      </c>
      <c r="O365" t="s">
        <v>120</v>
      </c>
      <c r="P365" t="s">
        <v>39</v>
      </c>
      <c r="Q365" t="str">
        <f>TEXT(SALES[[#This Row],[Transaction Date]],"mmm")</f>
        <v>May</v>
      </c>
      <c r="R365" t="s">
        <v>16</v>
      </c>
    </row>
    <row r="366" spans="1:18" x14ac:dyDescent="0.2">
      <c r="A366" s="1">
        <v>44271</v>
      </c>
      <c r="B366" s="1">
        <v>44321</v>
      </c>
      <c r="C366">
        <v>6734</v>
      </c>
      <c r="D366" t="str">
        <f>TEXT(SALES[[#This Row],[Date]],"ddd")</f>
        <v>Tue</v>
      </c>
      <c r="E366" t="s">
        <v>24</v>
      </c>
      <c r="F366" t="s">
        <v>25</v>
      </c>
      <c r="G366" t="s">
        <v>26</v>
      </c>
      <c r="H366" t="s">
        <v>22</v>
      </c>
      <c r="I366" s="2">
        <v>44147</v>
      </c>
      <c r="J366">
        <f>ABS(SALES[[#This Row],[Quantity]]/10)</f>
        <v>9</v>
      </c>
      <c r="K366">
        <v>90</v>
      </c>
      <c r="L366">
        <v>1950</v>
      </c>
      <c r="M366" s="3">
        <f>SALES[[#This Row],[Quantity Sold]]*SALES[[#This Row],[Price]]</f>
        <v>17550</v>
      </c>
      <c r="N366" t="s">
        <v>191</v>
      </c>
      <c r="O366" t="s">
        <v>120</v>
      </c>
      <c r="P366" t="s">
        <v>39</v>
      </c>
      <c r="Q366" t="str">
        <f>TEXT(SALES[[#This Row],[Transaction Date]],"mmm")</f>
        <v>May</v>
      </c>
      <c r="R366" t="s">
        <v>16</v>
      </c>
    </row>
    <row r="367" spans="1:18" x14ac:dyDescent="0.2">
      <c r="A367" s="1">
        <v>44271</v>
      </c>
      <c r="B367" s="1">
        <v>44321</v>
      </c>
      <c r="C367">
        <v>6065</v>
      </c>
      <c r="D367" t="str">
        <f>TEXT(SALES[[#This Row],[Date]],"ddd")</f>
        <v>Tue</v>
      </c>
      <c r="E367" t="s">
        <v>10</v>
      </c>
      <c r="F367" t="s">
        <v>33</v>
      </c>
      <c r="G367" t="s">
        <v>12</v>
      </c>
      <c r="H367" t="s">
        <v>40</v>
      </c>
      <c r="I367" s="2">
        <v>12</v>
      </c>
      <c r="J367">
        <f>ABS(SALES[[#This Row],[Quantity]]/10)</f>
        <v>9</v>
      </c>
      <c r="K367">
        <v>90</v>
      </c>
      <c r="L367">
        <v>1950</v>
      </c>
      <c r="M367" s="3">
        <f>SALES[[#This Row],[Quantity Sold]]*SALES[[#This Row],[Price]]</f>
        <v>17550</v>
      </c>
      <c r="N367" t="s">
        <v>191</v>
      </c>
      <c r="O367" t="s">
        <v>120</v>
      </c>
      <c r="P367" t="s">
        <v>39</v>
      </c>
      <c r="Q367" t="str">
        <f>TEXT(SALES[[#This Row],[Transaction Date]],"mmm")</f>
        <v>May</v>
      </c>
      <c r="R367" t="s">
        <v>16</v>
      </c>
    </row>
    <row r="368" spans="1:18" x14ac:dyDescent="0.2">
      <c r="A368" s="1">
        <v>44271</v>
      </c>
      <c r="B368" s="1">
        <v>44321</v>
      </c>
      <c r="C368">
        <v>669</v>
      </c>
      <c r="D368" t="str">
        <f>TEXT(SALES[[#This Row],[Date]],"ddd")</f>
        <v>Tue</v>
      </c>
      <c r="E368" t="s">
        <v>10</v>
      </c>
      <c r="F368" t="s">
        <v>11</v>
      </c>
      <c r="G368" t="s">
        <v>12</v>
      </c>
      <c r="H368" t="s">
        <v>19</v>
      </c>
      <c r="I368" s="2">
        <v>12</v>
      </c>
      <c r="J368">
        <f>ABS(SALES[[#This Row],[Quantity]]/10)</f>
        <v>9</v>
      </c>
      <c r="K368">
        <v>90</v>
      </c>
      <c r="L368">
        <v>1950</v>
      </c>
      <c r="M368" s="3">
        <f>SALES[[#This Row],[Quantity Sold]]*SALES[[#This Row],[Price]]</f>
        <v>17550</v>
      </c>
      <c r="N368" t="s">
        <v>191</v>
      </c>
      <c r="O368" t="s">
        <v>120</v>
      </c>
      <c r="P368" t="s">
        <v>39</v>
      </c>
      <c r="Q368" t="str">
        <f>TEXT(SALES[[#This Row],[Transaction Date]],"mmm")</f>
        <v>May</v>
      </c>
      <c r="R368" t="s">
        <v>16</v>
      </c>
    </row>
    <row r="369" spans="1:18" x14ac:dyDescent="0.2">
      <c r="A369" s="1">
        <v>44271</v>
      </c>
      <c r="B369" s="1">
        <v>44321</v>
      </c>
      <c r="C369">
        <v>15816</v>
      </c>
      <c r="D369" t="str">
        <f>TEXT(SALES[[#This Row],[Date]],"ddd")</f>
        <v>Tue</v>
      </c>
      <c r="E369" t="s">
        <v>41</v>
      </c>
      <c r="F369" t="s">
        <v>33</v>
      </c>
      <c r="G369" t="s">
        <v>239</v>
      </c>
      <c r="H369" t="s">
        <v>22</v>
      </c>
      <c r="I369" s="2">
        <v>15</v>
      </c>
      <c r="J369">
        <f>ABS(SALES[[#This Row],[Quantity]]/10)</f>
        <v>9</v>
      </c>
      <c r="K369">
        <v>90</v>
      </c>
      <c r="L369">
        <v>1950</v>
      </c>
      <c r="M369" s="3">
        <f>SALES[[#This Row],[Quantity Sold]]*SALES[[#This Row],[Price]]</f>
        <v>17550</v>
      </c>
      <c r="N369" t="s">
        <v>191</v>
      </c>
      <c r="O369" t="s">
        <v>120</v>
      </c>
      <c r="P369" t="s">
        <v>39</v>
      </c>
      <c r="Q369" t="str">
        <f>TEXT(SALES[[#This Row],[Transaction Date]],"mmm")</f>
        <v>May</v>
      </c>
      <c r="R369" t="s">
        <v>16</v>
      </c>
    </row>
    <row r="370" spans="1:18" x14ac:dyDescent="0.2">
      <c r="A370" s="1">
        <v>44271</v>
      </c>
      <c r="B370" s="1">
        <v>44321</v>
      </c>
      <c r="C370">
        <v>3339</v>
      </c>
      <c r="D370" t="str">
        <f>TEXT(SALES[[#This Row],[Date]],"ddd")</f>
        <v>Tue</v>
      </c>
      <c r="E370" t="s">
        <v>17</v>
      </c>
      <c r="F370" t="s">
        <v>11</v>
      </c>
      <c r="G370" t="s">
        <v>18</v>
      </c>
      <c r="H370" t="s">
        <v>40</v>
      </c>
      <c r="I370" s="2">
        <v>14.5</v>
      </c>
      <c r="J370">
        <f>ABS(SALES[[#This Row],[Quantity]]/10)</f>
        <v>9</v>
      </c>
      <c r="K370">
        <v>90</v>
      </c>
      <c r="L370">
        <v>1950</v>
      </c>
      <c r="M370" s="3">
        <f>SALES[[#This Row],[Quantity Sold]]*SALES[[#This Row],[Price]]</f>
        <v>17550</v>
      </c>
      <c r="N370" t="s">
        <v>191</v>
      </c>
      <c r="O370" t="s">
        <v>120</v>
      </c>
      <c r="P370" t="s">
        <v>39</v>
      </c>
      <c r="Q370" t="str">
        <f>TEXT(SALES[[#This Row],[Transaction Date]],"mmm")</f>
        <v>May</v>
      </c>
      <c r="R370" t="s">
        <v>16</v>
      </c>
    </row>
    <row r="371" spans="1:18" x14ac:dyDescent="0.2">
      <c r="A371" s="1">
        <v>44271</v>
      </c>
      <c r="B371" s="1">
        <v>44321</v>
      </c>
      <c r="C371">
        <v>11785</v>
      </c>
      <c r="D371" t="str">
        <f>TEXT(SALES[[#This Row],[Date]],"ddd")</f>
        <v>Tue</v>
      </c>
      <c r="E371" t="s">
        <v>10</v>
      </c>
      <c r="F371" t="s">
        <v>33</v>
      </c>
      <c r="G371" t="s">
        <v>12</v>
      </c>
      <c r="H371" t="s">
        <v>19</v>
      </c>
      <c r="I371" s="2">
        <v>22</v>
      </c>
      <c r="J371">
        <f>ABS(SALES[[#This Row],[Quantity]]/10)</f>
        <v>9</v>
      </c>
      <c r="K371">
        <v>90</v>
      </c>
      <c r="L371">
        <v>1950</v>
      </c>
      <c r="M371" s="3">
        <f>SALES[[#This Row],[Quantity Sold]]*SALES[[#This Row],[Price]]</f>
        <v>17550</v>
      </c>
      <c r="N371" t="s">
        <v>191</v>
      </c>
      <c r="O371" t="s">
        <v>120</v>
      </c>
      <c r="P371" t="s">
        <v>39</v>
      </c>
      <c r="Q371" t="str">
        <f>TEXT(SALES[[#This Row],[Transaction Date]],"mmm")</f>
        <v>May</v>
      </c>
      <c r="R371" t="s">
        <v>16</v>
      </c>
    </row>
    <row r="372" spans="1:18" x14ac:dyDescent="0.2">
      <c r="A372" s="1">
        <v>44271</v>
      </c>
      <c r="B372" s="1">
        <v>44321</v>
      </c>
      <c r="C372">
        <v>6688</v>
      </c>
      <c r="D372" t="str">
        <f>TEXT(SALES[[#This Row],[Date]],"ddd")</f>
        <v>Tue</v>
      </c>
      <c r="E372" t="s">
        <v>17</v>
      </c>
      <c r="F372" t="s">
        <v>33</v>
      </c>
      <c r="G372" t="s">
        <v>18</v>
      </c>
      <c r="H372" t="s">
        <v>13</v>
      </c>
      <c r="I372" s="2">
        <v>12.5</v>
      </c>
      <c r="J372">
        <f>ABS(SALES[[#This Row],[Quantity]]/10)</f>
        <v>9</v>
      </c>
      <c r="K372">
        <v>90</v>
      </c>
      <c r="L372">
        <v>1950</v>
      </c>
      <c r="M372" s="3">
        <f>SALES[[#This Row],[Quantity Sold]]*SALES[[#This Row],[Price]]</f>
        <v>17550</v>
      </c>
      <c r="N372" t="s">
        <v>191</v>
      </c>
      <c r="O372" t="s">
        <v>120</v>
      </c>
      <c r="P372" t="s">
        <v>39</v>
      </c>
      <c r="Q372" t="str">
        <f>TEXT(SALES[[#This Row],[Transaction Date]],"mmm")</f>
        <v>May</v>
      </c>
      <c r="R372" t="s">
        <v>16</v>
      </c>
    </row>
    <row r="373" spans="1:18" x14ac:dyDescent="0.2">
      <c r="A373" s="1">
        <v>44271</v>
      </c>
      <c r="B373" s="1">
        <v>44321</v>
      </c>
      <c r="C373">
        <v>3347</v>
      </c>
      <c r="D373" t="str">
        <f>TEXT(SALES[[#This Row],[Date]],"ddd")</f>
        <v>Tue</v>
      </c>
      <c r="E373" t="s">
        <v>17</v>
      </c>
      <c r="F373" t="s">
        <v>11</v>
      </c>
      <c r="G373" t="s">
        <v>18</v>
      </c>
      <c r="H373" t="s">
        <v>13</v>
      </c>
      <c r="I373" s="2">
        <v>12</v>
      </c>
      <c r="J373">
        <f>ABS(SALES[[#This Row],[Quantity]]/10)</f>
        <v>9</v>
      </c>
      <c r="K373">
        <v>90</v>
      </c>
      <c r="L373">
        <v>1950</v>
      </c>
      <c r="M373" s="3">
        <f>SALES[[#This Row],[Quantity Sold]]*SALES[[#This Row],[Price]]</f>
        <v>17550</v>
      </c>
      <c r="N373" t="s">
        <v>191</v>
      </c>
      <c r="O373" t="s">
        <v>120</v>
      </c>
      <c r="P373" t="s">
        <v>39</v>
      </c>
      <c r="Q373" t="str">
        <f>TEXT(SALES[[#This Row],[Transaction Date]],"mmm")</f>
        <v>May</v>
      </c>
      <c r="R373" t="s">
        <v>16</v>
      </c>
    </row>
    <row r="374" spans="1:18" x14ac:dyDescent="0.2">
      <c r="A374" s="1">
        <v>44271</v>
      </c>
      <c r="B374" s="1">
        <v>44321</v>
      </c>
      <c r="C374">
        <v>6073</v>
      </c>
      <c r="D374" t="str">
        <f>TEXT(SALES[[#This Row],[Date]],"ddd")</f>
        <v>Tue</v>
      </c>
      <c r="E374" t="s">
        <v>17</v>
      </c>
      <c r="F374" t="s">
        <v>33</v>
      </c>
      <c r="G374" t="s">
        <v>18</v>
      </c>
      <c r="H374" t="s">
        <v>19</v>
      </c>
      <c r="I374" s="2">
        <v>12.5</v>
      </c>
      <c r="J374">
        <f>ABS(SALES[[#This Row],[Quantity]]/10)</f>
        <v>9</v>
      </c>
      <c r="K374">
        <v>90</v>
      </c>
      <c r="L374">
        <v>1950</v>
      </c>
      <c r="M374" s="3">
        <f>SALES[[#This Row],[Quantity Sold]]*SALES[[#This Row],[Price]]</f>
        <v>17550</v>
      </c>
      <c r="N374" t="s">
        <v>191</v>
      </c>
      <c r="O374" t="s">
        <v>120</v>
      </c>
      <c r="P374" t="s">
        <v>39</v>
      </c>
      <c r="Q374" t="str">
        <f>TEXT(SALES[[#This Row],[Transaction Date]],"mmm")</f>
        <v>May</v>
      </c>
      <c r="R374" t="s">
        <v>16</v>
      </c>
    </row>
    <row r="375" spans="1:18" x14ac:dyDescent="0.2">
      <c r="A375" s="1">
        <v>44271</v>
      </c>
      <c r="B375" s="1">
        <v>44321</v>
      </c>
      <c r="C375">
        <v>1763</v>
      </c>
      <c r="D375" t="str">
        <f>TEXT(SALES[[#This Row],[Date]],"ddd")</f>
        <v>Tue</v>
      </c>
      <c r="E375" t="s">
        <v>41</v>
      </c>
      <c r="F375" t="s">
        <v>11</v>
      </c>
      <c r="G375" t="s">
        <v>190</v>
      </c>
      <c r="H375" t="s">
        <v>22</v>
      </c>
      <c r="I375" s="2">
        <v>28</v>
      </c>
      <c r="J375">
        <f>ABS(SALES[[#This Row],[Quantity]]/10)</f>
        <v>9</v>
      </c>
      <c r="K375">
        <v>90</v>
      </c>
      <c r="L375">
        <v>1950</v>
      </c>
      <c r="M375" s="3">
        <f>SALES[[#This Row],[Quantity Sold]]*SALES[[#This Row],[Price]]</f>
        <v>17550</v>
      </c>
      <c r="N375" t="s">
        <v>191</v>
      </c>
      <c r="O375" t="s">
        <v>120</v>
      </c>
      <c r="P375" t="s">
        <v>39</v>
      </c>
      <c r="Q375" t="str">
        <f>TEXT(SALES[[#This Row],[Transaction Date]],"mmm")</f>
        <v>May</v>
      </c>
      <c r="R375" t="s">
        <v>16</v>
      </c>
    </row>
    <row r="376" spans="1:18" x14ac:dyDescent="0.2">
      <c r="A376" s="1">
        <v>44271</v>
      </c>
      <c r="B376" s="1">
        <v>44321</v>
      </c>
      <c r="C376">
        <v>2103</v>
      </c>
      <c r="D376" t="str">
        <f>TEXT(SALES[[#This Row],[Date]],"ddd")</f>
        <v>Tue</v>
      </c>
      <c r="E376" t="s">
        <v>41</v>
      </c>
      <c r="F376" t="s">
        <v>11</v>
      </c>
      <c r="G376" t="s">
        <v>190</v>
      </c>
      <c r="H376" t="s">
        <v>22</v>
      </c>
      <c r="I376" s="2">
        <v>29</v>
      </c>
      <c r="J376">
        <f>ABS(SALES[[#This Row],[Quantity]]/10)</f>
        <v>9</v>
      </c>
      <c r="K376">
        <v>90</v>
      </c>
      <c r="L376">
        <v>1950</v>
      </c>
      <c r="M376" s="3">
        <f>SALES[[#This Row],[Quantity Sold]]*SALES[[#This Row],[Price]]</f>
        <v>17550</v>
      </c>
      <c r="N376" t="s">
        <v>191</v>
      </c>
      <c r="O376" t="s">
        <v>120</v>
      </c>
      <c r="P376" t="s">
        <v>39</v>
      </c>
      <c r="Q376" t="str">
        <f>TEXT(SALES[[#This Row],[Transaction Date]],"mmm")</f>
        <v>May</v>
      </c>
      <c r="R376" t="s">
        <v>16</v>
      </c>
    </row>
    <row r="377" spans="1:18" x14ac:dyDescent="0.2">
      <c r="A377" s="1">
        <v>44271</v>
      </c>
      <c r="B377" s="1">
        <v>44321</v>
      </c>
      <c r="C377">
        <v>6689</v>
      </c>
      <c r="D377" t="str">
        <f>TEXT(SALES[[#This Row],[Date]],"ddd")</f>
        <v>Tue</v>
      </c>
      <c r="E377" t="s">
        <v>17</v>
      </c>
      <c r="F377" t="s">
        <v>33</v>
      </c>
      <c r="G377" t="s">
        <v>18</v>
      </c>
      <c r="H377" t="s">
        <v>13</v>
      </c>
      <c r="I377" s="2">
        <v>13</v>
      </c>
      <c r="J377">
        <f>ABS(SALES[[#This Row],[Quantity]]/10)</f>
        <v>9</v>
      </c>
      <c r="K377">
        <v>90</v>
      </c>
      <c r="L377">
        <v>1950</v>
      </c>
      <c r="M377" s="3">
        <f>SALES[[#This Row],[Quantity Sold]]*SALES[[#This Row],[Price]]</f>
        <v>17550</v>
      </c>
      <c r="N377" t="s">
        <v>191</v>
      </c>
      <c r="O377" t="s">
        <v>120</v>
      </c>
      <c r="P377" t="s">
        <v>39</v>
      </c>
      <c r="Q377" t="str">
        <f>TEXT(SALES[[#This Row],[Transaction Date]],"mmm")</f>
        <v>May</v>
      </c>
      <c r="R377" t="s">
        <v>16</v>
      </c>
    </row>
    <row r="378" spans="1:18" x14ac:dyDescent="0.2">
      <c r="A378" s="1">
        <v>44271</v>
      </c>
      <c r="B378" s="1">
        <v>44321</v>
      </c>
      <c r="C378">
        <v>3339</v>
      </c>
      <c r="D378" t="str">
        <f>TEXT(SALES[[#This Row],[Date]],"ddd")</f>
        <v>Tue</v>
      </c>
      <c r="E378" t="s">
        <v>17</v>
      </c>
      <c r="F378" t="s">
        <v>11</v>
      </c>
      <c r="G378" t="s">
        <v>18</v>
      </c>
      <c r="H378" t="s">
        <v>40</v>
      </c>
      <c r="I378" s="2">
        <v>14.5</v>
      </c>
      <c r="J378">
        <f>ABS(SALES[[#This Row],[Quantity]]/10)</f>
        <v>9</v>
      </c>
      <c r="K378">
        <v>90</v>
      </c>
      <c r="L378">
        <v>1950</v>
      </c>
      <c r="M378" s="3">
        <f>SALES[[#This Row],[Quantity Sold]]*SALES[[#This Row],[Price]]</f>
        <v>17550</v>
      </c>
      <c r="N378" t="s">
        <v>191</v>
      </c>
      <c r="O378" t="s">
        <v>120</v>
      </c>
      <c r="P378" t="s">
        <v>39</v>
      </c>
      <c r="Q378" t="str">
        <f>TEXT(SALES[[#This Row],[Transaction Date]],"mmm")</f>
        <v>May</v>
      </c>
      <c r="R378" t="s">
        <v>16</v>
      </c>
    </row>
    <row r="379" spans="1:18" x14ac:dyDescent="0.2">
      <c r="A379" s="1">
        <v>44271</v>
      </c>
      <c r="B379" s="1">
        <v>44321</v>
      </c>
      <c r="C379">
        <v>19841</v>
      </c>
      <c r="D379" t="str">
        <f>TEXT(SALES[[#This Row],[Date]],"ddd")</f>
        <v>Tue</v>
      </c>
      <c r="E379" t="s">
        <v>75</v>
      </c>
      <c r="F379" t="s">
        <v>1</v>
      </c>
      <c r="G379" t="s">
        <v>240</v>
      </c>
      <c r="H379" t="s">
        <v>22</v>
      </c>
      <c r="I379" s="2" t="s">
        <v>85</v>
      </c>
      <c r="J379">
        <f>ABS(SALES[[#This Row],[Quantity]]/10)</f>
        <v>9</v>
      </c>
      <c r="K379">
        <v>90</v>
      </c>
      <c r="L379">
        <v>1950</v>
      </c>
      <c r="M379" s="3">
        <f>SALES[[#This Row],[Quantity Sold]]*SALES[[#This Row],[Price]]</f>
        <v>17550</v>
      </c>
      <c r="N379" t="s">
        <v>191</v>
      </c>
      <c r="O379" t="s">
        <v>120</v>
      </c>
      <c r="P379" t="s">
        <v>39</v>
      </c>
      <c r="Q379" t="str">
        <f>TEXT(SALES[[#This Row],[Transaction Date]],"mmm")</f>
        <v>May</v>
      </c>
      <c r="R379" t="s">
        <v>16</v>
      </c>
    </row>
    <row r="380" spans="1:18" x14ac:dyDescent="0.2">
      <c r="A380" s="1">
        <v>44272</v>
      </c>
      <c r="B380" s="1">
        <v>44321</v>
      </c>
      <c r="C380">
        <v>3315</v>
      </c>
      <c r="D380" t="str">
        <f>TEXT(SALES[[#This Row],[Date]],"ddd")</f>
        <v>Wed</v>
      </c>
      <c r="E380" t="s">
        <v>17</v>
      </c>
      <c r="F380" t="s">
        <v>33</v>
      </c>
      <c r="G380" t="s">
        <v>18</v>
      </c>
      <c r="H380" t="s">
        <v>19</v>
      </c>
      <c r="I380" s="2">
        <v>14.5</v>
      </c>
      <c r="J380">
        <f>ABS(SALES[[#This Row],[Quantity]]/10)</f>
        <v>9</v>
      </c>
      <c r="K380">
        <v>90</v>
      </c>
      <c r="L380">
        <v>1950</v>
      </c>
      <c r="M380" s="3">
        <f>SALES[[#This Row],[Quantity Sold]]*SALES[[#This Row],[Price]]</f>
        <v>17550</v>
      </c>
      <c r="N380" t="s">
        <v>191</v>
      </c>
      <c r="O380" t="s">
        <v>120</v>
      </c>
      <c r="P380" t="s">
        <v>39</v>
      </c>
      <c r="Q380" t="str">
        <f>TEXT(SALES[[#This Row],[Transaction Date]],"mmm")</f>
        <v>May</v>
      </c>
      <c r="R380" t="s">
        <v>16</v>
      </c>
    </row>
    <row r="381" spans="1:18" x14ac:dyDescent="0.2">
      <c r="A381" s="1">
        <v>44260</v>
      </c>
      <c r="B381" s="1">
        <v>44322</v>
      </c>
      <c r="C381">
        <v>6071</v>
      </c>
      <c r="D381" t="str">
        <f>TEXT(SALES[[#This Row],[Date]],"ddd")</f>
        <v>Fri</v>
      </c>
      <c r="E381" t="s">
        <v>17</v>
      </c>
      <c r="F381" t="s">
        <v>33</v>
      </c>
      <c r="G381" t="s">
        <v>18</v>
      </c>
      <c r="H381" t="s">
        <v>40</v>
      </c>
      <c r="I381" s="2">
        <v>13</v>
      </c>
      <c r="J381">
        <f>ABS(SALES[[#This Row],[Quantity]]/10)</f>
        <v>9</v>
      </c>
      <c r="K381">
        <v>90</v>
      </c>
      <c r="L381">
        <v>1950</v>
      </c>
      <c r="M381" s="3">
        <f>SALES[[#This Row],[Quantity Sold]]*SALES[[#This Row],[Price]]</f>
        <v>17550</v>
      </c>
      <c r="N381" t="s">
        <v>191</v>
      </c>
      <c r="O381" t="s">
        <v>120</v>
      </c>
      <c r="P381" t="s">
        <v>39</v>
      </c>
      <c r="Q381" t="str">
        <f>TEXT(SALES[[#This Row],[Transaction Date]],"mmm")</f>
        <v>May</v>
      </c>
      <c r="R381" t="s">
        <v>16</v>
      </c>
    </row>
    <row r="382" spans="1:18" x14ac:dyDescent="0.2">
      <c r="A382" s="1">
        <v>44257</v>
      </c>
      <c r="B382" s="1">
        <v>44322</v>
      </c>
      <c r="C382">
        <v>4399</v>
      </c>
      <c r="D382" t="str">
        <f>TEXT(SALES[[#This Row],[Date]],"ddd")</f>
        <v>Tue</v>
      </c>
      <c r="E382" t="s">
        <v>139</v>
      </c>
      <c r="F382" t="s">
        <v>11</v>
      </c>
      <c r="G382" t="s">
        <v>140</v>
      </c>
      <c r="H382" t="s">
        <v>22</v>
      </c>
      <c r="I382" s="2" t="s">
        <v>9</v>
      </c>
      <c r="J382">
        <f>ABS(SALES[[#This Row],[Quantity]]/10)</f>
        <v>9</v>
      </c>
      <c r="K382">
        <v>90</v>
      </c>
      <c r="L382">
        <v>1950</v>
      </c>
      <c r="M382" s="3">
        <f>SALES[[#This Row],[Quantity Sold]]*SALES[[#This Row],[Price]]</f>
        <v>17550</v>
      </c>
      <c r="N382" t="s">
        <v>191</v>
      </c>
      <c r="O382" t="s">
        <v>120</v>
      </c>
      <c r="P382" t="s">
        <v>39</v>
      </c>
      <c r="Q382" t="str">
        <f>TEXT(SALES[[#This Row],[Transaction Date]],"mmm")</f>
        <v>May</v>
      </c>
      <c r="R382" t="s">
        <v>16</v>
      </c>
    </row>
    <row r="383" spans="1:18" x14ac:dyDescent="0.2">
      <c r="A383" s="1">
        <v>44257</v>
      </c>
      <c r="B383" s="1">
        <v>44322</v>
      </c>
      <c r="C383">
        <v>1518</v>
      </c>
      <c r="D383" t="str">
        <f>TEXT(SALES[[#This Row],[Date]],"ddd")</f>
        <v>Tue</v>
      </c>
      <c r="E383" t="s">
        <v>34</v>
      </c>
      <c r="F383" t="s">
        <v>29</v>
      </c>
      <c r="G383" t="s">
        <v>67</v>
      </c>
      <c r="H383" t="s">
        <v>22</v>
      </c>
      <c r="I383" s="2" t="s">
        <v>198</v>
      </c>
      <c r="J383">
        <f>ABS(SALES[[#This Row],[Quantity]]/10)</f>
        <v>9</v>
      </c>
      <c r="K383">
        <v>90</v>
      </c>
      <c r="L383">
        <v>1950</v>
      </c>
      <c r="M383" s="3">
        <f>SALES[[#This Row],[Quantity Sold]]*SALES[[#This Row],[Price]]</f>
        <v>17550</v>
      </c>
      <c r="N383" t="s">
        <v>191</v>
      </c>
      <c r="O383" t="s">
        <v>120</v>
      </c>
      <c r="P383" t="s">
        <v>39</v>
      </c>
      <c r="Q383" t="str">
        <f>TEXT(SALES[[#This Row],[Transaction Date]],"mmm")</f>
        <v>May</v>
      </c>
      <c r="R383" t="s">
        <v>16</v>
      </c>
    </row>
    <row r="384" spans="1:18" x14ac:dyDescent="0.2">
      <c r="A384" s="1">
        <v>44257</v>
      </c>
      <c r="B384" s="1">
        <v>44322</v>
      </c>
      <c r="C384">
        <v>20274</v>
      </c>
      <c r="D384" t="str">
        <f>TEXT(SALES[[#This Row],[Date]],"ddd")</f>
        <v>Tue</v>
      </c>
      <c r="E384" t="s">
        <v>34</v>
      </c>
      <c r="F384" t="s">
        <v>200</v>
      </c>
      <c r="G384" t="s">
        <v>241</v>
      </c>
      <c r="H384" t="s">
        <v>40</v>
      </c>
      <c r="I384" s="2" t="s">
        <v>242</v>
      </c>
      <c r="J384">
        <f>ABS(SALES[[#This Row],[Quantity]]/10)</f>
        <v>9</v>
      </c>
      <c r="K384">
        <v>90</v>
      </c>
      <c r="L384">
        <v>1950</v>
      </c>
      <c r="M384" s="3">
        <f>SALES[[#This Row],[Quantity Sold]]*SALES[[#This Row],[Price]]</f>
        <v>17550</v>
      </c>
      <c r="N384" t="s">
        <v>191</v>
      </c>
      <c r="O384" t="s">
        <v>120</v>
      </c>
      <c r="P384" t="s">
        <v>39</v>
      </c>
      <c r="Q384" t="str">
        <f>TEXT(SALES[[#This Row],[Transaction Date]],"mmm")</f>
        <v>May</v>
      </c>
      <c r="R384" t="s">
        <v>16</v>
      </c>
    </row>
    <row r="385" spans="1:18" x14ac:dyDescent="0.2">
      <c r="A385" s="1">
        <v>44258</v>
      </c>
      <c r="B385" s="1">
        <v>44322</v>
      </c>
      <c r="C385">
        <v>64</v>
      </c>
      <c r="D385" t="str">
        <f>TEXT(SALES[[#This Row],[Date]],"ddd")</f>
        <v>Wed</v>
      </c>
      <c r="E385" t="s">
        <v>34</v>
      </c>
      <c r="F385" t="s">
        <v>29</v>
      </c>
      <c r="G385" t="s">
        <v>67</v>
      </c>
      <c r="H385" t="s">
        <v>52</v>
      </c>
      <c r="I385" s="2">
        <v>43928</v>
      </c>
      <c r="J385">
        <f>ABS(SALES[[#This Row],[Quantity]]/10)</f>
        <v>9</v>
      </c>
      <c r="K385">
        <v>90</v>
      </c>
      <c r="L385">
        <v>1950</v>
      </c>
      <c r="M385" s="3">
        <f>SALES[[#This Row],[Quantity Sold]]*SALES[[#This Row],[Price]]</f>
        <v>17550</v>
      </c>
      <c r="N385" t="s">
        <v>191</v>
      </c>
      <c r="O385" t="s">
        <v>120</v>
      </c>
      <c r="P385" t="s">
        <v>39</v>
      </c>
      <c r="Q385" t="str">
        <f>TEXT(SALES[[#This Row],[Transaction Date]],"mmm")</f>
        <v>May</v>
      </c>
      <c r="R385" t="s">
        <v>16</v>
      </c>
    </row>
    <row r="386" spans="1:18" x14ac:dyDescent="0.2">
      <c r="A386" s="1">
        <v>44258</v>
      </c>
      <c r="B386" s="1">
        <v>44322</v>
      </c>
      <c r="C386">
        <v>2293</v>
      </c>
      <c r="D386" t="str">
        <f>TEXT(SALES[[#This Row],[Date]],"ddd")</f>
        <v>Wed</v>
      </c>
      <c r="E386" t="s">
        <v>61</v>
      </c>
      <c r="F386" t="s">
        <v>62</v>
      </c>
      <c r="G386" t="s">
        <v>105</v>
      </c>
      <c r="H386" t="s">
        <v>32</v>
      </c>
      <c r="I386" s="2">
        <v>32</v>
      </c>
      <c r="J386">
        <f>ABS(SALES[[#This Row],[Quantity]]/10)</f>
        <v>9</v>
      </c>
      <c r="K386">
        <v>90</v>
      </c>
      <c r="L386">
        <v>1950</v>
      </c>
      <c r="M386" s="3">
        <f>SALES[[#This Row],[Quantity Sold]]*SALES[[#This Row],[Price]]</f>
        <v>17550</v>
      </c>
      <c r="N386" t="s">
        <v>191</v>
      </c>
      <c r="O386" t="s">
        <v>120</v>
      </c>
      <c r="P386" t="s">
        <v>39</v>
      </c>
      <c r="Q386" t="str">
        <f>TEXT(SALES[[#This Row],[Transaction Date]],"mmm")</f>
        <v>May</v>
      </c>
      <c r="R386" t="s">
        <v>16</v>
      </c>
    </row>
    <row r="387" spans="1:18" x14ac:dyDescent="0.2">
      <c r="A387" s="1">
        <v>44259</v>
      </c>
      <c r="B387" s="1">
        <v>44322</v>
      </c>
      <c r="C387">
        <v>36</v>
      </c>
      <c r="D387" t="str">
        <f>TEXT(SALES[[#This Row],[Date]],"ddd")</f>
        <v>Thu</v>
      </c>
      <c r="E387" t="s">
        <v>34</v>
      </c>
      <c r="F387" t="s">
        <v>29</v>
      </c>
      <c r="G387" t="s">
        <v>90</v>
      </c>
      <c r="H387" t="s">
        <v>52</v>
      </c>
      <c r="I387" s="2">
        <v>28</v>
      </c>
      <c r="J387">
        <f>ABS(SALES[[#This Row],[Quantity]]/10)</f>
        <v>9</v>
      </c>
      <c r="K387">
        <v>90</v>
      </c>
      <c r="L387">
        <v>1950</v>
      </c>
      <c r="M387" s="3">
        <f>SALES[[#This Row],[Quantity Sold]]*SALES[[#This Row],[Price]]</f>
        <v>17550</v>
      </c>
      <c r="N387" t="s">
        <v>191</v>
      </c>
      <c r="O387" t="s">
        <v>120</v>
      </c>
      <c r="P387" t="s">
        <v>39</v>
      </c>
      <c r="Q387" t="str">
        <f>TEXT(SALES[[#This Row],[Transaction Date]],"mmm")</f>
        <v>May</v>
      </c>
      <c r="R387" t="s">
        <v>16</v>
      </c>
    </row>
    <row r="388" spans="1:18" x14ac:dyDescent="0.2">
      <c r="A388" s="1">
        <v>44259</v>
      </c>
      <c r="B388" s="1">
        <v>44322</v>
      </c>
      <c r="C388">
        <v>8456</v>
      </c>
      <c r="D388" t="str">
        <f>TEXT(SALES[[#This Row],[Date]],"ddd")</f>
        <v>Thu</v>
      </c>
      <c r="E388" t="s">
        <v>17</v>
      </c>
      <c r="F388" t="s">
        <v>33</v>
      </c>
      <c r="G388" t="s">
        <v>18</v>
      </c>
      <c r="H388" t="s">
        <v>40</v>
      </c>
      <c r="I388" s="2">
        <v>12</v>
      </c>
      <c r="J388">
        <f>ABS(SALES[[#This Row],[Quantity]]/10)</f>
        <v>9</v>
      </c>
      <c r="K388">
        <v>90</v>
      </c>
      <c r="L388">
        <v>1950</v>
      </c>
      <c r="M388" s="3">
        <f>SALES[[#This Row],[Quantity Sold]]*SALES[[#This Row],[Price]]</f>
        <v>17550</v>
      </c>
      <c r="N388" t="s">
        <v>191</v>
      </c>
      <c r="O388" t="s">
        <v>120</v>
      </c>
      <c r="P388" t="s">
        <v>39</v>
      </c>
      <c r="Q388" t="str">
        <f>TEXT(SALES[[#This Row],[Transaction Date]],"mmm")</f>
        <v>May</v>
      </c>
      <c r="R388" t="s">
        <v>16</v>
      </c>
    </row>
    <row r="389" spans="1:18" x14ac:dyDescent="0.2">
      <c r="A389" s="1">
        <v>44260</v>
      </c>
      <c r="B389" s="1">
        <v>44322</v>
      </c>
      <c r="C389">
        <v>21225</v>
      </c>
      <c r="D389" t="str">
        <f>TEXT(SALES[[#This Row],[Date]],"ddd")</f>
        <v>Fri</v>
      </c>
      <c r="E389" t="s">
        <v>243</v>
      </c>
      <c r="F389" t="s">
        <v>244</v>
      </c>
      <c r="G389" t="s">
        <v>245</v>
      </c>
      <c r="H389" t="s">
        <v>93</v>
      </c>
      <c r="I389" s="2" t="s">
        <v>246</v>
      </c>
      <c r="J389">
        <f>ABS(SALES[[#This Row],[Quantity]]/10)</f>
        <v>9</v>
      </c>
      <c r="K389">
        <v>90</v>
      </c>
      <c r="L389">
        <v>1950</v>
      </c>
      <c r="M389" s="3">
        <f>SALES[[#This Row],[Quantity Sold]]*SALES[[#This Row],[Price]]</f>
        <v>17550</v>
      </c>
      <c r="N389" t="s">
        <v>191</v>
      </c>
      <c r="O389" t="s">
        <v>120</v>
      </c>
      <c r="P389" t="s">
        <v>39</v>
      </c>
      <c r="Q389" t="str">
        <f>TEXT(SALES[[#This Row],[Transaction Date]],"mmm")</f>
        <v>May</v>
      </c>
      <c r="R389" t="s">
        <v>16</v>
      </c>
    </row>
    <row r="390" spans="1:18" x14ac:dyDescent="0.2">
      <c r="A390" s="1">
        <v>44260</v>
      </c>
      <c r="B390" s="1">
        <v>44322</v>
      </c>
      <c r="C390">
        <v>2038</v>
      </c>
      <c r="D390" t="str">
        <f>TEXT(SALES[[#This Row],[Date]],"ddd")</f>
        <v>Fri</v>
      </c>
      <c r="E390" t="s">
        <v>168</v>
      </c>
      <c r="F390" t="s">
        <v>11</v>
      </c>
      <c r="G390" t="s">
        <v>169</v>
      </c>
      <c r="H390" t="s">
        <v>22</v>
      </c>
      <c r="I390" s="2">
        <v>10</v>
      </c>
      <c r="J390">
        <f>ABS(SALES[[#This Row],[Quantity]]/10)</f>
        <v>9</v>
      </c>
      <c r="K390">
        <v>90</v>
      </c>
      <c r="L390">
        <v>1950</v>
      </c>
      <c r="M390" s="3">
        <f>SALES[[#This Row],[Quantity Sold]]*SALES[[#This Row],[Price]]</f>
        <v>17550</v>
      </c>
      <c r="N390" t="s">
        <v>191</v>
      </c>
      <c r="O390" t="s">
        <v>120</v>
      </c>
      <c r="P390" t="s">
        <v>39</v>
      </c>
      <c r="Q390" t="str">
        <f>TEXT(SALES[[#This Row],[Transaction Date]],"mmm")</f>
        <v>May</v>
      </c>
      <c r="R390" t="s">
        <v>16</v>
      </c>
    </row>
    <row r="391" spans="1:18" x14ac:dyDescent="0.2">
      <c r="A391" s="1">
        <v>44269</v>
      </c>
      <c r="B391" s="1">
        <v>44322</v>
      </c>
      <c r="C391">
        <v>4521</v>
      </c>
      <c r="D391" t="str">
        <f>TEXT(SALES[[#This Row],[Date]],"ddd")</f>
        <v>Sun</v>
      </c>
      <c r="E391" t="s">
        <v>139</v>
      </c>
      <c r="F391" t="s">
        <v>11</v>
      </c>
      <c r="G391" t="s">
        <v>140</v>
      </c>
      <c r="H391" t="s">
        <v>22</v>
      </c>
      <c r="I391" s="2">
        <v>43926</v>
      </c>
      <c r="J391">
        <f>ABS(SALES[[#This Row],[Quantity]]/10)</f>
        <v>9</v>
      </c>
      <c r="K391">
        <v>90</v>
      </c>
      <c r="L391">
        <v>1950</v>
      </c>
      <c r="M391" s="3">
        <f>SALES[[#This Row],[Quantity Sold]]*SALES[[#This Row],[Price]]</f>
        <v>17550</v>
      </c>
      <c r="N391" t="s">
        <v>191</v>
      </c>
      <c r="O391" t="s">
        <v>120</v>
      </c>
      <c r="P391" t="s">
        <v>39</v>
      </c>
      <c r="Q391" t="str">
        <f>TEXT(SALES[[#This Row],[Transaction Date]],"mmm")</f>
        <v>May</v>
      </c>
      <c r="R391" t="s">
        <v>16</v>
      </c>
    </row>
    <row r="392" spans="1:18" x14ac:dyDescent="0.2">
      <c r="A392" s="1">
        <v>44271</v>
      </c>
      <c r="B392" s="1">
        <v>44322</v>
      </c>
      <c r="C392">
        <v>3315</v>
      </c>
      <c r="D392" t="str">
        <f>TEXT(SALES[[#This Row],[Date]],"ddd")</f>
        <v>Tue</v>
      </c>
      <c r="E392" t="s">
        <v>17</v>
      </c>
      <c r="F392" t="s">
        <v>33</v>
      </c>
      <c r="G392" t="s">
        <v>18</v>
      </c>
      <c r="H392" t="s">
        <v>19</v>
      </c>
      <c r="I392" s="2">
        <v>14.5</v>
      </c>
      <c r="J392">
        <f>ABS(SALES[[#This Row],[Quantity]]/10)</f>
        <v>9</v>
      </c>
      <c r="K392">
        <v>90</v>
      </c>
      <c r="L392">
        <v>1950</v>
      </c>
      <c r="M392" s="3">
        <f>SALES[[#This Row],[Quantity Sold]]*SALES[[#This Row],[Price]]</f>
        <v>17550</v>
      </c>
      <c r="N392" t="s">
        <v>191</v>
      </c>
      <c r="O392" t="s">
        <v>120</v>
      </c>
      <c r="P392" t="s">
        <v>39</v>
      </c>
      <c r="Q392" t="str">
        <f>TEXT(SALES[[#This Row],[Transaction Date]],"mmm")</f>
        <v>May</v>
      </c>
      <c r="R392" t="s">
        <v>16</v>
      </c>
    </row>
    <row r="393" spans="1:18" x14ac:dyDescent="0.2">
      <c r="A393" s="1">
        <v>44271</v>
      </c>
      <c r="B393" s="1">
        <v>44322</v>
      </c>
      <c r="C393">
        <v>2079</v>
      </c>
      <c r="D393" t="str">
        <f>TEXT(SALES[[#This Row],[Date]],"ddd")</f>
        <v>Tue</v>
      </c>
      <c r="E393" t="s">
        <v>227</v>
      </c>
      <c r="F393" t="s">
        <v>35</v>
      </c>
      <c r="G393" t="s">
        <v>247</v>
      </c>
      <c r="H393" t="s">
        <v>22</v>
      </c>
      <c r="I393" s="2" t="s">
        <v>248</v>
      </c>
      <c r="J393">
        <f>ABS(SALES[[#This Row],[Quantity]]/10)</f>
        <v>9</v>
      </c>
      <c r="K393">
        <v>90</v>
      </c>
      <c r="L393">
        <v>1950</v>
      </c>
      <c r="M393" s="3">
        <f>SALES[[#This Row],[Quantity Sold]]*SALES[[#This Row],[Price]]</f>
        <v>17550</v>
      </c>
      <c r="N393" t="s">
        <v>191</v>
      </c>
      <c r="O393" t="s">
        <v>120</v>
      </c>
      <c r="P393" t="s">
        <v>39</v>
      </c>
      <c r="Q393" t="str">
        <f>TEXT(SALES[[#This Row],[Transaction Date]],"mmm")</f>
        <v>May</v>
      </c>
      <c r="R393" t="s">
        <v>16</v>
      </c>
    </row>
    <row r="394" spans="1:18" x14ac:dyDescent="0.2">
      <c r="A394" s="1">
        <v>44271</v>
      </c>
      <c r="B394" s="1">
        <v>44322</v>
      </c>
      <c r="C394">
        <v>10818</v>
      </c>
      <c r="D394" t="str">
        <f>TEXT(SALES[[#This Row],[Date]],"ddd")</f>
        <v>Tue</v>
      </c>
      <c r="E394" t="s">
        <v>45</v>
      </c>
      <c r="F394" t="s">
        <v>46</v>
      </c>
      <c r="G394" t="s">
        <v>47</v>
      </c>
      <c r="H394" t="s">
        <v>22</v>
      </c>
      <c r="I394" s="2">
        <v>43989</v>
      </c>
      <c r="J394">
        <f>ABS(SALES[[#This Row],[Quantity]]/10)</f>
        <v>9</v>
      </c>
      <c r="K394">
        <v>90</v>
      </c>
      <c r="L394">
        <v>1950</v>
      </c>
      <c r="M394" s="3">
        <f>SALES[[#This Row],[Quantity Sold]]*SALES[[#This Row],[Price]]</f>
        <v>17550</v>
      </c>
      <c r="N394" t="s">
        <v>191</v>
      </c>
      <c r="O394" t="s">
        <v>120</v>
      </c>
      <c r="P394" t="s">
        <v>39</v>
      </c>
      <c r="Q394" t="str">
        <f>TEXT(SALES[[#This Row],[Transaction Date]],"mmm")</f>
        <v>May</v>
      </c>
      <c r="R394" t="s">
        <v>16</v>
      </c>
    </row>
    <row r="395" spans="1:18" x14ac:dyDescent="0.2">
      <c r="A395" s="1">
        <v>44271</v>
      </c>
      <c r="B395" s="1">
        <v>44322</v>
      </c>
      <c r="C395">
        <v>10825</v>
      </c>
      <c r="D395" t="str">
        <f>TEXT(SALES[[#This Row],[Date]],"ddd")</f>
        <v>Tue</v>
      </c>
      <c r="E395" t="s">
        <v>45</v>
      </c>
      <c r="F395" t="s">
        <v>46</v>
      </c>
      <c r="G395" t="s">
        <v>47</v>
      </c>
      <c r="H395" t="s">
        <v>22</v>
      </c>
      <c r="I395" s="2">
        <v>44020</v>
      </c>
      <c r="J395">
        <f>ABS(SALES[[#This Row],[Quantity]]/10)</f>
        <v>9</v>
      </c>
      <c r="K395">
        <v>90</v>
      </c>
      <c r="L395">
        <v>1950</v>
      </c>
      <c r="M395" s="3">
        <f>SALES[[#This Row],[Quantity Sold]]*SALES[[#This Row],[Price]]</f>
        <v>17550</v>
      </c>
      <c r="N395" t="s">
        <v>191</v>
      </c>
      <c r="O395" t="s">
        <v>120</v>
      </c>
      <c r="P395" t="s">
        <v>39</v>
      </c>
      <c r="Q395" t="str">
        <f>TEXT(SALES[[#This Row],[Transaction Date]],"mmm")</f>
        <v>May</v>
      </c>
      <c r="R395" t="s">
        <v>16</v>
      </c>
    </row>
    <row r="396" spans="1:18" x14ac:dyDescent="0.2">
      <c r="A396" s="1">
        <v>44271</v>
      </c>
      <c r="B396" s="1">
        <v>44322</v>
      </c>
      <c r="C396">
        <v>1159</v>
      </c>
      <c r="D396" t="str">
        <f>TEXT(SALES[[#This Row],[Date]],"ddd")</f>
        <v>Tue</v>
      </c>
      <c r="E396" t="s">
        <v>41</v>
      </c>
      <c r="F396" t="s">
        <v>11</v>
      </c>
      <c r="G396" t="s">
        <v>190</v>
      </c>
      <c r="H396" t="s">
        <v>44</v>
      </c>
      <c r="I396" s="2">
        <v>32</v>
      </c>
      <c r="J396">
        <f>ABS(SALES[[#This Row],[Quantity]]/10)</f>
        <v>9</v>
      </c>
      <c r="K396">
        <v>90</v>
      </c>
      <c r="L396">
        <v>1950</v>
      </c>
      <c r="M396" s="3">
        <f>SALES[[#This Row],[Quantity Sold]]*SALES[[#This Row],[Price]]</f>
        <v>17550</v>
      </c>
      <c r="N396" t="s">
        <v>191</v>
      </c>
      <c r="O396" t="s">
        <v>120</v>
      </c>
      <c r="P396" t="s">
        <v>39</v>
      </c>
      <c r="Q396" t="str">
        <f>TEXT(SALES[[#This Row],[Transaction Date]],"mmm")</f>
        <v>May</v>
      </c>
      <c r="R396" t="s">
        <v>16</v>
      </c>
    </row>
    <row r="397" spans="1:18" x14ac:dyDescent="0.2">
      <c r="A397" s="1">
        <v>44271</v>
      </c>
      <c r="B397" s="1">
        <v>44322</v>
      </c>
      <c r="C397">
        <v>2033</v>
      </c>
      <c r="D397" t="str">
        <f>TEXT(SALES[[#This Row],[Date]],"ddd")</f>
        <v>Tue</v>
      </c>
      <c r="E397" t="s">
        <v>168</v>
      </c>
      <c r="F397" t="s">
        <v>11</v>
      </c>
      <c r="G397" t="s">
        <v>169</v>
      </c>
      <c r="H397" t="s">
        <v>22</v>
      </c>
      <c r="I397" s="2">
        <v>4</v>
      </c>
      <c r="J397">
        <f>ABS(SALES[[#This Row],[Quantity]]/10)</f>
        <v>9</v>
      </c>
      <c r="K397">
        <v>90</v>
      </c>
      <c r="L397">
        <v>1950</v>
      </c>
      <c r="M397" s="3">
        <f>SALES[[#This Row],[Quantity Sold]]*SALES[[#This Row],[Price]]</f>
        <v>17550</v>
      </c>
      <c r="N397" t="s">
        <v>191</v>
      </c>
      <c r="O397" t="s">
        <v>120</v>
      </c>
      <c r="P397" t="s">
        <v>39</v>
      </c>
      <c r="Q397" t="str">
        <f>TEXT(SALES[[#This Row],[Transaction Date]],"mmm")</f>
        <v>May</v>
      </c>
      <c r="R397" t="s">
        <v>16</v>
      </c>
    </row>
    <row r="398" spans="1:18" x14ac:dyDescent="0.2">
      <c r="A398" s="1">
        <v>44271</v>
      </c>
      <c r="B398" s="1">
        <v>44322</v>
      </c>
      <c r="C398">
        <v>2037</v>
      </c>
      <c r="D398" t="str">
        <f>TEXT(SALES[[#This Row],[Date]],"ddd")</f>
        <v>Tue</v>
      </c>
      <c r="E398" t="s">
        <v>168</v>
      </c>
      <c r="F398" t="s">
        <v>11</v>
      </c>
      <c r="G398" t="s">
        <v>169</v>
      </c>
      <c r="H398" t="s">
        <v>22</v>
      </c>
      <c r="I398" s="2">
        <v>8</v>
      </c>
      <c r="J398">
        <f>ABS(SALES[[#This Row],[Quantity]]/10)</f>
        <v>9</v>
      </c>
      <c r="K398">
        <v>90</v>
      </c>
      <c r="L398">
        <v>1950</v>
      </c>
      <c r="M398" s="3">
        <f>SALES[[#This Row],[Quantity Sold]]*SALES[[#This Row],[Price]]</f>
        <v>17550</v>
      </c>
      <c r="N398" t="s">
        <v>191</v>
      </c>
      <c r="O398" t="s">
        <v>120</v>
      </c>
      <c r="P398" t="s">
        <v>39</v>
      </c>
      <c r="Q398" t="str">
        <f>TEXT(SALES[[#This Row],[Transaction Date]],"mmm")</f>
        <v>May</v>
      </c>
      <c r="R398" t="s">
        <v>16</v>
      </c>
    </row>
    <row r="399" spans="1:18" x14ac:dyDescent="0.2">
      <c r="A399" s="1">
        <v>44271</v>
      </c>
      <c r="B399" s="1">
        <v>44322</v>
      </c>
      <c r="C399">
        <v>2034</v>
      </c>
      <c r="D399" t="str">
        <f>TEXT(SALES[[#This Row],[Date]],"ddd")</f>
        <v>Tue</v>
      </c>
      <c r="E399" t="s">
        <v>168</v>
      </c>
      <c r="F399" t="s">
        <v>11</v>
      </c>
      <c r="G399" t="s">
        <v>169</v>
      </c>
      <c r="H399" t="s">
        <v>22</v>
      </c>
      <c r="I399" s="2">
        <v>5</v>
      </c>
      <c r="J399">
        <f>ABS(SALES[[#This Row],[Quantity]]/10)</f>
        <v>9</v>
      </c>
      <c r="K399">
        <v>90</v>
      </c>
      <c r="L399">
        <v>1950</v>
      </c>
      <c r="M399" s="3">
        <f>SALES[[#This Row],[Quantity Sold]]*SALES[[#This Row],[Price]]</f>
        <v>17550</v>
      </c>
      <c r="N399" t="s">
        <v>191</v>
      </c>
      <c r="O399" t="s">
        <v>120</v>
      </c>
      <c r="P399" t="s">
        <v>39</v>
      </c>
      <c r="Q399" t="str">
        <f>TEXT(SALES[[#This Row],[Transaction Date]],"mmm")</f>
        <v>May</v>
      </c>
      <c r="R399" t="s">
        <v>16</v>
      </c>
    </row>
    <row r="400" spans="1:18" x14ac:dyDescent="0.2">
      <c r="A400" s="1">
        <v>44271</v>
      </c>
      <c r="B400" s="1">
        <v>44322</v>
      </c>
      <c r="C400">
        <v>14549</v>
      </c>
      <c r="D400" t="str">
        <f>TEXT(SALES[[#This Row],[Date]],"ddd")</f>
        <v>Tue</v>
      </c>
      <c r="E400" t="s">
        <v>107</v>
      </c>
      <c r="F400" t="s">
        <v>234</v>
      </c>
      <c r="G400" t="s">
        <v>249</v>
      </c>
      <c r="H400" t="s">
        <v>40</v>
      </c>
      <c r="I400" s="2" t="s">
        <v>250</v>
      </c>
      <c r="J400">
        <f>ABS(SALES[[#This Row],[Quantity]]/10)</f>
        <v>9</v>
      </c>
      <c r="K400">
        <v>90</v>
      </c>
      <c r="L400">
        <v>1950</v>
      </c>
      <c r="M400" s="3">
        <f>SALES[[#This Row],[Quantity Sold]]*SALES[[#This Row],[Price]]</f>
        <v>17550</v>
      </c>
      <c r="N400" t="s">
        <v>191</v>
      </c>
      <c r="O400" t="s">
        <v>120</v>
      </c>
      <c r="P400" t="s">
        <v>39</v>
      </c>
      <c r="Q400" t="str">
        <f>TEXT(SALES[[#This Row],[Transaction Date]],"mmm")</f>
        <v>May</v>
      </c>
      <c r="R400" t="s">
        <v>16</v>
      </c>
    </row>
    <row r="401" spans="1:18" x14ac:dyDescent="0.2">
      <c r="A401" s="1">
        <v>44271</v>
      </c>
      <c r="B401" s="1">
        <v>44322</v>
      </c>
      <c r="C401">
        <v>14548</v>
      </c>
      <c r="D401" t="str">
        <f>TEXT(SALES[[#This Row],[Date]],"ddd")</f>
        <v>Tue</v>
      </c>
      <c r="E401" t="s">
        <v>107</v>
      </c>
      <c r="F401" t="s">
        <v>234</v>
      </c>
      <c r="G401" t="s">
        <v>235</v>
      </c>
      <c r="H401" t="s">
        <v>52</v>
      </c>
      <c r="I401" s="2" t="s">
        <v>236</v>
      </c>
      <c r="J401">
        <f>ABS(SALES[[#This Row],[Quantity]]/10)</f>
        <v>9</v>
      </c>
      <c r="K401">
        <v>90</v>
      </c>
      <c r="L401">
        <v>1950</v>
      </c>
      <c r="M401" s="3">
        <f>SALES[[#This Row],[Quantity Sold]]*SALES[[#This Row],[Price]]</f>
        <v>17550</v>
      </c>
      <c r="N401" t="s">
        <v>191</v>
      </c>
      <c r="O401" t="s">
        <v>120</v>
      </c>
      <c r="P401" t="s">
        <v>39</v>
      </c>
      <c r="Q401" t="str">
        <f>TEXT(SALES[[#This Row],[Transaction Date]],"mmm")</f>
        <v>May</v>
      </c>
      <c r="R401" t="s">
        <v>16</v>
      </c>
    </row>
    <row r="402" spans="1:18" x14ac:dyDescent="0.2">
      <c r="A402" s="1">
        <v>44271</v>
      </c>
      <c r="B402" s="1">
        <v>44322</v>
      </c>
      <c r="C402">
        <v>16461</v>
      </c>
      <c r="D402" t="str">
        <f>TEXT(SALES[[#This Row],[Date]],"ddd")</f>
        <v>Tue</v>
      </c>
      <c r="E402" t="s">
        <v>107</v>
      </c>
      <c r="F402" t="s">
        <v>234</v>
      </c>
      <c r="G402" t="s">
        <v>251</v>
      </c>
      <c r="H402" t="s">
        <v>52</v>
      </c>
      <c r="I402" s="2" t="s">
        <v>236</v>
      </c>
      <c r="J402">
        <f>ABS(SALES[[#This Row],[Quantity]]/10)</f>
        <v>9</v>
      </c>
      <c r="K402">
        <v>90</v>
      </c>
      <c r="L402">
        <v>1950</v>
      </c>
      <c r="M402" s="3">
        <f>SALES[[#This Row],[Quantity Sold]]*SALES[[#This Row],[Price]]</f>
        <v>17550</v>
      </c>
      <c r="N402" t="s">
        <v>191</v>
      </c>
      <c r="O402" t="s">
        <v>120</v>
      </c>
      <c r="P402" t="s">
        <v>39</v>
      </c>
      <c r="Q402" t="str">
        <f>TEXT(SALES[[#This Row],[Transaction Date]],"mmm")</f>
        <v>May</v>
      </c>
      <c r="R402" t="s">
        <v>16</v>
      </c>
    </row>
    <row r="403" spans="1:18" x14ac:dyDescent="0.2">
      <c r="A403" s="1">
        <v>44271</v>
      </c>
      <c r="B403" s="1">
        <v>44322</v>
      </c>
      <c r="C403">
        <v>14548</v>
      </c>
      <c r="D403" t="str">
        <f>TEXT(SALES[[#This Row],[Date]],"ddd")</f>
        <v>Tue</v>
      </c>
      <c r="E403" t="s">
        <v>107</v>
      </c>
      <c r="F403" t="s">
        <v>234</v>
      </c>
      <c r="G403" t="s">
        <v>235</v>
      </c>
      <c r="H403" t="s">
        <v>52</v>
      </c>
      <c r="I403" s="2" t="s">
        <v>236</v>
      </c>
      <c r="J403">
        <f>ABS(SALES[[#This Row],[Quantity]]/10)</f>
        <v>9</v>
      </c>
      <c r="K403">
        <v>90</v>
      </c>
      <c r="L403">
        <v>1950</v>
      </c>
      <c r="M403" s="3">
        <f>SALES[[#This Row],[Quantity Sold]]*SALES[[#This Row],[Price]]</f>
        <v>17550</v>
      </c>
      <c r="N403" t="s">
        <v>191</v>
      </c>
      <c r="O403" t="s">
        <v>120</v>
      </c>
      <c r="P403" t="s">
        <v>39</v>
      </c>
      <c r="Q403" t="str">
        <f>TEXT(SALES[[#This Row],[Transaction Date]],"mmm")</f>
        <v>May</v>
      </c>
      <c r="R403" t="s">
        <v>16</v>
      </c>
    </row>
    <row r="404" spans="1:18" x14ac:dyDescent="0.2">
      <c r="A404" s="1">
        <v>44271</v>
      </c>
      <c r="B404" s="1">
        <v>44322</v>
      </c>
      <c r="C404">
        <v>14552</v>
      </c>
      <c r="D404" t="str">
        <f>TEXT(SALES[[#This Row],[Date]],"ddd")</f>
        <v>Tue</v>
      </c>
      <c r="E404" t="s">
        <v>107</v>
      </c>
      <c r="F404" t="s">
        <v>234</v>
      </c>
      <c r="G404" t="s">
        <v>237</v>
      </c>
      <c r="H404" t="s">
        <v>52</v>
      </c>
      <c r="I404" s="2" t="s">
        <v>238</v>
      </c>
      <c r="J404">
        <f>ABS(SALES[[#This Row],[Quantity]]/10)</f>
        <v>9</v>
      </c>
      <c r="K404">
        <v>90</v>
      </c>
      <c r="L404">
        <v>1950</v>
      </c>
      <c r="M404" s="3">
        <f>SALES[[#This Row],[Quantity Sold]]*SALES[[#This Row],[Price]]</f>
        <v>17550</v>
      </c>
      <c r="N404" t="s">
        <v>191</v>
      </c>
      <c r="O404" t="s">
        <v>120</v>
      </c>
      <c r="P404" t="s">
        <v>39</v>
      </c>
      <c r="Q404" t="str">
        <f>TEXT(SALES[[#This Row],[Transaction Date]],"mmm")</f>
        <v>May</v>
      </c>
      <c r="R404" t="s">
        <v>16</v>
      </c>
    </row>
    <row r="405" spans="1:18" x14ac:dyDescent="0.2">
      <c r="A405" s="1">
        <v>44271</v>
      </c>
      <c r="B405" s="1">
        <v>44322</v>
      </c>
      <c r="C405">
        <v>14548</v>
      </c>
      <c r="D405" t="str">
        <f>TEXT(SALES[[#This Row],[Date]],"ddd")</f>
        <v>Tue</v>
      </c>
      <c r="E405" t="s">
        <v>107</v>
      </c>
      <c r="F405" t="s">
        <v>234</v>
      </c>
      <c r="G405" t="s">
        <v>235</v>
      </c>
      <c r="H405" t="s">
        <v>52</v>
      </c>
      <c r="I405" s="2" t="s">
        <v>236</v>
      </c>
      <c r="J405">
        <f>ABS(SALES[[#This Row],[Quantity]]/10)</f>
        <v>9</v>
      </c>
      <c r="K405">
        <v>90</v>
      </c>
      <c r="L405">
        <v>1950</v>
      </c>
      <c r="M405" s="3">
        <f>SALES[[#This Row],[Quantity Sold]]*SALES[[#This Row],[Price]]</f>
        <v>17550</v>
      </c>
      <c r="N405" t="s">
        <v>191</v>
      </c>
      <c r="O405" t="s">
        <v>120</v>
      </c>
      <c r="P405" t="s">
        <v>39</v>
      </c>
      <c r="Q405" t="str">
        <f>TEXT(SALES[[#This Row],[Transaction Date]],"mmm")</f>
        <v>May</v>
      </c>
      <c r="R405" t="s">
        <v>16</v>
      </c>
    </row>
    <row r="406" spans="1:18" x14ac:dyDescent="0.2">
      <c r="A406" s="1">
        <v>44271</v>
      </c>
      <c r="B406" s="1">
        <v>44322</v>
      </c>
      <c r="C406">
        <v>1520</v>
      </c>
      <c r="D406" t="str">
        <f>TEXT(SALES[[#This Row],[Date]],"ddd")</f>
        <v>Tue</v>
      </c>
      <c r="E406" t="s">
        <v>34</v>
      </c>
      <c r="F406" t="s">
        <v>29</v>
      </c>
      <c r="G406" t="s">
        <v>67</v>
      </c>
      <c r="H406" t="s">
        <v>22</v>
      </c>
      <c r="I406" s="2">
        <v>44023</v>
      </c>
      <c r="J406">
        <f>ABS(SALES[[#This Row],[Quantity]]/10)</f>
        <v>9</v>
      </c>
      <c r="K406">
        <v>90</v>
      </c>
      <c r="L406">
        <v>1950</v>
      </c>
      <c r="M406" s="3">
        <f>SALES[[#This Row],[Quantity Sold]]*SALES[[#This Row],[Price]]</f>
        <v>17550</v>
      </c>
      <c r="N406" t="s">
        <v>191</v>
      </c>
      <c r="O406" t="s">
        <v>120</v>
      </c>
      <c r="P406" t="s">
        <v>39</v>
      </c>
      <c r="Q406" t="str">
        <f>TEXT(SALES[[#This Row],[Transaction Date]],"mmm")</f>
        <v>May</v>
      </c>
      <c r="R406" t="s">
        <v>16</v>
      </c>
    </row>
    <row r="407" spans="1:18" x14ac:dyDescent="0.2">
      <c r="A407" s="1">
        <v>44271</v>
      </c>
      <c r="B407" s="1">
        <v>44322</v>
      </c>
      <c r="C407">
        <v>4692</v>
      </c>
      <c r="D407" t="str">
        <f>TEXT(SALES[[#This Row],[Date]],"ddd")</f>
        <v>Tue</v>
      </c>
      <c r="E407" t="s">
        <v>34</v>
      </c>
      <c r="F407" t="s">
        <v>56</v>
      </c>
      <c r="G407" t="s">
        <v>80</v>
      </c>
      <c r="H407" t="s">
        <v>22</v>
      </c>
      <c r="I407" s="2">
        <v>44023</v>
      </c>
      <c r="J407">
        <f>ABS(SALES[[#This Row],[Quantity]]/10)</f>
        <v>9</v>
      </c>
      <c r="K407">
        <v>90</v>
      </c>
      <c r="L407">
        <v>1950</v>
      </c>
      <c r="M407" s="3">
        <f>SALES[[#This Row],[Quantity Sold]]*SALES[[#This Row],[Price]]</f>
        <v>17550</v>
      </c>
      <c r="N407" t="s">
        <v>191</v>
      </c>
      <c r="O407" t="s">
        <v>120</v>
      </c>
      <c r="P407" t="s">
        <v>39</v>
      </c>
      <c r="Q407" t="str">
        <f>TEXT(SALES[[#This Row],[Transaction Date]],"mmm")</f>
        <v>May</v>
      </c>
      <c r="R407" t="s">
        <v>16</v>
      </c>
    </row>
    <row r="408" spans="1:18" x14ac:dyDescent="0.2">
      <c r="A408" s="1">
        <v>44271</v>
      </c>
      <c r="B408" s="1">
        <v>44322</v>
      </c>
      <c r="C408">
        <v>20778</v>
      </c>
      <c r="D408" t="str">
        <f>TEXT(SALES[[#This Row],[Date]],"ddd")</f>
        <v>Tue</v>
      </c>
      <c r="E408" t="s">
        <v>45</v>
      </c>
      <c r="F408" t="s">
        <v>97</v>
      </c>
      <c r="G408" t="s">
        <v>167</v>
      </c>
      <c r="H408" t="s">
        <v>40</v>
      </c>
      <c r="I408" s="2">
        <v>26</v>
      </c>
      <c r="J408">
        <f>ABS(SALES[[#This Row],[Quantity]]/10)</f>
        <v>9</v>
      </c>
      <c r="K408">
        <v>90</v>
      </c>
      <c r="L408">
        <v>1950</v>
      </c>
      <c r="M408" s="3">
        <f>SALES[[#This Row],[Quantity Sold]]*SALES[[#This Row],[Price]]</f>
        <v>17550</v>
      </c>
      <c r="N408" t="s">
        <v>191</v>
      </c>
      <c r="O408" t="s">
        <v>120</v>
      </c>
      <c r="P408" t="s">
        <v>39</v>
      </c>
      <c r="Q408" t="str">
        <f>TEXT(SALES[[#This Row],[Transaction Date]],"mmm")</f>
        <v>May</v>
      </c>
      <c r="R408" t="s">
        <v>16</v>
      </c>
    </row>
    <row r="409" spans="1:18" x14ac:dyDescent="0.2">
      <c r="A409" s="1">
        <v>44271</v>
      </c>
      <c r="B409" s="1">
        <v>44322</v>
      </c>
      <c r="C409">
        <v>14194</v>
      </c>
      <c r="D409" t="str">
        <f>TEXT(SALES[[#This Row],[Date]],"ddd")</f>
        <v>Tue</v>
      </c>
      <c r="E409" t="s">
        <v>49</v>
      </c>
      <c r="F409" t="s">
        <v>112</v>
      </c>
      <c r="G409" t="s">
        <v>189</v>
      </c>
      <c r="H409" t="s">
        <v>52</v>
      </c>
      <c r="I409" s="2">
        <v>42</v>
      </c>
      <c r="J409">
        <f>ABS(SALES[[#This Row],[Quantity]]/10)</f>
        <v>9</v>
      </c>
      <c r="K409">
        <v>90</v>
      </c>
      <c r="L409">
        <v>1950</v>
      </c>
      <c r="M409" s="3">
        <f>SALES[[#This Row],[Quantity Sold]]*SALES[[#This Row],[Price]]</f>
        <v>17550</v>
      </c>
      <c r="N409" t="s">
        <v>191</v>
      </c>
      <c r="O409" t="s">
        <v>120</v>
      </c>
      <c r="P409" t="s">
        <v>39</v>
      </c>
      <c r="Q409" t="str">
        <f>TEXT(SALES[[#This Row],[Transaction Date]],"mmm")</f>
        <v>May</v>
      </c>
      <c r="R409" t="s">
        <v>16</v>
      </c>
    </row>
    <row r="410" spans="1:18" x14ac:dyDescent="0.2">
      <c r="A410" s="1">
        <v>44271</v>
      </c>
      <c r="B410" s="1">
        <v>44322</v>
      </c>
      <c r="C410">
        <v>3347</v>
      </c>
      <c r="D410" t="str">
        <f>TEXT(SALES[[#This Row],[Date]],"ddd")</f>
        <v>Tue</v>
      </c>
      <c r="E410" t="s">
        <v>17</v>
      </c>
      <c r="F410" t="s">
        <v>11</v>
      </c>
      <c r="G410" t="s">
        <v>18</v>
      </c>
      <c r="H410" t="s">
        <v>13</v>
      </c>
      <c r="I410" s="2">
        <v>12</v>
      </c>
      <c r="J410">
        <f>ABS(SALES[[#This Row],[Quantity]]/10)</f>
        <v>9</v>
      </c>
      <c r="K410">
        <v>90</v>
      </c>
      <c r="L410">
        <v>1950</v>
      </c>
      <c r="M410" s="3">
        <f>SALES[[#This Row],[Quantity Sold]]*SALES[[#This Row],[Price]]</f>
        <v>17550</v>
      </c>
      <c r="N410" t="s">
        <v>191</v>
      </c>
      <c r="O410" t="s">
        <v>120</v>
      </c>
      <c r="P410" t="s">
        <v>39</v>
      </c>
      <c r="Q410" t="str">
        <f>TEXT(SALES[[#This Row],[Transaction Date]],"mmm")</f>
        <v>May</v>
      </c>
      <c r="R410" t="s">
        <v>16</v>
      </c>
    </row>
    <row r="411" spans="1:18" x14ac:dyDescent="0.2">
      <c r="A411" s="1">
        <v>44271</v>
      </c>
      <c r="B411" s="1">
        <v>44322</v>
      </c>
      <c r="C411">
        <v>18650</v>
      </c>
      <c r="D411" t="str">
        <f>TEXT(SALES[[#This Row],[Date]],"ddd")</f>
        <v>Tue</v>
      </c>
      <c r="E411" t="s">
        <v>49</v>
      </c>
      <c r="F411" t="s">
        <v>186</v>
      </c>
      <c r="G411" t="s">
        <v>187</v>
      </c>
      <c r="H411" t="s">
        <v>52</v>
      </c>
      <c r="I411" s="2">
        <v>33</v>
      </c>
      <c r="J411">
        <f>ABS(SALES[[#This Row],[Quantity]]/10)</f>
        <v>9</v>
      </c>
      <c r="K411">
        <v>90</v>
      </c>
      <c r="L411">
        <v>1950</v>
      </c>
      <c r="M411" s="3">
        <f>SALES[[#This Row],[Quantity Sold]]*SALES[[#This Row],[Price]]</f>
        <v>17550</v>
      </c>
      <c r="N411" t="s">
        <v>191</v>
      </c>
      <c r="O411" t="s">
        <v>120</v>
      </c>
      <c r="P411" t="s">
        <v>39</v>
      </c>
      <c r="Q411" t="str">
        <f>TEXT(SALES[[#This Row],[Transaction Date]],"mmm")</f>
        <v>May</v>
      </c>
      <c r="R411" t="s">
        <v>16</v>
      </c>
    </row>
    <row r="412" spans="1:18" x14ac:dyDescent="0.2">
      <c r="A412" s="1">
        <v>44271</v>
      </c>
      <c r="B412" s="1">
        <v>44322</v>
      </c>
      <c r="C412">
        <v>21313</v>
      </c>
      <c r="D412" t="str">
        <f>TEXT(SALES[[#This Row],[Date]],"ddd")</f>
        <v>Tue</v>
      </c>
      <c r="E412" t="s">
        <v>45</v>
      </c>
      <c r="F412" t="s">
        <v>252</v>
      </c>
      <c r="G412" t="s">
        <v>253</v>
      </c>
      <c r="H412" t="s">
        <v>40</v>
      </c>
      <c r="I412" s="2">
        <v>40</v>
      </c>
      <c r="J412">
        <f>ABS(SALES[[#This Row],[Quantity]]/10)</f>
        <v>9</v>
      </c>
      <c r="K412">
        <v>90</v>
      </c>
      <c r="L412">
        <v>1950</v>
      </c>
      <c r="M412" s="3">
        <f>SALES[[#This Row],[Quantity Sold]]*SALES[[#This Row],[Price]]</f>
        <v>17550</v>
      </c>
      <c r="N412" t="s">
        <v>191</v>
      </c>
      <c r="O412" t="s">
        <v>120</v>
      </c>
      <c r="P412" t="s">
        <v>39</v>
      </c>
      <c r="Q412" t="str">
        <f>TEXT(SALES[[#This Row],[Transaction Date]],"mmm")</f>
        <v>May</v>
      </c>
      <c r="R412" t="s">
        <v>16</v>
      </c>
    </row>
    <row r="413" spans="1:18" x14ac:dyDescent="0.2">
      <c r="A413" s="1">
        <v>44271</v>
      </c>
      <c r="B413" s="1">
        <v>44322</v>
      </c>
      <c r="C413">
        <v>6073</v>
      </c>
      <c r="D413" t="str">
        <f>TEXT(SALES[[#This Row],[Date]],"ddd")</f>
        <v>Tue</v>
      </c>
      <c r="E413" t="s">
        <v>17</v>
      </c>
      <c r="F413" t="s">
        <v>33</v>
      </c>
      <c r="G413" t="s">
        <v>18</v>
      </c>
      <c r="H413" t="s">
        <v>19</v>
      </c>
      <c r="I413" s="2">
        <v>12.5</v>
      </c>
      <c r="J413">
        <f>ABS(SALES[[#This Row],[Quantity]]/10)</f>
        <v>9</v>
      </c>
      <c r="K413">
        <v>90</v>
      </c>
      <c r="L413">
        <v>1950</v>
      </c>
      <c r="M413" s="3">
        <f>SALES[[#This Row],[Quantity Sold]]*SALES[[#This Row],[Price]]</f>
        <v>17550</v>
      </c>
      <c r="N413" t="s">
        <v>191</v>
      </c>
      <c r="O413" t="s">
        <v>120</v>
      </c>
      <c r="P413" t="s">
        <v>39</v>
      </c>
      <c r="Q413" t="str">
        <f>TEXT(SALES[[#This Row],[Transaction Date]],"mmm")</f>
        <v>May</v>
      </c>
      <c r="R413" t="s">
        <v>16</v>
      </c>
    </row>
    <row r="414" spans="1:18" x14ac:dyDescent="0.2">
      <c r="A414" s="1">
        <v>44271</v>
      </c>
      <c r="B414" s="1">
        <v>44322</v>
      </c>
      <c r="C414">
        <v>13456</v>
      </c>
      <c r="D414" t="str">
        <f>TEXT(SALES[[#This Row],[Date]],"ddd")</f>
        <v>Tue</v>
      </c>
      <c r="E414" t="s">
        <v>45</v>
      </c>
      <c r="F414" t="s">
        <v>46</v>
      </c>
      <c r="G414" t="s">
        <v>47</v>
      </c>
      <c r="H414" t="s">
        <v>22</v>
      </c>
      <c r="I414" s="2">
        <v>44178</v>
      </c>
      <c r="J414">
        <f>ABS(SALES[[#This Row],[Quantity]]/10)</f>
        <v>9</v>
      </c>
      <c r="K414">
        <v>90</v>
      </c>
      <c r="L414">
        <v>1950</v>
      </c>
      <c r="M414" s="3">
        <f>SALES[[#This Row],[Quantity Sold]]*SALES[[#This Row],[Price]]</f>
        <v>17550</v>
      </c>
      <c r="N414" t="s">
        <v>191</v>
      </c>
      <c r="O414" t="s">
        <v>120</v>
      </c>
      <c r="P414" t="s">
        <v>39</v>
      </c>
      <c r="Q414" t="str">
        <f>TEXT(SALES[[#This Row],[Transaction Date]],"mmm")</f>
        <v>May</v>
      </c>
      <c r="R414" t="s">
        <v>16</v>
      </c>
    </row>
    <row r="415" spans="1:18" x14ac:dyDescent="0.2">
      <c r="A415" s="1">
        <v>44271</v>
      </c>
      <c r="B415" s="1">
        <v>44322</v>
      </c>
      <c r="C415">
        <v>18657</v>
      </c>
      <c r="D415" t="str">
        <f>TEXT(SALES[[#This Row],[Date]],"ddd")</f>
        <v>Tue</v>
      </c>
      <c r="E415" t="s">
        <v>34</v>
      </c>
      <c r="F415" t="s">
        <v>56</v>
      </c>
      <c r="G415" t="s">
        <v>254</v>
      </c>
      <c r="H415" t="s">
        <v>52</v>
      </c>
      <c r="I415" s="2" t="s">
        <v>226</v>
      </c>
      <c r="J415">
        <f>ABS(SALES[[#This Row],[Quantity]]/10)</f>
        <v>9</v>
      </c>
      <c r="K415">
        <v>90</v>
      </c>
      <c r="L415">
        <v>1950</v>
      </c>
      <c r="M415" s="3">
        <f>SALES[[#This Row],[Quantity Sold]]*SALES[[#This Row],[Price]]</f>
        <v>17550</v>
      </c>
      <c r="N415" t="s">
        <v>191</v>
      </c>
      <c r="O415" t="s">
        <v>120</v>
      </c>
      <c r="P415" t="s">
        <v>39</v>
      </c>
      <c r="Q415" t="str">
        <f>TEXT(SALES[[#This Row],[Transaction Date]],"mmm")</f>
        <v>May</v>
      </c>
      <c r="R415" t="s">
        <v>16</v>
      </c>
    </row>
    <row r="416" spans="1:18" x14ac:dyDescent="0.2">
      <c r="A416" s="1">
        <v>44272</v>
      </c>
      <c r="B416" s="1">
        <v>44322</v>
      </c>
      <c r="C416">
        <v>15407</v>
      </c>
      <c r="D416" t="str">
        <f>TEXT(SALES[[#This Row],[Date]],"ddd")</f>
        <v>Wed</v>
      </c>
      <c r="E416" t="s">
        <v>28</v>
      </c>
      <c r="F416" t="s">
        <v>33</v>
      </c>
      <c r="G416" t="s">
        <v>53</v>
      </c>
      <c r="H416" t="s">
        <v>37</v>
      </c>
      <c r="I416" s="2">
        <v>36</v>
      </c>
      <c r="J416">
        <f>ABS(SALES[[#This Row],[Quantity]]/10)</f>
        <v>9</v>
      </c>
      <c r="K416">
        <v>90</v>
      </c>
      <c r="L416">
        <v>1950</v>
      </c>
      <c r="M416" s="3">
        <f>SALES[[#This Row],[Quantity Sold]]*SALES[[#This Row],[Price]]</f>
        <v>17550</v>
      </c>
      <c r="N416" t="s">
        <v>191</v>
      </c>
      <c r="O416" t="s">
        <v>120</v>
      </c>
      <c r="P416" t="s">
        <v>39</v>
      </c>
      <c r="Q416" t="str">
        <f>TEXT(SALES[[#This Row],[Transaction Date]],"mmm")</f>
        <v>May</v>
      </c>
      <c r="R416" t="s">
        <v>16</v>
      </c>
    </row>
    <row r="417" spans="1:18" x14ac:dyDescent="0.2">
      <c r="A417" s="1">
        <v>44272</v>
      </c>
      <c r="B417" s="1">
        <v>44322</v>
      </c>
      <c r="C417">
        <v>17636</v>
      </c>
      <c r="D417" t="str">
        <f>TEXT(SALES[[#This Row],[Date]],"ddd")</f>
        <v>Wed</v>
      </c>
      <c r="E417" t="s">
        <v>45</v>
      </c>
      <c r="F417" t="s">
        <v>232</v>
      </c>
      <c r="G417" t="s">
        <v>233</v>
      </c>
      <c r="H417" t="s">
        <v>37</v>
      </c>
      <c r="I417" s="2" t="s">
        <v>85</v>
      </c>
      <c r="J417">
        <f>ABS(SALES[[#This Row],[Quantity]]/10)</f>
        <v>9</v>
      </c>
      <c r="K417">
        <v>90</v>
      </c>
      <c r="L417">
        <v>1950</v>
      </c>
      <c r="M417" s="3">
        <f>SALES[[#This Row],[Quantity Sold]]*SALES[[#This Row],[Price]]</f>
        <v>17550</v>
      </c>
      <c r="N417" t="s">
        <v>191</v>
      </c>
      <c r="O417" t="s">
        <v>120</v>
      </c>
      <c r="P417" t="s">
        <v>39</v>
      </c>
      <c r="Q417" t="str">
        <f>TEXT(SALES[[#This Row],[Transaction Date]],"mmm")</f>
        <v>May</v>
      </c>
      <c r="R417" t="s">
        <v>16</v>
      </c>
    </row>
    <row r="418" spans="1:18" x14ac:dyDescent="0.2">
      <c r="A418" s="1">
        <v>44272</v>
      </c>
      <c r="B418" s="1">
        <v>44322</v>
      </c>
      <c r="C418">
        <v>17630</v>
      </c>
      <c r="D418" t="str">
        <f>TEXT(SALES[[#This Row],[Date]],"ddd")</f>
        <v>Wed</v>
      </c>
      <c r="E418" t="s">
        <v>45</v>
      </c>
      <c r="F418" t="s">
        <v>232</v>
      </c>
      <c r="G418" t="s">
        <v>233</v>
      </c>
      <c r="H418" t="s">
        <v>52</v>
      </c>
      <c r="I418" s="2" t="s">
        <v>85</v>
      </c>
      <c r="J418">
        <f>ABS(SALES[[#This Row],[Quantity]]/10)</f>
        <v>9</v>
      </c>
      <c r="K418">
        <v>90</v>
      </c>
      <c r="L418">
        <v>1950</v>
      </c>
      <c r="M418" s="3">
        <f>SALES[[#This Row],[Quantity Sold]]*SALES[[#This Row],[Price]]</f>
        <v>17550</v>
      </c>
      <c r="N418" t="s">
        <v>191</v>
      </c>
      <c r="O418" t="s">
        <v>120</v>
      </c>
      <c r="P418" t="s">
        <v>39</v>
      </c>
      <c r="Q418" t="str">
        <f>TEXT(SALES[[#This Row],[Transaction Date]],"mmm")</f>
        <v>May</v>
      </c>
      <c r="R418" t="s">
        <v>16</v>
      </c>
    </row>
    <row r="419" spans="1:18" x14ac:dyDescent="0.2">
      <c r="A419" s="1">
        <v>44272</v>
      </c>
      <c r="B419" s="1">
        <v>44322</v>
      </c>
      <c r="C419">
        <v>14552</v>
      </c>
      <c r="D419" t="str">
        <f>TEXT(SALES[[#This Row],[Date]],"ddd")</f>
        <v>Wed</v>
      </c>
      <c r="E419" t="s">
        <v>107</v>
      </c>
      <c r="F419" t="s">
        <v>234</v>
      </c>
      <c r="G419" t="s">
        <v>237</v>
      </c>
      <c r="H419" t="s">
        <v>52</v>
      </c>
      <c r="I419" s="2" t="s">
        <v>238</v>
      </c>
      <c r="J419">
        <f>ABS(SALES[[#This Row],[Quantity]]/10)</f>
        <v>9</v>
      </c>
      <c r="K419">
        <v>90</v>
      </c>
      <c r="L419">
        <v>1950</v>
      </c>
      <c r="M419" s="3">
        <f>SALES[[#This Row],[Quantity Sold]]*SALES[[#This Row],[Price]]</f>
        <v>17550</v>
      </c>
      <c r="N419" t="s">
        <v>191</v>
      </c>
      <c r="O419" t="s">
        <v>120</v>
      </c>
      <c r="P419" t="s">
        <v>39</v>
      </c>
      <c r="Q419" t="str">
        <f>TEXT(SALES[[#This Row],[Transaction Date]],"mmm")</f>
        <v>May</v>
      </c>
      <c r="R419" t="s">
        <v>16</v>
      </c>
    </row>
    <row r="420" spans="1:18" x14ac:dyDescent="0.2">
      <c r="A420" s="1">
        <v>44272</v>
      </c>
      <c r="B420" s="1">
        <v>44322</v>
      </c>
      <c r="C420">
        <v>14550</v>
      </c>
      <c r="D420" t="str">
        <f>TEXT(SALES[[#This Row],[Date]],"ddd")</f>
        <v>Wed</v>
      </c>
      <c r="E420" t="s">
        <v>107</v>
      </c>
      <c r="F420" t="s">
        <v>234</v>
      </c>
      <c r="G420" t="s">
        <v>255</v>
      </c>
      <c r="H420" t="s">
        <v>52</v>
      </c>
      <c r="I420" s="2" t="s">
        <v>256</v>
      </c>
      <c r="J420">
        <f>ABS(SALES[[#This Row],[Quantity]]/10)</f>
        <v>9</v>
      </c>
      <c r="K420">
        <v>90</v>
      </c>
      <c r="L420">
        <v>1950</v>
      </c>
      <c r="M420" s="3">
        <f>SALES[[#This Row],[Quantity Sold]]*SALES[[#This Row],[Price]]</f>
        <v>17550</v>
      </c>
      <c r="N420" t="s">
        <v>191</v>
      </c>
      <c r="O420" t="s">
        <v>120</v>
      </c>
      <c r="P420" t="s">
        <v>39</v>
      </c>
      <c r="Q420" t="str">
        <f>TEXT(SALES[[#This Row],[Transaction Date]],"mmm")</f>
        <v>May</v>
      </c>
      <c r="R420" t="s">
        <v>16</v>
      </c>
    </row>
    <row r="421" spans="1:18" x14ac:dyDescent="0.2">
      <c r="A421" s="1">
        <v>44272</v>
      </c>
      <c r="B421" s="1">
        <v>44322</v>
      </c>
      <c r="C421">
        <v>14551</v>
      </c>
      <c r="D421" t="str">
        <f>TEXT(SALES[[#This Row],[Date]],"ddd")</f>
        <v>Wed</v>
      </c>
      <c r="E421" t="s">
        <v>107</v>
      </c>
      <c r="F421" t="s">
        <v>234</v>
      </c>
      <c r="G421" t="s">
        <v>255</v>
      </c>
      <c r="H421" t="s">
        <v>40</v>
      </c>
      <c r="I421" s="2" t="s">
        <v>256</v>
      </c>
      <c r="J421">
        <f>ABS(SALES[[#This Row],[Quantity]]/10)</f>
        <v>9</v>
      </c>
      <c r="K421">
        <v>90</v>
      </c>
      <c r="L421">
        <v>1950</v>
      </c>
      <c r="M421" s="3">
        <f>SALES[[#This Row],[Quantity Sold]]*SALES[[#This Row],[Price]]</f>
        <v>17550</v>
      </c>
      <c r="N421" t="s">
        <v>191</v>
      </c>
      <c r="O421" t="s">
        <v>120</v>
      </c>
      <c r="P421" t="s">
        <v>39</v>
      </c>
      <c r="Q421" t="str">
        <f>TEXT(SALES[[#This Row],[Transaction Date]],"mmm")</f>
        <v>May</v>
      </c>
      <c r="R421" t="s">
        <v>16</v>
      </c>
    </row>
    <row r="422" spans="1:18" x14ac:dyDescent="0.2">
      <c r="A422" s="1">
        <v>44272</v>
      </c>
      <c r="B422" s="1">
        <v>44322</v>
      </c>
      <c r="C422">
        <v>6075</v>
      </c>
      <c r="D422" t="str">
        <f>TEXT(SALES[[#This Row],[Date]],"ddd")</f>
        <v>Wed</v>
      </c>
      <c r="E422" t="s">
        <v>17</v>
      </c>
      <c r="F422" t="s">
        <v>33</v>
      </c>
      <c r="G422" t="s">
        <v>18</v>
      </c>
      <c r="H422" t="s">
        <v>19</v>
      </c>
      <c r="I422" s="2">
        <v>13.5</v>
      </c>
      <c r="J422">
        <f>ABS(SALES[[#This Row],[Quantity]]/10)</f>
        <v>9</v>
      </c>
      <c r="K422">
        <v>90</v>
      </c>
      <c r="L422">
        <v>1950</v>
      </c>
      <c r="M422" s="3">
        <f>SALES[[#This Row],[Quantity Sold]]*SALES[[#This Row],[Price]]</f>
        <v>17550</v>
      </c>
      <c r="N422" t="s">
        <v>191</v>
      </c>
      <c r="O422" t="s">
        <v>120</v>
      </c>
      <c r="P422" t="s">
        <v>39</v>
      </c>
      <c r="Q422" t="str">
        <f>TEXT(SALES[[#This Row],[Transaction Date]],"mmm")</f>
        <v>May</v>
      </c>
      <c r="R422" t="s">
        <v>16</v>
      </c>
    </row>
    <row r="423" spans="1:18" x14ac:dyDescent="0.2">
      <c r="A423" s="1">
        <v>44272</v>
      </c>
      <c r="B423" s="1">
        <v>44322</v>
      </c>
      <c r="C423">
        <v>3341</v>
      </c>
      <c r="D423" t="str">
        <f>TEXT(SALES[[#This Row],[Date]],"ddd")</f>
        <v>Wed</v>
      </c>
      <c r="E423" t="s">
        <v>17</v>
      </c>
      <c r="F423" t="s">
        <v>33</v>
      </c>
      <c r="G423" t="s">
        <v>18</v>
      </c>
      <c r="H423" t="s">
        <v>40</v>
      </c>
      <c r="I423" s="2">
        <v>15.5</v>
      </c>
      <c r="J423">
        <f>ABS(SALES[[#This Row],[Quantity]]/10)</f>
        <v>9</v>
      </c>
      <c r="K423">
        <v>90</v>
      </c>
      <c r="L423">
        <v>1950</v>
      </c>
      <c r="M423" s="3">
        <f>SALES[[#This Row],[Quantity Sold]]*SALES[[#This Row],[Price]]</f>
        <v>17550</v>
      </c>
      <c r="N423" t="s">
        <v>191</v>
      </c>
      <c r="O423" t="s">
        <v>120</v>
      </c>
      <c r="P423" t="s">
        <v>39</v>
      </c>
      <c r="Q423" t="str">
        <f>TEXT(SALES[[#This Row],[Transaction Date]],"mmm")</f>
        <v>May</v>
      </c>
      <c r="R423" t="s">
        <v>16</v>
      </c>
    </row>
    <row r="424" spans="1:18" x14ac:dyDescent="0.2">
      <c r="A424" s="1">
        <v>44260</v>
      </c>
      <c r="B424" s="1">
        <v>44323</v>
      </c>
      <c r="C424">
        <v>3297</v>
      </c>
      <c r="D424" t="str">
        <f>TEXT(SALES[[#This Row],[Date]],"ddd")</f>
        <v>Fri</v>
      </c>
      <c r="E424" t="s">
        <v>10</v>
      </c>
      <c r="F424" t="s">
        <v>11</v>
      </c>
      <c r="G424" t="s">
        <v>12</v>
      </c>
      <c r="H424" t="s">
        <v>13</v>
      </c>
      <c r="I424" s="2">
        <v>10</v>
      </c>
      <c r="J424">
        <f>ABS(SALES[[#This Row],[Quantity]]/10)</f>
        <v>9</v>
      </c>
      <c r="K424">
        <v>90</v>
      </c>
      <c r="L424">
        <v>3900</v>
      </c>
      <c r="M424" s="3">
        <f>SALES[[#This Row],[Quantity Sold]]*SALES[[#This Row],[Price]]</f>
        <v>35100</v>
      </c>
      <c r="N424" t="s">
        <v>136</v>
      </c>
      <c r="O424" t="s">
        <v>120</v>
      </c>
      <c r="P424" t="s">
        <v>7</v>
      </c>
      <c r="Q424" t="str">
        <f>TEXT(SALES[[#This Row],[Transaction Date]],"mmm")</f>
        <v>May</v>
      </c>
      <c r="R424" t="s">
        <v>16</v>
      </c>
    </row>
    <row r="425" spans="1:18" x14ac:dyDescent="0.2">
      <c r="A425" s="1">
        <v>44259</v>
      </c>
      <c r="B425" s="1">
        <v>44323</v>
      </c>
      <c r="C425">
        <v>15848</v>
      </c>
      <c r="D425" t="str">
        <f>TEXT(SALES[[#This Row],[Date]],"ddd")</f>
        <v>Thu</v>
      </c>
      <c r="E425" t="s">
        <v>41</v>
      </c>
      <c r="F425" t="s">
        <v>25</v>
      </c>
      <c r="G425" t="s">
        <v>190</v>
      </c>
      <c r="H425" t="s">
        <v>188</v>
      </c>
      <c r="I425" s="2">
        <v>29</v>
      </c>
      <c r="J425">
        <f>ABS(SALES[[#This Row],[Quantity]]/10)</f>
        <v>18</v>
      </c>
      <c r="K425">
        <v>180</v>
      </c>
      <c r="L425">
        <v>100</v>
      </c>
      <c r="M425" s="3">
        <f>SALES[[#This Row],[Quantity Sold]]*SALES[[#This Row],[Price]]</f>
        <v>1800</v>
      </c>
      <c r="N425" t="s">
        <v>191</v>
      </c>
      <c r="O425" t="s">
        <v>120</v>
      </c>
      <c r="P425" t="s">
        <v>39</v>
      </c>
      <c r="Q425" t="str">
        <f>TEXT(SALES[[#This Row],[Transaction Date]],"mmm")</f>
        <v>May</v>
      </c>
      <c r="R425" t="s">
        <v>16</v>
      </c>
    </row>
    <row r="426" spans="1:18" x14ac:dyDescent="0.2">
      <c r="A426" s="1">
        <v>44269</v>
      </c>
      <c r="B426" s="1">
        <v>44323</v>
      </c>
      <c r="C426">
        <v>6731</v>
      </c>
      <c r="D426" t="str">
        <f>TEXT(SALES[[#This Row],[Date]],"ddd")</f>
        <v>Sun</v>
      </c>
      <c r="E426" t="s">
        <v>24</v>
      </c>
      <c r="F426" t="s">
        <v>33</v>
      </c>
      <c r="G426" t="s">
        <v>26</v>
      </c>
      <c r="H426" t="s">
        <v>22</v>
      </c>
      <c r="I426" s="2">
        <v>43957</v>
      </c>
      <c r="J426">
        <f>ABS(SALES[[#This Row],[Quantity]]/10)</f>
        <v>18</v>
      </c>
      <c r="K426">
        <v>180</v>
      </c>
      <c r="L426">
        <v>100</v>
      </c>
      <c r="M426" s="3">
        <f>SALES[[#This Row],[Quantity Sold]]*SALES[[#This Row],[Price]]</f>
        <v>1800</v>
      </c>
      <c r="N426" t="s">
        <v>191</v>
      </c>
      <c r="O426" t="s">
        <v>120</v>
      </c>
      <c r="P426" t="s">
        <v>39</v>
      </c>
      <c r="Q426" t="str">
        <f>TEXT(SALES[[#This Row],[Transaction Date]],"mmm")</f>
        <v>May</v>
      </c>
      <c r="R426" t="s">
        <v>16</v>
      </c>
    </row>
    <row r="427" spans="1:18" x14ac:dyDescent="0.2">
      <c r="A427" s="1">
        <v>44271</v>
      </c>
      <c r="B427" s="1">
        <v>44323</v>
      </c>
      <c r="C427">
        <v>8602</v>
      </c>
      <c r="D427" t="str">
        <f>TEXT(SALES[[#This Row],[Date]],"ddd")</f>
        <v>Tue</v>
      </c>
      <c r="E427" t="s">
        <v>168</v>
      </c>
      <c r="F427" t="s">
        <v>33</v>
      </c>
      <c r="G427" t="s">
        <v>169</v>
      </c>
      <c r="H427" t="s">
        <v>22</v>
      </c>
      <c r="I427" s="2">
        <v>3</v>
      </c>
      <c r="J427">
        <f>ABS(SALES[[#This Row],[Quantity]]/10)</f>
        <v>18</v>
      </c>
      <c r="K427">
        <v>180</v>
      </c>
      <c r="L427">
        <v>100</v>
      </c>
      <c r="M427" s="3">
        <f>SALES[[#This Row],[Quantity Sold]]*SALES[[#This Row],[Price]]</f>
        <v>1800</v>
      </c>
      <c r="N427" t="s">
        <v>191</v>
      </c>
      <c r="O427" t="s">
        <v>120</v>
      </c>
      <c r="P427" t="s">
        <v>39</v>
      </c>
      <c r="Q427" t="str">
        <f>TEXT(SALES[[#This Row],[Transaction Date]],"mmm")</f>
        <v>May</v>
      </c>
      <c r="R427" t="s">
        <v>16</v>
      </c>
    </row>
    <row r="428" spans="1:18" x14ac:dyDescent="0.2">
      <c r="A428" s="1">
        <v>44271</v>
      </c>
      <c r="B428" s="1">
        <v>44323</v>
      </c>
      <c r="C428">
        <v>1764</v>
      </c>
      <c r="D428" t="str">
        <f>TEXT(SALES[[#This Row],[Date]],"ddd")</f>
        <v>Tue</v>
      </c>
      <c r="E428" t="s">
        <v>41</v>
      </c>
      <c r="F428" t="s">
        <v>11</v>
      </c>
      <c r="G428" t="s">
        <v>190</v>
      </c>
      <c r="H428" t="s">
        <v>22</v>
      </c>
      <c r="I428" s="2">
        <v>30</v>
      </c>
      <c r="J428">
        <f>ABS(SALES[[#This Row],[Quantity]]/10)</f>
        <v>18</v>
      </c>
      <c r="K428">
        <v>180</v>
      </c>
      <c r="L428">
        <v>100</v>
      </c>
      <c r="M428" s="3">
        <f>SALES[[#This Row],[Quantity Sold]]*SALES[[#This Row],[Price]]</f>
        <v>1800</v>
      </c>
      <c r="N428" t="s">
        <v>191</v>
      </c>
      <c r="O428" t="s">
        <v>120</v>
      </c>
      <c r="P428" t="s">
        <v>39</v>
      </c>
      <c r="Q428" t="str">
        <f>TEXT(SALES[[#This Row],[Transaction Date]],"mmm")</f>
        <v>May</v>
      </c>
      <c r="R428" t="s">
        <v>16</v>
      </c>
    </row>
    <row r="429" spans="1:18" x14ac:dyDescent="0.2">
      <c r="A429" s="1">
        <v>44271</v>
      </c>
      <c r="B429" s="1">
        <v>44323</v>
      </c>
      <c r="C429">
        <v>18857</v>
      </c>
      <c r="D429" t="str">
        <f>TEXT(SALES[[#This Row],[Date]],"ddd")</f>
        <v>Tue</v>
      </c>
      <c r="E429" t="s">
        <v>49</v>
      </c>
      <c r="F429" t="s">
        <v>112</v>
      </c>
      <c r="G429" t="s">
        <v>176</v>
      </c>
      <c r="H429" t="s">
        <v>52</v>
      </c>
      <c r="I429" s="2">
        <v>45</v>
      </c>
      <c r="J429">
        <f>ABS(SALES[[#This Row],[Quantity]]/10)</f>
        <v>18</v>
      </c>
      <c r="K429">
        <v>180</v>
      </c>
      <c r="L429">
        <v>100</v>
      </c>
      <c r="M429" s="3">
        <f>SALES[[#This Row],[Quantity Sold]]*SALES[[#This Row],[Price]]</f>
        <v>1800</v>
      </c>
      <c r="N429" t="s">
        <v>191</v>
      </c>
      <c r="O429" t="s">
        <v>120</v>
      </c>
      <c r="P429" t="s">
        <v>39</v>
      </c>
      <c r="Q429" t="str">
        <f>TEXT(SALES[[#This Row],[Transaction Date]],"mmm")</f>
        <v>May</v>
      </c>
      <c r="R429" t="s">
        <v>16</v>
      </c>
    </row>
    <row r="430" spans="1:18" x14ac:dyDescent="0.2">
      <c r="A430" s="1">
        <v>44271</v>
      </c>
      <c r="B430" s="1">
        <v>44323</v>
      </c>
      <c r="C430">
        <v>4394</v>
      </c>
      <c r="D430" t="str">
        <f>TEXT(SALES[[#This Row],[Date]],"ddd")</f>
        <v>Tue</v>
      </c>
      <c r="E430" t="s">
        <v>139</v>
      </c>
      <c r="F430" t="s">
        <v>11</v>
      </c>
      <c r="G430" t="s">
        <v>140</v>
      </c>
      <c r="H430" t="s">
        <v>22</v>
      </c>
      <c r="I430" s="2">
        <v>44020</v>
      </c>
      <c r="J430">
        <f>ABS(SALES[[#This Row],[Quantity]]/10)</f>
        <v>18</v>
      </c>
      <c r="K430">
        <v>180</v>
      </c>
      <c r="L430">
        <v>100</v>
      </c>
      <c r="M430" s="3">
        <f>SALES[[#This Row],[Quantity Sold]]*SALES[[#This Row],[Price]]</f>
        <v>1800</v>
      </c>
      <c r="N430" t="s">
        <v>191</v>
      </c>
      <c r="O430" t="s">
        <v>120</v>
      </c>
      <c r="P430" t="s">
        <v>39</v>
      </c>
      <c r="Q430" t="str">
        <f>TEXT(SALES[[#This Row],[Transaction Date]],"mmm")</f>
        <v>May</v>
      </c>
      <c r="R430" t="s">
        <v>16</v>
      </c>
    </row>
    <row r="431" spans="1:18" x14ac:dyDescent="0.2">
      <c r="A431" s="1">
        <v>44271</v>
      </c>
      <c r="B431" s="1">
        <v>44323</v>
      </c>
      <c r="C431">
        <v>10830</v>
      </c>
      <c r="D431" t="str">
        <f>TEXT(SALES[[#This Row],[Date]],"ddd")</f>
        <v>Tue</v>
      </c>
      <c r="E431" t="s">
        <v>45</v>
      </c>
      <c r="F431" t="s">
        <v>46</v>
      </c>
      <c r="G431" t="s">
        <v>47</v>
      </c>
      <c r="H431" t="s">
        <v>22</v>
      </c>
      <c r="I431" s="2">
        <v>44147</v>
      </c>
      <c r="J431">
        <f>ABS(SALES[[#This Row],[Quantity]]/10)</f>
        <v>18</v>
      </c>
      <c r="K431">
        <v>180</v>
      </c>
      <c r="L431">
        <v>100</v>
      </c>
      <c r="M431" s="3">
        <f>SALES[[#This Row],[Quantity Sold]]*SALES[[#This Row],[Price]]</f>
        <v>1800</v>
      </c>
      <c r="N431" t="s">
        <v>191</v>
      </c>
      <c r="O431" t="s">
        <v>120</v>
      </c>
      <c r="P431" t="s">
        <v>39</v>
      </c>
      <c r="Q431" t="str">
        <f>TEXT(SALES[[#This Row],[Transaction Date]],"mmm")</f>
        <v>May</v>
      </c>
      <c r="R431" t="s">
        <v>16</v>
      </c>
    </row>
    <row r="432" spans="1:18" x14ac:dyDescent="0.2">
      <c r="A432" s="1">
        <v>44271</v>
      </c>
      <c r="B432" s="1">
        <v>44323</v>
      </c>
      <c r="C432">
        <v>14185</v>
      </c>
      <c r="D432" t="str">
        <f>TEXT(SALES[[#This Row],[Date]],"ddd")</f>
        <v>Tue</v>
      </c>
      <c r="E432" t="s">
        <v>49</v>
      </c>
      <c r="F432" t="s">
        <v>112</v>
      </c>
      <c r="G432" t="s">
        <v>152</v>
      </c>
      <c r="H432" t="s">
        <v>52</v>
      </c>
      <c r="I432" s="2">
        <v>41</v>
      </c>
      <c r="J432">
        <f>ABS(SALES[[#This Row],[Quantity]]/10)</f>
        <v>18</v>
      </c>
      <c r="K432">
        <v>180</v>
      </c>
      <c r="L432">
        <v>100</v>
      </c>
      <c r="M432" s="3">
        <f>SALES[[#This Row],[Quantity Sold]]*SALES[[#This Row],[Price]]</f>
        <v>1800</v>
      </c>
      <c r="N432" t="s">
        <v>191</v>
      </c>
      <c r="O432" t="s">
        <v>120</v>
      </c>
      <c r="P432" t="s">
        <v>39</v>
      </c>
      <c r="Q432" t="str">
        <f>TEXT(SALES[[#This Row],[Transaction Date]],"mmm")</f>
        <v>May</v>
      </c>
      <c r="R432" t="s">
        <v>16</v>
      </c>
    </row>
    <row r="433" spans="1:18" x14ac:dyDescent="0.2">
      <c r="A433" s="1">
        <v>44271</v>
      </c>
      <c r="B433" s="1">
        <v>44323</v>
      </c>
      <c r="C433">
        <v>15919</v>
      </c>
      <c r="D433" t="str">
        <f>TEXT(SALES[[#This Row],[Date]],"ddd")</f>
        <v>Tue</v>
      </c>
      <c r="E433" t="s">
        <v>28</v>
      </c>
      <c r="F433" t="s">
        <v>33</v>
      </c>
      <c r="G433" t="s">
        <v>53</v>
      </c>
      <c r="H433" t="s">
        <v>40</v>
      </c>
      <c r="I433" s="2">
        <v>30</v>
      </c>
      <c r="J433">
        <f>ABS(SALES[[#This Row],[Quantity]]/10)</f>
        <v>18</v>
      </c>
      <c r="K433">
        <v>180</v>
      </c>
      <c r="L433">
        <v>100</v>
      </c>
      <c r="M433" s="3">
        <f>SALES[[#This Row],[Quantity Sold]]*SALES[[#This Row],[Price]]</f>
        <v>1800</v>
      </c>
      <c r="N433" t="s">
        <v>191</v>
      </c>
      <c r="O433" t="s">
        <v>120</v>
      </c>
      <c r="P433" t="s">
        <v>39</v>
      </c>
      <c r="Q433" t="str">
        <f>TEXT(SALES[[#This Row],[Transaction Date]],"mmm")</f>
        <v>May</v>
      </c>
      <c r="R433" t="s">
        <v>16</v>
      </c>
    </row>
    <row r="434" spans="1:18" x14ac:dyDescent="0.2">
      <c r="A434" s="1">
        <v>44271</v>
      </c>
      <c r="B434" s="1">
        <v>44323</v>
      </c>
      <c r="C434">
        <v>19349</v>
      </c>
      <c r="D434" t="str">
        <f>TEXT(SALES[[#This Row],[Date]],"ddd")</f>
        <v>Tue</v>
      </c>
      <c r="E434" t="s">
        <v>41</v>
      </c>
      <c r="F434" t="s">
        <v>83</v>
      </c>
      <c r="G434" t="s">
        <v>257</v>
      </c>
      <c r="H434" t="s">
        <v>22</v>
      </c>
      <c r="I434" s="2">
        <v>8</v>
      </c>
      <c r="J434">
        <f>ABS(SALES[[#This Row],[Quantity]]/10)</f>
        <v>18</v>
      </c>
      <c r="K434">
        <v>180</v>
      </c>
      <c r="L434">
        <v>100</v>
      </c>
      <c r="M434" s="3">
        <f>SALES[[#This Row],[Quantity Sold]]*SALES[[#This Row],[Price]]</f>
        <v>1800</v>
      </c>
      <c r="N434" t="s">
        <v>191</v>
      </c>
      <c r="O434" t="s">
        <v>120</v>
      </c>
      <c r="P434" t="s">
        <v>39</v>
      </c>
      <c r="Q434" t="str">
        <f>TEXT(SALES[[#This Row],[Transaction Date]],"mmm")</f>
        <v>May</v>
      </c>
      <c r="R434" t="s">
        <v>16</v>
      </c>
    </row>
    <row r="435" spans="1:18" x14ac:dyDescent="0.2">
      <c r="A435" s="1">
        <v>44271</v>
      </c>
      <c r="B435" s="1">
        <v>44323</v>
      </c>
      <c r="C435">
        <v>19350</v>
      </c>
      <c r="D435" t="str">
        <f>TEXT(SALES[[#This Row],[Date]],"ddd")</f>
        <v>Tue</v>
      </c>
      <c r="E435" t="s">
        <v>41</v>
      </c>
      <c r="F435" t="s">
        <v>83</v>
      </c>
      <c r="G435" t="s">
        <v>257</v>
      </c>
      <c r="H435" t="s">
        <v>22</v>
      </c>
      <c r="I435" s="2">
        <v>10</v>
      </c>
      <c r="J435">
        <f>ABS(SALES[[#This Row],[Quantity]]/10)</f>
        <v>18</v>
      </c>
      <c r="K435">
        <v>180</v>
      </c>
      <c r="L435">
        <v>100</v>
      </c>
      <c r="M435" s="3">
        <f>SALES[[#This Row],[Quantity Sold]]*SALES[[#This Row],[Price]]</f>
        <v>1800</v>
      </c>
      <c r="N435" t="s">
        <v>191</v>
      </c>
      <c r="O435" t="s">
        <v>120</v>
      </c>
      <c r="P435" t="s">
        <v>39</v>
      </c>
      <c r="Q435" t="str">
        <f>TEXT(SALES[[#This Row],[Transaction Date]],"mmm")</f>
        <v>May</v>
      </c>
      <c r="R435" t="s">
        <v>16</v>
      </c>
    </row>
    <row r="436" spans="1:18" x14ac:dyDescent="0.2">
      <c r="A436" s="1">
        <v>44271</v>
      </c>
      <c r="B436" s="1">
        <v>44323</v>
      </c>
      <c r="C436">
        <v>3751</v>
      </c>
      <c r="D436" t="str">
        <f>TEXT(SALES[[#This Row],[Date]],"ddd")</f>
        <v>Tue</v>
      </c>
      <c r="E436" t="s">
        <v>0</v>
      </c>
      <c r="F436" t="s">
        <v>46</v>
      </c>
      <c r="G436" t="s">
        <v>258</v>
      </c>
      <c r="H436" t="s">
        <v>40</v>
      </c>
      <c r="I436" s="2" t="s">
        <v>85</v>
      </c>
      <c r="J436">
        <f>ABS(SALES[[#This Row],[Quantity]]/10)</f>
        <v>18</v>
      </c>
      <c r="K436">
        <v>180</v>
      </c>
      <c r="L436">
        <v>100</v>
      </c>
      <c r="M436" s="3">
        <f>SALES[[#This Row],[Quantity Sold]]*SALES[[#This Row],[Price]]</f>
        <v>1800</v>
      </c>
      <c r="N436" t="s">
        <v>191</v>
      </c>
      <c r="O436" t="s">
        <v>120</v>
      </c>
      <c r="P436" t="s">
        <v>39</v>
      </c>
      <c r="Q436" t="str">
        <f>TEXT(SALES[[#This Row],[Transaction Date]],"mmm")</f>
        <v>May</v>
      </c>
      <c r="R436" t="s">
        <v>16</v>
      </c>
    </row>
    <row r="437" spans="1:18" x14ac:dyDescent="0.2">
      <c r="A437" s="1">
        <v>44271</v>
      </c>
      <c r="B437" s="1">
        <v>44323</v>
      </c>
      <c r="C437">
        <v>18647</v>
      </c>
      <c r="D437" t="str">
        <f>TEXT(SALES[[#This Row],[Date]],"ddd")</f>
        <v>Tue</v>
      </c>
      <c r="E437" t="s">
        <v>49</v>
      </c>
      <c r="F437" t="s">
        <v>186</v>
      </c>
      <c r="G437" t="s">
        <v>259</v>
      </c>
      <c r="H437" t="s">
        <v>52</v>
      </c>
      <c r="I437" s="2">
        <v>30</v>
      </c>
      <c r="J437">
        <f>ABS(SALES[[#This Row],[Quantity]]/10)</f>
        <v>18</v>
      </c>
      <c r="K437">
        <v>180</v>
      </c>
      <c r="L437">
        <v>100</v>
      </c>
      <c r="M437" s="3">
        <f>SALES[[#This Row],[Quantity Sold]]*SALES[[#This Row],[Price]]</f>
        <v>1800</v>
      </c>
      <c r="N437" t="s">
        <v>191</v>
      </c>
      <c r="O437" t="s">
        <v>120</v>
      </c>
      <c r="P437" t="s">
        <v>39</v>
      </c>
      <c r="Q437" t="str">
        <f>TEXT(SALES[[#This Row],[Transaction Date]],"mmm")</f>
        <v>May</v>
      </c>
      <c r="R437" t="s">
        <v>16</v>
      </c>
    </row>
    <row r="438" spans="1:18" x14ac:dyDescent="0.2">
      <c r="A438" s="1">
        <v>44271</v>
      </c>
      <c r="B438" s="1">
        <v>44323</v>
      </c>
      <c r="C438">
        <v>20076</v>
      </c>
      <c r="D438" t="str">
        <f>TEXT(SALES[[#This Row],[Date]],"ddd")</f>
        <v>Tue</v>
      </c>
      <c r="E438" t="s">
        <v>45</v>
      </c>
      <c r="F438" t="s">
        <v>62</v>
      </c>
      <c r="G438" t="s">
        <v>260</v>
      </c>
      <c r="H438" t="s">
        <v>32</v>
      </c>
      <c r="I438" s="2">
        <v>6</v>
      </c>
      <c r="J438">
        <f>ABS(SALES[[#This Row],[Quantity]]/10)</f>
        <v>18</v>
      </c>
      <c r="K438">
        <v>180</v>
      </c>
      <c r="L438">
        <v>100</v>
      </c>
      <c r="M438" s="3">
        <f>SALES[[#This Row],[Quantity Sold]]*SALES[[#This Row],[Price]]</f>
        <v>1800</v>
      </c>
      <c r="N438" t="s">
        <v>191</v>
      </c>
      <c r="O438" t="s">
        <v>120</v>
      </c>
      <c r="P438" t="s">
        <v>39</v>
      </c>
      <c r="Q438" t="str">
        <f>TEXT(SALES[[#This Row],[Transaction Date]],"mmm")</f>
        <v>May</v>
      </c>
      <c r="R438" t="s">
        <v>16</v>
      </c>
    </row>
    <row r="439" spans="1:18" x14ac:dyDescent="0.2">
      <c r="A439" s="1">
        <v>44271</v>
      </c>
      <c r="B439" s="1">
        <v>44323</v>
      </c>
      <c r="C439">
        <v>2036</v>
      </c>
      <c r="D439" t="str">
        <f>TEXT(SALES[[#This Row],[Date]],"ddd")</f>
        <v>Tue</v>
      </c>
      <c r="E439" t="s">
        <v>168</v>
      </c>
      <c r="F439" t="s">
        <v>33</v>
      </c>
      <c r="G439" t="s">
        <v>169</v>
      </c>
      <c r="H439" t="s">
        <v>22</v>
      </c>
      <c r="I439" s="2">
        <v>7</v>
      </c>
      <c r="J439">
        <f>ABS(SALES[[#This Row],[Quantity]]/10)</f>
        <v>18</v>
      </c>
      <c r="K439">
        <v>180</v>
      </c>
      <c r="L439">
        <v>100</v>
      </c>
      <c r="M439" s="3">
        <f>SALES[[#This Row],[Quantity Sold]]*SALES[[#This Row],[Price]]</f>
        <v>1800</v>
      </c>
      <c r="N439" t="s">
        <v>191</v>
      </c>
      <c r="O439" t="s">
        <v>120</v>
      </c>
      <c r="P439" t="s">
        <v>39</v>
      </c>
      <c r="Q439" t="str">
        <f>TEXT(SALES[[#This Row],[Transaction Date]],"mmm")</f>
        <v>May</v>
      </c>
      <c r="R439" t="s">
        <v>16</v>
      </c>
    </row>
    <row r="440" spans="1:18" x14ac:dyDescent="0.2">
      <c r="A440" s="1">
        <v>44271</v>
      </c>
      <c r="B440" s="1">
        <v>44323</v>
      </c>
      <c r="C440">
        <v>6128</v>
      </c>
      <c r="D440" t="str">
        <f>TEXT(SALES[[#This Row],[Date]],"ddd")</f>
        <v>Tue</v>
      </c>
      <c r="E440" t="s">
        <v>227</v>
      </c>
      <c r="F440" t="s">
        <v>261</v>
      </c>
      <c r="G440" t="s">
        <v>262</v>
      </c>
      <c r="H440" t="s">
        <v>22</v>
      </c>
      <c r="I440" s="2" t="s">
        <v>54</v>
      </c>
      <c r="J440">
        <f>ABS(SALES[[#This Row],[Quantity]]/10)</f>
        <v>18</v>
      </c>
      <c r="K440">
        <v>180</v>
      </c>
      <c r="L440">
        <v>100</v>
      </c>
      <c r="M440" s="3">
        <f>SALES[[#This Row],[Quantity Sold]]*SALES[[#This Row],[Price]]</f>
        <v>1800</v>
      </c>
      <c r="N440" t="s">
        <v>191</v>
      </c>
      <c r="O440" t="s">
        <v>120</v>
      </c>
      <c r="P440" t="s">
        <v>39</v>
      </c>
      <c r="Q440" t="str">
        <f>TEXT(SALES[[#This Row],[Transaction Date]],"mmm")</f>
        <v>May</v>
      </c>
      <c r="R440" t="s">
        <v>16</v>
      </c>
    </row>
    <row r="441" spans="1:18" x14ac:dyDescent="0.2">
      <c r="A441" s="1">
        <v>44271</v>
      </c>
      <c r="B441" s="1">
        <v>44323</v>
      </c>
      <c r="C441">
        <v>5396</v>
      </c>
      <c r="D441" t="str">
        <f>TEXT(SALES[[#This Row],[Date]],"ddd")</f>
        <v>Tue</v>
      </c>
      <c r="E441" t="s">
        <v>227</v>
      </c>
      <c r="F441" t="s">
        <v>35</v>
      </c>
      <c r="G441" t="s">
        <v>263</v>
      </c>
      <c r="H441" t="s">
        <v>52</v>
      </c>
      <c r="I441" s="2">
        <v>14</v>
      </c>
      <c r="J441">
        <f>ABS(SALES[[#This Row],[Quantity]]/10)</f>
        <v>18</v>
      </c>
      <c r="K441">
        <v>180</v>
      </c>
      <c r="L441">
        <v>100</v>
      </c>
      <c r="M441" s="3">
        <f>SALES[[#This Row],[Quantity Sold]]*SALES[[#This Row],[Price]]</f>
        <v>1800</v>
      </c>
      <c r="N441" t="s">
        <v>191</v>
      </c>
      <c r="O441" t="s">
        <v>120</v>
      </c>
      <c r="P441" t="s">
        <v>39</v>
      </c>
      <c r="Q441" t="str">
        <f>TEXT(SALES[[#This Row],[Transaction Date]],"mmm")</f>
        <v>May</v>
      </c>
      <c r="R441" t="s">
        <v>16</v>
      </c>
    </row>
    <row r="442" spans="1:18" x14ac:dyDescent="0.2">
      <c r="A442" s="1">
        <v>44271</v>
      </c>
      <c r="B442" s="1">
        <v>44323</v>
      </c>
      <c r="C442">
        <v>3783</v>
      </c>
      <c r="D442" t="str">
        <f>TEXT(SALES[[#This Row],[Date]],"ddd")</f>
        <v>Tue</v>
      </c>
      <c r="E442" t="s">
        <v>139</v>
      </c>
      <c r="F442" t="s">
        <v>1</v>
      </c>
      <c r="G442" t="s">
        <v>140</v>
      </c>
      <c r="H442" t="s">
        <v>91</v>
      </c>
      <c r="I442" s="2" t="s">
        <v>9</v>
      </c>
      <c r="J442">
        <f>ABS(SALES[[#This Row],[Quantity]]/10)</f>
        <v>18</v>
      </c>
      <c r="K442">
        <v>180</v>
      </c>
      <c r="L442">
        <v>100</v>
      </c>
      <c r="M442" s="3">
        <f>SALES[[#This Row],[Quantity Sold]]*SALES[[#This Row],[Price]]</f>
        <v>1800</v>
      </c>
      <c r="N442" t="s">
        <v>191</v>
      </c>
      <c r="O442" t="s">
        <v>120</v>
      </c>
      <c r="P442" t="s">
        <v>39</v>
      </c>
      <c r="Q442" t="str">
        <f>TEXT(SALES[[#This Row],[Transaction Date]],"mmm")</f>
        <v>May</v>
      </c>
      <c r="R442" t="s">
        <v>16</v>
      </c>
    </row>
    <row r="443" spans="1:18" x14ac:dyDescent="0.2">
      <c r="A443" s="1">
        <v>44271</v>
      </c>
      <c r="B443" s="1">
        <v>44323</v>
      </c>
      <c r="C443">
        <v>3784</v>
      </c>
      <c r="D443" t="str">
        <f>TEXT(SALES[[#This Row],[Date]],"ddd")</f>
        <v>Tue</v>
      </c>
      <c r="E443" t="s">
        <v>139</v>
      </c>
      <c r="F443" t="s">
        <v>1</v>
      </c>
      <c r="G443" t="s">
        <v>140</v>
      </c>
      <c r="H443" t="s">
        <v>91</v>
      </c>
      <c r="I443" s="2">
        <v>44147</v>
      </c>
      <c r="J443">
        <f>ABS(SALES[[#This Row],[Quantity]]/10)</f>
        <v>18</v>
      </c>
      <c r="K443">
        <v>180</v>
      </c>
      <c r="L443">
        <v>100</v>
      </c>
      <c r="M443" s="3">
        <f>SALES[[#This Row],[Quantity Sold]]*SALES[[#This Row],[Price]]</f>
        <v>1800</v>
      </c>
      <c r="N443" t="s">
        <v>191</v>
      </c>
      <c r="O443" t="s">
        <v>120</v>
      </c>
      <c r="P443" t="s">
        <v>39</v>
      </c>
      <c r="Q443" t="str">
        <f>TEXT(SALES[[#This Row],[Transaction Date]],"mmm")</f>
        <v>May</v>
      </c>
      <c r="R443" t="s">
        <v>16</v>
      </c>
    </row>
    <row r="444" spans="1:18" x14ac:dyDescent="0.2">
      <c r="A444" s="1">
        <v>44272</v>
      </c>
      <c r="B444" s="1">
        <v>44323</v>
      </c>
      <c r="C444">
        <v>3902</v>
      </c>
      <c r="D444" t="str">
        <f>TEXT(SALES[[#This Row],[Date]],"ddd")</f>
        <v>Wed</v>
      </c>
      <c r="E444" t="s">
        <v>28</v>
      </c>
      <c r="F444" t="s">
        <v>33</v>
      </c>
      <c r="G444" t="s">
        <v>53</v>
      </c>
      <c r="H444" t="s">
        <v>37</v>
      </c>
      <c r="I444" s="2">
        <v>28</v>
      </c>
      <c r="J444">
        <f>ABS(SALES[[#This Row],[Quantity]]/10)</f>
        <v>18</v>
      </c>
      <c r="K444">
        <v>180</v>
      </c>
      <c r="L444">
        <v>100</v>
      </c>
      <c r="M444" s="3">
        <f>SALES[[#This Row],[Quantity Sold]]*SALES[[#This Row],[Price]]</f>
        <v>1800</v>
      </c>
      <c r="N444" t="s">
        <v>191</v>
      </c>
      <c r="O444" t="s">
        <v>120</v>
      </c>
      <c r="P444" t="s">
        <v>39</v>
      </c>
      <c r="Q444" t="str">
        <f>TEXT(SALES[[#This Row],[Transaction Date]],"mmm")</f>
        <v>May</v>
      </c>
      <c r="R444" t="s">
        <v>16</v>
      </c>
    </row>
    <row r="445" spans="1:18" x14ac:dyDescent="0.2">
      <c r="A445" s="1">
        <v>44272</v>
      </c>
      <c r="B445" s="1">
        <v>44323</v>
      </c>
      <c r="C445">
        <v>17634</v>
      </c>
      <c r="D445" t="str">
        <f>TEXT(SALES[[#This Row],[Date]],"ddd")</f>
        <v>Wed</v>
      </c>
      <c r="E445" t="s">
        <v>45</v>
      </c>
      <c r="F445" t="s">
        <v>232</v>
      </c>
      <c r="G445" t="s">
        <v>233</v>
      </c>
      <c r="H445" t="s">
        <v>32</v>
      </c>
      <c r="I445" s="2" t="s">
        <v>85</v>
      </c>
      <c r="J445">
        <f>ABS(SALES[[#This Row],[Quantity]]/10)</f>
        <v>18</v>
      </c>
      <c r="K445">
        <v>180</v>
      </c>
      <c r="L445">
        <v>100</v>
      </c>
      <c r="M445" s="3">
        <f>SALES[[#This Row],[Quantity Sold]]*SALES[[#This Row],[Price]]</f>
        <v>1800</v>
      </c>
      <c r="N445" t="s">
        <v>191</v>
      </c>
      <c r="O445" t="s">
        <v>120</v>
      </c>
      <c r="P445" t="s">
        <v>39</v>
      </c>
      <c r="Q445" t="str">
        <f>TEXT(SALES[[#This Row],[Transaction Date]],"mmm")</f>
        <v>May</v>
      </c>
      <c r="R445" t="s">
        <v>16</v>
      </c>
    </row>
    <row r="446" spans="1:18" x14ac:dyDescent="0.2">
      <c r="A446" s="1">
        <v>44272</v>
      </c>
      <c r="B446" s="1">
        <v>44323</v>
      </c>
      <c r="C446">
        <v>14548</v>
      </c>
      <c r="D446" t="str">
        <f>TEXT(SALES[[#This Row],[Date]],"ddd")</f>
        <v>Wed</v>
      </c>
      <c r="E446" t="s">
        <v>107</v>
      </c>
      <c r="F446" t="s">
        <v>234</v>
      </c>
      <c r="G446" t="s">
        <v>235</v>
      </c>
      <c r="H446" t="s">
        <v>52</v>
      </c>
      <c r="I446" s="2" t="s">
        <v>236</v>
      </c>
      <c r="J446">
        <f>ABS(SALES[[#This Row],[Quantity]]/10)</f>
        <v>18</v>
      </c>
      <c r="K446">
        <v>180</v>
      </c>
      <c r="L446">
        <v>100</v>
      </c>
      <c r="M446" s="3">
        <f>SALES[[#This Row],[Quantity Sold]]*SALES[[#This Row],[Price]]</f>
        <v>1800</v>
      </c>
      <c r="N446" t="s">
        <v>191</v>
      </c>
      <c r="O446" t="s">
        <v>120</v>
      </c>
      <c r="P446" t="s">
        <v>39</v>
      </c>
      <c r="Q446" t="str">
        <f>TEXT(SALES[[#This Row],[Transaction Date]],"mmm")</f>
        <v>May</v>
      </c>
      <c r="R446" t="s">
        <v>16</v>
      </c>
    </row>
    <row r="447" spans="1:18" x14ac:dyDescent="0.2">
      <c r="A447" s="1">
        <v>44272</v>
      </c>
      <c r="B447" s="1">
        <v>44323</v>
      </c>
      <c r="C447">
        <v>14548</v>
      </c>
      <c r="D447" t="str">
        <f>TEXT(SALES[[#This Row],[Date]],"ddd")</f>
        <v>Wed</v>
      </c>
      <c r="E447" t="s">
        <v>107</v>
      </c>
      <c r="F447" t="s">
        <v>234</v>
      </c>
      <c r="G447" t="s">
        <v>235</v>
      </c>
      <c r="H447" t="s">
        <v>52</v>
      </c>
      <c r="I447" s="2" t="s">
        <v>236</v>
      </c>
      <c r="J447">
        <f>ABS(SALES[[#This Row],[Quantity]]/10)</f>
        <v>18</v>
      </c>
      <c r="K447">
        <v>180</v>
      </c>
      <c r="L447">
        <v>100</v>
      </c>
      <c r="M447" s="3">
        <f>SALES[[#This Row],[Quantity Sold]]*SALES[[#This Row],[Price]]</f>
        <v>1800</v>
      </c>
      <c r="N447" t="s">
        <v>191</v>
      </c>
      <c r="O447" t="s">
        <v>120</v>
      </c>
      <c r="P447" t="s">
        <v>39</v>
      </c>
      <c r="Q447" t="str">
        <f>TEXT(SALES[[#This Row],[Transaction Date]],"mmm")</f>
        <v>May</v>
      </c>
      <c r="R447" t="s">
        <v>16</v>
      </c>
    </row>
    <row r="448" spans="1:18" x14ac:dyDescent="0.2">
      <c r="A448" s="1">
        <v>44272</v>
      </c>
      <c r="B448" s="1">
        <v>44323</v>
      </c>
      <c r="C448">
        <v>729</v>
      </c>
      <c r="D448" t="str">
        <f>TEXT(SALES[[#This Row],[Date]],"ddd")</f>
        <v>Wed</v>
      </c>
      <c r="E448" t="s">
        <v>17</v>
      </c>
      <c r="F448" t="s">
        <v>11</v>
      </c>
      <c r="G448" t="s">
        <v>18</v>
      </c>
      <c r="H448" t="s">
        <v>19</v>
      </c>
      <c r="I448" s="2">
        <v>14</v>
      </c>
      <c r="J448">
        <f>ABS(SALES[[#This Row],[Quantity]]/10)</f>
        <v>18</v>
      </c>
      <c r="K448">
        <v>180</v>
      </c>
      <c r="L448">
        <v>100</v>
      </c>
      <c r="M448" s="3">
        <f>SALES[[#This Row],[Quantity Sold]]*SALES[[#This Row],[Price]]</f>
        <v>1800</v>
      </c>
      <c r="N448" t="s">
        <v>191</v>
      </c>
      <c r="O448" t="s">
        <v>120</v>
      </c>
      <c r="P448" t="s">
        <v>39</v>
      </c>
      <c r="Q448" t="str">
        <f>TEXT(SALES[[#This Row],[Transaction Date]],"mmm")</f>
        <v>May</v>
      </c>
      <c r="R448" t="s">
        <v>16</v>
      </c>
    </row>
    <row r="449" spans="1:18" x14ac:dyDescent="0.2">
      <c r="A449" s="1">
        <v>44272</v>
      </c>
      <c r="B449" s="1">
        <v>44323</v>
      </c>
      <c r="C449">
        <v>3316</v>
      </c>
      <c r="D449" t="str">
        <f>TEXT(SALES[[#This Row],[Date]],"ddd")</f>
        <v>Wed</v>
      </c>
      <c r="E449" t="s">
        <v>17</v>
      </c>
      <c r="F449" t="s">
        <v>33</v>
      </c>
      <c r="G449" t="s">
        <v>18</v>
      </c>
      <c r="H449" t="s">
        <v>19</v>
      </c>
      <c r="I449" s="2">
        <v>15</v>
      </c>
      <c r="J449">
        <f>ABS(SALES[[#This Row],[Quantity]]/10)</f>
        <v>18</v>
      </c>
      <c r="K449">
        <v>180</v>
      </c>
      <c r="L449">
        <v>100</v>
      </c>
      <c r="M449" s="3">
        <f>SALES[[#This Row],[Quantity Sold]]*SALES[[#This Row],[Price]]</f>
        <v>1800</v>
      </c>
      <c r="N449" t="s">
        <v>191</v>
      </c>
      <c r="O449" t="s">
        <v>120</v>
      </c>
      <c r="P449" t="s">
        <v>39</v>
      </c>
      <c r="Q449" t="str">
        <f>TEXT(SALES[[#This Row],[Transaction Date]],"mmm")</f>
        <v>May</v>
      </c>
      <c r="R449" t="s">
        <v>16</v>
      </c>
    </row>
    <row r="450" spans="1:18" x14ac:dyDescent="0.2">
      <c r="A450" s="1">
        <v>44272</v>
      </c>
      <c r="B450" s="1">
        <v>44323</v>
      </c>
      <c r="C450">
        <v>3317</v>
      </c>
      <c r="D450" t="str">
        <f>TEXT(SALES[[#This Row],[Date]],"ddd")</f>
        <v>Wed</v>
      </c>
      <c r="E450" t="s">
        <v>17</v>
      </c>
      <c r="F450" t="s">
        <v>33</v>
      </c>
      <c r="G450" t="s">
        <v>18</v>
      </c>
      <c r="H450" t="s">
        <v>19</v>
      </c>
      <c r="I450" s="2">
        <v>15.5</v>
      </c>
      <c r="J450">
        <f>ABS(SALES[[#This Row],[Quantity]]/10)</f>
        <v>18</v>
      </c>
      <c r="K450">
        <v>180</v>
      </c>
      <c r="L450">
        <v>100</v>
      </c>
      <c r="M450" s="3">
        <f>SALES[[#This Row],[Quantity Sold]]*SALES[[#This Row],[Price]]</f>
        <v>1800</v>
      </c>
      <c r="N450" t="s">
        <v>191</v>
      </c>
      <c r="O450" t="s">
        <v>120</v>
      </c>
      <c r="P450" t="s">
        <v>39</v>
      </c>
      <c r="Q450" t="str">
        <f>TEXT(SALES[[#This Row],[Transaction Date]],"mmm")</f>
        <v>May</v>
      </c>
      <c r="R450" t="s">
        <v>16</v>
      </c>
    </row>
    <row r="451" spans="1:18" x14ac:dyDescent="0.2">
      <c r="A451" s="1">
        <v>44272</v>
      </c>
      <c r="B451" s="1">
        <v>44323</v>
      </c>
      <c r="C451">
        <v>730</v>
      </c>
      <c r="D451" t="str">
        <f>TEXT(SALES[[#This Row],[Date]],"ddd")</f>
        <v>Wed</v>
      </c>
      <c r="E451" t="s">
        <v>17</v>
      </c>
      <c r="F451" t="s">
        <v>11</v>
      </c>
      <c r="G451" t="s">
        <v>18</v>
      </c>
      <c r="H451" t="s">
        <v>19</v>
      </c>
      <c r="I451" s="2">
        <v>16</v>
      </c>
      <c r="J451">
        <f>ABS(SALES[[#This Row],[Quantity]]/10)</f>
        <v>18</v>
      </c>
      <c r="K451">
        <v>180</v>
      </c>
      <c r="L451">
        <v>100</v>
      </c>
      <c r="M451" s="3">
        <f>SALES[[#This Row],[Quantity Sold]]*SALES[[#This Row],[Price]]</f>
        <v>1800</v>
      </c>
      <c r="N451" t="s">
        <v>191</v>
      </c>
      <c r="O451" t="s">
        <v>120</v>
      </c>
      <c r="P451" t="s">
        <v>39</v>
      </c>
      <c r="Q451" t="str">
        <f>TEXT(SALES[[#This Row],[Transaction Date]],"mmm")</f>
        <v>May</v>
      </c>
      <c r="R451" t="s">
        <v>16</v>
      </c>
    </row>
    <row r="452" spans="1:18" x14ac:dyDescent="0.2">
      <c r="A452" s="1">
        <v>44272</v>
      </c>
      <c r="B452" s="1">
        <v>44323</v>
      </c>
      <c r="C452">
        <v>19842</v>
      </c>
      <c r="D452" t="str">
        <f>TEXT(SALES[[#This Row],[Date]],"ddd")</f>
        <v>Wed</v>
      </c>
      <c r="E452" t="s">
        <v>75</v>
      </c>
      <c r="F452" t="s">
        <v>1</v>
      </c>
      <c r="G452" t="s">
        <v>76</v>
      </c>
      <c r="H452" t="s">
        <v>22</v>
      </c>
      <c r="I452" s="2" t="s">
        <v>77</v>
      </c>
      <c r="J452">
        <f>ABS(SALES[[#This Row],[Quantity]]/10)</f>
        <v>18</v>
      </c>
      <c r="K452">
        <v>180</v>
      </c>
      <c r="L452">
        <v>100</v>
      </c>
      <c r="M452" s="3">
        <f>SALES[[#This Row],[Quantity Sold]]*SALES[[#This Row],[Price]]</f>
        <v>1800</v>
      </c>
      <c r="N452" t="s">
        <v>191</v>
      </c>
      <c r="O452" t="s">
        <v>120</v>
      </c>
      <c r="P452" t="s">
        <v>39</v>
      </c>
      <c r="Q452" t="str">
        <f>TEXT(SALES[[#This Row],[Transaction Date]],"mmm")</f>
        <v>May</v>
      </c>
      <c r="R452" t="s">
        <v>16</v>
      </c>
    </row>
    <row r="453" spans="1:18" x14ac:dyDescent="0.2">
      <c r="A453" s="1">
        <v>44260</v>
      </c>
      <c r="B453" s="1">
        <v>44324</v>
      </c>
      <c r="C453">
        <v>3066</v>
      </c>
      <c r="D453" t="str">
        <f>TEXT(SALES[[#This Row],[Date]],"ddd")</f>
        <v>Fri</v>
      </c>
      <c r="E453" t="s">
        <v>45</v>
      </c>
      <c r="F453" t="s">
        <v>29</v>
      </c>
      <c r="G453" t="s">
        <v>103</v>
      </c>
      <c r="H453" t="s">
        <v>40</v>
      </c>
      <c r="I453" s="2">
        <v>32</v>
      </c>
      <c r="J453">
        <f>ABS(SALES[[#This Row],[Quantity]]/10)</f>
        <v>18</v>
      </c>
      <c r="K453">
        <v>180</v>
      </c>
      <c r="L453">
        <v>100</v>
      </c>
      <c r="M453" s="3">
        <f>SALES[[#This Row],[Quantity Sold]]*SALES[[#This Row],[Price]]</f>
        <v>1800</v>
      </c>
      <c r="N453" t="s">
        <v>191</v>
      </c>
      <c r="O453" t="s">
        <v>120</v>
      </c>
      <c r="P453" t="s">
        <v>39</v>
      </c>
      <c r="Q453" t="str">
        <f>TEXT(SALES[[#This Row],[Transaction Date]],"mmm")</f>
        <v>May</v>
      </c>
      <c r="R453" t="s">
        <v>16</v>
      </c>
    </row>
    <row r="454" spans="1:18" x14ac:dyDescent="0.2">
      <c r="A454" s="1">
        <v>44260</v>
      </c>
      <c r="B454" s="1">
        <v>44324</v>
      </c>
      <c r="C454">
        <v>2295</v>
      </c>
      <c r="D454" t="str">
        <f>TEXT(SALES[[#This Row],[Date]],"ddd")</f>
        <v>Fri</v>
      </c>
      <c r="E454" t="s">
        <v>61</v>
      </c>
      <c r="F454" t="s">
        <v>62</v>
      </c>
      <c r="G454" t="s">
        <v>105</v>
      </c>
      <c r="H454" t="s">
        <v>32</v>
      </c>
      <c r="I454" s="2">
        <v>36</v>
      </c>
      <c r="J454">
        <f>ABS(SALES[[#This Row],[Quantity]]/10)</f>
        <v>18</v>
      </c>
      <c r="K454">
        <v>180</v>
      </c>
      <c r="L454">
        <v>100</v>
      </c>
      <c r="M454" s="3">
        <f>SALES[[#This Row],[Quantity Sold]]*SALES[[#This Row],[Price]]</f>
        <v>1800</v>
      </c>
      <c r="N454" t="s">
        <v>191</v>
      </c>
      <c r="O454" t="s">
        <v>120</v>
      </c>
      <c r="P454" t="s">
        <v>39</v>
      </c>
      <c r="Q454" t="str">
        <f>TEXT(SALES[[#This Row],[Transaction Date]],"mmm")</f>
        <v>May</v>
      </c>
      <c r="R454" t="s">
        <v>16</v>
      </c>
    </row>
    <row r="455" spans="1:18" x14ac:dyDescent="0.2">
      <c r="A455" s="1">
        <v>44260</v>
      </c>
      <c r="B455" s="1">
        <v>44324</v>
      </c>
      <c r="C455">
        <v>2423</v>
      </c>
      <c r="D455" t="str">
        <f>TEXT(SALES[[#This Row],[Date]],"ddd")</f>
        <v>Fri</v>
      </c>
      <c r="E455" t="s">
        <v>61</v>
      </c>
      <c r="F455" t="s">
        <v>158</v>
      </c>
      <c r="G455" t="s">
        <v>159</v>
      </c>
      <c r="H455" t="s">
        <v>32</v>
      </c>
      <c r="I455" s="2" t="s">
        <v>85</v>
      </c>
      <c r="J455">
        <f>ABS(SALES[[#This Row],[Quantity]]/10)</f>
        <v>18</v>
      </c>
      <c r="K455">
        <v>180</v>
      </c>
      <c r="L455">
        <v>100</v>
      </c>
      <c r="M455" s="3">
        <f>SALES[[#This Row],[Quantity Sold]]*SALES[[#This Row],[Price]]</f>
        <v>1800</v>
      </c>
      <c r="N455" t="s">
        <v>191</v>
      </c>
      <c r="O455" t="s">
        <v>120</v>
      </c>
      <c r="P455" t="s">
        <v>39</v>
      </c>
      <c r="Q455" t="str">
        <f>TEXT(SALES[[#This Row],[Transaction Date]],"mmm")</f>
        <v>May</v>
      </c>
      <c r="R455" t="s">
        <v>16</v>
      </c>
    </row>
    <row r="456" spans="1:18" x14ac:dyDescent="0.2">
      <c r="A456" s="1">
        <v>44261</v>
      </c>
      <c r="B456" s="1">
        <v>44324</v>
      </c>
      <c r="C456">
        <v>16087</v>
      </c>
      <c r="D456" t="str">
        <f>TEXT(SALES[[#This Row],[Date]],"ddd")</f>
        <v>Sat</v>
      </c>
      <c r="E456" t="s">
        <v>45</v>
      </c>
      <c r="F456" t="s">
        <v>46</v>
      </c>
      <c r="G456" t="s">
        <v>47</v>
      </c>
      <c r="H456" t="s">
        <v>22</v>
      </c>
      <c r="I456" s="2">
        <v>16</v>
      </c>
      <c r="J456">
        <f>ABS(SALES[[#This Row],[Quantity]]/10)</f>
        <v>18</v>
      </c>
      <c r="K456">
        <v>180</v>
      </c>
      <c r="L456">
        <v>100</v>
      </c>
      <c r="M456" s="3">
        <f>SALES[[#This Row],[Quantity Sold]]*SALES[[#This Row],[Price]]</f>
        <v>1800</v>
      </c>
      <c r="N456" t="s">
        <v>191</v>
      </c>
      <c r="O456" t="s">
        <v>120</v>
      </c>
      <c r="P456" t="s">
        <v>39</v>
      </c>
      <c r="Q456" t="str">
        <f>TEXT(SALES[[#This Row],[Transaction Date]],"mmm")</f>
        <v>May</v>
      </c>
      <c r="R456" t="s">
        <v>16</v>
      </c>
    </row>
    <row r="457" spans="1:18" x14ac:dyDescent="0.2">
      <c r="A457" s="1">
        <v>44257</v>
      </c>
      <c r="B457" s="1">
        <v>44324</v>
      </c>
      <c r="C457">
        <v>20097</v>
      </c>
      <c r="D457" t="str">
        <f>TEXT(SALES[[#This Row],[Date]],"ddd")</f>
        <v>Tue</v>
      </c>
      <c r="E457" t="s">
        <v>45</v>
      </c>
      <c r="F457" t="s">
        <v>62</v>
      </c>
      <c r="G457" t="s">
        <v>195</v>
      </c>
      <c r="H457" t="s">
        <v>93</v>
      </c>
      <c r="I457" s="2" t="s">
        <v>214</v>
      </c>
      <c r="J457">
        <f>ABS(SALES[[#This Row],[Quantity]]/10)</f>
        <v>18</v>
      </c>
      <c r="K457">
        <v>180</v>
      </c>
      <c r="L457">
        <v>100</v>
      </c>
      <c r="M457" s="3">
        <f>SALES[[#This Row],[Quantity Sold]]*SALES[[#This Row],[Price]]</f>
        <v>1800</v>
      </c>
      <c r="N457" t="s">
        <v>191</v>
      </c>
      <c r="O457" t="s">
        <v>120</v>
      </c>
      <c r="P457" t="s">
        <v>39</v>
      </c>
      <c r="Q457" t="str">
        <f>TEXT(SALES[[#This Row],[Transaction Date]],"mmm")</f>
        <v>May</v>
      </c>
      <c r="R457" t="s">
        <v>16</v>
      </c>
    </row>
    <row r="458" spans="1:18" x14ac:dyDescent="0.2">
      <c r="A458" s="1">
        <v>44257</v>
      </c>
      <c r="B458" s="1">
        <v>44324</v>
      </c>
      <c r="C458">
        <v>4301</v>
      </c>
      <c r="D458" t="str">
        <f>TEXT(SALES[[#This Row],[Date]],"ddd")</f>
        <v>Tue</v>
      </c>
      <c r="E458" t="s">
        <v>61</v>
      </c>
      <c r="F458" t="s">
        <v>62</v>
      </c>
      <c r="G458" t="s">
        <v>105</v>
      </c>
      <c r="H458" t="s">
        <v>52</v>
      </c>
      <c r="I458" s="2">
        <v>34</v>
      </c>
      <c r="J458">
        <f>ABS(SALES[[#This Row],[Quantity]]/10)</f>
        <v>18</v>
      </c>
      <c r="K458">
        <v>180</v>
      </c>
      <c r="L458">
        <v>100</v>
      </c>
      <c r="M458" s="3">
        <f>SALES[[#This Row],[Quantity Sold]]*SALES[[#This Row],[Price]]</f>
        <v>1800</v>
      </c>
      <c r="N458" t="s">
        <v>191</v>
      </c>
      <c r="O458" t="s">
        <v>120</v>
      </c>
      <c r="P458" t="s">
        <v>39</v>
      </c>
      <c r="Q458" t="str">
        <f>TEXT(SALES[[#This Row],[Transaction Date]],"mmm")</f>
        <v>May</v>
      </c>
      <c r="R458" t="s">
        <v>16</v>
      </c>
    </row>
    <row r="459" spans="1:18" x14ac:dyDescent="0.2">
      <c r="A459" s="1">
        <v>44257</v>
      </c>
      <c r="B459" s="1">
        <v>44324</v>
      </c>
      <c r="C459">
        <v>3340</v>
      </c>
      <c r="D459" t="str">
        <f>TEXT(SALES[[#This Row],[Date]],"ddd")</f>
        <v>Tue</v>
      </c>
      <c r="E459" t="s">
        <v>17</v>
      </c>
      <c r="F459" t="s">
        <v>11</v>
      </c>
      <c r="G459" t="s">
        <v>18</v>
      </c>
      <c r="H459" t="s">
        <v>40</v>
      </c>
      <c r="I459" s="2">
        <v>15</v>
      </c>
      <c r="J459">
        <f>ABS(SALES[[#This Row],[Quantity]]/10)</f>
        <v>18</v>
      </c>
      <c r="K459">
        <v>180</v>
      </c>
      <c r="L459">
        <v>100</v>
      </c>
      <c r="M459" s="3">
        <f>SALES[[#This Row],[Quantity Sold]]*SALES[[#This Row],[Price]]</f>
        <v>1800</v>
      </c>
      <c r="N459" t="s">
        <v>191</v>
      </c>
      <c r="O459" t="s">
        <v>120</v>
      </c>
      <c r="P459" t="s">
        <v>39</v>
      </c>
      <c r="Q459" t="str">
        <f>TEXT(SALES[[#This Row],[Transaction Date]],"mmm")</f>
        <v>May</v>
      </c>
      <c r="R459" t="s">
        <v>16</v>
      </c>
    </row>
    <row r="460" spans="1:18" x14ac:dyDescent="0.2">
      <c r="A460" s="1">
        <v>44257</v>
      </c>
      <c r="B460" s="1">
        <v>44324</v>
      </c>
      <c r="C460">
        <v>444</v>
      </c>
      <c r="D460" t="str">
        <f>TEXT(SALES[[#This Row],[Date]],"ddd")</f>
        <v>Tue</v>
      </c>
      <c r="E460" t="s">
        <v>41</v>
      </c>
      <c r="F460" t="s">
        <v>11</v>
      </c>
      <c r="G460" t="s">
        <v>190</v>
      </c>
      <c r="H460" t="s">
        <v>52</v>
      </c>
      <c r="I460" s="2">
        <v>28</v>
      </c>
      <c r="J460">
        <f>ABS(SALES[[#This Row],[Quantity]]/10)</f>
        <v>18</v>
      </c>
      <c r="K460">
        <v>180</v>
      </c>
      <c r="L460">
        <v>100</v>
      </c>
      <c r="M460" s="3">
        <f>SALES[[#This Row],[Quantity Sold]]*SALES[[#This Row],[Price]]</f>
        <v>1800</v>
      </c>
      <c r="N460" t="s">
        <v>191</v>
      </c>
      <c r="O460" t="s">
        <v>120</v>
      </c>
      <c r="P460" t="s">
        <v>39</v>
      </c>
      <c r="Q460" t="str">
        <f>TEXT(SALES[[#This Row],[Transaction Date]],"mmm")</f>
        <v>May</v>
      </c>
      <c r="R460" t="s">
        <v>16</v>
      </c>
    </row>
    <row r="461" spans="1:18" x14ac:dyDescent="0.2">
      <c r="A461" s="1">
        <v>44257</v>
      </c>
      <c r="B461" s="1">
        <v>44324</v>
      </c>
      <c r="C461">
        <v>7183</v>
      </c>
      <c r="D461" t="str">
        <f>TEXT(SALES[[#This Row],[Date]],"ddd")</f>
        <v>Tue</v>
      </c>
      <c r="E461" t="s">
        <v>17</v>
      </c>
      <c r="F461" t="s">
        <v>33</v>
      </c>
      <c r="G461" t="s">
        <v>18</v>
      </c>
      <c r="H461" t="s">
        <v>32</v>
      </c>
      <c r="I461" s="2">
        <v>13</v>
      </c>
      <c r="J461">
        <f>ABS(SALES[[#This Row],[Quantity]]/10)</f>
        <v>18</v>
      </c>
      <c r="K461">
        <v>180</v>
      </c>
      <c r="L461">
        <v>100</v>
      </c>
      <c r="M461" s="3">
        <f>SALES[[#This Row],[Quantity Sold]]*SALES[[#This Row],[Price]]</f>
        <v>1800</v>
      </c>
      <c r="N461" t="s">
        <v>191</v>
      </c>
      <c r="O461" t="s">
        <v>120</v>
      </c>
      <c r="P461" t="s">
        <v>39</v>
      </c>
      <c r="Q461" t="str">
        <f>TEXT(SALES[[#This Row],[Transaction Date]],"mmm")</f>
        <v>May</v>
      </c>
      <c r="R461" t="s">
        <v>16</v>
      </c>
    </row>
    <row r="462" spans="1:18" x14ac:dyDescent="0.2">
      <c r="A462" s="1">
        <v>44258</v>
      </c>
      <c r="B462" s="1">
        <v>44324</v>
      </c>
      <c r="C462">
        <v>10826</v>
      </c>
      <c r="D462" t="str">
        <f>TEXT(SALES[[#This Row],[Date]],"ddd")</f>
        <v>Wed</v>
      </c>
      <c r="E462" t="s">
        <v>45</v>
      </c>
      <c r="F462" t="s">
        <v>46</v>
      </c>
      <c r="G462" t="s">
        <v>47</v>
      </c>
      <c r="H462" t="s">
        <v>22</v>
      </c>
      <c r="I462" s="2">
        <v>44052</v>
      </c>
      <c r="J462">
        <f>ABS(SALES[[#This Row],[Quantity]]/10)</f>
        <v>18</v>
      </c>
      <c r="K462">
        <v>180</v>
      </c>
      <c r="L462">
        <v>100</v>
      </c>
      <c r="M462" s="3">
        <f>SALES[[#This Row],[Quantity Sold]]*SALES[[#This Row],[Price]]</f>
        <v>1800</v>
      </c>
      <c r="N462" t="s">
        <v>191</v>
      </c>
      <c r="O462" t="s">
        <v>120</v>
      </c>
      <c r="P462" t="s">
        <v>39</v>
      </c>
      <c r="Q462" t="str">
        <f>TEXT(SALES[[#This Row],[Transaction Date]],"mmm")</f>
        <v>May</v>
      </c>
      <c r="R462" t="s">
        <v>16</v>
      </c>
    </row>
    <row r="463" spans="1:18" x14ac:dyDescent="0.2">
      <c r="A463" s="1">
        <v>44258</v>
      </c>
      <c r="B463" s="1">
        <v>44324</v>
      </c>
      <c r="C463">
        <v>19511</v>
      </c>
      <c r="D463" t="str">
        <f>TEXT(SALES[[#This Row],[Date]],"ddd")</f>
        <v>Wed</v>
      </c>
      <c r="E463" t="s">
        <v>45</v>
      </c>
      <c r="F463" t="s">
        <v>170</v>
      </c>
      <c r="G463" t="s">
        <v>264</v>
      </c>
      <c r="H463" t="s">
        <v>22</v>
      </c>
      <c r="I463" s="2" t="s">
        <v>265</v>
      </c>
      <c r="J463">
        <f>ABS(SALES[[#This Row],[Quantity]]/10)</f>
        <v>18</v>
      </c>
      <c r="K463">
        <v>180</v>
      </c>
      <c r="L463">
        <v>100</v>
      </c>
      <c r="M463" s="3">
        <f>SALES[[#This Row],[Quantity Sold]]*SALES[[#This Row],[Price]]</f>
        <v>1800</v>
      </c>
      <c r="N463" t="s">
        <v>191</v>
      </c>
      <c r="O463" t="s">
        <v>120</v>
      </c>
      <c r="P463" t="s">
        <v>39</v>
      </c>
      <c r="Q463" t="str">
        <f>TEXT(SALES[[#This Row],[Transaction Date]],"mmm")</f>
        <v>May</v>
      </c>
      <c r="R463" t="s">
        <v>16</v>
      </c>
    </row>
    <row r="464" spans="1:18" x14ac:dyDescent="0.2">
      <c r="A464" s="1">
        <v>44259</v>
      </c>
      <c r="B464" s="1">
        <v>44324</v>
      </c>
      <c r="C464">
        <v>6070</v>
      </c>
      <c r="D464" t="str">
        <f>TEXT(SALES[[#This Row],[Date]],"ddd")</f>
        <v>Thu</v>
      </c>
      <c r="E464" t="s">
        <v>17</v>
      </c>
      <c r="F464" t="s">
        <v>33</v>
      </c>
      <c r="G464" t="s">
        <v>18</v>
      </c>
      <c r="H464" t="s">
        <v>40</v>
      </c>
      <c r="I464" s="2">
        <v>12.5</v>
      </c>
      <c r="J464">
        <f>ABS(SALES[[#This Row],[Quantity]]/10)</f>
        <v>18</v>
      </c>
      <c r="K464">
        <v>180</v>
      </c>
      <c r="L464">
        <v>100</v>
      </c>
      <c r="M464" s="3">
        <f>SALES[[#This Row],[Quantity Sold]]*SALES[[#This Row],[Price]]</f>
        <v>1800</v>
      </c>
      <c r="N464" t="s">
        <v>191</v>
      </c>
      <c r="O464" t="s">
        <v>120</v>
      </c>
      <c r="P464" t="s">
        <v>39</v>
      </c>
      <c r="Q464" t="str">
        <f>TEXT(SALES[[#This Row],[Transaction Date]],"mmm")</f>
        <v>May</v>
      </c>
      <c r="R464" t="s">
        <v>16</v>
      </c>
    </row>
    <row r="465" spans="1:18" x14ac:dyDescent="0.2">
      <c r="A465" s="1">
        <v>44260</v>
      </c>
      <c r="B465" s="1">
        <v>44324</v>
      </c>
      <c r="C465">
        <v>6690</v>
      </c>
      <c r="D465" t="str">
        <f>TEXT(SALES[[#This Row],[Date]],"ddd")</f>
        <v>Fri</v>
      </c>
      <c r="E465" t="s">
        <v>17</v>
      </c>
      <c r="F465" t="s">
        <v>33</v>
      </c>
      <c r="G465" t="s">
        <v>18</v>
      </c>
      <c r="H465" t="s">
        <v>13</v>
      </c>
      <c r="I465" s="2">
        <v>13.5</v>
      </c>
      <c r="J465">
        <f>ABS(SALES[[#This Row],[Quantity]]/10)</f>
        <v>18</v>
      </c>
      <c r="K465">
        <v>180</v>
      </c>
      <c r="L465">
        <v>100</v>
      </c>
      <c r="M465" s="3">
        <f>SALES[[#This Row],[Quantity Sold]]*SALES[[#This Row],[Price]]</f>
        <v>1800</v>
      </c>
      <c r="N465" t="s">
        <v>191</v>
      </c>
      <c r="O465" t="s">
        <v>120</v>
      </c>
      <c r="P465" t="s">
        <v>39</v>
      </c>
      <c r="Q465" t="str">
        <f>TEXT(SALES[[#This Row],[Transaction Date]],"mmm")</f>
        <v>May</v>
      </c>
      <c r="R465" t="s">
        <v>16</v>
      </c>
    </row>
    <row r="466" spans="1:18" x14ac:dyDescent="0.2">
      <c r="A466" s="1">
        <v>44262</v>
      </c>
      <c r="B466" s="1">
        <v>44324</v>
      </c>
      <c r="C466">
        <v>3280</v>
      </c>
      <c r="D466" t="str">
        <f>TEXT(SALES[[#This Row],[Date]],"ddd")</f>
        <v>Sun</v>
      </c>
      <c r="E466" t="s">
        <v>17</v>
      </c>
      <c r="F466" t="s">
        <v>11</v>
      </c>
      <c r="G466" t="s">
        <v>118</v>
      </c>
      <c r="H466" t="s">
        <v>40</v>
      </c>
      <c r="I466" s="2">
        <v>14</v>
      </c>
      <c r="J466">
        <f>ABS(SALES[[#This Row],[Quantity]]/10)</f>
        <v>18</v>
      </c>
      <c r="K466">
        <v>180</v>
      </c>
      <c r="L466">
        <v>100</v>
      </c>
      <c r="M466" s="3">
        <f>SALES[[#This Row],[Quantity Sold]]*SALES[[#This Row],[Price]]</f>
        <v>1800</v>
      </c>
      <c r="N466" t="s">
        <v>191</v>
      </c>
      <c r="O466" t="s">
        <v>120</v>
      </c>
      <c r="P466" t="s">
        <v>39</v>
      </c>
      <c r="Q466" t="str">
        <f>TEXT(SALES[[#This Row],[Transaction Date]],"mmm")</f>
        <v>May</v>
      </c>
      <c r="R466" t="s">
        <v>16</v>
      </c>
    </row>
    <row r="467" spans="1:18" x14ac:dyDescent="0.2">
      <c r="A467" s="1">
        <v>44269</v>
      </c>
      <c r="B467" s="1">
        <v>44324</v>
      </c>
      <c r="C467">
        <v>6061</v>
      </c>
      <c r="D467" t="str">
        <f>TEXT(SALES[[#This Row],[Date]],"ddd")</f>
        <v>Sun</v>
      </c>
      <c r="E467" t="s">
        <v>10</v>
      </c>
      <c r="F467" t="s">
        <v>33</v>
      </c>
      <c r="G467" t="s">
        <v>12</v>
      </c>
      <c r="H467" t="s">
        <v>40</v>
      </c>
      <c r="I467" s="2">
        <v>6</v>
      </c>
      <c r="J467">
        <f>ABS(SALES[[#This Row],[Quantity]]/10)</f>
        <v>18</v>
      </c>
      <c r="K467">
        <v>180</v>
      </c>
      <c r="L467">
        <v>100</v>
      </c>
      <c r="M467" s="3">
        <f>SALES[[#This Row],[Quantity Sold]]*SALES[[#This Row],[Price]]</f>
        <v>1800</v>
      </c>
      <c r="N467" t="s">
        <v>191</v>
      </c>
      <c r="O467" t="s">
        <v>120</v>
      </c>
      <c r="P467" t="s">
        <v>39</v>
      </c>
      <c r="Q467" t="str">
        <f>TEXT(SALES[[#This Row],[Transaction Date]],"mmm")</f>
        <v>May</v>
      </c>
      <c r="R467" t="s">
        <v>16</v>
      </c>
    </row>
    <row r="468" spans="1:18" x14ac:dyDescent="0.2">
      <c r="A468" s="1">
        <v>44269</v>
      </c>
      <c r="B468" s="1">
        <v>44324</v>
      </c>
      <c r="C468">
        <v>17717</v>
      </c>
      <c r="D468" t="str">
        <f>TEXT(SALES[[#This Row],[Date]],"ddd")</f>
        <v>Sun</v>
      </c>
      <c r="E468" t="s">
        <v>183</v>
      </c>
      <c r="F468" t="s">
        <v>204</v>
      </c>
      <c r="G468" t="s">
        <v>266</v>
      </c>
      <c r="H468" t="s">
        <v>22</v>
      </c>
      <c r="I468" s="2">
        <v>44147</v>
      </c>
      <c r="J468">
        <f>ABS(SALES[[#This Row],[Quantity]]/10)</f>
        <v>18</v>
      </c>
      <c r="K468">
        <v>180</v>
      </c>
      <c r="L468">
        <v>100</v>
      </c>
      <c r="M468" s="3">
        <f>SALES[[#This Row],[Quantity Sold]]*SALES[[#This Row],[Price]]</f>
        <v>1800</v>
      </c>
      <c r="N468" t="s">
        <v>191</v>
      </c>
      <c r="O468" t="s">
        <v>120</v>
      </c>
      <c r="P468" t="s">
        <v>39</v>
      </c>
      <c r="Q468" t="str">
        <f>TEXT(SALES[[#This Row],[Transaction Date]],"mmm")</f>
        <v>May</v>
      </c>
      <c r="R468" t="s">
        <v>16</v>
      </c>
    </row>
    <row r="469" spans="1:18" x14ac:dyDescent="0.2">
      <c r="A469" s="1">
        <v>44269</v>
      </c>
      <c r="B469" s="1">
        <v>44324</v>
      </c>
      <c r="C469">
        <v>13131</v>
      </c>
      <c r="D469" t="str">
        <f>TEXT(SALES[[#This Row],[Date]],"ddd")</f>
        <v>Sun</v>
      </c>
      <c r="E469" t="s">
        <v>34</v>
      </c>
      <c r="F469" t="s">
        <v>267</v>
      </c>
      <c r="G469" t="s">
        <v>268</v>
      </c>
      <c r="H469" t="s">
        <v>22</v>
      </c>
      <c r="I469" s="2">
        <v>44147</v>
      </c>
      <c r="J469">
        <f>ABS(SALES[[#This Row],[Quantity]]/10)</f>
        <v>18</v>
      </c>
      <c r="K469">
        <v>180</v>
      </c>
      <c r="L469">
        <v>100</v>
      </c>
      <c r="M469" s="3">
        <f>SALES[[#This Row],[Quantity Sold]]*SALES[[#This Row],[Price]]</f>
        <v>1800</v>
      </c>
      <c r="N469" t="s">
        <v>191</v>
      </c>
      <c r="O469" t="s">
        <v>120</v>
      </c>
      <c r="P469" t="s">
        <v>39</v>
      </c>
      <c r="Q469" t="str">
        <f>TEXT(SALES[[#This Row],[Transaction Date]],"mmm")</f>
        <v>May</v>
      </c>
      <c r="R469" t="s">
        <v>16</v>
      </c>
    </row>
    <row r="470" spans="1:18" x14ac:dyDescent="0.2">
      <c r="A470" s="1">
        <v>44272</v>
      </c>
      <c r="B470" s="1">
        <v>44324</v>
      </c>
      <c r="C470">
        <v>14557</v>
      </c>
      <c r="D470" t="str">
        <f>TEXT(SALES[[#This Row],[Date]],"ddd")</f>
        <v>Wed</v>
      </c>
      <c r="E470" t="s">
        <v>107</v>
      </c>
      <c r="F470" t="s">
        <v>234</v>
      </c>
      <c r="G470" t="s">
        <v>269</v>
      </c>
      <c r="H470" t="s">
        <v>40</v>
      </c>
      <c r="I470" s="2" t="s">
        <v>270</v>
      </c>
      <c r="J470">
        <f>ABS(SALES[[#This Row],[Quantity]]/10)</f>
        <v>18</v>
      </c>
      <c r="K470">
        <v>180</v>
      </c>
      <c r="L470">
        <v>100</v>
      </c>
      <c r="M470" s="3">
        <f>SALES[[#This Row],[Quantity Sold]]*SALES[[#This Row],[Price]]</f>
        <v>1800</v>
      </c>
      <c r="N470" t="s">
        <v>191</v>
      </c>
      <c r="O470" t="s">
        <v>120</v>
      </c>
      <c r="P470" t="s">
        <v>39</v>
      </c>
      <c r="Q470" t="str">
        <f>TEXT(SALES[[#This Row],[Transaction Date]],"mmm")</f>
        <v>May</v>
      </c>
      <c r="R470" t="s">
        <v>16</v>
      </c>
    </row>
    <row r="471" spans="1:18" x14ac:dyDescent="0.2">
      <c r="A471" s="1">
        <v>44272</v>
      </c>
      <c r="B471" s="1">
        <v>44324</v>
      </c>
      <c r="C471">
        <v>14185</v>
      </c>
      <c r="D471" t="str">
        <f>TEXT(SALES[[#This Row],[Date]],"ddd")</f>
        <v>Wed</v>
      </c>
      <c r="E471" t="s">
        <v>49</v>
      </c>
      <c r="F471" t="s">
        <v>112</v>
      </c>
      <c r="G471" t="s">
        <v>152</v>
      </c>
      <c r="H471" t="s">
        <v>52</v>
      </c>
      <c r="I471" s="2">
        <v>41</v>
      </c>
      <c r="J471">
        <f>ABS(SALES[[#This Row],[Quantity]]/10)</f>
        <v>18</v>
      </c>
      <c r="K471">
        <v>180</v>
      </c>
      <c r="L471">
        <v>100</v>
      </c>
      <c r="M471" s="3">
        <f>SALES[[#This Row],[Quantity Sold]]*SALES[[#This Row],[Price]]</f>
        <v>1800</v>
      </c>
      <c r="N471" t="s">
        <v>191</v>
      </c>
      <c r="O471" t="s">
        <v>120</v>
      </c>
      <c r="P471" t="s">
        <v>39</v>
      </c>
      <c r="Q471" t="str">
        <f>TEXT(SALES[[#This Row],[Transaction Date]],"mmm")</f>
        <v>May</v>
      </c>
      <c r="R471" t="s">
        <v>16</v>
      </c>
    </row>
    <row r="472" spans="1:18" x14ac:dyDescent="0.2">
      <c r="A472" s="1">
        <v>44272</v>
      </c>
      <c r="B472" s="1">
        <v>44324</v>
      </c>
      <c r="C472">
        <v>645</v>
      </c>
      <c r="D472" t="str">
        <f>TEXT(SALES[[#This Row],[Date]],"ddd")</f>
        <v>Wed</v>
      </c>
      <c r="E472" t="s">
        <v>34</v>
      </c>
      <c r="F472" t="s">
        <v>271</v>
      </c>
      <c r="G472" t="s">
        <v>272</v>
      </c>
      <c r="H472" t="s">
        <v>19</v>
      </c>
      <c r="I472" s="2" t="s">
        <v>273</v>
      </c>
      <c r="J472">
        <f>ABS(SALES[[#This Row],[Quantity]]/10)</f>
        <v>18</v>
      </c>
      <c r="K472">
        <v>180</v>
      </c>
      <c r="L472">
        <v>100</v>
      </c>
      <c r="M472" s="3">
        <f>SALES[[#This Row],[Quantity Sold]]*SALES[[#This Row],[Price]]</f>
        <v>1800</v>
      </c>
      <c r="N472" t="s">
        <v>191</v>
      </c>
      <c r="O472" t="s">
        <v>120</v>
      </c>
      <c r="P472" t="s">
        <v>39</v>
      </c>
      <c r="Q472" t="str">
        <f>TEXT(SALES[[#This Row],[Transaction Date]],"mmm")</f>
        <v>May</v>
      </c>
      <c r="R472" t="s">
        <v>16</v>
      </c>
    </row>
    <row r="473" spans="1:18" x14ac:dyDescent="0.2">
      <c r="A473" s="1">
        <v>44272</v>
      </c>
      <c r="B473" s="1">
        <v>44324</v>
      </c>
      <c r="C473">
        <v>2043</v>
      </c>
      <c r="D473" t="str">
        <f>TEXT(SALES[[#This Row],[Date]],"ddd")</f>
        <v>Wed</v>
      </c>
      <c r="E473" t="s">
        <v>168</v>
      </c>
      <c r="F473" t="s">
        <v>11</v>
      </c>
      <c r="G473" t="s">
        <v>169</v>
      </c>
      <c r="H473" t="s">
        <v>22</v>
      </c>
      <c r="I473" s="2">
        <v>20</v>
      </c>
      <c r="J473">
        <f>ABS(SALES[[#This Row],[Quantity]]/10)</f>
        <v>18</v>
      </c>
      <c r="K473">
        <v>180</v>
      </c>
      <c r="L473">
        <v>100</v>
      </c>
      <c r="M473" s="3">
        <f>SALES[[#This Row],[Quantity Sold]]*SALES[[#This Row],[Price]]</f>
        <v>1800</v>
      </c>
      <c r="N473" t="s">
        <v>191</v>
      </c>
      <c r="O473" t="s">
        <v>120</v>
      </c>
      <c r="P473" t="s">
        <v>39</v>
      </c>
      <c r="Q473" t="str">
        <f>TEXT(SALES[[#This Row],[Transaction Date]],"mmm")</f>
        <v>May</v>
      </c>
      <c r="R473" t="s">
        <v>16</v>
      </c>
    </row>
    <row r="474" spans="1:18" x14ac:dyDescent="0.2">
      <c r="A474" s="1">
        <v>44272</v>
      </c>
      <c r="B474" s="1">
        <v>44324</v>
      </c>
      <c r="C474">
        <v>2042</v>
      </c>
      <c r="D474" t="str">
        <f>TEXT(SALES[[#This Row],[Date]],"ddd")</f>
        <v>Wed</v>
      </c>
      <c r="E474" t="s">
        <v>168</v>
      </c>
      <c r="F474" t="s">
        <v>11</v>
      </c>
      <c r="G474" t="s">
        <v>169</v>
      </c>
      <c r="H474" t="s">
        <v>22</v>
      </c>
      <c r="I474" s="2">
        <v>18</v>
      </c>
      <c r="J474">
        <f>ABS(SALES[[#This Row],[Quantity]]/10)</f>
        <v>18</v>
      </c>
      <c r="K474">
        <v>180</v>
      </c>
      <c r="L474">
        <v>100</v>
      </c>
      <c r="M474" s="3">
        <f>SALES[[#This Row],[Quantity Sold]]*SALES[[#This Row],[Price]]</f>
        <v>1800</v>
      </c>
      <c r="N474" t="s">
        <v>191</v>
      </c>
      <c r="O474" t="s">
        <v>120</v>
      </c>
      <c r="P474" t="s">
        <v>39</v>
      </c>
      <c r="Q474" t="str">
        <f>TEXT(SALES[[#This Row],[Transaction Date]],"mmm")</f>
        <v>May</v>
      </c>
      <c r="R474" t="s">
        <v>16</v>
      </c>
    </row>
    <row r="475" spans="1:18" x14ac:dyDescent="0.2">
      <c r="A475" s="1">
        <v>44272</v>
      </c>
      <c r="B475" s="1">
        <v>44324</v>
      </c>
      <c r="C475">
        <v>18264</v>
      </c>
      <c r="D475" t="str">
        <f>TEXT(SALES[[#This Row],[Date]],"ddd")</f>
        <v>Wed</v>
      </c>
      <c r="E475" t="s">
        <v>28</v>
      </c>
      <c r="F475" t="s">
        <v>33</v>
      </c>
      <c r="G475" t="s">
        <v>53</v>
      </c>
      <c r="H475" t="s">
        <v>37</v>
      </c>
      <c r="I475" s="2">
        <v>40</v>
      </c>
      <c r="J475">
        <f>ABS(SALES[[#This Row],[Quantity]]/10)</f>
        <v>18</v>
      </c>
      <c r="K475">
        <v>180</v>
      </c>
      <c r="L475">
        <v>100</v>
      </c>
      <c r="M475" s="3">
        <f>SALES[[#This Row],[Quantity Sold]]*SALES[[#This Row],[Price]]</f>
        <v>1800</v>
      </c>
      <c r="N475" t="s">
        <v>191</v>
      </c>
      <c r="O475" t="s">
        <v>120</v>
      </c>
      <c r="P475" t="s">
        <v>39</v>
      </c>
      <c r="Q475" t="str">
        <f>TEXT(SALES[[#This Row],[Transaction Date]],"mmm")</f>
        <v>May</v>
      </c>
      <c r="R475" t="s">
        <v>16</v>
      </c>
    </row>
    <row r="476" spans="1:18" x14ac:dyDescent="0.2">
      <c r="A476" s="1">
        <v>44272</v>
      </c>
      <c r="B476" s="1">
        <v>44324</v>
      </c>
      <c r="C476">
        <v>6476</v>
      </c>
      <c r="D476" t="str">
        <f>TEXT(SALES[[#This Row],[Date]],"ddd")</f>
        <v>Wed</v>
      </c>
      <c r="E476" t="s">
        <v>34</v>
      </c>
      <c r="F476" t="s">
        <v>56</v>
      </c>
      <c r="G476" t="s">
        <v>57</v>
      </c>
      <c r="H476" t="s">
        <v>52</v>
      </c>
      <c r="I476" s="2" t="s">
        <v>58</v>
      </c>
      <c r="J476">
        <f>ABS(SALES[[#This Row],[Quantity]]/10)</f>
        <v>18</v>
      </c>
      <c r="K476">
        <v>180</v>
      </c>
      <c r="L476">
        <v>100</v>
      </c>
      <c r="M476" s="3">
        <f>SALES[[#This Row],[Quantity Sold]]*SALES[[#This Row],[Price]]</f>
        <v>1800</v>
      </c>
      <c r="N476" t="s">
        <v>191</v>
      </c>
      <c r="O476" t="s">
        <v>120</v>
      </c>
      <c r="P476" t="s">
        <v>39</v>
      </c>
      <c r="Q476" t="str">
        <f>TEXT(SALES[[#This Row],[Transaction Date]],"mmm")</f>
        <v>May</v>
      </c>
      <c r="R476" t="s">
        <v>16</v>
      </c>
    </row>
    <row r="477" spans="1:18" x14ac:dyDescent="0.2">
      <c r="A477" s="1">
        <v>44260</v>
      </c>
      <c r="B477" s="1">
        <v>44325</v>
      </c>
      <c r="C477">
        <v>5389</v>
      </c>
      <c r="D477" t="str">
        <f>TEXT(SALES[[#This Row],[Date]],"ddd")</f>
        <v>Fri</v>
      </c>
      <c r="E477" t="s">
        <v>34</v>
      </c>
      <c r="F477" t="s">
        <v>35</v>
      </c>
      <c r="G477" t="s">
        <v>36</v>
      </c>
      <c r="H477" t="s">
        <v>274</v>
      </c>
      <c r="I477" s="2" t="s">
        <v>38</v>
      </c>
      <c r="J477">
        <f>ABS(SALES[[#This Row],[Quantity]]/10)</f>
        <v>18</v>
      </c>
      <c r="K477">
        <v>180</v>
      </c>
      <c r="L477">
        <v>100</v>
      </c>
      <c r="M477" s="3">
        <f>SALES[[#This Row],[Quantity Sold]]*SALES[[#This Row],[Price]]</f>
        <v>1800</v>
      </c>
      <c r="N477" t="s">
        <v>191</v>
      </c>
      <c r="O477" t="s">
        <v>120</v>
      </c>
      <c r="P477" t="s">
        <v>39</v>
      </c>
      <c r="Q477" t="str">
        <f>TEXT(SALES[[#This Row],[Transaction Date]],"mmm")</f>
        <v>May</v>
      </c>
      <c r="R477" t="s">
        <v>16</v>
      </c>
    </row>
    <row r="478" spans="1:18" x14ac:dyDescent="0.2">
      <c r="A478" s="1">
        <v>44257</v>
      </c>
      <c r="B478" s="1">
        <v>44325</v>
      </c>
      <c r="C478">
        <v>20099</v>
      </c>
      <c r="D478" t="str">
        <f>TEXT(SALES[[#This Row],[Date]],"ddd")</f>
        <v>Tue</v>
      </c>
      <c r="E478" t="s">
        <v>45</v>
      </c>
      <c r="F478" t="s">
        <v>62</v>
      </c>
      <c r="G478" t="s">
        <v>195</v>
      </c>
      <c r="H478" t="s">
        <v>93</v>
      </c>
      <c r="I478" s="2" t="s">
        <v>196</v>
      </c>
      <c r="J478">
        <f>ABS(SALES[[#This Row],[Quantity]]/10)</f>
        <v>18</v>
      </c>
      <c r="K478">
        <v>180</v>
      </c>
      <c r="L478">
        <v>100</v>
      </c>
      <c r="M478" s="3">
        <f>SALES[[#This Row],[Quantity Sold]]*SALES[[#This Row],[Price]]</f>
        <v>1800</v>
      </c>
      <c r="N478" t="s">
        <v>191</v>
      </c>
      <c r="O478" t="s">
        <v>120</v>
      </c>
      <c r="P478" t="s">
        <v>39</v>
      </c>
      <c r="Q478" t="str">
        <f>TEXT(SALES[[#This Row],[Transaction Date]],"mmm")</f>
        <v>May</v>
      </c>
      <c r="R478" t="s">
        <v>16</v>
      </c>
    </row>
    <row r="479" spans="1:18" x14ac:dyDescent="0.2">
      <c r="A479" s="1">
        <v>44257</v>
      </c>
      <c r="B479" s="1">
        <v>44325</v>
      </c>
      <c r="C479">
        <v>6476</v>
      </c>
      <c r="D479" t="str">
        <f>TEXT(SALES[[#This Row],[Date]],"ddd")</f>
        <v>Tue</v>
      </c>
      <c r="E479" t="s">
        <v>34</v>
      </c>
      <c r="F479" t="s">
        <v>56</v>
      </c>
      <c r="G479" t="s">
        <v>57</v>
      </c>
      <c r="H479" t="s">
        <v>52</v>
      </c>
      <c r="I479" s="2" t="s">
        <v>58</v>
      </c>
      <c r="J479">
        <f>ABS(SALES[[#This Row],[Quantity]]/10)</f>
        <v>18</v>
      </c>
      <c r="K479">
        <v>180</v>
      </c>
      <c r="L479">
        <v>100</v>
      </c>
      <c r="M479" s="3">
        <f>SALES[[#This Row],[Quantity Sold]]*SALES[[#This Row],[Price]]</f>
        <v>1800</v>
      </c>
      <c r="N479" t="s">
        <v>191</v>
      </c>
      <c r="O479" t="s">
        <v>120</v>
      </c>
      <c r="P479" t="s">
        <v>39</v>
      </c>
      <c r="Q479" t="str">
        <f>TEXT(SALES[[#This Row],[Transaction Date]],"mmm")</f>
        <v>May</v>
      </c>
      <c r="R479" t="s">
        <v>16</v>
      </c>
    </row>
    <row r="480" spans="1:18" x14ac:dyDescent="0.2">
      <c r="A480" s="1">
        <v>44257</v>
      </c>
      <c r="B480" s="1">
        <v>44325</v>
      </c>
      <c r="C480">
        <v>2422</v>
      </c>
      <c r="D480" t="str">
        <f>TEXT(SALES[[#This Row],[Date]],"ddd")</f>
        <v>Tue</v>
      </c>
      <c r="E480" t="s">
        <v>61</v>
      </c>
      <c r="F480" t="s">
        <v>158</v>
      </c>
      <c r="G480" t="s">
        <v>159</v>
      </c>
      <c r="H480" t="s">
        <v>32</v>
      </c>
      <c r="I480" s="2" t="s">
        <v>54</v>
      </c>
      <c r="J480">
        <f>ABS(SALES[[#This Row],[Quantity]]/10)</f>
        <v>18</v>
      </c>
      <c r="K480">
        <v>180</v>
      </c>
      <c r="L480">
        <v>100</v>
      </c>
      <c r="M480" s="3">
        <f>SALES[[#This Row],[Quantity Sold]]*SALES[[#This Row],[Price]]</f>
        <v>1800</v>
      </c>
      <c r="N480" t="s">
        <v>191</v>
      </c>
      <c r="O480" t="s">
        <v>120</v>
      </c>
      <c r="P480" t="s">
        <v>39</v>
      </c>
      <c r="Q480" t="str">
        <f>TEXT(SALES[[#This Row],[Transaction Date]],"mmm")</f>
        <v>May</v>
      </c>
      <c r="R480" t="s">
        <v>16</v>
      </c>
    </row>
    <row r="481" spans="1:18" x14ac:dyDescent="0.2">
      <c r="A481" s="1">
        <v>44259</v>
      </c>
      <c r="B481" s="1">
        <v>44325</v>
      </c>
      <c r="C481">
        <v>4397</v>
      </c>
      <c r="D481" t="str">
        <f>TEXT(SALES[[#This Row],[Date]],"ddd")</f>
        <v>Thu</v>
      </c>
      <c r="E481" t="s">
        <v>139</v>
      </c>
      <c r="F481" t="s">
        <v>11</v>
      </c>
      <c r="G481" t="s">
        <v>140</v>
      </c>
      <c r="H481" t="s">
        <v>22</v>
      </c>
      <c r="I481" s="2" t="s">
        <v>55</v>
      </c>
      <c r="J481">
        <f>ABS(SALES[[#This Row],[Quantity]]/10)</f>
        <v>18</v>
      </c>
      <c r="K481">
        <v>180</v>
      </c>
      <c r="L481">
        <v>100</v>
      </c>
      <c r="M481" s="3">
        <f>SALES[[#This Row],[Quantity Sold]]*SALES[[#This Row],[Price]]</f>
        <v>1800</v>
      </c>
      <c r="N481" t="s">
        <v>191</v>
      </c>
      <c r="O481" t="s">
        <v>120</v>
      </c>
      <c r="P481" t="s">
        <v>39</v>
      </c>
      <c r="Q481" t="str">
        <f>TEXT(SALES[[#This Row],[Transaction Date]],"mmm")</f>
        <v>May</v>
      </c>
      <c r="R481" t="s">
        <v>16</v>
      </c>
    </row>
    <row r="482" spans="1:18" x14ac:dyDescent="0.2">
      <c r="A482" s="1">
        <v>44259</v>
      </c>
      <c r="B482" s="1">
        <v>44325</v>
      </c>
      <c r="C482">
        <v>4398</v>
      </c>
      <c r="D482" t="str">
        <f>TEXT(SALES[[#This Row],[Date]],"ddd")</f>
        <v>Thu</v>
      </c>
      <c r="E482" t="s">
        <v>139</v>
      </c>
      <c r="F482" t="s">
        <v>11</v>
      </c>
      <c r="G482" t="s">
        <v>140</v>
      </c>
      <c r="H482" t="s">
        <v>22</v>
      </c>
      <c r="I482" s="2" t="s">
        <v>275</v>
      </c>
      <c r="J482">
        <f>ABS(SALES[[#This Row],[Quantity]]/10)</f>
        <v>18</v>
      </c>
      <c r="K482">
        <v>180</v>
      </c>
      <c r="L482">
        <v>100</v>
      </c>
      <c r="M482" s="3">
        <f>SALES[[#This Row],[Quantity Sold]]*SALES[[#This Row],[Price]]</f>
        <v>1800</v>
      </c>
      <c r="N482" t="s">
        <v>191</v>
      </c>
      <c r="O482" t="s">
        <v>120</v>
      </c>
      <c r="P482" t="s">
        <v>39</v>
      </c>
      <c r="Q482" t="str">
        <f>TEXT(SALES[[#This Row],[Transaction Date]],"mmm")</f>
        <v>May</v>
      </c>
      <c r="R482" t="s">
        <v>16</v>
      </c>
    </row>
    <row r="483" spans="1:18" x14ac:dyDescent="0.2">
      <c r="A483" s="1">
        <v>44260</v>
      </c>
      <c r="B483" s="1">
        <v>44325</v>
      </c>
      <c r="C483">
        <v>6073</v>
      </c>
      <c r="D483" t="str">
        <f>TEXT(SALES[[#This Row],[Date]],"ddd")</f>
        <v>Fri</v>
      </c>
      <c r="E483" t="s">
        <v>17</v>
      </c>
      <c r="F483" t="s">
        <v>33</v>
      </c>
      <c r="G483" t="s">
        <v>18</v>
      </c>
      <c r="H483" t="s">
        <v>19</v>
      </c>
      <c r="I483" s="2">
        <v>12.5</v>
      </c>
      <c r="J483">
        <f>ABS(SALES[[#This Row],[Quantity]]/10)</f>
        <v>18</v>
      </c>
      <c r="K483">
        <v>180</v>
      </c>
      <c r="L483">
        <v>100</v>
      </c>
      <c r="M483" s="3">
        <f>SALES[[#This Row],[Quantity Sold]]*SALES[[#This Row],[Price]]</f>
        <v>1800</v>
      </c>
      <c r="N483" t="s">
        <v>191</v>
      </c>
      <c r="O483" t="s">
        <v>120</v>
      </c>
      <c r="P483" t="s">
        <v>39</v>
      </c>
      <c r="Q483" t="str">
        <f>TEXT(SALES[[#This Row],[Transaction Date]],"mmm")</f>
        <v>May</v>
      </c>
      <c r="R483" t="s">
        <v>16</v>
      </c>
    </row>
    <row r="484" spans="1:18" x14ac:dyDescent="0.2">
      <c r="A484" s="1">
        <v>44260</v>
      </c>
      <c r="B484" s="1">
        <v>44325</v>
      </c>
      <c r="C484">
        <v>670</v>
      </c>
      <c r="D484" t="str">
        <f>TEXT(SALES[[#This Row],[Date]],"ddd")</f>
        <v>Fri</v>
      </c>
      <c r="E484" t="s">
        <v>10</v>
      </c>
      <c r="F484" t="s">
        <v>11</v>
      </c>
      <c r="G484" t="s">
        <v>12</v>
      </c>
      <c r="H484" t="s">
        <v>19</v>
      </c>
      <c r="I484" s="2">
        <v>14</v>
      </c>
      <c r="J484">
        <f>ABS(SALES[[#This Row],[Quantity]]/10)</f>
        <v>18</v>
      </c>
      <c r="K484">
        <v>180</v>
      </c>
      <c r="L484">
        <v>100</v>
      </c>
      <c r="M484" s="3">
        <f>SALES[[#This Row],[Quantity Sold]]*SALES[[#This Row],[Price]]</f>
        <v>1800</v>
      </c>
      <c r="N484" t="s">
        <v>191</v>
      </c>
      <c r="O484" t="s">
        <v>120</v>
      </c>
      <c r="P484" t="s">
        <v>39</v>
      </c>
      <c r="Q484" t="str">
        <f>TEXT(SALES[[#This Row],[Transaction Date]],"mmm")</f>
        <v>May</v>
      </c>
      <c r="R484" t="s">
        <v>16</v>
      </c>
    </row>
    <row r="485" spans="1:18" x14ac:dyDescent="0.2">
      <c r="A485" s="1">
        <v>44272</v>
      </c>
      <c r="B485" s="1">
        <v>44325</v>
      </c>
      <c r="C485">
        <v>4365</v>
      </c>
      <c r="D485" t="str">
        <f>TEXT(SALES[[#This Row],[Date]],"ddd")</f>
        <v>Wed</v>
      </c>
      <c r="E485" t="s">
        <v>0</v>
      </c>
      <c r="F485" t="s">
        <v>1</v>
      </c>
      <c r="G485" t="s">
        <v>2</v>
      </c>
      <c r="H485" t="s">
        <v>22</v>
      </c>
      <c r="I485" s="2" t="s">
        <v>23</v>
      </c>
      <c r="J485">
        <f>ABS(SALES[[#This Row],[Quantity]]/10)</f>
        <v>18</v>
      </c>
      <c r="K485">
        <v>180</v>
      </c>
      <c r="L485">
        <v>100</v>
      </c>
      <c r="M485" s="3">
        <f>SALES[[#This Row],[Quantity Sold]]*SALES[[#This Row],[Price]]</f>
        <v>1800</v>
      </c>
      <c r="N485" t="s">
        <v>191</v>
      </c>
      <c r="O485" t="s">
        <v>120</v>
      </c>
      <c r="P485" t="s">
        <v>39</v>
      </c>
      <c r="Q485" t="str">
        <f>TEXT(SALES[[#This Row],[Transaction Date]],"mmm")</f>
        <v>May</v>
      </c>
      <c r="R485" t="s">
        <v>16</v>
      </c>
    </row>
    <row r="486" spans="1:18" x14ac:dyDescent="0.2">
      <c r="A486" s="1">
        <v>44272</v>
      </c>
      <c r="B486" s="1">
        <v>44325</v>
      </c>
      <c r="C486">
        <v>6064</v>
      </c>
      <c r="D486" t="str">
        <f>TEXT(SALES[[#This Row],[Date]],"ddd")</f>
        <v>Wed</v>
      </c>
      <c r="E486" t="s">
        <v>10</v>
      </c>
      <c r="F486" t="s">
        <v>33</v>
      </c>
      <c r="G486" t="s">
        <v>12</v>
      </c>
      <c r="H486" t="s">
        <v>40</v>
      </c>
      <c r="I486" s="2">
        <v>10</v>
      </c>
      <c r="J486">
        <f>ABS(SALES[[#This Row],[Quantity]]/10)</f>
        <v>18</v>
      </c>
      <c r="K486">
        <v>180</v>
      </c>
      <c r="L486">
        <v>100</v>
      </c>
      <c r="M486" s="3">
        <f>SALES[[#This Row],[Quantity Sold]]*SALES[[#This Row],[Price]]</f>
        <v>1800</v>
      </c>
      <c r="N486" t="s">
        <v>191</v>
      </c>
      <c r="O486" t="s">
        <v>120</v>
      </c>
      <c r="P486" t="s">
        <v>39</v>
      </c>
      <c r="Q486" t="str">
        <f>TEXT(SALES[[#This Row],[Transaction Date]],"mmm")</f>
        <v>May</v>
      </c>
      <c r="R486" t="s">
        <v>16</v>
      </c>
    </row>
    <row r="487" spans="1:18" x14ac:dyDescent="0.2">
      <c r="A487" s="1">
        <v>44272</v>
      </c>
      <c r="B487" s="1">
        <v>44325</v>
      </c>
      <c r="C487">
        <v>2421</v>
      </c>
      <c r="D487" t="str">
        <f>TEXT(SALES[[#This Row],[Date]],"ddd")</f>
        <v>Wed</v>
      </c>
      <c r="E487" t="s">
        <v>61</v>
      </c>
      <c r="F487" t="s">
        <v>158</v>
      </c>
      <c r="G487" t="s">
        <v>159</v>
      </c>
      <c r="H487" t="s">
        <v>32</v>
      </c>
      <c r="I487" s="2" t="s">
        <v>161</v>
      </c>
      <c r="J487">
        <f>ABS(SALES[[#This Row],[Quantity]]/10)</f>
        <v>18</v>
      </c>
      <c r="K487">
        <v>180</v>
      </c>
      <c r="L487">
        <v>100</v>
      </c>
      <c r="M487" s="3">
        <f>SALES[[#This Row],[Quantity Sold]]*SALES[[#This Row],[Price]]</f>
        <v>1800</v>
      </c>
      <c r="N487" t="s">
        <v>191</v>
      </c>
      <c r="O487" t="s">
        <v>120</v>
      </c>
      <c r="P487" t="s">
        <v>39</v>
      </c>
      <c r="Q487" t="str">
        <f>TEXT(SALES[[#This Row],[Transaction Date]],"mmm")</f>
        <v>May</v>
      </c>
      <c r="R487" t="s">
        <v>16</v>
      </c>
    </row>
    <row r="488" spans="1:18" x14ac:dyDescent="0.2">
      <c r="A488" s="1">
        <v>44272</v>
      </c>
      <c r="B488" s="1">
        <v>44325</v>
      </c>
      <c r="C488">
        <v>18859</v>
      </c>
      <c r="D488" t="str">
        <f>TEXT(SALES[[#This Row],[Date]],"ddd")</f>
        <v>Wed</v>
      </c>
      <c r="E488" t="s">
        <v>49</v>
      </c>
      <c r="F488" t="s">
        <v>112</v>
      </c>
      <c r="G488" t="s">
        <v>208</v>
      </c>
      <c r="H488" t="s">
        <v>52</v>
      </c>
      <c r="I488" s="2">
        <v>36</v>
      </c>
      <c r="J488">
        <f>ABS(SALES[[#This Row],[Quantity]]/10)</f>
        <v>18</v>
      </c>
      <c r="K488">
        <v>180</v>
      </c>
      <c r="L488">
        <v>100</v>
      </c>
      <c r="M488" s="3">
        <f>SALES[[#This Row],[Quantity Sold]]*SALES[[#This Row],[Price]]</f>
        <v>1800</v>
      </c>
      <c r="N488" t="s">
        <v>191</v>
      </c>
      <c r="O488" t="s">
        <v>120</v>
      </c>
      <c r="P488" t="s">
        <v>39</v>
      </c>
      <c r="Q488" t="str">
        <f>TEXT(SALES[[#This Row],[Transaction Date]],"mmm")</f>
        <v>May</v>
      </c>
      <c r="R488" t="s">
        <v>16</v>
      </c>
    </row>
    <row r="489" spans="1:18" x14ac:dyDescent="0.2">
      <c r="A489" s="1">
        <v>44272</v>
      </c>
      <c r="B489" s="1">
        <v>44325</v>
      </c>
      <c r="C489">
        <v>20097</v>
      </c>
      <c r="D489" t="str">
        <f>TEXT(SALES[[#This Row],[Date]],"ddd")</f>
        <v>Wed</v>
      </c>
      <c r="E489" t="s">
        <v>45</v>
      </c>
      <c r="F489" t="s">
        <v>62</v>
      </c>
      <c r="G489" t="s">
        <v>195</v>
      </c>
      <c r="H489" t="s">
        <v>93</v>
      </c>
      <c r="I489" s="2" t="s">
        <v>214</v>
      </c>
      <c r="J489">
        <f>ABS(SALES[[#This Row],[Quantity]]/10)</f>
        <v>18</v>
      </c>
      <c r="K489">
        <v>180</v>
      </c>
      <c r="L489">
        <v>100</v>
      </c>
      <c r="M489" s="3">
        <f>SALES[[#This Row],[Quantity Sold]]*SALES[[#This Row],[Price]]</f>
        <v>1800</v>
      </c>
      <c r="N489" t="s">
        <v>191</v>
      </c>
      <c r="O489" t="s">
        <v>120</v>
      </c>
      <c r="P489" t="s">
        <v>39</v>
      </c>
      <c r="Q489" t="str">
        <f>TEXT(SALES[[#This Row],[Transaction Date]],"mmm")</f>
        <v>May</v>
      </c>
      <c r="R489" t="s">
        <v>16</v>
      </c>
    </row>
    <row r="490" spans="1:18" x14ac:dyDescent="0.2">
      <c r="A490" s="1">
        <v>44272</v>
      </c>
      <c r="B490" s="1">
        <v>44325</v>
      </c>
      <c r="C490">
        <v>6075</v>
      </c>
      <c r="D490" t="str">
        <f>TEXT(SALES[[#This Row],[Date]],"ddd")</f>
        <v>Wed</v>
      </c>
      <c r="E490" t="s">
        <v>17</v>
      </c>
      <c r="F490" t="s">
        <v>33</v>
      </c>
      <c r="G490" t="s">
        <v>18</v>
      </c>
      <c r="H490" t="s">
        <v>19</v>
      </c>
      <c r="I490" s="2">
        <v>13.5</v>
      </c>
      <c r="J490">
        <f>ABS(SALES[[#This Row],[Quantity]]/10)</f>
        <v>18</v>
      </c>
      <c r="K490">
        <v>180</v>
      </c>
      <c r="L490">
        <v>100</v>
      </c>
      <c r="M490" s="3">
        <f>SALES[[#This Row],[Quantity Sold]]*SALES[[#This Row],[Price]]</f>
        <v>1800</v>
      </c>
      <c r="N490" t="s">
        <v>191</v>
      </c>
      <c r="O490" t="s">
        <v>120</v>
      </c>
      <c r="P490" t="s">
        <v>39</v>
      </c>
      <c r="Q490" t="str">
        <f>TEXT(SALES[[#This Row],[Transaction Date]],"mmm")</f>
        <v>May</v>
      </c>
      <c r="R490" t="s">
        <v>16</v>
      </c>
    </row>
    <row r="491" spans="1:18" x14ac:dyDescent="0.2">
      <c r="A491" s="1">
        <v>44272</v>
      </c>
      <c r="B491" s="1">
        <v>44325</v>
      </c>
      <c r="C491">
        <v>3315</v>
      </c>
      <c r="D491" t="str">
        <f>TEXT(SALES[[#This Row],[Date]],"ddd")</f>
        <v>Wed</v>
      </c>
      <c r="E491" t="s">
        <v>17</v>
      </c>
      <c r="F491" t="s">
        <v>33</v>
      </c>
      <c r="G491" t="s">
        <v>18</v>
      </c>
      <c r="H491" t="s">
        <v>19</v>
      </c>
      <c r="I491" s="2">
        <v>14.5</v>
      </c>
      <c r="J491">
        <f>ABS(SALES[[#This Row],[Quantity]]/10)</f>
        <v>18</v>
      </c>
      <c r="K491">
        <v>180</v>
      </c>
      <c r="L491">
        <v>100</v>
      </c>
      <c r="M491" s="3">
        <f>SALES[[#This Row],[Quantity Sold]]*SALES[[#This Row],[Price]]</f>
        <v>1800</v>
      </c>
      <c r="N491" t="s">
        <v>191</v>
      </c>
      <c r="O491" t="s">
        <v>120</v>
      </c>
      <c r="P491" t="s">
        <v>39</v>
      </c>
      <c r="Q491" t="str">
        <f>TEXT(SALES[[#This Row],[Transaction Date]],"mmm")</f>
        <v>May</v>
      </c>
      <c r="R491" t="s">
        <v>16</v>
      </c>
    </row>
    <row r="492" spans="1:18" x14ac:dyDescent="0.2">
      <c r="A492" s="1">
        <v>44272</v>
      </c>
      <c r="B492" s="1">
        <v>44325</v>
      </c>
      <c r="C492">
        <v>41</v>
      </c>
      <c r="D492" t="str">
        <f>TEXT(SALES[[#This Row],[Date]],"ddd")</f>
        <v>Wed</v>
      </c>
      <c r="E492" t="s">
        <v>34</v>
      </c>
      <c r="F492" t="s">
        <v>29</v>
      </c>
      <c r="G492" t="s">
        <v>90</v>
      </c>
      <c r="H492" t="s">
        <v>52</v>
      </c>
      <c r="I492" s="2">
        <v>38</v>
      </c>
      <c r="J492">
        <f>ABS(SALES[[#This Row],[Quantity]]/10)</f>
        <v>18</v>
      </c>
      <c r="K492">
        <v>180</v>
      </c>
      <c r="L492">
        <v>100</v>
      </c>
      <c r="M492" s="3">
        <f>SALES[[#This Row],[Quantity Sold]]*SALES[[#This Row],[Price]]</f>
        <v>1800</v>
      </c>
      <c r="N492" t="s">
        <v>191</v>
      </c>
      <c r="O492" t="s">
        <v>120</v>
      </c>
      <c r="P492" t="s">
        <v>39</v>
      </c>
      <c r="Q492" t="str">
        <f>TEXT(SALES[[#This Row],[Transaction Date]],"mmm")</f>
        <v>May</v>
      </c>
      <c r="R492" t="s">
        <v>16</v>
      </c>
    </row>
    <row r="493" spans="1:18" x14ac:dyDescent="0.2">
      <c r="A493" s="1">
        <v>44272</v>
      </c>
      <c r="B493" s="1">
        <v>44325</v>
      </c>
      <c r="C493">
        <v>4672</v>
      </c>
      <c r="D493" t="str">
        <f>TEXT(SALES[[#This Row],[Date]],"ddd")</f>
        <v>Wed</v>
      </c>
      <c r="E493" t="s">
        <v>10</v>
      </c>
      <c r="F493" t="s">
        <v>276</v>
      </c>
      <c r="G493" t="s">
        <v>12</v>
      </c>
      <c r="H493" t="s">
        <v>19</v>
      </c>
      <c r="I493" s="2">
        <v>7</v>
      </c>
      <c r="J493">
        <f>ABS(SALES[[#This Row],[Quantity]]/10)</f>
        <v>18</v>
      </c>
      <c r="K493">
        <v>180</v>
      </c>
      <c r="L493">
        <v>100</v>
      </c>
      <c r="M493" s="3">
        <f>SALES[[#This Row],[Quantity Sold]]*SALES[[#This Row],[Price]]</f>
        <v>1800</v>
      </c>
      <c r="N493" t="s">
        <v>191</v>
      </c>
      <c r="O493" t="s">
        <v>120</v>
      </c>
      <c r="P493" t="s">
        <v>39</v>
      </c>
      <c r="Q493" t="str">
        <f>TEXT(SALES[[#This Row],[Transaction Date]],"mmm")</f>
        <v>May</v>
      </c>
      <c r="R493" t="s">
        <v>16</v>
      </c>
    </row>
    <row r="494" spans="1:18" x14ac:dyDescent="0.2">
      <c r="A494" s="1">
        <v>44272</v>
      </c>
      <c r="B494" s="1">
        <v>44325</v>
      </c>
      <c r="C494">
        <v>669</v>
      </c>
      <c r="D494" t="str">
        <f>TEXT(SALES[[#This Row],[Date]],"ddd")</f>
        <v>Wed</v>
      </c>
      <c r="E494" t="s">
        <v>10</v>
      </c>
      <c r="F494" t="s">
        <v>11</v>
      </c>
      <c r="G494" t="s">
        <v>12</v>
      </c>
      <c r="H494" t="s">
        <v>19</v>
      </c>
      <c r="I494" s="2">
        <v>12</v>
      </c>
      <c r="J494">
        <f>ABS(SALES[[#This Row],[Quantity]]/10)</f>
        <v>18</v>
      </c>
      <c r="K494">
        <v>180</v>
      </c>
      <c r="L494">
        <v>100</v>
      </c>
      <c r="M494" s="3">
        <f>SALES[[#This Row],[Quantity Sold]]*SALES[[#This Row],[Price]]</f>
        <v>1800</v>
      </c>
      <c r="N494" t="s">
        <v>191</v>
      </c>
      <c r="O494" t="s">
        <v>120</v>
      </c>
      <c r="P494" t="s">
        <v>39</v>
      </c>
      <c r="Q494" t="str">
        <f>TEXT(SALES[[#This Row],[Transaction Date]],"mmm")</f>
        <v>May</v>
      </c>
      <c r="R494" t="s">
        <v>16</v>
      </c>
    </row>
    <row r="495" spans="1:18" x14ac:dyDescent="0.2">
      <c r="A495" s="1">
        <v>44272</v>
      </c>
      <c r="B495" s="1">
        <v>44325</v>
      </c>
      <c r="C495">
        <v>1520</v>
      </c>
      <c r="D495" t="str">
        <f>TEXT(SALES[[#This Row],[Date]],"ddd")</f>
        <v>Wed</v>
      </c>
      <c r="E495" t="s">
        <v>34</v>
      </c>
      <c r="F495" t="s">
        <v>29</v>
      </c>
      <c r="G495" t="s">
        <v>67</v>
      </c>
      <c r="H495" t="s">
        <v>22</v>
      </c>
      <c r="I495" s="2">
        <v>44023</v>
      </c>
      <c r="J495">
        <f>ABS(SALES[[#This Row],[Quantity]]/10)</f>
        <v>18</v>
      </c>
      <c r="K495">
        <v>180</v>
      </c>
      <c r="L495">
        <v>100</v>
      </c>
      <c r="M495" s="3">
        <f>SALES[[#This Row],[Quantity Sold]]*SALES[[#This Row],[Price]]</f>
        <v>1800</v>
      </c>
      <c r="N495" t="s">
        <v>191</v>
      </c>
      <c r="O495" t="s">
        <v>120</v>
      </c>
      <c r="P495" t="s">
        <v>39</v>
      </c>
      <c r="Q495" t="str">
        <f>TEXT(SALES[[#This Row],[Transaction Date]],"mmm")</f>
        <v>May</v>
      </c>
      <c r="R495" t="s">
        <v>16</v>
      </c>
    </row>
    <row r="496" spans="1:18" x14ac:dyDescent="0.2">
      <c r="A496" s="1">
        <v>44260</v>
      </c>
      <c r="B496" s="1">
        <v>44326</v>
      </c>
      <c r="C496">
        <v>3075</v>
      </c>
      <c r="D496" t="str">
        <f>TEXT(SALES[[#This Row],[Date]],"ddd")</f>
        <v>Fri</v>
      </c>
      <c r="E496" t="s">
        <v>34</v>
      </c>
      <c r="F496" t="s">
        <v>29</v>
      </c>
      <c r="G496" t="s">
        <v>67</v>
      </c>
      <c r="H496" t="s">
        <v>40</v>
      </c>
      <c r="I496" s="2" t="s">
        <v>198</v>
      </c>
      <c r="J496">
        <f>ABS(SALES[[#This Row],[Quantity]]/10)</f>
        <v>18</v>
      </c>
      <c r="K496">
        <v>180</v>
      </c>
      <c r="L496">
        <v>100</v>
      </c>
      <c r="M496" s="3">
        <f>SALES[[#This Row],[Quantity Sold]]*SALES[[#This Row],[Price]]</f>
        <v>1800</v>
      </c>
      <c r="N496" t="s">
        <v>191</v>
      </c>
      <c r="O496" t="s">
        <v>120</v>
      </c>
      <c r="P496" t="s">
        <v>39</v>
      </c>
      <c r="Q496" t="str">
        <f>TEXT(SALES[[#This Row],[Transaction Date]],"mmm")</f>
        <v>May</v>
      </c>
      <c r="R496" t="s">
        <v>16</v>
      </c>
    </row>
    <row r="497" spans="1:18" x14ac:dyDescent="0.2">
      <c r="A497" s="1">
        <v>44260</v>
      </c>
      <c r="B497" s="1">
        <v>44326</v>
      </c>
      <c r="C497">
        <v>668</v>
      </c>
      <c r="D497" t="str">
        <f>TEXT(SALES[[#This Row],[Date]],"ddd")</f>
        <v>Fri</v>
      </c>
      <c r="E497" t="s">
        <v>10</v>
      </c>
      <c r="F497" t="s">
        <v>11</v>
      </c>
      <c r="G497" t="s">
        <v>12</v>
      </c>
      <c r="H497" t="s">
        <v>19</v>
      </c>
      <c r="I497" s="2">
        <v>10</v>
      </c>
      <c r="J497">
        <f>ABS(SALES[[#This Row],[Quantity]]/10)</f>
        <v>18</v>
      </c>
      <c r="K497">
        <v>180</v>
      </c>
      <c r="L497">
        <v>100</v>
      </c>
      <c r="M497" s="3">
        <f>SALES[[#This Row],[Quantity Sold]]*SALES[[#This Row],[Price]]</f>
        <v>1800</v>
      </c>
      <c r="N497" t="s">
        <v>191</v>
      </c>
      <c r="O497" t="s">
        <v>120</v>
      </c>
      <c r="P497" t="s">
        <v>39</v>
      </c>
      <c r="Q497" t="str">
        <f>TEXT(SALES[[#This Row],[Transaction Date]],"mmm")</f>
        <v>May</v>
      </c>
      <c r="R497" t="s">
        <v>16</v>
      </c>
    </row>
    <row r="498" spans="1:18" x14ac:dyDescent="0.2">
      <c r="A498" s="1">
        <v>44260</v>
      </c>
      <c r="B498" s="1">
        <v>44326</v>
      </c>
      <c r="C498">
        <v>4658</v>
      </c>
      <c r="D498" t="str">
        <f>TEXT(SALES[[#This Row],[Date]],"ddd")</f>
        <v>Fri</v>
      </c>
      <c r="E498" t="s">
        <v>34</v>
      </c>
      <c r="F498" t="s">
        <v>56</v>
      </c>
      <c r="G498" t="s">
        <v>80</v>
      </c>
      <c r="H498" t="s">
        <v>40</v>
      </c>
      <c r="I498" s="2">
        <v>44023</v>
      </c>
      <c r="J498">
        <f>ABS(SALES[[#This Row],[Quantity]]/10)</f>
        <v>18</v>
      </c>
      <c r="K498">
        <v>180</v>
      </c>
      <c r="L498">
        <v>100</v>
      </c>
      <c r="M498" s="3">
        <f>SALES[[#This Row],[Quantity Sold]]*SALES[[#This Row],[Price]]</f>
        <v>1800</v>
      </c>
      <c r="N498" t="s">
        <v>191</v>
      </c>
      <c r="O498" t="s">
        <v>120</v>
      </c>
      <c r="P498" t="s">
        <v>39</v>
      </c>
      <c r="Q498" t="str">
        <f>TEXT(SALES[[#This Row],[Transaction Date]],"mmm")</f>
        <v>May</v>
      </c>
      <c r="R498" t="s">
        <v>16</v>
      </c>
    </row>
    <row r="499" spans="1:18" x14ac:dyDescent="0.2">
      <c r="A499" s="1">
        <v>44260</v>
      </c>
      <c r="B499" s="1">
        <v>44326</v>
      </c>
      <c r="C499">
        <v>4658</v>
      </c>
      <c r="D499" t="str">
        <f>TEXT(SALES[[#This Row],[Date]],"ddd")</f>
        <v>Fri</v>
      </c>
      <c r="E499" t="s">
        <v>34</v>
      </c>
      <c r="F499" t="s">
        <v>56</v>
      </c>
      <c r="G499" t="s">
        <v>80</v>
      </c>
      <c r="H499" t="s">
        <v>40</v>
      </c>
      <c r="I499" s="2">
        <v>44023</v>
      </c>
      <c r="J499">
        <f>ABS(SALES[[#This Row],[Quantity]]/10)</f>
        <v>18</v>
      </c>
      <c r="K499">
        <v>180</v>
      </c>
      <c r="L499">
        <v>100</v>
      </c>
      <c r="M499" s="3">
        <f>SALES[[#This Row],[Quantity Sold]]*SALES[[#This Row],[Price]]</f>
        <v>1800</v>
      </c>
      <c r="N499" t="s">
        <v>191</v>
      </c>
      <c r="O499" t="s">
        <v>120</v>
      </c>
      <c r="P499" t="s">
        <v>39</v>
      </c>
      <c r="Q499" t="str">
        <f>TEXT(SALES[[#This Row],[Transaction Date]],"mmm")</f>
        <v>May</v>
      </c>
      <c r="R499" t="s">
        <v>16</v>
      </c>
    </row>
    <row r="500" spans="1:18" x14ac:dyDescent="0.2">
      <c r="A500" s="1">
        <v>44257</v>
      </c>
      <c r="B500" s="1">
        <v>44326</v>
      </c>
      <c r="C500">
        <v>3116</v>
      </c>
      <c r="D500" t="str">
        <f>TEXT(SALES[[#This Row],[Date]],"ddd")</f>
        <v>Tue</v>
      </c>
      <c r="E500" t="s">
        <v>28</v>
      </c>
      <c r="F500" t="s">
        <v>29</v>
      </c>
      <c r="G500" t="s">
        <v>30</v>
      </c>
      <c r="H500" t="s">
        <v>37</v>
      </c>
      <c r="I500" s="2">
        <v>26</v>
      </c>
      <c r="J500">
        <f>ABS(SALES[[#This Row],[Quantity]]/10)</f>
        <v>18</v>
      </c>
      <c r="K500">
        <v>180</v>
      </c>
      <c r="L500">
        <v>100</v>
      </c>
      <c r="M500" s="3">
        <f>SALES[[#This Row],[Quantity Sold]]*SALES[[#This Row],[Price]]</f>
        <v>1800</v>
      </c>
      <c r="N500" t="s">
        <v>191</v>
      </c>
      <c r="O500" t="s">
        <v>120</v>
      </c>
      <c r="P500" t="s">
        <v>39</v>
      </c>
      <c r="Q500" t="str">
        <f>TEXT(SALES[[#This Row],[Transaction Date]],"mmm")</f>
        <v>May</v>
      </c>
      <c r="R500" t="s">
        <v>16</v>
      </c>
    </row>
    <row r="501" spans="1:18" x14ac:dyDescent="0.2">
      <c r="A501" s="1">
        <v>44257</v>
      </c>
      <c r="B501" s="1">
        <v>44326</v>
      </c>
      <c r="C501">
        <v>10817</v>
      </c>
      <c r="D501" t="str">
        <f>TEXT(SALES[[#This Row],[Date]],"ddd")</f>
        <v>Tue</v>
      </c>
      <c r="E501" t="s">
        <v>45</v>
      </c>
      <c r="F501" t="s">
        <v>46</v>
      </c>
      <c r="G501" t="s">
        <v>47</v>
      </c>
      <c r="H501" t="s">
        <v>22</v>
      </c>
      <c r="I501" s="2">
        <v>43957</v>
      </c>
      <c r="J501">
        <f>ABS(SALES[[#This Row],[Quantity]]/10)</f>
        <v>18</v>
      </c>
      <c r="K501">
        <v>180</v>
      </c>
      <c r="L501">
        <v>100</v>
      </c>
      <c r="M501" s="3">
        <f>SALES[[#This Row],[Quantity Sold]]*SALES[[#This Row],[Price]]</f>
        <v>1800</v>
      </c>
      <c r="N501" t="s">
        <v>191</v>
      </c>
      <c r="O501" t="s">
        <v>120</v>
      </c>
      <c r="P501" t="s">
        <v>39</v>
      </c>
      <c r="Q501" t="str">
        <f>TEXT(SALES[[#This Row],[Transaction Date]],"mmm")</f>
        <v>May</v>
      </c>
      <c r="R501" t="s">
        <v>16</v>
      </c>
    </row>
    <row r="502" spans="1:18" x14ac:dyDescent="0.2">
      <c r="A502" s="1">
        <v>44258</v>
      </c>
      <c r="B502" s="1">
        <v>44326</v>
      </c>
      <c r="C502">
        <v>17901</v>
      </c>
      <c r="D502" t="str">
        <f>TEXT(SALES[[#This Row],[Date]],"ddd")</f>
        <v>Wed</v>
      </c>
      <c r="E502" t="s">
        <v>34</v>
      </c>
      <c r="F502" t="s">
        <v>56</v>
      </c>
      <c r="G502" t="s">
        <v>132</v>
      </c>
      <c r="H502" t="s">
        <v>52</v>
      </c>
      <c r="I502" s="2">
        <v>43991</v>
      </c>
      <c r="J502">
        <f>ABS(SALES[[#This Row],[Quantity]]/10)</f>
        <v>18</v>
      </c>
      <c r="K502">
        <v>180</v>
      </c>
      <c r="L502">
        <v>100</v>
      </c>
      <c r="M502" s="3">
        <f>SALES[[#This Row],[Quantity Sold]]*SALES[[#This Row],[Price]]</f>
        <v>1800</v>
      </c>
      <c r="N502" t="s">
        <v>191</v>
      </c>
      <c r="O502" t="s">
        <v>120</v>
      </c>
      <c r="P502" t="s">
        <v>39</v>
      </c>
      <c r="Q502" t="str">
        <f>TEXT(SALES[[#This Row],[Transaction Date]],"mmm")</f>
        <v>May</v>
      </c>
      <c r="R502" t="s">
        <v>16</v>
      </c>
    </row>
    <row r="503" spans="1:18" x14ac:dyDescent="0.2">
      <c r="A503" s="1">
        <v>44259</v>
      </c>
      <c r="B503" s="1">
        <v>44326</v>
      </c>
      <c r="C503">
        <v>15811</v>
      </c>
      <c r="D503" t="str">
        <f>TEXT(SALES[[#This Row],[Date]],"ddd")</f>
        <v>Thu</v>
      </c>
      <c r="E503" t="s">
        <v>41</v>
      </c>
      <c r="F503" t="s">
        <v>33</v>
      </c>
      <c r="G503" t="s">
        <v>190</v>
      </c>
      <c r="H503" t="s">
        <v>188</v>
      </c>
      <c r="I503" s="2">
        <v>31</v>
      </c>
      <c r="J503">
        <f>ABS(SALES[[#This Row],[Quantity]]/10)</f>
        <v>18</v>
      </c>
      <c r="K503">
        <v>180</v>
      </c>
      <c r="L503">
        <v>100</v>
      </c>
      <c r="M503" s="3">
        <f>SALES[[#This Row],[Quantity Sold]]*SALES[[#This Row],[Price]]</f>
        <v>1800</v>
      </c>
      <c r="N503" t="s">
        <v>191</v>
      </c>
      <c r="O503" t="s">
        <v>120</v>
      </c>
      <c r="P503" t="s">
        <v>39</v>
      </c>
      <c r="Q503" t="str">
        <f>TEXT(SALES[[#This Row],[Transaction Date]],"mmm")</f>
        <v>May</v>
      </c>
      <c r="R503" t="s">
        <v>16</v>
      </c>
    </row>
    <row r="504" spans="1:18" x14ac:dyDescent="0.2">
      <c r="A504" s="1">
        <v>44259</v>
      </c>
      <c r="B504" s="1">
        <v>44326</v>
      </c>
      <c r="C504">
        <v>4758</v>
      </c>
      <c r="D504" t="str">
        <f>TEXT(SALES[[#This Row],[Date]],"ddd")</f>
        <v>Thu</v>
      </c>
      <c r="E504" t="s">
        <v>45</v>
      </c>
      <c r="F504" t="s">
        <v>206</v>
      </c>
      <c r="G504" t="s">
        <v>207</v>
      </c>
      <c r="H504" t="s">
        <v>93</v>
      </c>
      <c r="I504" s="2" t="s">
        <v>54</v>
      </c>
      <c r="J504">
        <f>ABS(SALES[[#This Row],[Quantity]]/10)</f>
        <v>18</v>
      </c>
      <c r="K504">
        <v>180</v>
      </c>
      <c r="L504">
        <v>100</v>
      </c>
      <c r="M504" s="3">
        <f>SALES[[#This Row],[Quantity Sold]]*SALES[[#This Row],[Price]]</f>
        <v>1800</v>
      </c>
      <c r="N504" t="s">
        <v>191</v>
      </c>
      <c r="O504" t="s">
        <v>120</v>
      </c>
      <c r="P504" t="s">
        <v>39</v>
      </c>
      <c r="Q504" t="str">
        <f>TEXT(SALES[[#This Row],[Transaction Date]],"mmm")</f>
        <v>May</v>
      </c>
      <c r="R504" t="s">
        <v>16</v>
      </c>
    </row>
    <row r="505" spans="1:18" x14ac:dyDescent="0.2">
      <c r="A505" s="1">
        <v>44269</v>
      </c>
      <c r="B505" s="1">
        <v>44326</v>
      </c>
      <c r="C505">
        <v>6065</v>
      </c>
      <c r="D505" t="str">
        <f>TEXT(SALES[[#This Row],[Date]],"ddd")</f>
        <v>Sun</v>
      </c>
      <c r="E505" t="s">
        <v>10</v>
      </c>
      <c r="F505" t="s">
        <v>33</v>
      </c>
      <c r="G505" t="s">
        <v>12</v>
      </c>
      <c r="H505" t="s">
        <v>40</v>
      </c>
      <c r="I505" s="2">
        <v>12</v>
      </c>
      <c r="J505">
        <f>ABS(SALES[[#This Row],[Quantity]]/10)</f>
        <v>18</v>
      </c>
      <c r="K505">
        <v>180</v>
      </c>
      <c r="L505">
        <v>100</v>
      </c>
      <c r="M505" s="3">
        <f>SALES[[#This Row],[Quantity Sold]]*SALES[[#This Row],[Price]]</f>
        <v>1800</v>
      </c>
      <c r="N505" t="s">
        <v>191</v>
      </c>
      <c r="O505" t="s">
        <v>120</v>
      </c>
      <c r="P505" t="s">
        <v>39</v>
      </c>
      <c r="Q505" t="str">
        <f>TEXT(SALES[[#This Row],[Transaction Date]],"mmm")</f>
        <v>May</v>
      </c>
      <c r="R505" t="s">
        <v>16</v>
      </c>
    </row>
    <row r="506" spans="1:18" x14ac:dyDescent="0.2">
      <c r="A506" s="1">
        <v>44269</v>
      </c>
      <c r="B506" s="1">
        <v>44326</v>
      </c>
      <c r="C506">
        <v>5208</v>
      </c>
      <c r="D506" t="str">
        <f>TEXT(SALES[[#This Row],[Date]],"ddd")</f>
        <v>Sun</v>
      </c>
      <c r="E506" t="s">
        <v>24</v>
      </c>
      <c r="F506" t="s">
        <v>33</v>
      </c>
      <c r="G506" t="s">
        <v>26</v>
      </c>
      <c r="H506" t="s">
        <v>22</v>
      </c>
      <c r="I506" s="2">
        <v>44178</v>
      </c>
      <c r="J506">
        <f>ABS(SALES[[#This Row],[Quantity]]/10)</f>
        <v>18</v>
      </c>
      <c r="K506">
        <v>180</v>
      </c>
      <c r="L506">
        <v>100</v>
      </c>
      <c r="M506" s="3">
        <f>SALES[[#This Row],[Quantity Sold]]*SALES[[#This Row],[Price]]</f>
        <v>1800</v>
      </c>
      <c r="N506" t="s">
        <v>191</v>
      </c>
      <c r="O506" t="s">
        <v>120</v>
      </c>
      <c r="P506" t="s">
        <v>39</v>
      </c>
      <c r="Q506" t="str">
        <f>TEXT(SALES[[#This Row],[Transaction Date]],"mmm")</f>
        <v>May</v>
      </c>
      <c r="R506" t="s">
        <v>16</v>
      </c>
    </row>
    <row r="507" spans="1:18" x14ac:dyDescent="0.2">
      <c r="A507" s="1">
        <v>44269</v>
      </c>
      <c r="B507" s="1">
        <v>44326</v>
      </c>
      <c r="C507">
        <v>20227</v>
      </c>
      <c r="D507" t="str">
        <f>TEXT(SALES[[#This Row],[Date]],"ddd")</f>
        <v>Sun</v>
      </c>
      <c r="E507" t="s">
        <v>183</v>
      </c>
      <c r="F507" t="s">
        <v>200</v>
      </c>
      <c r="G507" t="s">
        <v>201</v>
      </c>
      <c r="H507" t="s">
        <v>40</v>
      </c>
      <c r="I507" s="2">
        <v>44020</v>
      </c>
      <c r="J507">
        <f>ABS(SALES[[#This Row],[Quantity]]/10)</f>
        <v>18</v>
      </c>
      <c r="K507">
        <v>180</v>
      </c>
      <c r="L507">
        <v>100</v>
      </c>
      <c r="M507" s="3">
        <f>SALES[[#This Row],[Quantity Sold]]*SALES[[#This Row],[Price]]</f>
        <v>1800</v>
      </c>
      <c r="N507" t="s">
        <v>191</v>
      </c>
      <c r="O507" t="s">
        <v>120</v>
      </c>
      <c r="P507" t="s">
        <v>39</v>
      </c>
      <c r="Q507" t="str">
        <f>TEXT(SALES[[#This Row],[Transaction Date]],"mmm")</f>
        <v>May</v>
      </c>
      <c r="R507" t="s">
        <v>16</v>
      </c>
    </row>
    <row r="508" spans="1:18" x14ac:dyDescent="0.2">
      <c r="A508" s="1">
        <v>44269</v>
      </c>
      <c r="B508" s="1">
        <v>44326</v>
      </c>
      <c r="C508">
        <v>63</v>
      </c>
      <c r="D508" t="str">
        <f>TEXT(SALES[[#This Row],[Date]],"ddd")</f>
        <v>Sun</v>
      </c>
      <c r="E508" t="s">
        <v>34</v>
      </c>
      <c r="F508" t="s">
        <v>29</v>
      </c>
      <c r="G508" t="s">
        <v>67</v>
      </c>
      <c r="H508" t="s">
        <v>52</v>
      </c>
      <c r="I508" s="2" t="s">
        <v>198</v>
      </c>
      <c r="J508">
        <f>ABS(SALES[[#This Row],[Quantity]]/10)</f>
        <v>18</v>
      </c>
      <c r="K508">
        <v>180</v>
      </c>
      <c r="L508">
        <v>100</v>
      </c>
      <c r="M508" s="3">
        <f>SALES[[#This Row],[Quantity Sold]]*SALES[[#This Row],[Price]]</f>
        <v>1800</v>
      </c>
      <c r="N508" t="s">
        <v>191</v>
      </c>
      <c r="O508" t="s">
        <v>120</v>
      </c>
      <c r="P508" t="s">
        <v>39</v>
      </c>
      <c r="Q508" t="str">
        <f>TEXT(SALES[[#This Row],[Transaction Date]],"mmm")</f>
        <v>May</v>
      </c>
      <c r="R508" t="s">
        <v>16</v>
      </c>
    </row>
    <row r="509" spans="1:18" x14ac:dyDescent="0.2">
      <c r="A509" s="1">
        <v>44272</v>
      </c>
      <c r="B509" s="1">
        <v>44326</v>
      </c>
      <c r="C509">
        <v>319</v>
      </c>
      <c r="D509" t="str">
        <f>TEXT(SALES[[#This Row],[Date]],"ddd")</f>
        <v>Wed</v>
      </c>
      <c r="E509" t="s">
        <v>49</v>
      </c>
      <c r="F509" t="s">
        <v>50</v>
      </c>
      <c r="G509" t="s">
        <v>51</v>
      </c>
      <c r="H509" t="s">
        <v>52</v>
      </c>
      <c r="I509" s="2">
        <v>45</v>
      </c>
      <c r="J509">
        <f>ABS(SALES[[#This Row],[Quantity]]/10)</f>
        <v>18</v>
      </c>
      <c r="K509">
        <v>180</v>
      </c>
      <c r="L509">
        <v>100</v>
      </c>
      <c r="M509" s="3">
        <f>SALES[[#This Row],[Quantity Sold]]*SALES[[#This Row],[Price]]</f>
        <v>1800</v>
      </c>
      <c r="N509" t="s">
        <v>191</v>
      </c>
      <c r="O509" t="s">
        <v>120</v>
      </c>
      <c r="P509" t="s">
        <v>39</v>
      </c>
      <c r="Q509" t="str">
        <f>TEXT(SALES[[#This Row],[Transaction Date]],"mmm")</f>
        <v>May</v>
      </c>
      <c r="R509" t="s">
        <v>16</v>
      </c>
    </row>
    <row r="510" spans="1:18" x14ac:dyDescent="0.2">
      <c r="A510" s="1">
        <v>44272</v>
      </c>
      <c r="B510" s="1">
        <v>44326</v>
      </c>
      <c r="C510">
        <v>14187</v>
      </c>
      <c r="D510" t="str">
        <f>TEXT(SALES[[#This Row],[Date]],"ddd")</f>
        <v>Wed</v>
      </c>
      <c r="E510" t="s">
        <v>49</v>
      </c>
      <c r="F510" t="s">
        <v>112</v>
      </c>
      <c r="G510" t="s">
        <v>152</v>
      </c>
      <c r="H510" t="s">
        <v>52</v>
      </c>
      <c r="I510" s="2">
        <v>43</v>
      </c>
      <c r="J510">
        <f>ABS(SALES[[#This Row],[Quantity]]/10)</f>
        <v>18</v>
      </c>
      <c r="K510">
        <v>180</v>
      </c>
      <c r="L510">
        <v>100</v>
      </c>
      <c r="M510" s="3">
        <f>SALES[[#This Row],[Quantity Sold]]*SALES[[#This Row],[Price]]</f>
        <v>1800</v>
      </c>
      <c r="N510" t="s">
        <v>191</v>
      </c>
      <c r="O510" t="s">
        <v>120</v>
      </c>
      <c r="P510" t="s">
        <v>39</v>
      </c>
      <c r="Q510" t="str">
        <f>TEXT(SALES[[#This Row],[Transaction Date]],"mmm")</f>
        <v>May</v>
      </c>
      <c r="R510" t="s">
        <v>16</v>
      </c>
    </row>
    <row r="511" spans="1:18" x14ac:dyDescent="0.2">
      <c r="A511" s="1">
        <v>44272</v>
      </c>
      <c r="B511" s="1">
        <v>44326</v>
      </c>
      <c r="C511">
        <v>20277</v>
      </c>
      <c r="D511" t="str">
        <f>TEXT(SALES[[#This Row],[Date]],"ddd")</f>
        <v>Wed</v>
      </c>
      <c r="E511" t="s">
        <v>34</v>
      </c>
      <c r="F511" t="s">
        <v>200</v>
      </c>
      <c r="G511" t="s">
        <v>210</v>
      </c>
      <c r="H511" t="s">
        <v>40</v>
      </c>
      <c r="I511" s="2">
        <v>44022</v>
      </c>
      <c r="J511">
        <f>ABS(SALES[[#This Row],[Quantity]]/10)</f>
        <v>18</v>
      </c>
      <c r="K511">
        <v>180</v>
      </c>
      <c r="L511">
        <v>100</v>
      </c>
      <c r="M511" s="3">
        <f>SALES[[#This Row],[Quantity Sold]]*SALES[[#This Row],[Price]]</f>
        <v>1800</v>
      </c>
      <c r="N511" t="s">
        <v>191</v>
      </c>
      <c r="O511" t="s">
        <v>120</v>
      </c>
      <c r="P511" t="s">
        <v>39</v>
      </c>
      <c r="Q511" t="str">
        <f>TEXT(SALES[[#This Row],[Transaction Date]],"mmm")</f>
        <v>May</v>
      </c>
      <c r="R511" t="s">
        <v>16</v>
      </c>
    </row>
    <row r="512" spans="1:18" x14ac:dyDescent="0.2">
      <c r="A512" s="1">
        <v>44272</v>
      </c>
      <c r="B512" s="1">
        <v>44326</v>
      </c>
      <c r="C512">
        <v>4454</v>
      </c>
      <c r="D512" t="str">
        <f>TEXT(SALES[[#This Row],[Date]],"ddd")</f>
        <v>Wed</v>
      </c>
      <c r="E512" t="s">
        <v>34</v>
      </c>
      <c r="F512" t="s">
        <v>29</v>
      </c>
      <c r="G512" t="s">
        <v>67</v>
      </c>
      <c r="H512" t="s">
        <v>44</v>
      </c>
      <c r="I512" s="2">
        <v>44086</v>
      </c>
      <c r="J512">
        <f>ABS(SALES[[#This Row],[Quantity]]/10)</f>
        <v>18</v>
      </c>
      <c r="K512">
        <v>180</v>
      </c>
      <c r="L512">
        <v>100</v>
      </c>
      <c r="M512" s="3">
        <f>SALES[[#This Row],[Quantity Sold]]*SALES[[#This Row],[Price]]</f>
        <v>1800</v>
      </c>
      <c r="N512" t="s">
        <v>191</v>
      </c>
      <c r="O512" t="s">
        <v>120</v>
      </c>
      <c r="P512" t="s">
        <v>39</v>
      </c>
      <c r="Q512" t="str">
        <f>TEXT(SALES[[#This Row],[Transaction Date]],"mmm")</f>
        <v>May</v>
      </c>
      <c r="R512" t="s">
        <v>16</v>
      </c>
    </row>
    <row r="513" spans="1:18" x14ac:dyDescent="0.2">
      <c r="A513" s="1">
        <v>44272</v>
      </c>
      <c r="B513" s="1">
        <v>44326</v>
      </c>
      <c r="C513">
        <v>3319</v>
      </c>
      <c r="D513" t="str">
        <f>TEXT(SALES[[#This Row],[Date]],"ddd")</f>
        <v>Wed</v>
      </c>
      <c r="E513" t="s">
        <v>17</v>
      </c>
      <c r="F513" t="s">
        <v>33</v>
      </c>
      <c r="G513" t="s">
        <v>18</v>
      </c>
      <c r="H513" t="s">
        <v>19</v>
      </c>
      <c r="I513" s="2">
        <v>16.5</v>
      </c>
      <c r="J513">
        <f>ABS(SALES[[#This Row],[Quantity]]/10)</f>
        <v>18</v>
      </c>
      <c r="K513">
        <v>180</v>
      </c>
      <c r="L513">
        <v>100</v>
      </c>
      <c r="M513" s="3">
        <f>SALES[[#This Row],[Quantity Sold]]*SALES[[#This Row],[Price]]</f>
        <v>1800</v>
      </c>
      <c r="N513" t="s">
        <v>191</v>
      </c>
      <c r="O513" t="s">
        <v>120</v>
      </c>
      <c r="P513" t="s">
        <v>39</v>
      </c>
      <c r="Q513" t="str">
        <f>TEXT(SALES[[#This Row],[Transaction Date]],"mmm")</f>
        <v>May</v>
      </c>
      <c r="R513" t="s">
        <v>16</v>
      </c>
    </row>
    <row r="514" spans="1:18" x14ac:dyDescent="0.2">
      <c r="A514" s="1">
        <v>44272</v>
      </c>
      <c r="B514" s="1">
        <v>44326</v>
      </c>
      <c r="C514">
        <v>16088</v>
      </c>
      <c r="D514" t="str">
        <f>TEXT(SALES[[#This Row],[Date]],"ddd")</f>
        <v>Wed</v>
      </c>
      <c r="E514" t="s">
        <v>45</v>
      </c>
      <c r="F514" t="s">
        <v>46</v>
      </c>
      <c r="G514" t="s">
        <v>47</v>
      </c>
      <c r="H514" t="s">
        <v>22</v>
      </c>
      <c r="I514" s="2">
        <v>17</v>
      </c>
      <c r="J514">
        <f>ABS(SALES[[#This Row],[Quantity]]/10)</f>
        <v>18</v>
      </c>
      <c r="K514">
        <v>180</v>
      </c>
      <c r="L514">
        <v>100</v>
      </c>
      <c r="M514" s="3">
        <f>SALES[[#This Row],[Quantity Sold]]*SALES[[#This Row],[Price]]</f>
        <v>1800</v>
      </c>
      <c r="N514" t="s">
        <v>191</v>
      </c>
      <c r="O514" t="s">
        <v>120</v>
      </c>
      <c r="P514" t="s">
        <v>39</v>
      </c>
      <c r="Q514" t="str">
        <f>TEXT(SALES[[#This Row],[Transaction Date]],"mmm")</f>
        <v>May</v>
      </c>
      <c r="R514" t="s">
        <v>16</v>
      </c>
    </row>
    <row r="515" spans="1:18" x14ac:dyDescent="0.2">
      <c r="A515" s="1">
        <v>44272</v>
      </c>
      <c r="B515" s="1">
        <v>44326</v>
      </c>
      <c r="C515">
        <v>19936</v>
      </c>
      <c r="D515" t="str">
        <f>TEXT(SALES[[#This Row],[Date]],"ddd")</f>
        <v>Wed</v>
      </c>
      <c r="E515" t="s">
        <v>61</v>
      </c>
      <c r="F515" t="s">
        <v>62</v>
      </c>
      <c r="G515" t="s">
        <v>63</v>
      </c>
      <c r="H515" t="s">
        <v>32</v>
      </c>
      <c r="I515" s="2" t="s">
        <v>149</v>
      </c>
      <c r="J515">
        <f>ABS(SALES[[#This Row],[Quantity]]/10)</f>
        <v>18</v>
      </c>
      <c r="K515">
        <v>180</v>
      </c>
      <c r="L515">
        <v>100</v>
      </c>
      <c r="M515" s="3">
        <f>SALES[[#This Row],[Quantity Sold]]*SALES[[#This Row],[Price]]</f>
        <v>1800</v>
      </c>
      <c r="N515" t="s">
        <v>191</v>
      </c>
      <c r="O515" t="s">
        <v>120</v>
      </c>
      <c r="P515" t="s">
        <v>39</v>
      </c>
      <c r="Q515" t="str">
        <f>TEXT(SALES[[#This Row],[Transaction Date]],"mmm")</f>
        <v>May</v>
      </c>
      <c r="R515" t="s">
        <v>16</v>
      </c>
    </row>
    <row r="516" spans="1:18" x14ac:dyDescent="0.2">
      <c r="A516" s="1">
        <v>44272</v>
      </c>
      <c r="B516" s="1">
        <v>44326</v>
      </c>
      <c r="C516">
        <v>19072</v>
      </c>
      <c r="D516" t="str">
        <f>TEXT(SALES[[#This Row],[Date]],"ddd")</f>
        <v>Wed</v>
      </c>
      <c r="E516" t="s">
        <v>107</v>
      </c>
      <c r="F516" t="s">
        <v>133</v>
      </c>
      <c r="G516" t="s">
        <v>134</v>
      </c>
      <c r="H516" t="s">
        <v>40</v>
      </c>
      <c r="I516" s="2" t="s">
        <v>135</v>
      </c>
      <c r="J516">
        <f>ABS(SALES[[#This Row],[Quantity]]/10)</f>
        <v>18</v>
      </c>
      <c r="K516">
        <v>180</v>
      </c>
      <c r="L516">
        <v>100</v>
      </c>
      <c r="M516" s="3">
        <f>SALES[[#This Row],[Quantity Sold]]*SALES[[#This Row],[Price]]</f>
        <v>1800</v>
      </c>
      <c r="N516" t="s">
        <v>191</v>
      </c>
      <c r="O516" t="s">
        <v>120</v>
      </c>
      <c r="P516" t="s">
        <v>39</v>
      </c>
      <c r="Q516" t="str">
        <f>TEXT(SALES[[#This Row],[Transaction Date]],"mmm")</f>
        <v>May</v>
      </c>
      <c r="R516" t="s">
        <v>16</v>
      </c>
    </row>
    <row r="517" spans="1:18" x14ac:dyDescent="0.2">
      <c r="A517" s="1">
        <v>44272</v>
      </c>
      <c r="B517" s="1">
        <v>44326</v>
      </c>
      <c r="C517">
        <v>10780</v>
      </c>
      <c r="D517" t="str">
        <f>TEXT(SALES[[#This Row],[Date]],"ddd")</f>
        <v>Wed</v>
      </c>
      <c r="E517" t="s">
        <v>45</v>
      </c>
      <c r="F517" t="s">
        <v>71</v>
      </c>
      <c r="G517" t="s">
        <v>203</v>
      </c>
      <c r="H517" t="s">
        <v>52</v>
      </c>
      <c r="I517" s="2">
        <v>32</v>
      </c>
      <c r="J517">
        <f>ABS(SALES[[#This Row],[Quantity]]/10)</f>
        <v>18</v>
      </c>
      <c r="K517">
        <v>180</v>
      </c>
      <c r="L517">
        <v>100</v>
      </c>
      <c r="M517" s="3">
        <f>SALES[[#This Row],[Quantity Sold]]*SALES[[#This Row],[Price]]</f>
        <v>1800</v>
      </c>
      <c r="N517" t="s">
        <v>191</v>
      </c>
      <c r="O517" t="s">
        <v>120</v>
      </c>
      <c r="P517" t="s">
        <v>39</v>
      </c>
      <c r="Q517" t="str">
        <f>TEXT(SALES[[#This Row],[Transaction Date]],"mmm")</f>
        <v>May</v>
      </c>
      <c r="R517" t="s">
        <v>16</v>
      </c>
    </row>
    <row r="518" spans="1:18" x14ac:dyDescent="0.2">
      <c r="A518" s="1">
        <v>44272</v>
      </c>
      <c r="B518" s="1">
        <v>44326</v>
      </c>
      <c r="C518">
        <v>8456</v>
      </c>
      <c r="D518" t="str">
        <f>TEXT(SALES[[#This Row],[Date]],"ddd")</f>
        <v>Wed</v>
      </c>
      <c r="E518" t="s">
        <v>17</v>
      </c>
      <c r="F518" t="s">
        <v>33</v>
      </c>
      <c r="G518" t="s">
        <v>18</v>
      </c>
      <c r="H518" t="s">
        <v>40</v>
      </c>
      <c r="I518" s="2">
        <v>12</v>
      </c>
      <c r="J518">
        <f>ABS(SALES[[#This Row],[Quantity]]/10)</f>
        <v>18</v>
      </c>
      <c r="K518">
        <v>180</v>
      </c>
      <c r="L518">
        <v>100</v>
      </c>
      <c r="M518" s="3">
        <f>SALES[[#This Row],[Quantity Sold]]*SALES[[#This Row],[Price]]</f>
        <v>1800</v>
      </c>
      <c r="N518" t="s">
        <v>191</v>
      </c>
      <c r="O518" t="s">
        <v>120</v>
      </c>
      <c r="P518" t="s">
        <v>39</v>
      </c>
      <c r="Q518" t="str">
        <f>TEXT(SALES[[#This Row],[Transaction Date]],"mmm")</f>
        <v>May</v>
      </c>
      <c r="R518" t="s">
        <v>16</v>
      </c>
    </row>
    <row r="519" spans="1:18" x14ac:dyDescent="0.2">
      <c r="A519" s="1">
        <v>44260</v>
      </c>
      <c r="B519" s="1">
        <v>44327</v>
      </c>
      <c r="C519">
        <v>728</v>
      </c>
      <c r="D519" t="str">
        <f>TEXT(SALES[[#This Row],[Date]],"ddd")</f>
        <v>Fri</v>
      </c>
      <c r="E519" t="s">
        <v>17</v>
      </c>
      <c r="F519" t="s">
        <v>11</v>
      </c>
      <c r="G519" t="s">
        <v>18</v>
      </c>
      <c r="H519" t="s">
        <v>19</v>
      </c>
      <c r="I519" s="2">
        <v>12</v>
      </c>
      <c r="J519">
        <f>ABS(SALES[[#This Row],[Quantity]]/10)</f>
        <v>18</v>
      </c>
      <c r="K519">
        <v>180</v>
      </c>
      <c r="L519">
        <v>100</v>
      </c>
      <c r="M519" s="3">
        <f>SALES[[#This Row],[Quantity Sold]]*SALES[[#This Row],[Price]]</f>
        <v>1800</v>
      </c>
      <c r="N519" t="s">
        <v>191</v>
      </c>
      <c r="O519" t="s">
        <v>120</v>
      </c>
      <c r="P519" t="s">
        <v>39</v>
      </c>
      <c r="Q519" t="str">
        <f>TEXT(SALES[[#This Row],[Transaction Date]],"mmm")</f>
        <v>May</v>
      </c>
      <c r="R519" t="s">
        <v>16</v>
      </c>
    </row>
    <row r="520" spans="1:18" x14ac:dyDescent="0.2">
      <c r="A520" s="1">
        <v>44260</v>
      </c>
      <c r="B520" s="1">
        <v>44327</v>
      </c>
      <c r="C520">
        <v>6073</v>
      </c>
      <c r="D520" t="str">
        <f>TEXT(SALES[[#This Row],[Date]],"ddd")</f>
        <v>Fri</v>
      </c>
      <c r="E520" t="s">
        <v>17</v>
      </c>
      <c r="F520" t="s">
        <v>33</v>
      </c>
      <c r="G520" t="s">
        <v>18</v>
      </c>
      <c r="H520" t="s">
        <v>19</v>
      </c>
      <c r="I520" s="2">
        <v>12.5</v>
      </c>
      <c r="J520">
        <f>ABS(SALES[[#This Row],[Quantity]]/10)</f>
        <v>18</v>
      </c>
      <c r="K520">
        <v>180</v>
      </c>
      <c r="L520">
        <v>100</v>
      </c>
      <c r="M520" s="3">
        <f>SALES[[#This Row],[Quantity Sold]]*SALES[[#This Row],[Price]]</f>
        <v>1800</v>
      </c>
      <c r="N520" t="s">
        <v>191</v>
      </c>
      <c r="O520" t="s">
        <v>120</v>
      </c>
      <c r="P520" t="s">
        <v>39</v>
      </c>
      <c r="Q520" t="str">
        <f>TEXT(SALES[[#This Row],[Transaction Date]],"mmm")</f>
        <v>May</v>
      </c>
      <c r="R520" t="s">
        <v>16</v>
      </c>
    </row>
    <row r="521" spans="1:18" x14ac:dyDescent="0.2">
      <c r="A521" s="1">
        <v>44269</v>
      </c>
      <c r="B521" s="1">
        <v>44327</v>
      </c>
      <c r="C521">
        <v>4658</v>
      </c>
      <c r="D521" t="str">
        <f>TEXT(SALES[[#This Row],[Date]],"ddd")</f>
        <v>Sun</v>
      </c>
      <c r="E521" t="s">
        <v>34</v>
      </c>
      <c r="F521" t="s">
        <v>56</v>
      </c>
      <c r="G521" t="s">
        <v>80</v>
      </c>
      <c r="H521" t="s">
        <v>40</v>
      </c>
      <c r="I521" s="2">
        <v>44023</v>
      </c>
      <c r="J521">
        <f>ABS(SALES[[#This Row],[Quantity]]/10)</f>
        <v>18</v>
      </c>
      <c r="K521">
        <v>180</v>
      </c>
      <c r="L521">
        <v>100</v>
      </c>
      <c r="M521" s="3">
        <f>SALES[[#This Row],[Quantity Sold]]*SALES[[#This Row],[Price]]</f>
        <v>1800</v>
      </c>
      <c r="N521" t="s">
        <v>191</v>
      </c>
      <c r="O521" t="s">
        <v>120</v>
      </c>
      <c r="P521" t="s">
        <v>39</v>
      </c>
      <c r="Q521" t="str">
        <f>TEXT(SALES[[#This Row],[Transaction Date]],"mmm")</f>
        <v>May</v>
      </c>
      <c r="R521" t="s">
        <v>16</v>
      </c>
    </row>
    <row r="522" spans="1:18" x14ac:dyDescent="0.2">
      <c r="A522" s="1">
        <v>44257</v>
      </c>
      <c r="B522" s="1">
        <v>44327</v>
      </c>
      <c r="C522">
        <v>3064</v>
      </c>
      <c r="D522" t="str">
        <f>TEXT(SALES[[#This Row],[Date]],"ddd")</f>
        <v>Tue</v>
      </c>
      <c r="E522" t="s">
        <v>45</v>
      </c>
      <c r="F522" t="s">
        <v>29</v>
      </c>
      <c r="G522" t="s">
        <v>103</v>
      </c>
      <c r="H522" t="s">
        <v>40</v>
      </c>
      <c r="I522" s="2">
        <v>28</v>
      </c>
      <c r="J522">
        <f>ABS(SALES[[#This Row],[Quantity]]/10)</f>
        <v>18</v>
      </c>
      <c r="K522">
        <v>180</v>
      </c>
      <c r="L522">
        <v>100</v>
      </c>
      <c r="M522" s="3">
        <f>SALES[[#This Row],[Quantity Sold]]*SALES[[#This Row],[Price]]</f>
        <v>1800</v>
      </c>
      <c r="N522" t="s">
        <v>191</v>
      </c>
      <c r="O522" t="s">
        <v>120</v>
      </c>
      <c r="P522" t="s">
        <v>39</v>
      </c>
      <c r="Q522" t="str">
        <f>TEXT(SALES[[#This Row],[Transaction Date]],"mmm")</f>
        <v>May</v>
      </c>
      <c r="R522" t="s">
        <v>16</v>
      </c>
    </row>
    <row r="523" spans="1:18" x14ac:dyDescent="0.2">
      <c r="A523" s="1">
        <v>44257</v>
      </c>
      <c r="B523" s="1">
        <v>44327</v>
      </c>
      <c r="C523">
        <v>3066</v>
      </c>
      <c r="D523" t="str">
        <f>TEXT(SALES[[#This Row],[Date]],"ddd")</f>
        <v>Tue</v>
      </c>
      <c r="E523" t="s">
        <v>45</v>
      </c>
      <c r="F523" t="s">
        <v>29</v>
      </c>
      <c r="G523" t="s">
        <v>103</v>
      </c>
      <c r="H523" t="s">
        <v>40</v>
      </c>
      <c r="I523" s="2">
        <v>32</v>
      </c>
      <c r="J523">
        <f>ABS(SALES[[#This Row],[Quantity]]/10)</f>
        <v>18</v>
      </c>
      <c r="K523">
        <v>180</v>
      </c>
      <c r="L523">
        <v>100</v>
      </c>
      <c r="M523" s="3">
        <f>SALES[[#This Row],[Quantity Sold]]*SALES[[#This Row],[Price]]</f>
        <v>1800</v>
      </c>
      <c r="N523" t="s">
        <v>191</v>
      </c>
      <c r="O523" t="s">
        <v>120</v>
      </c>
      <c r="P523" t="s">
        <v>39</v>
      </c>
      <c r="Q523" t="str">
        <f>TEXT(SALES[[#This Row],[Transaction Date]],"mmm")</f>
        <v>May</v>
      </c>
      <c r="R523" t="s">
        <v>16</v>
      </c>
    </row>
    <row r="524" spans="1:18" x14ac:dyDescent="0.2">
      <c r="A524" s="1">
        <v>44258</v>
      </c>
      <c r="B524" s="1">
        <v>44327</v>
      </c>
      <c r="C524">
        <v>12019</v>
      </c>
      <c r="D524" t="str">
        <f>TEXT(SALES[[#This Row],[Date]],"ddd")</f>
        <v>Wed</v>
      </c>
      <c r="E524" t="s">
        <v>107</v>
      </c>
      <c r="F524" t="s">
        <v>108</v>
      </c>
      <c r="G524" t="s">
        <v>109</v>
      </c>
      <c r="H524" t="s">
        <v>19</v>
      </c>
      <c r="I524" s="2" t="s">
        <v>110</v>
      </c>
      <c r="J524">
        <f>ABS(SALES[[#This Row],[Quantity]]/10)</f>
        <v>18</v>
      </c>
      <c r="K524">
        <v>180</v>
      </c>
      <c r="L524">
        <v>100</v>
      </c>
      <c r="M524" s="3">
        <f>SALES[[#This Row],[Quantity Sold]]*SALES[[#This Row],[Price]]</f>
        <v>1800</v>
      </c>
      <c r="N524" t="s">
        <v>191</v>
      </c>
      <c r="O524" t="s">
        <v>120</v>
      </c>
      <c r="P524" t="s">
        <v>39</v>
      </c>
      <c r="Q524" t="str">
        <f>TEXT(SALES[[#This Row],[Transaction Date]],"mmm")</f>
        <v>May</v>
      </c>
      <c r="R524" t="s">
        <v>16</v>
      </c>
    </row>
    <row r="525" spans="1:18" x14ac:dyDescent="0.2">
      <c r="A525" s="1">
        <v>44259</v>
      </c>
      <c r="B525" s="1">
        <v>44327</v>
      </c>
      <c r="C525">
        <v>20977</v>
      </c>
      <c r="D525" t="str">
        <f>TEXT(SALES[[#This Row],[Date]],"ddd")</f>
        <v>Thu</v>
      </c>
      <c r="E525" t="s">
        <v>45</v>
      </c>
      <c r="F525" t="s">
        <v>206</v>
      </c>
      <c r="G525" t="s">
        <v>207</v>
      </c>
      <c r="H525" t="s">
        <v>93</v>
      </c>
      <c r="I525" s="2" t="s">
        <v>231</v>
      </c>
      <c r="J525">
        <f>ABS(SALES[[#This Row],[Quantity]]/10)</f>
        <v>18</v>
      </c>
      <c r="K525">
        <v>180</v>
      </c>
      <c r="L525">
        <v>100</v>
      </c>
      <c r="M525" s="3">
        <f>SALES[[#This Row],[Quantity Sold]]*SALES[[#This Row],[Price]]</f>
        <v>1800</v>
      </c>
      <c r="N525" t="s">
        <v>191</v>
      </c>
      <c r="O525" t="s">
        <v>120</v>
      </c>
      <c r="P525" t="s">
        <v>39</v>
      </c>
      <c r="Q525" t="str">
        <f>TEXT(SALES[[#This Row],[Transaction Date]],"mmm")</f>
        <v>May</v>
      </c>
      <c r="R525" t="s">
        <v>16</v>
      </c>
    </row>
    <row r="526" spans="1:18" x14ac:dyDescent="0.2">
      <c r="A526" s="1">
        <v>44260</v>
      </c>
      <c r="B526" s="1">
        <v>44327</v>
      </c>
      <c r="C526">
        <v>20273</v>
      </c>
      <c r="D526" t="str">
        <f>TEXT(SALES[[#This Row],[Date]],"ddd")</f>
        <v>Fri</v>
      </c>
      <c r="E526" t="s">
        <v>34</v>
      </c>
      <c r="F526" t="s">
        <v>200</v>
      </c>
      <c r="G526" t="s">
        <v>241</v>
      </c>
      <c r="H526" t="s">
        <v>40</v>
      </c>
      <c r="I526" s="2">
        <v>43896</v>
      </c>
      <c r="J526">
        <f>ABS(SALES[[#This Row],[Quantity]]/10)</f>
        <v>18</v>
      </c>
      <c r="K526">
        <v>180</v>
      </c>
      <c r="L526">
        <v>100</v>
      </c>
      <c r="M526" s="3">
        <f>SALES[[#This Row],[Quantity Sold]]*SALES[[#This Row],[Price]]</f>
        <v>1800</v>
      </c>
      <c r="N526" t="s">
        <v>191</v>
      </c>
      <c r="O526" t="s">
        <v>120</v>
      </c>
      <c r="P526" t="s">
        <v>39</v>
      </c>
      <c r="Q526" t="str">
        <f>TEXT(SALES[[#This Row],[Transaction Date]],"mmm")</f>
        <v>May</v>
      </c>
      <c r="R526" t="s">
        <v>16</v>
      </c>
    </row>
    <row r="527" spans="1:18" x14ac:dyDescent="0.2">
      <c r="A527" s="1">
        <v>44262</v>
      </c>
      <c r="B527" s="1">
        <v>44327</v>
      </c>
      <c r="C527">
        <v>354</v>
      </c>
      <c r="D527" t="str">
        <f>TEXT(SALES[[#This Row],[Date]],"ddd")</f>
        <v>Sun</v>
      </c>
      <c r="E527" t="s">
        <v>61</v>
      </c>
      <c r="F527" t="s">
        <v>158</v>
      </c>
      <c r="G527" t="s">
        <v>159</v>
      </c>
      <c r="H527" t="s">
        <v>52</v>
      </c>
      <c r="I527" s="2" t="s">
        <v>54</v>
      </c>
      <c r="J527">
        <f>ABS(SALES[[#This Row],[Quantity]]/10)</f>
        <v>18</v>
      </c>
      <c r="K527">
        <v>180</v>
      </c>
      <c r="L527">
        <v>100</v>
      </c>
      <c r="M527" s="3">
        <f>SALES[[#This Row],[Quantity Sold]]*SALES[[#This Row],[Price]]</f>
        <v>1800</v>
      </c>
      <c r="N527" t="s">
        <v>191</v>
      </c>
      <c r="O527" t="s">
        <v>120</v>
      </c>
      <c r="P527" t="s">
        <v>39</v>
      </c>
      <c r="Q527" t="str">
        <f>TEXT(SALES[[#This Row],[Transaction Date]],"mmm")</f>
        <v>May</v>
      </c>
      <c r="R527" t="s">
        <v>16</v>
      </c>
    </row>
    <row r="528" spans="1:18" x14ac:dyDescent="0.2">
      <c r="A528" s="1">
        <v>44269</v>
      </c>
      <c r="B528" s="1">
        <v>44327</v>
      </c>
      <c r="C528">
        <v>64</v>
      </c>
      <c r="D528" t="str">
        <f>TEXT(SALES[[#This Row],[Date]],"ddd")</f>
        <v>Sun</v>
      </c>
      <c r="E528" t="s">
        <v>34</v>
      </c>
      <c r="F528" t="s">
        <v>29</v>
      </c>
      <c r="G528" t="s">
        <v>67</v>
      </c>
      <c r="H528" t="s">
        <v>52</v>
      </c>
      <c r="I528" s="2">
        <v>43928</v>
      </c>
      <c r="J528">
        <f>ABS(SALES[[#This Row],[Quantity]]/10)</f>
        <v>18</v>
      </c>
      <c r="K528">
        <v>180</v>
      </c>
      <c r="L528">
        <v>100</v>
      </c>
      <c r="M528" s="3">
        <f>SALES[[#This Row],[Quantity Sold]]*SALES[[#This Row],[Price]]</f>
        <v>1800</v>
      </c>
      <c r="N528" t="s">
        <v>191</v>
      </c>
      <c r="O528" t="s">
        <v>120</v>
      </c>
      <c r="P528" t="s">
        <v>39</v>
      </c>
      <c r="Q528" t="str">
        <f>TEXT(SALES[[#This Row],[Transaction Date]],"mmm")</f>
        <v>May</v>
      </c>
      <c r="R528" t="s">
        <v>16</v>
      </c>
    </row>
    <row r="529" spans="1:18" x14ac:dyDescent="0.2">
      <c r="A529" s="1">
        <v>44269</v>
      </c>
      <c r="B529" s="1">
        <v>44327</v>
      </c>
      <c r="C529">
        <v>14655</v>
      </c>
      <c r="D529" t="str">
        <f>TEXT(SALES[[#This Row],[Date]],"ddd")</f>
        <v>Sun</v>
      </c>
      <c r="E529" t="s">
        <v>17</v>
      </c>
      <c r="F529" t="s">
        <v>33</v>
      </c>
      <c r="G529" t="s">
        <v>277</v>
      </c>
      <c r="H529" t="s">
        <v>40</v>
      </c>
      <c r="I529" s="2">
        <v>12.5</v>
      </c>
      <c r="J529">
        <f>ABS(SALES[[#This Row],[Quantity]]/10)</f>
        <v>18</v>
      </c>
      <c r="K529">
        <v>180</v>
      </c>
      <c r="L529">
        <v>100</v>
      </c>
      <c r="M529" s="3">
        <f>SALES[[#This Row],[Quantity Sold]]*SALES[[#This Row],[Price]]</f>
        <v>1800</v>
      </c>
      <c r="N529" t="s">
        <v>191</v>
      </c>
      <c r="O529" t="s">
        <v>120</v>
      </c>
      <c r="P529" t="s">
        <v>39</v>
      </c>
      <c r="Q529" t="str">
        <f>TEXT(SALES[[#This Row],[Transaction Date]],"mmm")</f>
        <v>May</v>
      </c>
      <c r="R529" t="s">
        <v>16</v>
      </c>
    </row>
    <row r="530" spans="1:18" x14ac:dyDescent="0.2">
      <c r="A530" s="1">
        <v>44272</v>
      </c>
      <c r="B530" s="1">
        <v>44327</v>
      </c>
      <c r="C530">
        <v>2040</v>
      </c>
      <c r="D530" t="str">
        <f>TEXT(SALES[[#This Row],[Date]],"ddd")</f>
        <v>Wed</v>
      </c>
      <c r="E530" t="s">
        <v>168</v>
      </c>
      <c r="F530" t="s">
        <v>11</v>
      </c>
      <c r="G530" t="s">
        <v>169</v>
      </c>
      <c r="H530" t="s">
        <v>22</v>
      </c>
      <c r="I530" s="2">
        <v>14</v>
      </c>
      <c r="J530">
        <f>ABS(SALES[[#This Row],[Quantity]]/10)</f>
        <v>18</v>
      </c>
      <c r="K530">
        <v>180</v>
      </c>
      <c r="L530">
        <v>100</v>
      </c>
      <c r="M530" s="3">
        <f>SALES[[#This Row],[Quantity Sold]]*SALES[[#This Row],[Price]]</f>
        <v>1800</v>
      </c>
      <c r="N530" t="s">
        <v>191</v>
      </c>
      <c r="O530" t="s">
        <v>120</v>
      </c>
      <c r="P530" t="s">
        <v>39</v>
      </c>
      <c r="Q530" t="str">
        <f>TEXT(SALES[[#This Row],[Transaction Date]],"mmm")</f>
        <v>May</v>
      </c>
      <c r="R530" t="s">
        <v>16</v>
      </c>
    </row>
    <row r="531" spans="1:18" x14ac:dyDescent="0.2">
      <c r="A531" s="1">
        <v>44272</v>
      </c>
      <c r="B531" s="1">
        <v>44327</v>
      </c>
      <c r="C531">
        <v>6075</v>
      </c>
      <c r="D531" t="str">
        <f>TEXT(SALES[[#This Row],[Date]],"ddd")</f>
        <v>Wed</v>
      </c>
      <c r="E531" t="s">
        <v>17</v>
      </c>
      <c r="F531" t="s">
        <v>33</v>
      </c>
      <c r="G531" t="s">
        <v>18</v>
      </c>
      <c r="H531" t="s">
        <v>19</v>
      </c>
      <c r="I531" s="2">
        <v>13.5</v>
      </c>
      <c r="J531">
        <f>ABS(SALES[[#This Row],[Quantity]]/10)</f>
        <v>18</v>
      </c>
      <c r="K531">
        <v>180</v>
      </c>
      <c r="L531">
        <v>100</v>
      </c>
      <c r="M531" s="3">
        <f>SALES[[#This Row],[Quantity Sold]]*SALES[[#This Row],[Price]]</f>
        <v>1800</v>
      </c>
      <c r="N531" t="s">
        <v>191</v>
      </c>
      <c r="O531" t="s">
        <v>120</v>
      </c>
      <c r="P531" t="s">
        <v>39</v>
      </c>
      <c r="Q531" t="str">
        <f>TEXT(SALES[[#This Row],[Transaction Date]],"mmm")</f>
        <v>May</v>
      </c>
      <c r="R531" t="s">
        <v>16</v>
      </c>
    </row>
    <row r="532" spans="1:18" x14ac:dyDescent="0.2">
      <c r="A532" s="1">
        <v>44272</v>
      </c>
      <c r="B532" s="1">
        <v>44327</v>
      </c>
      <c r="C532">
        <v>5208</v>
      </c>
      <c r="D532" t="str">
        <f>TEXT(SALES[[#This Row],[Date]],"ddd")</f>
        <v>Wed</v>
      </c>
      <c r="E532" t="s">
        <v>24</v>
      </c>
      <c r="F532" t="s">
        <v>33</v>
      </c>
      <c r="G532" t="s">
        <v>26</v>
      </c>
      <c r="H532" t="s">
        <v>22</v>
      </c>
      <c r="I532" s="2">
        <v>44178</v>
      </c>
      <c r="J532">
        <f>ABS(SALES[[#This Row],[Quantity]]/10)</f>
        <v>18</v>
      </c>
      <c r="K532">
        <v>180</v>
      </c>
      <c r="L532">
        <v>100</v>
      </c>
      <c r="M532" s="3">
        <f>SALES[[#This Row],[Quantity Sold]]*SALES[[#This Row],[Price]]</f>
        <v>1800</v>
      </c>
      <c r="N532" t="s">
        <v>191</v>
      </c>
      <c r="O532" t="s">
        <v>120</v>
      </c>
      <c r="P532" t="s">
        <v>39</v>
      </c>
      <c r="Q532" t="str">
        <f>TEXT(SALES[[#This Row],[Transaction Date]],"mmm")</f>
        <v>May</v>
      </c>
      <c r="R532" t="s">
        <v>16</v>
      </c>
    </row>
    <row r="533" spans="1:18" x14ac:dyDescent="0.2">
      <c r="A533" s="1">
        <v>44272</v>
      </c>
      <c r="B533" s="1">
        <v>44327</v>
      </c>
      <c r="C533">
        <v>6734</v>
      </c>
      <c r="D533" t="str">
        <f>TEXT(SALES[[#This Row],[Date]],"ddd")</f>
        <v>Wed</v>
      </c>
      <c r="E533" t="s">
        <v>24</v>
      </c>
      <c r="F533" t="s">
        <v>25</v>
      </c>
      <c r="G533" t="s">
        <v>26</v>
      </c>
      <c r="H533" t="s">
        <v>22</v>
      </c>
      <c r="I533" s="2">
        <v>44147</v>
      </c>
      <c r="J533">
        <f>ABS(SALES[[#This Row],[Quantity]]/10)</f>
        <v>18</v>
      </c>
      <c r="K533">
        <v>180</v>
      </c>
      <c r="L533">
        <v>100</v>
      </c>
      <c r="M533" s="3">
        <f>SALES[[#This Row],[Quantity Sold]]*SALES[[#This Row],[Price]]</f>
        <v>1800</v>
      </c>
      <c r="N533" t="s">
        <v>191</v>
      </c>
      <c r="O533" t="s">
        <v>120</v>
      </c>
      <c r="P533" t="s">
        <v>39</v>
      </c>
      <c r="Q533" t="str">
        <f>TEXT(SALES[[#This Row],[Transaction Date]],"mmm")</f>
        <v>May</v>
      </c>
      <c r="R533" t="s">
        <v>16</v>
      </c>
    </row>
    <row r="534" spans="1:18" x14ac:dyDescent="0.2">
      <c r="A534" s="1">
        <v>44272</v>
      </c>
      <c r="B534" s="1">
        <v>44327</v>
      </c>
      <c r="C534">
        <v>2421</v>
      </c>
      <c r="D534" t="str">
        <f>TEXT(SALES[[#This Row],[Date]],"ddd")</f>
        <v>Wed</v>
      </c>
      <c r="E534" t="s">
        <v>61</v>
      </c>
      <c r="F534" t="s">
        <v>158</v>
      </c>
      <c r="G534" t="s">
        <v>159</v>
      </c>
      <c r="H534" t="s">
        <v>32</v>
      </c>
      <c r="I534" s="2" t="s">
        <v>161</v>
      </c>
      <c r="J534">
        <f>ABS(SALES[[#This Row],[Quantity]]/10)</f>
        <v>18</v>
      </c>
      <c r="K534">
        <v>180</v>
      </c>
      <c r="L534">
        <v>100</v>
      </c>
      <c r="M534" s="3">
        <f>SALES[[#This Row],[Quantity Sold]]*SALES[[#This Row],[Price]]</f>
        <v>1800</v>
      </c>
      <c r="N534" t="s">
        <v>191</v>
      </c>
      <c r="O534" t="s">
        <v>120</v>
      </c>
      <c r="P534" t="s">
        <v>39</v>
      </c>
      <c r="Q534" t="str">
        <f>TEXT(SALES[[#This Row],[Transaction Date]],"mmm")</f>
        <v>May</v>
      </c>
      <c r="R534" t="s">
        <v>16</v>
      </c>
    </row>
    <row r="535" spans="1:18" x14ac:dyDescent="0.2">
      <c r="A535" s="1">
        <v>44272</v>
      </c>
      <c r="B535" s="1">
        <v>44327</v>
      </c>
      <c r="C535">
        <v>2293</v>
      </c>
      <c r="D535" t="str">
        <f>TEXT(SALES[[#This Row],[Date]],"ddd")</f>
        <v>Wed</v>
      </c>
      <c r="E535" t="s">
        <v>61</v>
      </c>
      <c r="F535" t="s">
        <v>62</v>
      </c>
      <c r="G535" t="s">
        <v>105</v>
      </c>
      <c r="H535" t="s">
        <v>32</v>
      </c>
      <c r="I535" s="2">
        <v>32</v>
      </c>
      <c r="J535">
        <f>ABS(SALES[[#This Row],[Quantity]]/10)</f>
        <v>18</v>
      </c>
      <c r="K535">
        <v>180</v>
      </c>
      <c r="L535">
        <v>100</v>
      </c>
      <c r="M535" s="3">
        <f>SALES[[#This Row],[Quantity Sold]]*SALES[[#This Row],[Price]]</f>
        <v>1800</v>
      </c>
      <c r="N535" t="s">
        <v>191</v>
      </c>
      <c r="O535" t="s">
        <v>120</v>
      </c>
      <c r="P535" t="s">
        <v>39</v>
      </c>
      <c r="Q535" t="str">
        <f>TEXT(SALES[[#This Row],[Transaction Date]],"mmm")</f>
        <v>May</v>
      </c>
      <c r="R535" t="s">
        <v>16</v>
      </c>
    </row>
    <row r="536" spans="1:18" x14ac:dyDescent="0.2">
      <c r="A536" s="1">
        <v>44272</v>
      </c>
      <c r="B536" s="1">
        <v>44328</v>
      </c>
      <c r="C536">
        <v>6071</v>
      </c>
      <c r="D536" t="str">
        <f>TEXT(SALES[[#This Row],[Date]],"ddd")</f>
        <v>Wed</v>
      </c>
      <c r="E536" t="s">
        <v>17</v>
      </c>
      <c r="F536" t="s">
        <v>33</v>
      </c>
      <c r="G536" t="s">
        <v>18</v>
      </c>
      <c r="H536" t="s">
        <v>40</v>
      </c>
      <c r="I536" s="2">
        <v>13</v>
      </c>
      <c r="J536">
        <f>ABS(SALES[[#This Row],[Quantity]]/10)</f>
        <v>18</v>
      </c>
      <c r="K536">
        <v>180</v>
      </c>
      <c r="L536">
        <v>100</v>
      </c>
      <c r="M536" s="3">
        <f>SALES[[#This Row],[Quantity Sold]]*SALES[[#This Row],[Price]]</f>
        <v>1800</v>
      </c>
      <c r="N536" t="s">
        <v>191</v>
      </c>
      <c r="O536" t="s">
        <v>120</v>
      </c>
      <c r="P536" t="s">
        <v>39</v>
      </c>
      <c r="Q536" t="str">
        <f>TEXT(SALES[[#This Row],[Transaction Date]],"mmm")</f>
        <v>May</v>
      </c>
      <c r="R536" t="s">
        <v>16</v>
      </c>
    </row>
    <row r="537" spans="1:18" x14ac:dyDescent="0.2">
      <c r="A537" s="1">
        <v>44272</v>
      </c>
      <c r="B537" s="1">
        <v>44328</v>
      </c>
      <c r="C537">
        <v>19951</v>
      </c>
      <c r="D537" t="str">
        <f>TEXT(SALES[[#This Row],[Date]],"ddd")</f>
        <v>Wed</v>
      </c>
      <c r="E537" t="s">
        <v>61</v>
      </c>
      <c r="F537" t="s">
        <v>278</v>
      </c>
      <c r="G537" t="s">
        <v>279</v>
      </c>
      <c r="H537" t="s">
        <v>280</v>
      </c>
      <c r="I537" s="2" t="s">
        <v>214</v>
      </c>
      <c r="J537">
        <f>ABS(SALES[[#This Row],[Quantity]]/10)</f>
        <v>18</v>
      </c>
      <c r="K537">
        <v>180</v>
      </c>
      <c r="L537">
        <v>100</v>
      </c>
      <c r="M537" s="3">
        <f>SALES[[#This Row],[Quantity Sold]]*SALES[[#This Row],[Price]]</f>
        <v>1800</v>
      </c>
      <c r="N537" t="s">
        <v>191</v>
      </c>
      <c r="O537" t="s">
        <v>120</v>
      </c>
      <c r="P537" t="s">
        <v>39</v>
      </c>
      <c r="Q537" t="str">
        <f>TEXT(SALES[[#This Row],[Transaction Date]],"mmm")</f>
        <v>May</v>
      </c>
      <c r="R537" t="s">
        <v>8</v>
      </c>
    </row>
    <row r="538" spans="1:18" x14ac:dyDescent="0.2">
      <c r="A538" s="1">
        <v>44272</v>
      </c>
      <c r="B538" s="1">
        <v>44328</v>
      </c>
      <c r="C538">
        <v>18857</v>
      </c>
      <c r="D538" t="str">
        <f>TEXT(SALES[[#This Row],[Date]],"ddd")</f>
        <v>Wed</v>
      </c>
      <c r="E538" t="s">
        <v>49</v>
      </c>
      <c r="F538" t="s">
        <v>112</v>
      </c>
      <c r="G538" t="s">
        <v>176</v>
      </c>
      <c r="H538" t="s">
        <v>52</v>
      </c>
      <c r="I538" s="2">
        <v>45</v>
      </c>
      <c r="J538">
        <f>ABS(SALES[[#This Row],[Quantity]]/10)</f>
        <v>18</v>
      </c>
      <c r="K538">
        <v>180</v>
      </c>
      <c r="L538">
        <v>100</v>
      </c>
      <c r="M538" s="3">
        <f>SALES[[#This Row],[Quantity Sold]]*SALES[[#This Row],[Price]]</f>
        <v>1800</v>
      </c>
      <c r="N538" t="s">
        <v>191</v>
      </c>
      <c r="O538" t="s">
        <v>120</v>
      </c>
      <c r="P538" t="s">
        <v>39</v>
      </c>
      <c r="Q538" t="str">
        <f>TEXT(SALES[[#This Row],[Transaction Date]],"mmm")</f>
        <v>May</v>
      </c>
      <c r="R538" t="s">
        <v>8</v>
      </c>
    </row>
    <row r="539" spans="1:18" x14ac:dyDescent="0.2">
      <c r="A539" s="1">
        <v>44273</v>
      </c>
      <c r="B539" s="1">
        <v>44328</v>
      </c>
      <c r="C539">
        <v>3315</v>
      </c>
      <c r="D539" t="str">
        <f>TEXT(SALES[[#This Row],[Date]],"ddd")</f>
        <v>Thu</v>
      </c>
      <c r="E539" t="s">
        <v>17</v>
      </c>
      <c r="F539" t="s">
        <v>33</v>
      </c>
      <c r="G539" t="s">
        <v>18</v>
      </c>
      <c r="H539" t="s">
        <v>19</v>
      </c>
      <c r="I539" s="2">
        <v>14.5</v>
      </c>
      <c r="J539">
        <f>ABS(SALES[[#This Row],[Quantity]]/10)</f>
        <v>18</v>
      </c>
      <c r="K539">
        <v>180</v>
      </c>
      <c r="L539">
        <v>100</v>
      </c>
      <c r="M539" s="3">
        <f>SALES[[#This Row],[Quantity Sold]]*SALES[[#This Row],[Price]]</f>
        <v>1800</v>
      </c>
      <c r="N539" t="s">
        <v>191</v>
      </c>
      <c r="O539" t="s">
        <v>120</v>
      </c>
      <c r="P539" t="s">
        <v>39</v>
      </c>
      <c r="Q539" t="str">
        <f>TEXT(SALES[[#This Row],[Transaction Date]],"mmm")</f>
        <v>May</v>
      </c>
      <c r="R539" t="s">
        <v>8</v>
      </c>
    </row>
    <row r="540" spans="1:18" x14ac:dyDescent="0.2">
      <c r="A540" s="1">
        <v>44272</v>
      </c>
      <c r="B540" s="1">
        <v>44329</v>
      </c>
      <c r="C540">
        <v>6071</v>
      </c>
      <c r="D540" t="str">
        <f>TEXT(SALES[[#This Row],[Date]],"ddd")</f>
        <v>Wed</v>
      </c>
      <c r="E540" t="s">
        <v>17</v>
      </c>
      <c r="F540" t="s">
        <v>33</v>
      </c>
      <c r="G540" t="s">
        <v>18</v>
      </c>
      <c r="H540" t="s">
        <v>40</v>
      </c>
      <c r="I540" s="2">
        <v>13</v>
      </c>
      <c r="J540">
        <f>ABS(SALES[[#This Row],[Quantity]]/10)</f>
        <v>18</v>
      </c>
      <c r="K540">
        <v>180</v>
      </c>
      <c r="L540">
        <v>100</v>
      </c>
      <c r="M540" s="3">
        <f>SALES[[#This Row],[Quantity Sold]]*SALES[[#This Row],[Price]]</f>
        <v>1800</v>
      </c>
      <c r="N540" t="s">
        <v>191</v>
      </c>
      <c r="O540" t="s">
        <v>120</v>
      </c>
      <c r="P540" t="s">
        <v>39</v>
      </c>
      <c r="Q540" t="str">
        <f>TEXT(SALES[[#This Row],[Transaction Date]],"mmm")</f>
        <v>May</v>
      </c>
      <c r="R540" t="s">
        <v>8</v>
      </c>
    </row>
    <row r="541" spans="1:18" x14ac:dyDescent="0.2">
      <c r="A541" s="1">
        <v>44272</v>
      </c>
      <c r="B541" s="1">
        <v>44329</v>
      </c>
      <c r="C541">
        <v>355</v>
      </c>
      <c r="D541" t="str">
        <f>TEXT(SALES[[#This Row],[Date]],"ddd")</f>
        <v>Wed</v>
      </c>
      <c r="E541" t="s">
        <v>61</v>
      </c>
      <c r="F541" t="s">
        <v>158</v>
      </c>
      <c r="G541" t="s">
        <v>159</v>
      </c>
      <c r="H541" t="s">
        <v>52</v>
      </c>
      <c r="I541" s="2" t="s">
        <v>73</v>
      </c>
      <c r="J541">
        <f>ABS(SALES[[#This Row],[Quantity]]/10)</f>
        <v>18</v>
      </c>
      <c r="K541">
        <v>180</v>
      </c>
      <c r="L541">
        <v>100</v>
      </c>
      <c r="M541" s="3">
        <f>SALES[[#This Row],[Quantity Sold]]*SALES[[#This Row],[Price]]</f>
        <v>1800</v>
      </c>
      <c r="N541" t="s">
        <v>191</v>
      </c>
      <c r="O541" t="s">
        <v>120</v>
      </c>
      <c r="P541" t="s">
        <v>39</v>
      </c>
      <c r="Q541" t="str">
        <f>TEXT(SALES[[#This Row],[Transaction Date]],"mmm")</f>
        <v>May</v>
      </c>
      <c r="R541" t="s">
        <v>8</v>
      </c>
    </row>
    <row r="542" spans="1:18" x14ac:dyDescent="0.2">
      <c r="A542" s="1">
        <v>44272</v>
      </c>
      <c r="B542" s="1">
        <v>44329</v>
      </c>
      <c r="C542">
        <v>14193</v>
      </c>
      <c r="D542" t="str">
        <f>TEXT(SALES[[#This Row],[Date]],"ddd")</f>
        <v>Wed</v>
      </c>
      <c r="E542" t="s">
        <v>49</v>
      </c>
      <c r="F542" t="s">
        <v>112</v>
      </c>
      <c r="G542" t="s">
        <v>189</v>
      </c>
      <c r="H542" t="s">
        <v>52</v>
      </c>
      <c r="I542" s="2">
        <v>41</v>
      </c>
      <c r="J542">
        <f>ABS(SALES[[#This Row],[Quantity]]/10)</f>
        <v>18</v>
      </c>
      <c r="K542">
        <v>180</v>
      </c>
      <c r="L542">
        <v>100</v>
      </c>
      <c r="M542" s="3">
        <f>SALES[[#This Row],[Quantity Sold]]*SALES[[#This Row],[Price]]</f>
        <v>1800</v>
      </c>
      <c r="N542" t="s">
        <v>191</v>
      </c>
      <c r="O542" t="s">
        <v>120</v>
      </c>
      <c r="P542" t="s">
        <v>39</v>
      </c>
      <c r="Q542" t="str">
        <f>TEXT(SALES[[#This Row],[Transaction Date]],"mmm")</f>
        <v>May</v>
      </c>
      <c r="R542" t="s">
        <v>8</v>
      </c>
    </row>
    <row r="543" spans="1:18" x14ac:dyDescent="0.2">
      <c r="A543" s="1">
        <v>44272</v>
      </c>
      <c r="B543" s="1">
        <v>44329</v>
      </c>
      <c r="C543">
        <v>9241</v>
      </c>
      <c r="D543" t="str">
        <f>TEXT(SALES[[#This Row],[Date]],"ddd")</f>
        <v>Wed</v>
      </c>
      <c r="E543" t="s">
        <v>0</v>
      </c>
      <c r="F543" t="s">
        <v>1</v>
      </c>
      <c r="G543" t="s">
        <v>2</v>
      </c>
      <c r="H543" t="s">
        <v>188</v>
      </c>
      <c r="I543" s="2">
        <v>44084</v>
      </c>
      <c r="J543">
        <f>ABS(SALES[[#This Row],[Quantity]]/10)</f>
        <v>18</v>
      </c>
      <c r="K543">
        <v>180</v>
      </c>
      <c r="L543">
        <v>100</v>
      </c>
      <c r="M543" s="3">
        <f>SALES[[#This Row],[Quantity Sold]]*SALES[[#This Row],[Price]]</f>
        <v>1800</v>
      </c>
      <c r="N543" t="s">
        <v>191</v>
      </c>
      <c r="O543" t="s">
        <v>120</v>
      </c>
      <c r="P543" t="s">
        <v>39</v>
      </c>
      <c r="Q543" t="str">
        <f>TEXT(SALES[[#This Row],[Transaction Date]],"mmm")</f>
        <v>May</v>
      </c>
      <c r="R543" t="s">
        <v>8</v>
      </c>
    </row>
    <row r="544" spans="1:18" x14ac:dyDescent="0.2">
      <c r="A544" s="1">
        <v>44272</v>
      </c>
      <c r="B544" s="1">
        <v>44329</v>
      </c>
      <c r="C544">
        <v>3748</v>
      </c>
      <c r="D544" t="str">
        <f>TEXT(SALES[[#This Row],[Date]],"ddd")</f>
        <v>Wed</v>
      </c>
      <c r="E544" t="s">
        <v>0</v>
      </c>
      <c r="F544" t="s">
        <v>46</v>
      </c>
      <c r="G544" t="s">
        <v>258</v>
      </c>
      <c r="H544" t="s">
        <v>40</v>
      </c>
      <c r="I544" s="2" t="s">
        <v>54</v>
      </c>
      <c r="J544">
        <f>ABS(SALES[[#This Row],[Quantity]]/10)</f>
        <v>18</v>
      </c>
      <c r="K544">
        <v>180</v>
      </c>
      <c r="L544">
        <v>100</v>
      </c>
      <c r="M544" s="3">
        <f>SALES[[#This Row],[Quantity Sold]]*SALES[[#This Row],[Price]]</f>
        <v>1800</v>
      </c>
      <c r="N544" t="s">
        <v>191</v>
      </c>
      <c r="O544" t="s">
        <v>120</v>
      </c>
      <c r="P544" t="s">
        <v>39</v>
      </c>
      <c r="Q544" t="str">
        <f>TEXT(SALES[[#This Row],[Transaction Date]],"mmm")</f>
        <v>May</v>
      </c>
      <c r="R544" t="s">
        <v>8</v>
      </c>
    </row>
    <row r="545" spans="1:18" x14ac:dyDescent="0.2">
      <c r="A545" s="1">
        <v>44272</v>
      </c>
      <c r="B545" s="1">
        <v>44329</v>
      </c>
      <c r="C545">
        <v>20077</v>
      </c>
      <c r="D545" t="str">
        <f>TEXT(SALES[[#This Row],[Date]],"ddd")</f>
        <v>Wed</v>
      </c>
      <c r="E545" t="s">
        <v>45</v>
      </c>
      <c r="F545" t="s">
        <v>62</v>
      </c>
      <c r="G545" t="s">
        <v>281</v>
      </c>
      <c r="H545" t="s">
        <v>32</v>
      </c>
      <c r="I545" s="2">
        <v>6</v>
      </c>
      <c r="J545">
        <f>ABS(SALES[[#This Row],[Quantity]]/10)</f>
        <v>18</v>
      </c>
      <c r="K545">
        <v>180</v>
      </c>
      <c r="L545">
        <v>100</v>
      </c>
      <c r="M545" s="3">
        <f>SALES[[#This Row],[Quantity Sold]]*SALES[[#This Row],[Price]]</f>
        <v>1800</v>
      </c>
      <c r="N545" t="s">
        <v>191</v>
      </c>
      <c r="O545" t="s">
        <v>120</v>
      </c>
      <c r="P545" t="s">
        <v>39</v>
      </c>
      <c r="Q545" t="str">
        <f>TEXT(SALES[[#This Row],[Transaction Date]],"mmm")</f>
        <v>May</v>
      </c>
      <c r="R545" t="s">
        <v>8</v>
      </c>
    </row>
    <row r="546" spans="1:18" x14ac:dyDescent="0.2">
      <c r="A546" s="1">
        <v>44273</v>
      </c>
      <c r="B546" s="1">
        <v>44329</v>
      </c>
      <c r="C546">
        <v>4361</v>
      </c>
      <c r="D546" t="str">
        <f>TEXT(SALES[[#This Row],[Date]],"ddd")</f>
        <v>Thu</v>
      </c>
      <c r="E546" t="s">
        <v>0</v>
      </c>
      <c r="F546" t="s">
        <v>33</v>
      </c>
      <c r="G546" t="s">
        <v>2</v>
      </c>
      <c r="H546" t="s">
        <v>22</v>
      </c>
      <c r="I546" s="2">
        <v>43957</v>
      </c>
      <c r="J546">
        <f>ABS(SALES[[#This Row],[Quantity]]/10)</f>
        <v>18</v>
      </c>
      <c r="K546">
        <v>180</v>
      </c>
      <c r="L546">
        <v>100</v>
      </c>
      <c r="M546" s="3">
        <f>SALES[[#This Row],[Quantity Sold]]*SALES[[#This Row],[Price]]</f>
        <v>1800</v>
      </c>
      <c r="N546" t="s">
        <v>191</v>
      </c>
      <c r="O546" t="s">
        <v>120</v>
      </c>
      <c r="P546" t="s">
        <v>39</v>
      </c>
      <c r="Q546" t="str">
        <f>TEXT(SALES[[#This Row],[Transaction Date]],"mmm")</f>
        <v>May</v>
      </c>
      <c r="R546" t="s">
        <v>8</v>
      </c>
    </row>
    <row r="547" spans="1:18" x14ac:dyDescent="0.2">
      <c r="A547" s="1">
        <v>44272</v>
      </c>
      <c r="B547" s="1">
        <v>44330</v>
      </c>
      <c r="C547">
        <v>20109</v>
      </c>
      <c r="D547" t="str">
        <f>TEXT(SALES[[#This Row],[Date]],"ddd")</f>
        <v>Wed</v>
      </c>
      <c r="E547" t="s">
        <v>124</v>
      </c>
      <c r="F547" t="s">
        <v>62</v>
      </c>
      <c r="G547" t="s">
        <v>282</v>
      </c>
      <c r="H547" t="s">
        <v>93</v>
      </c>
      <c r="I547" s="2">
        <v>27</v>
      </c>
      <c r="J547">
        <f>ABS(SALES[[#This Row],[Quantity]]/10)</f>
        <v>18</v>
      </c>
      <c r="K547">
        <v>180</v>
      </c>
      <c r="L547">
        <v>100</v>
      </c>
      <c r="M547" s="3">
        <f>SALES[[#This Row],[Quantity Sold]]*SALES[[#This Row],[Price]]</f>
        <v>1800</v>
      </c>
      <c r="N547" t="s">
        <v>191</v>
      </c>
      <c r="O547" t="s">
        <v>120</v>
      </c>
      <c r="P547" t="s">
        <v>39</v>
      </c>
      <c r="Q547" t="str">
        <f>TEXT(SALES[[#This Row],[Transaction Date]],"mmm")</f>
        <v>May</v>
      </c>
      <c r="R547" t="s">
        <v>8</v>
      </c>
    </row>
    <row r="548" spans="1:18" x14ac:dyDescent="0.2">
      <c r="A548" s="1">
        <v>44272</v>
      </c>
      <c r="B548" s="1">
        <v>44331</v>
      </c>
      <c r="C548">
        <v>3067</v>
      </c>
      <c r="D548" t="str">
        <f>TEXT(SALES[[#This Row],[Date]],"ddd")</f>
        <v>Wed</v>
      </c>
      <c r="E548" t="s">
        <v>45</v>
      </c>
      <c r="F548" t="s">
        <v>29</v>
      </c>
      <c r="G548" t="s">
        <v>103</v>
      </c>
      <c r="H548" t="s">
        <v>40</v>
      </c>
      <c r="I548" s="2">
        <v>34</v>
      </c>
      <c r="J548">
        <f>ABS(SALES[[#This Row],[Quantity]]/10)</f>
        <v>18</v>
      </c>
      <c r="K548">
        <v>180</v>
      </c>
      <c r="L548">
        <v>100</v>
      </c>
      <c r="M548" s="3">
        <f>SALES[[#This Row],[Quantity Sold]]*SALES[[#This Row],[Price]]</f>
        <v>1800</v>
      </c>
      <c r="N548" t="s">
        <v>191</v>
      </c>
      <c r="O548" t="s">
        <v>120</v>
      </c>
      <c r="P548" t="s">
        <v>39</v>
      </c>
      <c r="Q548" t="str">
        <f>TEXT(SALES[[#This Row],[Transaction Date]],"mmm")</f>
        <v>May</v>
      </c>
      <c r="R548" t="s">
        <v>8</v>
      </c>
    </row>
    <row r="549" spans="1:18" x14ac:dyDescent="0.2">
      <c r="A549" s="1">
        <v>44273</v>
      </c>
      <c r="B549" s="1">
        <v>44331</v>
      </c>
      <c r="C549">
        <v>11643</v>
      </c>
      <c r="D549" t="str">
        <f>TEXT(SALES[[#This Row],[Date]],"ddd")</f>
        <v>Thu</v>
      </c>
      <c r="E549" t="s">
        <v>45</v>
      </c>
      <c r="F549" t="s">
        <v>46</v>
      </c>
      <c r="G549" t="s">
        <v>47</v>
      </c>
      <c r="H549" t="s">
        <v>13</v>
      </c>
      <c r="I549" s="2">
        <v>43864</v>
      </c>
      <c r="J549">
        <f>ABS(SALES[[#This Row],[Quantity]]/10)</f>
        <v>18</v>
      </c>
      <c r="K549">
        <v>180</v>
      </c>
      <c r="L549">
        <v>100</v>
      </c>
      <c r="M549" s="3">
        <f>SALES[[#This Row],[Quantity Sold]]*SALES[[#This Row],[Price]]</f>
        <v>1800</v>
      </c>
      <c r="N549" t="s">
        <v>191</v>
      </c>
      <c r="O549" t="s">
        <v>120</v>
      </c>
      <c r="P549" t="s">
        <v>39</v>
      </c>
      <c r="Q549" t="str">
        <f>TEXT(SALES[[#This Row],[Transaction Date]],"mmm")</f>
        <v>May</v>
      </c>
      <c r="R549" t="s">
        <v>8</v>
      </c>
    </row>
    <row r="550" spans="1:18" x14ac:dyDescent="0.2">
      <c r="A550" s="1">
        <v>44273</v>
      </c>
      <c r="B550" s="1">
        <v>44331</v>
      </c>
      <c r="C550">
        <v>3315</v>
      </c>
      <c r="D550" t="str">
        <f>TEXT(SALES[[#This Row],[Date]],"ddd")</f>
        <v>Thu</v>
      </c>
      <c r="E550" t="s">
        <v>17</v>
      </c>
      <c r="F550" t="s">
        <v>33</v>
      </c>
      <c r="G550" t="s">
        <v>18</v>
      </c>
      <c r="H550" t="s">
        <v>19</v>
      </c>
      <c r="I550" s="2">
        <v>14.5</v>
      </c>
      <c r="J550">
        <f>ABS(SALES[[#This Row],[Quantity]]/10)</f>
        <v>18</v>
      </c>
      <c r="K550">
        <v>180</v>
      </c>
      <c r="L550">
        <v>100</v>
      </c>
      <c r="M550" s="3">
        <f>SALES[[#This Row],[Quantity Sold]]*SALES[[#This Row],[Price]]</f>
        <v>1800</v>
      </c>
      <c r="N550" t="s">
        <v>191</v>
      </c>
      <c r="O550" t="s">
        <v>120</v>
      </c>
      <c r="P550" t="s">
        <v>39</v>
      </c>
      <c r="Q550" t="str">
        <f>TEXT(SALES[[#This Row],[Transaction Date]],"mmm")</f>
        <v>May</v>
      </c>
      <c r="R550" t="s">
        <v>8</v>
      </c>
    </row>
    <row r="551" spans="1:18" x14ac:dyDescent="0.2">
      <c r="A551" s="1">
        <v>44273</v>
      </c>
      <c r="B551" s="1">
        <v>44331</v>
      </c>
      <c r="C551">
        <v>3317</v>
      </c>
      <c r="D551" t="str">
        <f>TEXT(SALES[[#This Row],[Date]],"ddd")</f>
        <v>Thu</v>
      </c>
      <c r="E551" t="s">
        <v>17</v>
      </c>
      <c r="F551" t="s">
        <v>33</v>
      </c>
      <c r="G551" t="s">
        <v>18</v>
      </c>
      <c r="H551" t="s">
        <v>19</v>
      </c>
      <c r="I551" s="2">
        <v>15.5</v>
      </c>
      <c r="J551">
        <f>ABS(SALES[[#This Row],[Quantity]]/10)</f>
        <v>18</v>
      </c>
      <c r="K551">
        <v>180</v>
      </c>
      <c r="L551">
        <v>100</v>
      </c>
      <c r="M551" s="3">
        <f>SALES[[#This Row],[Quantity Sold]]*SALES[[#This Row],[Price]]</f>
        <v>1800</v>
      </c>
      <c r="N551" t="s">
        <v>191</v>
      </c>
      <c r="O551" t="s">
        <v>120</v>
      </c>
      <c r="P551" t="s">
        <v>39</v>
      </c>
      <c r="Q551" t="str">
        <f>TEXT(SALES[[#This Row],[Transaction Date]],"mmm")</f>
        <v>May</v>
      </c>
      <c r="R551" t="s">
        <v>8</v>
      </c>
    </row>
    <row r="552" spans="1:18" x14ac:dyDescent="0.2">
      <c r="A552" s="1">
        <v>44273</v>
      </c>
      <c r="B552" s="1">
        <v>44331</v>
      </c>
      <c r="C552">
        <v>2043</v>
      </c>
      <c r="D552" t="str">
        <f>TEXT(SALES[[#This Row],[Date]],"ddd")</f>
        <v>Thu</v>
      </c>
      <c r="E552" t="s">
        <v>168</v>
      </c>
      <c r="F552" t="s">
        <v>11</v>
      </c>
      <c r="G552" t="s">
        <v>169</v>
      </c>
      <c r="H552" t="s">
        <v>22</v>
      </c>
      <c r="I552" s="2">
        <v>20</v>
      </c>
      <c r="J552">
        <f>ABS(SALES[[#This Row],[Quantity]]/10)</f>
        <v>18</v>
      </c>
      <c r="K552">
        <v>180</v>
      </c>
      <c r="L552">
        <v>100</v>
      </c>
      <c r="M552" s="3">
        <f>SALES[[#This Row],[Quantity Sold]]*SALES[[#This Row],[Price]]</f>
        <v>1800</v>
      </c>
      <c r="N552" t="s">
        <v>191</v>
      </c>
      <c r="O552" t="s">
        <v>120</v>
      </c>
      <c r="P552" t="s">
        <v>39</v>
      </c>
      <c r="Q552" t="str">
        <f>TEXT(SALES[[#This Row],[Transaction Date]],"mmm")</f>
        <v>May</v>
      </c>
      <c r="R552" t="s">
        <v>8</v>
      </c>
    </row>
    <row r="553" spans="1:18" x14ac:dyDescent="0.2">
      <c r="A553" s="1">
        <v>44273</v>
      </c>
      <c r="B553" s="1">
        <v>44331</v>
      </c>
      <c r="C553">
        <v>2040</v>
      </c>
      <c r="D553" t="str">
        <f>TEXT(SALES[[#This Row],[Date]],"ddd")</f>
        <v>Thu</v>
      </c>
      <c r="E553" t="s">
        <v>168</v>
      </c>
      <c r="F553" t="s">
        <v>11</v>
      </c>
      <c r="G553" t="s">
        <v>169</v>
      </c>
      <c r="H553" t="s">
        <v>22</v>
      </c>
      <c r="I553" s="2">
        <v>14</v>
      </c>
      <c r="J553">
        <f>ABS(SALES[[#This Row],[Quantity]]/10)</f>
        <v>18</v>
      </c>
      <c r="K553">
        <v>180</v>
      </c>
      <c r="L553">
        <v>100</v>
      </c>
      <c r="M553" s="3">
        <f>SALES[[#This Row],[Quantity Sold]]*SALES[[#This Row],[Price]]</f>
        <v>1800</v>
      </c>
      <c r="N553" t="s">
        <v>191</v>
      </c>
      <c r="O553" t="s">
        <v>120</v>
      </c>
      <c r="P553" t="s">
        <v>39</v>
      </c>
      <c r="Q553" t="str">
        <f>TEXT(SALES[[#This Row],[Transaction Date]],"mmm")</f>
        <v>May</v>
      </c>
      <c r="R553" t="s">
        <v>8</v>
      </c>
    </row>
    <row r="554" spans="1:18" x14ac:dyDescent="0.2">
      <c r="A554" s="1">
        <v>44273</v>
      </c>
      <c r="B554" s="1">
        <v>44331</v>
      </c>
      <c r="C554">
        <v>1037</v>
      </c>
      <c r="D554" t="str">
        <f>TEXT(SALES[[#This Row],[Date]],"ddd")</f>
        <v>Thu</v>
      </c>
      <c r="E554" t="s">
        <v>34</v>
      </c>
      <c r="F554" t="s">
        <v>35</v>
      </c>
      <c r="G554" t="s">
        <v>68</v>
      </c>
      <c r="H554" t="s">
        <v>274</v>
      </c>
      <c r="I554" s="2">
        <v>44055</v>
      </c>
      <c r="J554">
        <f>ABS(SALES[[#This Row],[Quantity]]/10)</f>
        <v>18</v>
      </c>
      <c r="K554">
        <v>180</v>
      </c>
      <c r="L554">
        <v>100</v>
      </c>
      <c r="M554" s="3">
        <f>SALES[[#This Row],[Quantity Sold]]*SALES[[#This Row],[Price]]</f>
        <v>1800</v>
      </c>
      <c r="N554" t="s">
        <v>191</v>
      </c>
      <c r="O554" t="s">
        <v>120</v>
      </c>
      <c r="P554" t="s">
        <v>39</v>
      </c>
      <c r="Q554" t="str">
        <f>TEXT(SALES[[#This Row],[Transaction Date]],"mmm")</f>
        <v>May</v>
      </c>
      <c r="R554" t="s">
        <v>8</v>
      </c>
    </row>
    <row r="555" spans="1:18" x14ac:dyDescent="0.2">
      <c r="A555" s="1">
        <v>44273</v>
      </c>
      <c r="B555" s="1">
        <v>44331</v>
      </c>
      <c r="C555">
        <v>18315</v>
      </c>
      <c r="D555" t="str">
        <f>TEXT(SALES[[#This Row],[Date]],"ddd")</f>
        <v>Thu</v>
      </c>
      <c r="E555" t="s">
        <v>45</v>
      </c>
      <c r="F555" t="s">
        <v>86</v>
      </c>
      <c r="G555" t="s">
        <v>87</v>
      </c>
      <c r="H555" t="s">
        <v>52</v>
      </c>
      <c r="I555" s="2">
        <v>37</v>
      </c>
      <c r="J555">
        <f>ABS(SALES[[#This Row],[Quantity]]/10)</f>
        <v>18</v>
      </c>
      <c r="K555">
        <v>180</v>
      </c>
      <c r="L555">
        <v>100</v>
      </c>
      <c r="M555" s="3">
        <f>SALES[[#This Row],[Quantity Sold]]*SALES[[#This Row],[Price]]</f>
        <v>1800</v>
      </c>
      <c r="N555" t="s">
        <v>191</v>
      </c>
      <c r="O555" t="s">
        <v>120</v>
      </c>
      <c r="P555" t="s">
        <v>39</v>
      </c>
      <c r="Q555" t="str">
        <f>TEXT(SALES[[#This Row],[Transaction Date]],"mmm")</f>
        <v>May</v>
      </c>
      <c r="R555" t="s">
        <v>8</v>
      </c>
    </row>
    <row r="556" spans="1:18" x14ac:dyDescent="0.2">
      <c r="A556" s="1">
        <v>44273</v>
      </c>
      <c r="B556" s="1">
        <v>44331</v>
      </c>
      <c r="C556">
        <v>14339</v>
      </c>
      <c r="D556" t="str">
        <f>TEXT(SALES[[#This Row],[Date]],"ddd")</f>
        <v>Thu</v>
      </c>
      <c r="E556" t="s">
        <v>28</v>
      </c>
      <c r="F556" t="s">
        <v>33</v>
      </c>
      <c r="G556" t="s">
        <v>53</v>
      </c>
      <c r="H556" t="s">
        <v>13</v>
      </c>
      <c r="I556" s="2">
        <v>30</v>
      </c>
      <c r="J556">
        <f>ABS(SALES[[#This Row],[Quantity]]/10)</f>
        <v>18</v>
      </c>
      <c r="K556">
        <v>180</v>
      </c>
      <c r="L556">
        <v>100</v>
      </c>
      <c r="M556" s="3">
        <f>SALES[[#This Row],[Quantity Sold]]*SALES[[#This Row],[Price]]</f>
        <v>1800</v>
      </c>
      <c r="N556" t="s">
        <v>191</v>
      </c>
      <c r="O556" t="s">
        <v>120</v>
      </c>
      <c r="P556" t="s">
        <v>39</v>
      </c>
      <c r="Q556" t="str">
        <f>TEXT(SALES[[#This Row],[Transaction Date]],"mmm")</f>
        <v>May</v>
      </c>
      <c r="R556" t="s">
        <v>8</v>
      </c>
    </row>
    <row r="557" spans="1:18" x14ac:dyDescent="0.2">
      <c r="A557" s="1">
        <v>44273</v>
      </c>
      <c r="B557" s="1">
        <v>44331</v>
      </c>
      <c r="C557">
        <v>19918</v>
      </c>
      <c r="D557" t="str">
        <f>TEXT(SALES[[#This Row],[Date]],"ddd")</f>
        <v>Thu</v>
      </c>
      <c r="E557" t="s">
        <v>61</v>
      </c>
      <c r="F557" t="s">
        <v>62</v>
      </c>
      <c r="G557" t="s">
        <v>283</v>
      </c>
      <c r="H557" t="s">
        <v>40</v>
      </c>
      <c r="I557" s="2" t="s">
        <v>138</v>
      </c>
      <c r="J557">
        <f>ABS(SALES[[#This Row],[Quantity]]/10)</f>
        <v>18</v>
      </c>
      <c r="K557">
        <v>180</v>
      </c>
      <c r="L557">
        <v>100</v>
      </c>
      <c r="M557" s="3">
        <f>SALES[[#This Row],[Quantity Sold]]*SALES[[#This Row],[Price]]</f>
        <v>1800</v>
      </c>
      <c r="N557" t="s">
        <v>191</v>
      </c>
      <c r="O557" t="s">
        <v>120</v>
      </c>
      <c r="P557" t="s">
        <v>39</v>
      </c>
      <c r="Q557" t="str">
        <f>TEXT(SALES[[#This Row],[Transaction Date]],"mmm")</f>
        <v>May</v>
      </c>
      <c r="R557" t="s">
        <v>8</v>
      </c>
    </row>
    <row r="558" spans="1:18" x14ac:dyDescent="0.2">
      <c r="A558" s="1">
        <v>44273</v>
      </c>
      <c r="B558" s="1">
        <v>44331</v>
      </c>
      <c r="C558">
        <v>19955</v>
      </c>
      <c r="D558" t="str">
        <f>TEXT(SALES[[#This Row],[Date]],"ddd")</f>
        <v>Thu</v>
      </c>
      <c r="E558" t="s">
        <v>61</v>
      </c>
      <c r="F558" t="s">
        <v>278</v>
      </c>
      <c r="G558" t="s">
        <v>279</v>
      </c>
      <c r="H558" t="s">
        <v>40</v>
      </c>
      <c r="I558" s="2" t="s">
        <v>214</v>
      </c>
      <c r="J558">
        <f>ABS(SALES[[#This Row],[Quantity]]/10)</f>
        <v>18</v>
      </c>
      <c r="K558">
        <v>180</v>
      </c>
      <c r="L558">
        <v>100</v>
      </c>
      <c r="M558" s="3">
        <f>SALES[[#This Row],[Quantity Sold]]*SALES[[#This Row],[Price]]</f>
        <v>1800</v>
      </c>
      <c r="N558" t="s">
        <v>191</v>
      </c>
      <c r="O558" t="s">
        <v>120</v>
      </c>
      <c r="P558" t="s">
        <v>39</v>
      </c>
      <c r="Q558" t="str">
        <f>TEXT(SALES[[#This Row],[Transaction Date]],"mmm")</f>
        <v>May</v>
      </c>
      <c r="R558" t="s">
        <v>8</v>
      </c>
    </row>
    <row r="559" spans="1:18" x14ac:dyDescent="0.2">
      <c r="A559" s="1">
        <v>44273</v>
      </c>
      <c r="B559" s="1">
        <v>44331</v>
      </c>
      <c r="C559">
        <v>14193</v>
      </c>
      <c r="D559" t="str">
        <f>TEXT(SALES[[#This Row],[Date]],"ddd")</f>
        <v>Thu</v>
      </c>
      <c r="E559" t="s">
        <v>49</v>
      </c>
      <c r="F559" t="s">
        <v>112</v>
      </c>
      <c r="G559" t="s">
        <v>189</v>
      </c>
      <c r="H559" t="s">
        <v>52</v>
      </c>
      <c r="I559" s="2">
        <v>41</v>
      </c>
      <c r="J559">
        <f>ABS(SALES[[#This Row],[Quantity]]/10)</f>
        <v>18</v>
      </c>
      <c r="K559">
        <v>180</v>
      </c>
      <c r="L559">
        <v>100</v>
      </c>
      <c r="M559" s="3">
        <f>SALES[[#This Row],[Quantity Sold]]*SALES[[#This Row],[Price]]</f>
        <v>1800</v>
      </c>
      <c r="N559" t="s">
        <v>191</v>
      </c>
      <c r="O559" t="s">
        <v>120</v>
      </c>
      <c r="P559" t="s">
        <v>39</v>
      </c>
      <c r="Q559" t="str">
        <f>TEXT(SALES[[#This Row],[Transaction Date]],"mmm")</f>
        <v>May</v>
      </c>
      <c r="R559" t="s">
        <v>8</v>
      </c>
    </row>
    <row r="560" spans="1:18" x14ac:dyDescent="0.2">
      <c r="A560" s="1">
        <v>44273</v>
      </c>
      <c r="B560" s="1">
        <v>44331</v>
      </c>
      <c r="C560">
        <v>14192</v>
      </c>
      <c r="D560" t="str">
        <f>TEXT(SALES[[#This Row],[Date]],"ddd")</f>
        <v>Thu</v>
      </c>
      <c r="E560" t="s">
        <v>49</v>
      </c>
      <c r="F560" t="s">
        <v>112</v>
      </c>
      <c r="G560" t="s">
        <v>189</v>
      </c>
      <c r="H560" t="s">
        <v>52</v>
      </c>
      <c r="I560" s="2">
        <v>40</v>
      </c>
      <c r="J560">
        <f>ABS(SALES[[#This Row],[Quantity]]/10)</f>
        <v>18</v>
      </c>
      <c r="K560">
        <v>180</v>
      </c>
      <c r="L560">
        <v>100</v>
      </c>
      <c r="M560" s="3">
        <f>SALES[[#This Row],[Quantity Sold]]*SALES[[#This Row],[Price]]</f>
        <v>1800</v>
      </c>
      <c r="N560" t="s">
        <v>191</v>
      </c>
      <c r="O560" t="s">
        <v>120</v>
      </c>
      <c r="P560" t="s">
        <v>39</v>
      </c>
      <c r="Q560" t="str">
        <f>TEXT(SALES[[#This Row],[Transaction Date]],"mmm")</f>
        <v>May</v>
      </c>
      <c r="R560" t="s">
        <v>8</v>
      </c>
    </row>
    <row r="561" spans="1:18" x14ac:dyDescent="0.2">
      <c r="A561" s="1">
        <v>44272</v>
      </c>
      <c r="B561" s="1">
        <v>44332</v>
      </c>
      <c r="C561">
        <v>1520</v>
      </c>
      <c r="D561" t="str">
        <f>TEXT(SALES[[#This Row],[Date]],"ddd")</f>
        <v>Wed</v>
      </c>
      <c r="E561" t="s">
        <v>34</v>
      </c>
      <c r="F561" t="s">
        <v>29</v>
      </c>
      <c r="G561" t="s">
        <v>67</v>
      </c>
      <c r="H561" t="s">
        <v>22</v>
      </c>
      <c r="I561" s="2">
        <v>44023</v>
      </c>
      <c r="J561">
        <f>ABS(SALES[[#This Row],[Quantity]]/10)</f>
        <v>18</v>
      </c>
      <c r="K561">
        <v>180</v>
      </c>
      <c r="L561">
        <v>100</v>
      </c>
      <c r="M561" s="3">
        <f>SALES[[#This Row],[Quantity Sold]]*SALES[[#This Row],[Price]]</f>
        <v>1800</v>
      </c>
      <c r="N561" t="s">
        <v>191</v>
      </c>
      <c r="O561" t="s">
        <v>120</v>
      </c>
      <c r="P561" t="s">
        <v>39</v>
      </c>
      <c r="Q561" t="str">
        <f>TEXT(SALES[[#This Row],[Transaction Date]],"mmm")</f>
        <v>May</v>
      </c>
      <c r="R561" t="s">
        <v>8</v>
      </c>
    </row>
    <row r="562" spans="1:18" x14ac:dyDescent="0.2">
      <c r="A562" s="1">
        <v>44273</v>
      </c>
      <c r="B562" s="1">
        <v>44332</v>
      </c>
      <c r="C562">
        <v>4397</v>
      </c>
      <c r="D562" t="str">
        <f>TEXT(SALES[[#This Row],[Date]],"ddd")</f>
        <v>Thu</v>
      </c>
      <c r="E562" t="s">
        <v>139</v>
      </c>
      <c r="F562" t="s">
        <v>11</v>
      </c>
      <c r="G562" t="s">
        <v>140</v>
      </c>
      <c r="H562" t="s">
        <v>22</v>
      </c>
      <c r="I562" s="2">
        <v>44052</v>
      </c>
      <c r="J562">
        <f>ABS(SALES[[#This Row],[Quantity]]/10)</f>
        <v>18</v>
      </c>
      <c r="K562">
        <v>180</v>
      </c>
      <c r="L562">
        <v>100</v>
      </c>
      <c r="M562" s="3">
        <f>SALES[[#This Row],[Quantity Sold]]*SALES[[#This Row],[Price]]</f>
        <v>1800</v>
      </c>
      <c r="N562" t="s">
        <v>191</v>
      </c>
      <c r="O562" t="s">
        <v>120</v>
      </c>
      <c r="P562" t="s">
        <v>39</v>
      </c>
      <c r="Q562" t="str">
        <f>TEXT(SALES[[#This Row],[Transaction Date]],"mmm")</f>
        <v>May</v>
      </c>
      <c r="R562" t="s">
        <v>8</v>
      </c>
    </row>
    <row r="563" spans="1:18" x14ac:dyDescent="0.2">
      <c r="A563" s="1">
        <v>44269</v>
      </c>
      <c r="B563" s="1">
        <v>44341</v>
      </c>
      <c r="C563">
        <v>20093</v>
      </c>
      <c r="D563" t="str">
        <f>TEXT(SALES[[#This Row],[Date]],"ddd")</f>
        <v>Sun</v>
      </c>
      <c r="E563" t="s">
        <v>183</v>
      </c>
      <c r="F563" t="s">
        <v>62</v>
      </c>
      <c r="G563" t="s">
        <v>199</v>
      </c>
      <c r="H563" t="s">
        <v>93</v>
      </c>
      <c r="I563" s="2" t="s">
        <v>73</v>
      </c>
      <c r="J563">
        <f>ABS(SALES[[#This Row],[Quantity]]/10)</f>
        <v>18</v>
      </c>
      <c r="K563">
        <v>180</v>
      </c>
      <c r="L563">
        <v>100</v>
      </c>
      <c r="M563" s="3">
        <f>SALES[[#This Row],[Quantity Sold]]*SALES[[#This Row],[Price]]</f>
        <v>1800</v>
      </c>
      <c r="N563" t="s">
        <v>191</v>
      </c>
      <c r="O563" t="s">
        <v>120</v>
      </c>
      <c r="P563" t="s">
        <v>39</v>
      </c>
      <c r="Q563" t="str">
        <f>TEXT(SALES[[#This Row],[Transaction Date]],"mmm")</f>
        <v>May</v>
      </c>
      <c r="R563" t="s">
        <v>8</v>
      </c>
    </row>
    <row r="564" spans="1:18" x14ac:dyDescent="0.2">
      <c r="A564" s="1">
        <v>44260</v>
      </c>
      <c r="B564" s="1">
        <v>44342</v>
      </c>
      <c r="C564">
        <v>353</v>
      </c>
      <c r="D564" t="str">
        <f>TEXT(SALES[[#This Row],[Date]],"ddd")</f>
        <v>Fri</v>
      </c>
      <c r="E564" t="s">
        <v>61</v>
      </c>
      <c r="F564" t="s">
        <v>158</v>
      </c>
      <c r="G564" t="s">
        <v>159</v>
      </c>
      <c r="H564" t="s">
        <v>52</v>
      </c>
      <c r="I564" s="2" t="s">
        <v>161</v>
      </c>
      <c r="J564">
        <f>ABS(SALES[[#This Row],[Quantity]]/10)</f>
        <v>18</v>
      </c>
      <c r="K564">
        <v>180</v>
      </c>
      <c r="L564">
        <v>100</v>
      </c>
      <c r="M564" s="3">
        <f>SALES[[#This Row],[Quantity Sold]]*SALES[[#This Row],[Price]]</f>
        <v>1800</v>
      </c>
      <c r="N564" t="s">
        <v>191</v>
      </c>
      <c r="O564" t="s">
        <v>120</v>
      </c>
      <c r="P564" t="s">
        <v>39</v>
      </c>
      <c r="Q564" t="str">
        <f>TEXT(SALES[[#This Row],[Transaction Date]],"mmm")</f>
        <v>May</v>
      </c>
      <c r="R564" t="s">
        <v>8</v>
      </c>
    </row>
    <row r="565" spans="1:18" x14ac:dyDescent="0.2">
      <c r="A565" s="1">
        <v>44260</v>
      </c>
      <c r="B565" s="1">
        <v>44342</v>
      </c>
      <c r="C565">
        <v>17565</v>
      </c>
      <c r="D565" t="str">
        <f>TEXT(SALES[[#This Row],[Date]],"ddd")</f>
        <v>Fri</v>
      </c>
      <c r="E565" t="s">
        <v>45</v>
      </c>
      <c r="F565" t="s">
        <v>232</v>
      </c>
      <c r="G565" t="s">
        <v>284</v>
      </c>
      <c r="H565" t="s">
        <v>285</v>
      </c>
      <c r="I565" s="2" t="s">
        <v>85</v>
      </c>
      <c r="J565">
        <f>ABS(SALES[[#This Row],[Quantity]]/10)</f>
        <v>18</v>
      </c>
      <c r="K565">
        <v>180</v>
      </c>
      <c r="L565">
        <v>100</v>
      </c>
      <c r="M565" s="3">
        <f>SALES[[#This Row],[Quantity Sold]]*SALES[[#This Row],[Price]]</f>
        <v>1800</v>
      </c>
      <c r="N565" t="s">
        <v>191</v>
      </c>
      <c r="O565" t="s">
        <v>120</v>
      </c>
      <c r="P565" t="s">
        <v>39</v>
      </c>
      <c r="Q565" t="str">
        <f>TEXT(SALES[[#This Row],[Transaction Date]],"mmm")</f>
        <v>May</v>
      </c>
      <c r="R565" t="s">
        <v>8</v>
      </c>
    </row>
    <row r="566" spans="1:18" x14ac:dyDescent="0.2">
      <c r="A566" s="1">
        <v>44257</v>
      </c>
      <c r="B566" s="1">
        <v>44342</v>
      </c>
      <c r="C566">
        <v>6007</v>
      </c>
      <c r="D566" t="str">
        <f>TEXT(SALES[[#This Row],[Date]],"ddd")</f>
        <v>Tue</v>
      </c>
      <c r="E566" t="s">
        <v>17</v>
      </c>
      <c r="F566" t="s">
        <v>33</v>
      </c>
      <c r="G566" t="s">
        <v>18</v>
      </c>
      <c r="H566" t="s">
        <v>40</v>
      </c>
      <c r="I566" s="2">
        <v>11</v>
      </c>
      <c r="J566">
        <f>ABS(SALES[[#This Row],[Quantity]]/10)</f>
        <v>18</v>
      </c>
      <c r="K566">
        <v>180</v>
      </c>
      <c r="L566">
        <v>100</v>
      </c>
      <c r="M566" s="3">
        <f>SALES[[#This Row],[Quantity Sold]]*SALES[[#This Row],[Price]]</f>
        <v>1800</v>
      </c>
      <c r="N566" t="s">
        <v>191</v>
      </c>
      <c r="O566" t="s">
        <v>120</v>
      </c>
      <c r="P566" t="s">
        <v>39</v>
      </c>
      <c r="Q566" t="str">
        <f>TEXT(SALES[[#This Row],[Transaction Date]],"mmm")</f>
        <v>May</v>
      </c>
      <c r="R566" t="s">
        <v>8</v>
      </c>
    </row>
    <row r="567" spans="1:18" x14ac:dyDescent="0.2">
      <c r="A567" s="1">
        <v>44258</v>
      </c>
      <c r="B567" s="1">
        <v>44342</v>
      </c>
      <c r="C567">
        <v>2291</v>
      </c>
      <c r="D567" t="str">
        <f>TEXT(SALES[[#This Row],[Date]],"ddd")</f>
        <v>Wed</v>
      </c>
      <c r="E567" t="s">
        <v>61</v>
      </c>
      <c r="F567" t="s">
        <v>62</v>
      </c>
      <c r="G567" t="s">
        <v>105</v>
      </c>
      <c r="H567" t="s">
        <v>32</v>
      </c>
      <c r="I567" s="2">
        <v>28</v>
      </c>
      <c r="J567">
        <f>ABS(SALES[[#This Row],[Quantity]]/10)</f>
        <v>18</v>
      </c>
      <c r="K567">
        <v>180</v>
      </c>
      <c r="L567">
        <v>100</v>
      </c>
      <c r="M567" s="3">
        <f>SALES[[#This Row],[Quantity Sold]]*SALES[[#This Row],[Price]]</f>
        <v>1800</v>
      </c>
      <c r="N567" t="s">
        <v>191</v>
      </c>
      <c r="O567" t="s">
        <v>120</v>
      </c>
      <c r="P567" t="s">
        <v>39</v>
      </c>
      <c r="Q567" t="str">
        <f>TEXT(SALES[[#This Row],[Transaction Date]],"mmm")</f>
        <v>May</v>
      </c>
      <c r="R567" t="s">
        <v>8</v>
      </c>
    </row>
    <row r="568" spans="1:18" x14ac:dyDescent="0.2">
      <c r="A568" s="1">
        <v>44260</v>
      </c>
      <c r="B568" s="1">
        <v>44342</v>
      </c>
      <c r="C568">
        <v>11828</v>
      </c>
      <c r="D568" t="str">
        <f>TEXT(SALES[[#This Row],[Date]],"ddd")</f>
        <v>Fri</v>
      </c>
      <c r="E568" t="s">
        <v>75</v>
      </c>
      <c r="F568" t="s">
        <v>46</v>
      </c>
      <c r="G568" t="s">
        <v>143</v>
      </c>
      <c r="H568" t="s">
        <v>40</v>
      </c>
      <c r="I568" s="2" t="s">
        <v>85</v>
      </c>
      <c r="J568">
        <f>ABS(SALES[[#This Row],[Quantity]]/10)</f>
        <v>18</v>
      </c>
      <c r="K568">
        <v>180</v>
      </c>
      <c r="L568">
        <v>100</v>
      </c>
      <c r="M568" s="3">
        <f>SALES[[#This Row],[Quantity Sold]]*SALES[[#This Row],[Price]]</f>
        <v>1800</v>
      </c>
      <c r="N568" t="s">
        <v>191</v>
      </c>
      <c r="O568" t="s">
        <v>120</v>
      </c>
      <c r="P568" t="s">
        <v>39</v>
      </c>
      <c r="Q568" t="str">
        <f>TEXT(SALES[[#This Row],[Transaction Date]],"mmm")</f>
        <v>May</v>
      </c>
      <c r="R568" t="s">
        <v>8</v>
      </c>
    </row>
    <row r="569" spans="1:18" x14ac:dyDescent="0.2">
      <c r="A569" s="1">
        <v>44260</v>
      </c>
      <c r="B569" s="1">
        <v>44342</v>
      </c>
      <c r="C569">
        <v>9515</v>
      </c>
      <c r="D569" t="str">
        <f>TEXT(SALES[[#This Row],[Date]],"ddd")</f>
        <v>Fri</v>
      </c>
      <c r="E569" t="s">
        <v>82</v>
      </c>
      <c r="F569" t="s">
        <v>267</v>
      </c>
      <c r="G569" t="s">
        <v>286</v>
      </c>
      <c r="H569" t="s">
        <v>40</v>
      </c>
      <c r="I569" s="2">
        <v>44148</v>
      </c>
      <c r="J569">
        <f>ABS(SALES[[#This Row],[Quantity]]/10)</f>
        <v>18</v>
      </c>
      <c r="K569">
        <v>180</v>
      </c>
      <c r="L569">
        <v>100</v>
      </c>
      <c r="M569" s="3">
        <f>SALES[[#This Row],[Quantity Sold]]*SALES[[#This Row],[Price]]</f>
        <v>1800</v>
      </c>
      <c r="N569" t="s">
        <v>191</v>
      </c>
      <c r="O569" t="s">
        <v>120</v>
      </c>
      <c r="P569" t="s">
        <v>39</v>
      </c>
      <c r="Q569" t="str">
        <f>TEXT(SALES[[#This Row],[Transaction Date]],"mmm")</f>
        <v>May</v>
      </c>
      <c r="R569" t="s">
        <v>8</v>
      </c>
    </row>
    <row r="570" spans="1:18" x14ac:dyDescent="0.2">
      <c r="A570" s="1">
        <v>44269</v>
      </c>
      <c r="B570" s="1">
        <v>44342</v>
      </c>
      <c r="C570">
        <v>10829</v>
      </c>
      <c r="D570" t="str">
        <f>TEXT(SALES[[#This Row],[Date]],"ddd")</f>
        <v>Sun</v>
      </c>
      <c r="E570" t="s">
        <v>45</v>
      </c>
      <c r="F570" t="s">
        <v>46</v>
      </c>
      <c r="G570" t="s">
        <v>47</v>
      </c>
      <c r="H570" t="s">
        <v>22</v>
      </c>
      <c r="I570" s="2">
        <v>44115</v>
      </c>
      <c r="J570">
        <f>ABS(SALES[[#This Row],[Quantity]]/10)</f>
        <v>18</v>
      </c>
      <c r="K570">
        <v>180</v>
      </c>
      <c r="L570">
        <v>100</v>
      </c>
      <c r="M570" s="3">
        <f>SALES[[#This Row],[Quantity Sold]]*SALES[[#This Row],[Price]]</f>
        <v>1800</v>
      </c>
      <c r="N570" t="s">
        <v>191</v>
      </c>
      <c r="O570" t="s">
        <v>120</v>
      </c>
      <c r="P570" t="s">
        <v>39</v>
      </c>
      <c r="Q570" t="str">
        <f>TEXT(SALES[[#This Row],[Transaction Date]],"mmm")</f>
        <v>May</v>
      </c>
      <c r="R570" t="s">
        <v>8</v>
      </c>
    </row>
    <row r="571" spans="1:18" x14ac:dyDescent="0.2">
      <c r="A571" s="1">
        <v>44269</v>
      </c>
      <c r="B571" s="1">
        <v>44342</v>
      </c>
      <c r="C571">
        <v>7989</v>
      </c>
      <c r="D571" t="str">
        <f>TEXT(SALES[[#This Row],[Date]],"ddd")</f>
        <v>Sun</v>
      </c>
      <c r="E571" t="s">
        <v>17</v>
      </c>
      <c r="F571" t="s">
        <v>117</v>
      </c>
      <c r="G571" t="s">
        <v>118</v>
      </c>
      <c r="H571" t="s">
        <v>40</v>
      </c>
      <c r="I571" s="2">
        <v>13.5</v>
      </c>
      <c r="J571">
        <f>ABS(SALES[[#This Row],[Quantity]]/10)</f>
        <v>18</v>
      </c>
      <c r="K571">
        <v>180</v>
      </c>
      <c r="L571">
        <v>100</v>
      </c>
      <c r="M571" s="3">
        <f>SALES[[#This Row],[Quantity Sold]]*SALES[[#This Row],[Price]]</f>
        <v>1800</v>
      </c>
      <c r="N571" t="s">
        <v>191</v>
      </c>
      <c r="O571" t="s">
        <v>120</v>
      </c>
      <c r="P571" t="s">
        <v>39</v>
      </c>
      <c r="Q571" t="str">
        <f>TEXT(SALES[[#This Row],[Transaction Date]],"mmm")</f>
        <v>May</v>
      </c>
      <c r="R571" t="s">
        <v>8</v>
      </c>
    </row>
    <row r="572" spans="1:18" x14ac:dyDescent="0.2">
      <c r="A572" s="1">
        <v>44260</v>
      </c>
      <c r="B572" s="1">
        <v>44344</v>
      </c>
      <c r="C572">
        <v>6129</v>
      </c>
      <c r="D572" t="str">
        <f>TEXT(SALES[[#This Row],[Date]],"ddd")</f>
        <v>Fri</v>
      </c>
      <c r="E572" t="s">
        <v>227</v>
      </c>
      <c r="F572" t="s">
        <v>261</v>
      </c>
      <c r="G572" t="s">
        <v>262</v>
      </c>
      <c r="H572" t="s">
        <v>22</v>
      </c>
      <c r="I572" s="2" t="s">
        <v>73</v>
      </c>
      <c r="J572">
        <f>ABS(SALES[[#This Row],[Quantity]]/10)</f>
        <v>18</v>
      </c>
      <c r="K572">
        <v>180</v>
      </c>
      <c r="L572">
        <v>100</v>
      </c>
      <c r="M572" s="3">
        <f>SALES[[#This Row],[Quantity Sold]]*SALES[[#This Row],[Price]]</f>
        <v>1800</v>
      </c>
      <c r="N572" t="s">
        <v>191</v>
      </c>
      <c r="O572" t="s">
        <v>120</v>
      </c>
      <c r="P572" t="s">
        <v>39</v>
      </c>
      <c r="Q572" t="str">
        <f>TEXT(SALES[[#This Row],[Transaction Date]],"mmm")</f>
        <v>May</v>
      </c>
      <c r="R572" t="s">
        <v>8</v>
      </c>
    </row>
    <row r="573" spans="1:18" x14ac:dyDescent="0.2">
      <c r="A573" s="1">
        <v>44257</v>
      </c>
      <c r="B573" s="1">
        <v>44344</v>
      </c>
      <c r="C573">
        <v>15894</v>
      </c>
      <c r="D573" t="str">
        <f>TEXT(SALES[[#This Row],[Date]],"ddd")</f>
        <v>Tue</v>
      </c>
      <c r="E573" t="s">
        <v>28</v>
      </c>
      <c r="F573" t="s">
        <v>33</v>
      </c>
      <c r="G573" t="s">
        <v>53</v>
      </c>
      <c r="H573" t="s">
        <v>40</v>
      </c>
      <c r="I573" s="2">
        <v>34</v>
      </c>
      <c r="J573">
        <f>ABS(SALES[[#This Row],[Quantity]]/10)</f>
        <v>18</v>
      </c>
      <c r="K573">
        <v>180</v>
      </c>
      <c r="L573">
        <v>100</v>
      </c>
      <c r="M573" s="3">
        <f>SALES[[#This Row],[Quantity Sold]]*SALES[[#This Row],[Price]]</f>
        <v>1800</v>
      </c>
      <c r="N573" t="s">
        <v>191</v>
      </c>
      <c r="O573" t="s">
        <v>120</v>
      </c>
      <c r="P573" t="s">
        <v>39</v>
      </c>
      <c r="Q573" t="str">
        <f>TEXT(SALES[[#This Row],[Transaction Date]],"mmm")</f>
        <v>May</v>
      </c>
      <c r="R573" t="s">
        <v>8</v>
      </c>
    </row>
    <row r="574" spans="1:18" x14ac:dyDescent="0.2">
      <c r="A574" s="1">
        <v>44258</v>
      </c>
      <c r="B574" s="1">
        <v>44344</v>
      </c>
      <c r="C574">
        <v>20783</v>
      </c>
      <c r="D574" t="str">
        <f>TEXT(SALES[[#This Row],[Date]],"ddd")</f>
        <v>Wed</v>
      </c>
      <c r="E574" t="s">
        <v>45</v>
      </c>
      <c r="F574" t="s">
        <v>97</v>
      </c>
      <c r="G574" t="s">
        <v>167</v>
      </c>
      <c r="H574" t="s">
        <v>40</v>
      </c>
      <c r="I574" s="2">
        <v>31</v>
      </c>
      <c r="J574">
        <f>ABS(SALES[[#This Row],[Quantity]]/10)</f>
        <v>18</v>
      </c>
      <c r="K574">
        <v>180</v>
      </c>
      <c r="L574">
        <v>100</v>
      </c>
      <c r="M574" s="3">
        <f>SALES[[#This Row],[Quantity Sold]]*SALES[[#This Row],[Price]]</f>
        <v>1800</v>
      </c>
      <c r="N574" t="s">
        <v>191</v>
      </c>
      <c r="O574" t="s">
        <v>120</v>
      </c>
      <c r="P574" t="s">
        <v>39</v>
      </c>
      <c r="Q574" t="str">
        <f>TEXT(SALES[[#This Row],[Transaction Date]],"mmm")</f>
        <v>May</v>
      </c>
      <c r="R574" t="s">
        <v>8</v>
      </c>
    </row>
    <row r="575" spans="1:18" x14ac:dyDescent="0.2">
      <c r="A575" s="1">
        <v>44258</v>
      </c>
      <c r="B575" s="1">
        <v>44344</v>
      </c>
      <c r="C575">
        <v>3064</v>
      </c>
      <c r="D575" t="str">
        <f>TEXT(SALES[[#This Row],[Date]],"ddd")</f>
        <v>Wed</v>
      </c>
      <c r="E575" t="s">
        <v>45</v>
      </c>
      <c r="F575" t="s">
        <v>29</v>
      </c>
      <c r="G575" t="s">
        <v>103</v>
      </c>
      <c r="H575" t="s">
        <v>40</v>
      </c>
      <c r="I575" s="2">
        <v>28</v>
      </c>
      <c r="J575">
        <f>ABS(SALES[[#This Row],[Quantity]]/10)</f>
        <v>18</v>
      </c>
      <c r="K575">
        <v>180</v>
      </c>
      <c r="L575">
        <v>100</v>
      </c>
      <c r="M575" s="3">
        <f>SALES[[#This Row],[Quantity Sold]]*SALES[[#This Row],[Price]]</f>
        <v>1800</v>
      </c>
      <c r="N575" t="s">
        <v>191</v>
      </c>
      <c r="O575" t="s">
        <v>120</v>
      </c>
      <c r="P575" t="s">
        <v>39</v>
      </c>
      <c r="Q575" t="str">
        <f>TEXT(SALES[[#This Row],[Transaction Date]],"mmm")</f>
        <v>May</v>
      </c>
      <c r="R575" t="s">
        <v>8</v>
      </c>
    </row>
    <row r="576" spans="1:18" x14ac:dyDescent="0.2">
      <c r="A576" s="1">
        <v>44259</v>
      </c>
      <c r="B576" s="1">
        <v>44344</v>
      </c>
      <c r="C576">
        <v>1715</v>
      </c>
      <c r="D576" t="str">
        <f>TEXT(SALES[[#This Row],[Date]],"ddd")</f>
        <v>Thu</v>
      </c>
      <c r="E576" t="s">
        <v>28</v>
      </c>
      <c r="F576" t="s">
        <v>29</v>
      </c>
      <c r="G576" t="s">
        <v>30</v>
      </c>
      <c r="H576" t="s">
        <v>22</v>
      </c>
      <c r="I576" s="2">
        <v>34</v>
      </c>
      <c r="J576">
        <f>ABS(SALES[[#This Row],[Quantity]]/10)</f>
        <v>18</v>
      </c>
      <c r="K576">
        <v>180</v>
      </c>
      <c r="L576">
        <v>100</v>
      </c>
      <c r="M576" s="3">
        <f>SALES[[#This Row],[Quantity Sold]]*SALES[[#This Row],[Price]]</f>
        <v>1800</v>
      </c>
      <c r="N576" t="s">
        <v>191</v>
      </c>
      <c r="O576" t="s">
        <v>120</v>
      </c>
      <c r="P576" t="s">
        <v>39</v>
      </c>
      <c r="Q576" t="str">
        <f>TEXT(SALES[[#This Row],[Transaction Date]],"mmm")</f>
        <v>May</v>
      </c>
      <c r="R576" t="s">
        <v>8</v>
      </c>
    </row>
    <row r="577" spans="1:18" x14ac:dyDescent="0.2">
      <c r="A577" s="1">
        <v>44259</v>
      </c>
      <c r="B577" s="1">
        <v>44344</v>
      </c>
      <c r="C577">
        <v>4365</v>
      </c>
      <c r="D577" t="str">
        <f>TEXT(SALES[[#This Row],[Date]],"ddd")</f>
        <v>Thu</v>
      </c>
      <c r="E577" t="s">
        <v>0</v>
      </c>
      <c r="F577" t="s">
        <v>1</v>
      </c>
      <c r="G577" t="s">
        <v>2</v>
      </c>
      <c r="H577" t="s">
        <v>22</v>
      </c>
      <c r="I577" s="2" t="s">
        <v>23</v>
      </c>
      <c r="J577">
        <f>ABS(SALES[[#This Row],[Quantity]]/10)</f>
        <v>18</v>
      </c>
      <c r="K577">
        <v>180</v>
      </c>
      <c r="L577">
        <v>100</v>
      </c>
      <c r="M577" s="3">
        <f>SALES[[#This Row],[Quantity Sold]]*SALES[[#This Row],[Price]]</f>
        <v>1800</v>
      </c>
      <c r="N577" t="s">
        <v>191</v>
      </c>
      <c r="O577" t="s">
        <v>120</v>
      </c>
      <c r="P577" t="s">
        <v>39</v>
      </c>
      <c r="Q577" t="str">
        <f>TEXT(SALES[[#This Row],[Transaction Date]],"mmm")</f>
        <v>May</v>
      </c>
      <c r="R577" t="s">
        <v>8</v>
      </c>
    </row>
    <row r="578" spans="1:18" x14ac:dyDescent="0.2">
      <c r="A578" s="1">
        <v>44260</v>
      </c>
      <c r="B578" s="1">
        <v>44344</v>
      </c>
      <c r="C578">
        <v>3299</v>
      </c>
      <c r="D578" t="str">
        <f>TEXT(SALES[[#This Row],[Date]],"ddd")</f>
        <v>Fri</v>
      </c>
      <c r="E578" t="s">
        <v>10</v>
      </c>
      <c r="F578" t="s">
        <v>11</v>
      </c>
      <c r="G578" t="s">
        <v>12</v>
      </c>
      <c r="H578" t="s">
        <v>13</v>
      </c>
      <c r="I578" s="2">
        <v>14</v>
      </c>
      <c r="J578">
        <f>ABS(SALES[[#This Row],[Quantity]]/10)</f>
        <v>18</v>
      </c>
      <c r="K578">
        <v>180</v>
      </c>
      <c r="L578">
        <v>100</v>
      </c>
      <c r="M578" s="3">
        <f>SALES[[#This Row],[Quantity Sold]]*SALES[[#This Row],[Price]]</f>
        <v>1800</v>
      </c>
      <c r="N578" t="s">
        <v>191</v>
      </c>
      <c r="O578" t="s">
        <v>120</v>
      </c>
      <c r="P578" t="s">
        <v>39</v>
      </c>
      <c r="Q578" t="str">
        <f>TEXT(SALES[[#This Row],[Transaction Date]],"mmm")</f>
        <v>May</v>
      </c>
      <c r="R578" t="s">
        <v>8</v>
      </c>
    </row>
    <row r="579" spans="1:18" x14ac:dyDescent="0.2">
      <c r="A579" s="1">
        <v>44260</v>
      </c>
      <c r="B579" s="1">
        <v>44344</v>
      </c>
      <c r="C579">
        <v>6688</v>
      </c>
      <c r="D579" t="str">
        <f>TEXT(SALES[[#This Row],[Date]],"ddd")</f>
        <v>Fri</v>
      </c>
      <c r="E579" t="s">
        <v>17</v>
      </c>
      <c r="F579" t="s">
        <v>33</v>
      </c>
      <c r="G579" t="s">
        <v>18</v>
      </c>
      <c r="H579" t="s">
        <v>13</v>
      </c>
      <c r="I579" s="2">
        <v>12.5</v>
      </c>
      <c r="J579">
        <f>ABS(SALES[[#This Row],[Quantity]]/10)</f>
        <v>18</v>
      </c>
      <c r="K579">
        <v>180</v>
      </c>
      <c r="L579">
        <v>100</v>
      </c>
      <c r="M579" s="3">
        <f>SALES[[#This Row],[Quantity Sold]]*SALES[[#This Row],[Price]]</f>
        <v>1800</v>
      </c>
      <c r="N579" t="s">
        <v>191</v>
      </c>
      <c r="O579" t="s">
        <v>120</v>
      </c>
      <c r="P579" t="s">
        <v>39</v>
      </c>
      <c r="Q579" t="str">
        <f>TEXT(SALES[[#This Row],[Transaction Date]],"mmm")</f>
        <v>May</v>
      </c>
      <c r="R579" t="s">
        <v>8</v>
      </c>
    </row>
    <row r="580" spans="1:18" x14ac:dyDescent="0.2">
      <c r="A580" s="1">
        <v>44269</v>
      </c>
      <c r="B580" s="1">
        <v>44344</v>
      </c>
      <c r="C580">
        <v>4396</v>
      </c>
      <c r="D580" t="str">
        <f>TEXT(SALES[[#This Row],[Date]],"ddd")</f>
        <v>Sun</v>
      </c>
      <c r="E580" t="s">
        <v>139</v>
      </c>
      <c r="F580" t="s">
        <v>11</v>
      </c>
      <c r="G580" t="s">
        <v>140</v>
      </c>
      <c r="H580" t="s">
        <v>22</v>
      </c>
      <c r="I580" s="2">
        <v>43989</v>
      </c>
      <c r="J580">
        <f>ABS(SALES[[#This Row],[Quantity]]/10)</f>
        <v>18</v>
      </c>
      <c r="K580">
        <v>180</v>
      </c>
      <c r="L580">
        <v>100</v>
      </c>
      <c r="M580" s="3">
        <f>SALES[[#This Row],[Quantity Sold]]*SALES[[#This Row],[Price]]</f>
        <v>1800</v>
      </c>
      <c r="N580" t="s">
        <v>191</v>
      </c>
      <c r="O580" t="s">
        <v>120</v>
      </c>
      <c r="P580" t="s">
        <v>39</v>
      </c>
      <c r="Q580" t="str">
        <f>TEXT(SALES[[#This Row],[Transaction Date]],"mmm")</f>
        <v>May</v>
      </c>
      <c r="R580" t="s">
        <v>8</v>
      </c>
    </row>
    <row r="581" spans="1:18" x14ac:dyDescent="0.2">
      <c r="A581" s="1">
        <v>44257</v>
      </c>
      <c r="B581" s="1">
        <v>44345</v>
      </c>
      <c r="C581">
        <v>3242</v>
      </c>
      <c r="D581" t="str">
        <f>TEXT(SALES[[#This Row],[Date]],"ddd")</f>
        <v>Tue</v>
      </c>
      <c r="E581" t="s">
        <v>49</v>
      </c>
      <c r="F581" t="s">
        <v>287</v>
      </c>
      <c r="G581" t="s">
        <v>288</v>
      </c>
      <c r="H581" t="s">
        <v>52</v>
      </c>
      <c r="I581" s="2">
        <v>11</v>
      </c>
      <c r="J581">
        <f>ABS(SALES[[#This Row],[Quantity]]/10)</f>
        <v>18</v>
      </c>
      <c r="K581">
        <v>180</v>
      </c>
      <c r="L581">
        <v>100</v>
      </c>
      <c r="M581" s="3">
        <f>SALES[[#This Row],[Quantity Sold]]*SALES[[#This Row],[Price]]</f>
        <v>1800</v>
      </c>
      <c r="N581" t="s">
        <v>191</v>
      </c>
      <c r="O581" t="s">
        <v>120</v>
      </c>
      <c r="P581" t="s">
        <v>39</v>
      </c>
      <c r="Q581" t="str">
        <f>TEXT(SALES[[#This Row],[Transaction Date]],"mmm")</f>
        <v>May</v>
      </c>
      <c r="R581" t="s">
        <v>8</v>
      </c>
    </row>
    <row r="582" spans="1:18" x14ac:dyDescent="0.2">
      <c r="A582" s="1">
        <v>44257</v>
      </c>
      <c r="B582" s="1">
        <v>44345</v>
      </c>
      <c r="C582">
        <v>730</v>
      </c>
      <c r="D582" t="str">
        <f>TEXT(SALES[[#This Row],[Date]],"ddd")</f>
        <v>Tue</v>
      </c>
      <c r="E582" t="s">
        <v>17</v>
      </c>
      <c r="F582" t="s">
        <v>11</v>
      </c>
      <c r="G582" t="s">
        <v>18</v>
      </c>
      <c r="H582" t="s">
        <v>19</v>
      </c>
      <c r="I582" s="2">
        <v>16</v>
      </c>
      <c r="J582">
        <f>ABS(SALES[[#This Row],[Quantity]]/10)</f>
        <v>18</v>
      </c>
      <c r="K582">
        <v>180</v>
      </c>
      <c r="L582">
        <v>100</v>
      </c>
      <c r="M582" s="3">
        <f>SALES[[#This Row],[Quantity Sold]]*SALES[[#This Row],[Price]]</f>
        <v>1800</v>
      </c>
      <c r="N582" t="s">
        <v>191</v>
      </c>
      <c r="O582" t="s">
        <v>120</v>
      </c>
      <c r="P582" t="s">
        <v>39</v>
      </c>
      <c r="Q582" t="str">
        <f>TEXT(SALES[[#This Row],[Transaction Date]],"mmm")</f>
        <v>May</v>
      </c>
      <c r="R582" t="s">
        <v>8</v>
      </c>
    </row>
    <row r="583" spans="1:18" x14ac:dyDescent="0.2">
      <c r="A583" s="1">
        <v>44257</v>
      </c>
      <c r="B583" s="1">
        <v>44345</v>
      </c>
      <c r="C583">
        <v>20273</v>
      </c>
      <c r="D583" t="str">
        <f>TEXT(SALES[[#This Row],[Date]],"ddd")</f>
        <v>Tue</v>
      </c>
      <c r="E583" t="s">
        <v>34</v>
      </c>
      <c r="F583" t="s">
        <v>200</v>
      </c>
      <c r="G583" t="s">
        <v>241</v>
      </c>
      <c r="H583" t="s">
        <v>40</v>
      </c>
      <c r="I583" s="2" t="s">
        <v>289</v>
      </c>
      <c r="J583">
        <f>ABS(SALES[[#This Row],[Quantity]]/10)</f>
        <v>18</v>
      </c>
      <c r="K583">
        <v>180</v>
      </c>
      <c r="L583">
        <v>100</v>
      </c>
      <c r="M583" s="3">
        <f>SALES[[#This Row],[Quantity Sold]]*SALES[[#This Row],[Price]]</f>
        <v>1800</v>
      </c>
      <c r="N583" t="s">
        <v>191</v>
      </c>
      <c r="O583" t="s">
        <v>120</v>
      </c>
      <c r="P583" t="s">
        <v>39</v>
      </c>
      <c r="Q583" t="str">
        <f>TEXT(SALES[[#This Row],[Transaction Date]],"mmm")</f>
        <v>May</v>
      </c>
      <c r="R583" t="s">
        <v>8</v>
      </c>
    </row>
    <row r="584" spans="1:18" x14ac:dyDescent="0.2">
      <c r="A584" s="1">
        <v>44258</v>
      </c>
      <c r="B584" s="1">
        <v>44345</v>
      </c>
      <c r="C584">
        <v>17427</v>
      </c>
      <c r="D584" t="str">
        <f>TEXT(SALES[[#This Row],[Date]],"ddd")</f>
        <v>Wed</v>
      </c>
      <c r="E584" t="s">
        <v>61</v>
      </c>
      <c r="F584" t="s">
        <v>278</v>
      </c>
      <c r="G584" t="s">
        <v>279</v>
      </c>
      <c r="H584" t="s">
        <v>32</v>
      </c>
      <c r="I584" s="2" t="s">
        <v>138</v>
      </c>
      <c r="J584">
        <f>ABS(SALES[[#This Row],[Quantity]]/10)</f>
        <v>18</v>
      </c>
      <c r="K584">
        <v>180</v>
      </c>
      <c r="L584">
        <v>100</v>
      </c>
      <c r="M584" s="3">
        <f>SALES[[#This Row],[Quantity Sold]]*SALES[[#This Row],[Price]]</f>
        <v>1800</v>
      </c>
      <c r="N584" t="s">
        <v>191</v>
      </c>
      <c r="O584" t="s">
        <v>120</v>
      </c>
      <c r="P584" t="s">
        <v>39</v>
      </c>
      <c r="Q584" t="str">
        <f>TEXT(SALES[[#This Row],[Transaction Date]],"mmm")</f>
        <v>May</v>
      </c>
      <c r="R584" t="s">
        <v>8</v>
      </c>
    </row>
    <row r="585" spans="1:18" x14ac:dyDescent="0.2">
      <c r="A585" s="1">
        <v>44259</v>
      </c>
      <c r="B585" s="1">
        <v>44345</v>
      </c>
      <c r="C585">
        <v>18312</v>
      </c>
      <c r="D585" t="str">
        <f>TEXT(SALES[[#This Row],[Date]],"ddd")</f>
        <v>Thu</v>
      </c>
      <c r="E585" t="s">
        <v>28</v>
      </c>
      <c r="F585" t="s">
        <v>29</v>
      </c>
      <c r="G585" t="s">
        <v>103</v>
      </c>
      <c r="H585" t="s">
        <v>37</v>
      </c>
      <c r="I585" s="2">
        <v>34</v>
      </c>
      <c r="J585">
        <f>ABS(SALES[[#This Row],[Quantity]]/10)</f>
        <v>18</v>
      </c>
      <c r="K585">
        <v>180</v>
      </c>
      <c r="L585">
        <v>100</v>
      </c>
      <c r="M585" s="3">
        <f>SALES[[#This Row],[Quantity Sold]]*SALES[[#This Row],[Price]]</f>
        <v>1800</v>
      </c>
      <c r="N585" t="s">
        <v>191</v>
      </c>
      <c r="O585" t="s">
        <v>120</v>
      </c>
      <c r="P585" t="s">
        <v>39</v>
      </c>
      <c r="Q585" t="str">
        <f>TEXT(SALES[[#This Row],[Transaction Date]],"mmm")</f>
        <v>May</v>
      </c>
      <c r="R585" t="s">
        <v>8</v>
      </c>
    </row>
    <row r="586" spans="1:18" x14ac:dyDescent="0.2">
      <c r="A586" s="1">
        <v>44260</v>
      </c>
      <c r="B586" s="1">
        <v>44345</v>
      </c>
      <c r="C586">
        <v>19394</v>
      </c>
      <c r="D586" t="str">
        <f>TEXT(SALES[[#This Row],[Date]],"ddd")</f>
        <v>Fri</v>
      </c>
      <c r="E586" t="s">
        <v>45</v>
      </c>
      <c r="F586" t="s">
        <v>95</v>
      </c>
      <c r="G586" t="s">
        <v>96</v>
      </c>
      <c r="H586" t="s">
        <v>40</v>
      </c>
      <c r="I586" s="2">
        <v>44084</v>
      </c>
      <c r="J586">
        <f>ABS(SALES[[#This Row],[Quantity]]/10)</f>
        <v>18</v>
      </c>
      <c r="K586">
        <v>180</v>
      </c>
      <c r="L586">
        <v>100</v>
      </c>
      <c r="M586" s="3">
        <f>SALES[[#This Row],[Quantity Sold]]*SALES[[#This Row],[Price]]</f>
        <v>1800</v>
      </c>
      <c r="N586" t="s">
        <v>191</v>
      </c>
      <c r="O586" t="s">
        <v>120</v>
      </c>
      <c r="P586" t="s">
        <v>39</v>
      </c>
      <c r="Q586" t="str">
        <f>TEXT(SALES[[#This Row],[Transaction Date]],"mmm")</f>
        <v>May</v>
      </c>
      <c r="R586" t="s">
        <v>8</v>
      </c>
    </row>
    <row r="587" spans="1:18" x14ac:dyDescent="0.2">
      <c r="A587" s="1">
        <v>44269</v>
      </c>
      <c r="B587" s="1">
        <v>44345</v>
      </c>
      <c r="C587">
        <v>6008</v>
      </c>
      <c r="D587" t="str">
        <f>TEXT(SALES[[#This Row],[Date]],"ddd")</f>
        <v>Sun</v>
      </c>
      <c r="E587" t="s">
        <v>17</v>
      </c>
      <c r="F587" t="s">
        <v>33</v>
      </c>
      <c r="G587" t="s">
        <v>18</v>
      </c>
      <c r="H587" t="s">
        <v>40</v>
      </c>
      <c r="I587" s="2">
        <v>11.5</v>
      </c>
      <c r="J587">
        <f>ABS(SALES[[#This Row],[Quantity]]/10)</f>
        <v>18</v>
      </c>
      <c r="K587">
        <v>180</v>
      </c>
      <c r="L587">
        <v>100</v>
      </c>
      <c r="M587" s="3">
        <f>SALES[[#This Row],[Quantity Sold]]*SALES[[#This Row],[Price]]</f>
        <v>1800</v>
      </c>
      <c r="N587" t="s">
        <v>191</v>
      </c>
      <c r="O587" t="s">
        <v>120</v>
      </c>
      <c r="P587" t="s">
        <v>39</v>
      </c>
      <c r="Q587" t="str">
        <f>TEXT(SALES[[#This Row],[Transaction Date]],"mmm")</f>
        <v>May</v>
      </c>
      <c r="R587" t="s">
        <v>8</v>
      </c>
    </row>
    <row r="588" spans="1:18" x14ac:dyDescent="0.2">
      <c r="A588" s="1">
        <v>44269</v>
      </c>
      <c r="B588" s="1">
        <v>44345</v>
      </c>
      <c r="C588">
        <v>3075</v>
      </c>
      <c r="D588" t="str">
        <f>TEXT(SALES[[#This Row],[Date]],"ddd")</f>
        <v>Sun</v>
      </c>
      <c r="E588" t="s">
        <v>34</v>
      </c>
      <c r="F588" t="s">
        <v>29</v>
      </c>
      <c r="G588" t="s">
        <v>67</v>
      </c>
      <c r="H588" t="s">
        <v>40</v>
      </c>
      <c r="I588" s="2" t="s">
        <v>198</v>
      </c>
      <c r="J588">
        <f>ABS(SALES[[#This Row],[Quantity]]/10)</f>
        <v>18</v>
      </c>
      <c r="K588">
        <v>180</v>
      </c>
      <c r="L588">
        <v>100</v>
      </c>
      <c r="M588" s="3">
        <f>SALES[[#This Row],[Quantity Sold]]*SALES[[#This Row],[Price]]</f>
        <v>1800</v>
      </c>
      <c r="N588" t="s">
        <v>191</v>
      </c>
      <c r="O588" t="s">
        <v>120</v>
      </c>
      <c r="P588" t="s">
        <v>39</v>
      </c>
      <c r="Q588" t="str">
        <f>TEXT(SALES[[#This Row],[Transaction Date]],"mmm")</f>
        <v>May</v>
      </c>
      <c r="R588" t="s">
        <v>8</v>
      </c>
    </row>
    <row r="589" spans="1:18" x14ac:dyDescent="0.2">
      <c r="A589" s="1">
        <v>44261</v>
      </c>
      <c r="B589" s="1">
        <v>44348</v>
      </c>
      <c r="C589">
        <v>18613</v>
      </c>
      <c r="D589" t="str">
        <f>TEXT(SALES[[#This Row],[Date]],"ddd")</f>
        <v>Sat</v>
      </c>
      <c r="E589" t="s">
        <v>28</v>
      </c>
      <c r="F589" t="s">
        <v>170</v>
      </c>
      <c r="G589" t="s">
        <v>290</v>
      </c>
      <c r="H589" t="s">
        <v>40</v>
      </c>
      <c r="I589" s="2">
        <v>34</v>
      </c>
      <c r="J589">
        <f>ABS(SALES[[#This Row],[Quantity]]/10)</f>
        <v>18</v>
      </c>
      <c r="K589">
        <v>180</v>
      </c>
      <c r="L589">
        <v>100</v>
      </c>
      <c r="M589" s="3">
        <f>SALES[[#This Row],[Quantity Sold]]*SALES[[#This Row],[Price]]</f>
        <v>1800</v>
      </c>
      <c r="N589" t="s">
        <v>191</v>
      </c>
      <c r="O589" t="s">
        <v>120</v>
      </c>
      <c r="P589" t="s">
        <v>39</v>
      </c>
      <c r="Q589" t="str">
        <f>TEXT(SALES[[#This Row],[Transaction Date]],"mmm")</f>
        <v>Jun</v>
      </c>
      <c r="R589" t="s">
        <v>16</v>
      </c>
    </row>
    <row r="590" spans="1:18" x14ac:dyDescent="0.2">
      <c r="A590" s="1">
        <v>44258</v>
      </c>
      <c r="B590" s="1">
        <v>44348</v>
      </c>
      <c r="C590">
        <v>7733</v>
      </c>
      <c r="D590" t="str">
        <f>TEXT(SALES[[#This Row],[Date]],"ddd")</f>
        <v>Wed</v>
      </c>
      <c r="E590" t="s">
        <v>17</v>
      </c>
      <c r="F590" t="s">
        <v>117</v>
      </c>
      <c r="G590" t="s">
        <v>118</v>
      </c>
      <c r="H590" t="s">
        <v>19</v>
      </c>
      <c r="I590" s="2">
        <v>15</v>
      </c>
      <c r="J590">
        <f>ABS(SALES[[#This Row],[Quantity]]/10)</f>
        <v>18</v>
      </c>
      <c r="K590">
        <v>180</v>
      </c>
      <c r="L590">
        <v>100</v>
      </c>
      <c r="M590" s="3">
        <f>SALES[[#This Row],[Quantity Sold]]*SALES[[#This Row],[Price]]</f>
        <v>1800</v>
      </c>
      <c r="N590" t="s">
        <v>191</v>
      </c>
      <c r="O590" t="s">
        <v>120</v>
      </c>
      <c r="P590" t="s">
        <v>39</v>
      </c>
      <c r="Q590" t="str">
        <f>TEXT(SALES[[#This Row],[Transaction Date]],"mmm")</f>
        <v>Jun</v>
      </c>
      <c r="R590" t="s">
        <v>16</v>
      </c>
    </row>
    <row r="591" spans="1:18" x14ac:dyDescent="0.2">
      <c r="A591" s="1">
        <v>44257</v>
      </c>
      <c r="B591" s="1">
        <v>44348</v>
      </c>
      <c r="C591">
        <v>4338</v>
      </c>
      <c r="D591" t="str">
        <f>TEXT(SALES[[#This Row],[Date]],"ddd")</f>
        <v>Tue</v>
      </c>
      <c r="E591" t="s">
        <v>10</v>
      </c>
      <c r="F591" t="s">
        <v>11</v>
      </c>
      <c r="G591" t="s">
        <v>12</v>
      </c>
      <c r="H591" t="s">
        <v>19</v>
      </c>
      <c r="I591" s="2">
        <v>6</v>
      </c>
      <c r="J591">
        <f>ABS(SALES[[#This Row],[Quantity]]/10)</f>
        <v>18</v>
      </c>
      <c r="K591">
        <v>180</v>
      </c>
      <c r="L591">
        <v>100</v>
      </c>
      <c r="M591" s="3">
        <f>SALES[[#This Row],[Quantity Sold]]*SALES[[#This Row],[Price]]</f>
        <v>1800</v>
      </c>
      <c r="N591" t="s">
        <v>191</v>
      </c>
      <c r="O591" t="s">
        <v>120</v>
      </c>
      <c r="P591" t="s">
        <v>39</v>
      </c>
      <c r="Q591" t="str">
        <f>TEXT(SALES[[#This Row],[Transaction Date]],"mmm")</f>
        <v>Jun</v>
      </c>
      <c r="R591" t="s">
        <v>8</v>
      </c>
    </row>
    <row r="592" spans="1:18" x14ac:dyDescent="0.2">
      <c r="A592" s="1">
        <v>44257</v>
      </c>
      <c r="B592" s="1">
        <v>44348</v>
      </c>
      <c r="C592">
        <v>3297</v>
      </c>
      <c r="D592" t="str">
        <f>TEXT(SALES[[#This Row],[Date]],"ddd")</f>
        <v>Tue</v>
      </c>
      <c r="E592" t="s">
        <v>10</v>
      </c>
      <c r="F592" t="s">
        <v>11</v>
      </c>
      <c r="G592" t="s">
        <v>12</v>
      </c>
      <c r="H592" t="s">
        <v>13</v>
      </c>
      <c r="I592" s="2">
        <v>10</v>
      </c>
      <c r="J592">
        <f>ABS(SALES[[#This Row],[Quantity]]/10)</f>
        <v>18</v>
      </c>
      <c r="K592">
        <v>180</v>
      </c>
      <c r="L592">
        <v>100</v>
      </c>
      <c r="M592" s="3">
        <f>SALES[[#This Row],[Quantity Sold]]*SALES[[#This Row],[Price]]</f>
        <v>1800</v>
      </c>
      <c r="N592" t="s">
        <v>191</v>
      </c>
      <c r="O592" t="s">
        <v>120</v>
      </c>
      <c r="P592" t="s">
        <v>39</v>
      </c>
      <c r="Q592" t="str">
        <f>TEXT(SALES[[#This Row],[Transaction Date]],"mmm")</f>
        <v>Jun</v>
      </c>
      <c r="R592" t="s">
        <v>8</v>
      </c>
    </row>
    <row r="593" spans="1:18" x14ac:dyDescent="0.2">
      <c r="A593" s="1">
        <v>44257</v>
      </c>
      <c r="B593" s="1">
        <v>44348</v>
      </c>
      <c r="C593">
        <v>3296</v>
      </c>
      <c r="D593" t="str">
        <f>TEXT(SALES[[#This Row],[Date]],"ddd")</f>
        <v>Tue</v>
      </c>
      <c r="E593" t="s">
        <v>10</v>
      </c>
      <c r="F593" t="s">
        <v>11</v>
      </c>
      <c r="G593" t="s">
        <v>12</v>
      </c>
      <c r="H593" t="s">
        <v>13</v>
      </c>
      <c r="I593" s="2">
        <v>8</v>
      </c>
      <c r="J593">
        <f>ABS(SALES[[#This Row],[Quantity]]/10)</f>
        <v>18</v>
      </c>
      <c r="K593">
        <v>180</v>
      </c>
      <c r="L593">
        <v>100</v>
      </c>
      <c r="M593" s="3">
        <f>SALES[[#This Row],[Quantity Sold]]*SALES[[#This Row],[Price]]</f>
        <v>1800</v>
      </c>
      <c r="N593" t="s">
        <v>191</v>
      </c>
      <c r="O593" t="s">
        <v>120</v>
      </c>
      <c r="P593" t="s">
        <v>39</v>
      </c>
      <c r="Q593" t="str">
        <f>TEXT(SALES[[#This Row],[Transaction Date]],"mmm")</f>
        <v>Jun</v>
      </c>
      <c r="R593" t="s">
        <v>8</v>
      </c>
    </row>
    <row r="594" spans="1:18" x14ac:dyDescent="0.2">
      <c r="A594" s="1">
        <v>44257</v>
      </c>
      <c r="B594" s="1">
        <v>44348</v>
      </c>
      <c r="C594">
        <v>6074</v>
      </c>
      <c r="D594" t="str">
        <f>TEXT(SALES[[#This Row],[Date]],"ddd")</f>
        <v>Tue</v>
      </c>
      <c r="E594" t="s">
        <v>17</v>
      </c>
      <c r="F594" t="s">
        <v>33</v>
      </c>
      <c r="G594" t="s">
        <v>18</v>
      </c>
      <c r="H594" t="s">
        <v>19</v>
      </c>
      <c r="I594" s="2">
        <v>13</v>
      </c>
      <c r="J594">
        <f>ABS(SALES[[#This Row],[Quantity]]/10)</f>
        <v>18</v>
      </c>
      <c r="K594">
        <v>180</v>
      </c>
      <c r="L594">
        <v>100</v>
      </c>
      <c r="M594" s="3">
        <f>SALES[[#This Row],[Quantity Sold]]*SALES[[#This Row],[Price]]</f>
        <v>1800</v>
      </c>
      <c r="N594" t="s">
        <v>191</v>
      </c>
      <c r="O594" t="s">
        <v>120</v>
      </c>
      <c r="P594" t="s">
        <v>39</v>
      </c>
      <c r="Q594" t="str">
        <f>TEXT(SALES[[#This Row],[Transaction Date]],"mmm")</f>
        <v>Jun</v>
      </c>
      <c r="R594" t="s">
        <v>8</v>
      </c>
    </row>
    <row r="595" spans="1:18" x14ac:dyDescent="0.2">
      <c r="A595" s="1">
        <v>44260</v>
      </c>
      <c r="B595" s="1">
        <v>44348</v>
      </c>
      <c r="C595">
        <v>4338</v>
      </c>
      <c r="D595" t="str">
        <f>TEXT(SALES[[#This Row],[Date]],"ddd")</f>
        <v>Fri</v>
      </c>
      <c r="E595" t="s">
        <v>10</v>
      </c>
      <c r="F595" t="s">
        <v>11</v>
      </c>
      <c r="G595" t="s">
        <v>12</v>
      </c>
      <c r="H595" t="s">
        <v>19</v>
      </c>
      <c r="I595" s="2">
        <v>6</v>
      </c>
      <c r="J595">
        <f>ABS(SALES[[#This Row],[Quantity]]/10)</f>
        <v>18</v>
      </c>
      <c r="K595">
        <v>180</v>
      </c>
      <c r="L595">
        <v>100</v>
      </c>
      <c r="M595" s="3">
        <f>SALES[[#This Row],[Quantity Sold]]*SALES[[#This Row],[Price]]</f>
        <v>1800</v>
      </c>
      <c r="N595" t="s">
        <v>191</v>
      </c>
      <c r="O595" t="s">
        <v>120</v>
      </c>
      <c r="P595" t="s">
        <v>39</v>
      </c>
      <c r="Q595" t="str">
        <f>TEXT(SALES[[#This Row],[Transaction Date]],"mmm")</f>
        <v>Jun</v>
      </c>
      <c r="R595" t="s">
        <v>8</v>
      </c>
    </row>
    <row r="596" spans="1:18" x14ac:dyDescent="0.2">
      <c r="A596" s="1">
        <v>44260</v>
      </c>
      <c r="B596" s="1">
        <v>44348</v>
      </c>
      <c r="C596">
        <v>5183</v>
      </c>
      <c r="D596" t="str">
        <f>TEXT(SALES[[#This Row],[Date]],"ddd")</f>
        <v>Fri</v>
      </c>
      <c r="E596" t="s">
        <v>10</v>
      </c>
      <c r="F596" t="s">
        <v>202</v>
      </c>
      <c r="G596" t="s">
        <v>12</v>
      </c>
      <c r="H596" t="s">
        <v>13</v>
      </c>
      <c r="I596" s="2">
        <v>6</v>
      </c>
      <c r="J596">
        <f>ABS(SALES[[#This Row],[Quantity]]/10)</f>
        <v>18</v>
      </c>
      <c r="K596">
        <v>180</v>
      </c>
      <c r="L596">
        <v>100</v>
      </c>
      <c r="M596" s="3">
        <f>SALES[[#This Row],[Quantity Sold]]*SALES[[#This Row],[Price]]</f>
        <v>1800</v>
      </c>
      <c r="N596" t="s">
        <v>191</v>
      </c>
      <c r="O596" t="s">
        <v>120</v>
      </c>
      <c r="P596" t="s">
        <v>39</v>
      </c>
      <c r="Q596" t="str">
        <f>TEXT(SALES[[#This Row],[Transaction Date]],"mmm")</f>
        <v>Jun</v>
      </c>
      <c r="R596" t="s">
        <v>8</v>
      </c>
    </row>
    <row r="597" spans="1:18" x14ac:dyDescent="0.2">
      <c r="A597" s="1">
        <v>44260</v>
      </c>
      <c r="B597" s="1">
        <v>44348</v>
      </c>
      <c r="C597">
        <v>3299</v>
      </c>
      <c r="D597" t="str">
        <f>TEXT(SALES[[#This Row],[Date]],"ddd")</f>
        <v>Fri</v>
      </c>
      <c r="E597" t="s">
        <v>10</v>
      </c>
      <c r="F597" t="s">
        <v>11</v>
      </c>
      <c r="G597" t="s">
        <v>12</v>
      </c>
      <c r="H597" t="s">
        <v>13</v>
      </c>
      <c r="I597" s="2">
        <v>14</v>
      </c>
      <c r="J597">
        <f>ABS(SALES[[#This Row],[Quantity]]/10)</f>
        <v>18</v>
      </c>
      <c r="K597">
        <v>180</v>
      </c>
      <c r="L597">
        <v>100</v>
      </c>
      <c r="M597" s="3">
        <f>SALES[[#This Row],[Quantity Sold]]*SALES[[#This Row],[Price]]</f>
        <v>1800</v>
      </c>
      <c r="N597" t="s">
        <v>191</v>
      </c>
      <c r="O597" t="s">
        <v>120</v>
      </c>
      <c r="P597" t="s">
        <v>39</v>
      </c>
      <c r="Q597" t="str">
        <f>TEXT(SALES[[#This Row],[Transaction Date]],"mmm")</f>
        <v>Jun</v>
      </c>
      <c r="R597" t="s">
        <v>8</v>
      </c>
    </row>
    <row r="598" spans="1:18" x14ac:dyDescent="0.2">
      <c r="A598" s="1">
        <v>44260</v>
      </c>
      <c r="B598" s="1">
        <v>44348</v>
      </c>
      <c r="C598">
        <v>1472</v>
      </c>
      <c r="D598" t="str">
        <f>TEXT(SALES[[#This Row],[Date]],"ddd")</f>
        <v>Fri</v>
      </c>
      <c r="E598" t="s">
        <v>24</v>
      </c>
      <c r="F598" t="s">
        <v>11</v>
      </c>
      <c r="G598" t="s">
        <v>26</v>
      </c>
      <c r="H598" t="s">
        <v>22</v>
      </c>
      <c r="I598" s="2" t="s">
        <v>78</v>
      </c>
      <c r="J598">
        <f>ABS(SALES[[#This Row],[Quantity]]/10)</f>
        <v>18</v>
      </c>
      <c r="K598">
        <v>180</v>
      </c>
      <c r="L598">
        <v>100</v>
      </c>
      <c r="M598" s="3">
        <f>SALES[[#This Row],[Quantity Sold]]*SALES[[#This Row],[Price]]</f>
        <v>1800</v>
      </c>
      <c r="N598" t="s">
        <v>191</v>
      </c>
      <c r="O598" t="s">
        <v>120</v>
      </c>
      <c r="P598" t="s">
        <v>39</v>
      </c>
      <c r="Q598" t="str">
        <f>TEXT(SALES[[#This Row],[Transaction Date]],"mmm")</f>
        <v>Jun</v>
      </c>
      <c r="R598" t="s">
        <v>8</v>
      </c>
    </row>
    <row r="599" spans="1:18" x14ac:dyDescent="0.2">
      <c r="A599" s="1">
        <v>44269</v>
      </c>
      <c r="B599" s="1">
        <v>44348</v>
      </c>
      <c r="C599">
        <v>10817</v>
      </c>
      <c r="D599" t="str">
        <f>TEXT(SALES[[#This Row],[Date]],"ddd")</f>
        <v>Sun</v>
      </c>
      <c r="E599" t="s">
        <v>45</v>
      </c>
      <c r="F599" t="s">
        <v>46</v>
      </c>
      <c r="G599" t="s">
        <v>47</v>
      </c>
      <c r="H599" t="s">
        <v>22</v>
      </c>
      <c r="I599" s="2">
        <v>43957</v>
      </c>
      <c r="J599">
        <f>ABS(SALES[[#This Row],[Quantity]]/10)</f>
        <v>18</v>
      </c>
      <c r="K599">
        <v>180</v>
      </c>
      <c r="L599">
        <v>100</v>
      </c>
      <c r="M599" s="3">
        <f>SALES[[#This Row],[Quantity Sold]]*SALES[[#This Row],[Price]]</f>
        <v>1800</v>
      </c>
      <c r="N599" t="s">
        <v>191</v>
      </c>
      <c r="O599" t="s">
        <v>120</v>
      </c>
      <c r="P599" t="s">
        <v>39</v>
      </c>
      <c r="Q599" t="str">
        <f>TEXT(SALES[[#This Row],[Transaction Date]],"mmm")</f>
        <v>Jun</v>
      </c>
      <c r="R599" t="s">
        <v>8</v>
      </c>
    </row>
    <row r="600" spans="1:18" x14ac:dyDescent="0.2">
      <c r="A600" s="1">
        <v>44268</v>
      </c>
      <c r="B600" s="1">
        <v>44350</v>
      </c>
      <c r="C600">
        <v>4692</v>
      </c>
      <c r="D600" t="str">
        <f>TEXT(SALES[[#This Row],[Date]],"ddd")</f>
        <v>Sat</v>
      </c>
      <c r="E600" t="s">
        <v>34</v>
      </c>
      <c r="F600" t="s">
        <v>56</v>
      </c>
      <c r="G600" t="s">
        <v>80</v>
      </c>
      <c r="H600" t="s">
        <v>22</v>
      </c>
      <c r="I600" s="2">
        <v>44023</v>
      </c>
      <c r="J600">
        <f>ABS(SALES[[#This Row],[Quantity]]/10)</f>
        <v>18</v>
      </c>
      <c r="K600">
        <v>180</v>
      </c>
      <c r="L600">
        <v>100</v>
      </c>
      <c r="M600" s="3">
        <f>SALES[[#This Row],[Quantity Sold]]*SALES[[#This Row],[Price]]</f>
        <v>1800</v>
      </c>
      <c r="N600" t="s">
        <v>191</v>
      </c>
      <c r="O600" t="s">
        <v>120</v>
      </c>
      <c r="P600" t="s">
        <v>39</v>
      </c>
      <c r="Q600" t="str">
        <f>TEXT(SALES[[#This Row],[Transaction Date]],"mmm")</f>
        <v>Jun</v>
      </c>
      <c r="R600" t="s">
        <v>8</v>
      </c>
    </row>
    <row r="601" spans="1:18" x14ac:dyDescent="0.2">
      <c r="A601" s="1">
        <v>44257</v>
      </c>
      <c r="B601" s="1">
        <v>44350</v>
      </c>
      <c r="C601">
        <v>3327</v>
      </c>
      <c r="D601" t="str">
        <f>TEXT(SALES[[#This Row],[Date]],"ddd")</f>
        <v>Tue</v>
      </c>
      <c r="E601" t="s">
        <v>17</v>
      </c>
      <c r="F601" t="s">
        <v>33</v>
      </c>
      <c r="G601" t="s">
        <v>18</v>
      </c>
      <c r="H601" t="s">
        <v>40</v>
      </c>
      <c r="I601" s="2">
        <v>16</v>
      </c>
      <c r="J601">
        <f>ABS(SALES[[#This Row],[Quantity]]/10)</f>
        <v>18</v>
      </c>
      <c r="K601">
        <v>180</v>
      </c>
      <c r="L601">
        <v>100</v>
      </c>
      <c r="M601" s="3">
        <f>SALES[[#This Row],[Quantity Sold]]*SALES[[#This Row],[Price]]</f>
        <v>1800</v>
      </c>
      <c r="N601" t="s">
        <v>191</v>
      </c>
      <c r="O601" t="s">
        <v>120</v>
      </c>
      <c r="P601" t="s">
        <v>39</v>
      </c>
      <c r="Q601" t="str">
        <f>TEXT(SALES[[#This Row],[Transaction Date]],"mmm")</f>
        <v>Jun</v>
      </c>
      <c r="R601" t="s">
        <v>8</v>
      </c>
    </row>
    <row r="602" spans="1:18" x14ac:dyDescent="0.2">
      <c r="A602" s="1">
        <v>44259</v>
      </c>
      <c r="B602" s="1">
        <v>44350</v>
      </c>
      <c r="C602">
        <v>7218</v>
      </c>
      <c r="D602" t="str">
        <f>TEXT(SALES[[#This Row],[Date]],"ddd")</f>
        <v>Thu</v>
      </c>
      <c r="E602" t="s">
        <v>61</v>
      </c>
      <c r="F602" t="s">
        <v>97</v>
      </c>
      <c r="G602" t="s">
        <v>105</v>
      </c>
      <c r="H602" t="s">
        <v>52</v>
      </c>
      <c r="I602" s="2">
        <v>24</v>
      </c>
      <c r="J602">
        <f>ABS(SALES[[#This Row],[Quantity]]/10)</f>
        <v>18</v>
      </c>
      <c r="K602">
        <v>180</v>
      </c>
      <c r="L602">
        <v>100</v>
      </c>
      <c r="M602" s="3">
        <f>SALES[[#This Row],[Quantity Sold]]*SALES[[#This Row],[Price]]</f>
        <v>1800</v>
      </c>
      <c r="N602" t="s">
        <v>191</v>
      </c>
      <c r="O602" t="s">
        <v>120</v>
      </c>
      <c r="P602" t="s">
        <v>39</v>
      </c>
      <c r="Q602" t="str">
        <f>TEXT(SALES[[#This Row],[Transaction Date]],"mmm")</f>
        <v>Jun</v>
      </c>
      <c r="R602" t="s">
        <v>8</v>
      </c>
    </row>
    <row r="603" spans="1:18" x14ac:dyDescent="0.2">
      <c r="A603" s="1">
        <v>44265</v>
      </c>
      <c r="B603" s="1">
        <v>44350</v>
      </c>
      <c r="C603">
        <v>17981</v>
      </c>
      <c r="D603" t="str">
        <f>TEXT(SALES[[#This Row],[Date]],"ddd")</f>
        <v>Wed</v>
      </c>
      <c r="E603" t="s">
        <v>75</v>
      </c>
      <c r="F603" t="s">
        <v>83</v>
      </c>
      <c r="G603" t="s">
        <v>163</v>
      </c>
      <c r="H603" t="s">
        <v>40</v>
      </c>
      <c r="I603" s="2" t="s">
        <v>73</v>
      </c>
      <c r="J603">
        <f>ABS(SALES[[#This Row],[Quantity]]/10)</f>
        <v>18</v>
      </c>
      <c r="K603">
        <v>180</v>
      </c>
      <c r="L603">
        <v>100</v>
      </c>
      <c r="M603" s="3">
        <f>SALES[[#This Row],[Quantity Sold]]*SALES[[#This Row],[Price]]</f>
        <v>1800</v>
      </c>
      <c r="N603" t="s">
        <v>191</v>
      </c>
      <c r="O603" t="s">
        <v>120</v>
      </c>
      <c r="P603" t="s">
        <v>39</v>
      </c>
      <c r="Q603" t="str">
        <f>TEXT(SALES[[#This Row],[Transaction Date]],"mmm")</f>
        <v>Jun</v>
      </c>
      <c r="R603" t="s">
        <v>8</v>
      </c>
    </row>
    <row r="604" spans="1:18" x14ac:dyDescent="0.2">
      <c r="A604" s="1">
        <v>44257</v>
      </c>
      <c r="B604" s="1">
        <v>44350</v>
      </c>
      <c r="C604">
        <v>8290</v>
      </c>
      <c r="D604" t="str">
        <f>TEXT(SALES[[#This Row],[Date]],"ddd")</f>
        <v>Tue</v>
      </c>
      <c r="E604" t="s">
        <v>28</v>
      </c>
      <c r="F604" t="s">
        <v>42</v>
      </c>
      <c r="G604" t="s">
        <v>291</v>
      </c>
      <c r="H604" t="s">
        <v>292</v>
      </c>
      <c r="I604" s="2" t="s">
        <v>54</v>
      </c>
      <c r="J604">
        <f>ABS(SALES[[#This Row],[Quantity]]/10)</f>
        <v>18</v>
      </c>
      <c r="K604">
        <v>180</v>
      </c>
      <c r="L604">
        <v>100</v>
      </c>
      <c r="M604" s="3">
        <f>SALES[[#This Row],[Quantity Sold]]*SALES[[#This Row],[Price]]</f>
        <v>1800</v>
      </c>
      <c r="N604" t="s">
        <v>191</v>
      </c>
      <c r="O604" t="s">
        <v>120</v>
      </c>
      <c r="P604" t="s">
        <v>39</v>
      </c>
      <c r="Q604" t="str">
        <f>TEXT(SALES[[#This Row],[Transaction Date]],"mmm")</f>
        <v>Jun</v>
      </c>
      <c r="R604" t="s">
        <v>8</v>
      </c>
    </row>
    <row r="605" spans="1:18" x14ac:dyDescent="0.2">
      <c r="A605" s="1">
        <v>44257</v>
      </c>
      <c r="B605" s="1">
        <v>44350</v>
      </c>
      <c r="C605">
        <v>8341</v>
      </c>
      <c r="D605" t="str">
        <f>TEXT(SALES[[#This Row],[Date]],"ddd")</f>
        <v>Tue</v>
      </c>
      <c r="E605" t="s">
        <v>45</v>
      </c>
      <c r="F605" t="s">
        <v>42</v>
      </c>
      <c r="G605" t="s">
        <v>293</v>
      </c>
      <c r="H605" t="s">
        <v>22</v>
      </c>
      <c r="I605" s="2" t="s">
        <v>54</v>
      </c>
      <c r="J605">
        <f>ABS(SALES[[#This Row],[Quantity]]/10)</f>
        <v>18</v>
      </c>
      <c r="K605">
        <v>180</v>
      </c>
      <c r="L605">
        <v>100</v>
      </c>
      <c r="M605" s="3">
        <f>SALES[[#This Row],[Quantity Sold]]*SALES[[#This Row],[Price]]</f>
        <v>1800</v>
      </c>
      <c r="N605" t="s">
        <v>191</v>
      </c>
      <c r="O605" t="s">
        <v>120</v>
      </c>
      <c r="P605" t="s">
        <v>39</v>
      </c>
      <c r="Q605" t="str">
        <f>TEXT(SALES[[#This Row],[Transaction Date]],"mmm")</f>
        <v>Jun</v>
      </c>
      <c r="R605" t="s">
        <v>8</v>
      </c>
    </row>
    <row r="606" spans="1:18" x14ac:dyDescent="0.2">
      <c r="A606" s="1">
        <v>44258</v>
      </c>
      <c r="B606" s="1">
        <v>44350</v>
      </c>
      <c r="C606">
        <v>19716</v>
      </c>
      <c r="D606" t="str">
        <f>TEXT(SALES[[#This Row],[Date]],"ddd")</f>
        <v>Wed</v>
      </c>
      <c r="E606" t="s">
        <v>45</v>
      </c>
      <c r="F606" t="s">
        <v>204</v>
      </c>
      <c r="G606" t="s">
        <v>294</v>
      </c>
      <c r="H606" t="s">
        <v>52</v>
      </c>
      <c r="I606" s="2">
        <v>43957</v>
      </c>
      <c r="J606">
        <f>ABS(SALES[[#This Row],[Quantity]]/10)</f>
        <v>18</v>
      </c>
      <c r="K606">
        <v>180</v>
      </c>
      <c r="L606">
        <v>100</v>
      </c>
      <c r="M606" s="3">
        <f>SALES[[#This Row],[Quantity Sold]]*SALES[[#This Row],[Price]]</f>
        <v>1800</v>
      </c>
      <c r="N606" t="s">
        <v>191</v>
      </c>
      <c r="O606" t="s">
        <v>120</v>
      </c>
      <c r="P606" t="s">
        <v>39</v>
      </c>
      <c r="Q606" t="str">
        <f>TEXT(SALES[[#This Row],[Transaction Date]],"mmm")</f>
        <v>Jun</v>
      </c>
      <c r="R606" t="s">
        <v>8</v>
      </c>
    </row>
    <row r="607" spans="1:18" x14ac:dyDescent="0.2">
      <c r="A607" s="1">
        <v>44259</v>
      </c>
      <c r="B607" s="1">
        <v>44350</v>
      </c>
      <c r="C607">
        <v>2293</v>
      </c>
      <c r="D607" t="str">
        <f>TEXT(SALES[[#This Row],[Date]],"ddd")</f>
        <v>Thu</v>
      </c>
      <c r="E607" t="s">
        <v>61</v>
      </c>
      <c r="F607" t="s">
        <v>62</v>
      </c>
      <c r="G607" t="s">
        <v>105</v>
      </c>
      <c r="H607" t="s">
        <v>32</v>
      </c>
      <c r="I607" s="2">
        <v>32</v>
      </c>
      <c r="J607">
        <f>ABS(SALES[[#This Row],[Quantity]]/10)</f>
        <v>18</v>
      </c>
      <c r="K607">
        <v>180</v>
      </c>
      <c r="L607">
        <v>100</v>
      </c>
      <c r="M607" s="3">
        <f>SALES[[#This Row],[Quantity Sold]]*SALES[[#This Row],[Price]]</f>
        <v>1800</v>
      </c>
      <c r="N607" t="s">
        <v>191</v>
      </c>
      <c r="O607" t="s">
        <v>120</v>
      </c>
      <c r="P607" t="s">
        <v>39</v>
      </c>
      <c r="Q607" t="str">
        <f>TEXT(SALES[[#This Row],[Transaction Date]],"mmm")</f>
        <v>Jun</v>
      </c>
      <c r="R607" t="s">
        <v>8</v>
      </c>
    </row>
    <row r="608" spans="1:18" x14ac:dyDescent="0.2">
      <c r="A608" s="1">
        <v>44260</v>
      </c>
      <c r="B608" s="1">
        <v>44350</v>
      </c>
      <c r="C608">
        <v>6071</v>
      </c>
      <c r="D608" t="str">
        <f>TEXT(SALES[[#This Row],[Date]],"ddd")</f>
        <v>Fri</v>
      </c>
      <c r="E608" t="s">
        <v>17</v>
      </c>
      <c r="F608" t="s">
        <v>33</v>
      </c>
      <c r="G608" t="s">
        <v>18</v>
      </c>
      <c r="H608" t="s">
        <v>40</v>
      </c>
      <c r="I608" s="2">
        <v>13</v>
      </c>
      <c r="J608">
        <f>ABS(SALES[[#This Row],[Quantity]]/10)</f>
        <v>18</v>
      </c>
      <c r="K608">
        <v>180</v>
      </c>
      <c r="L608">
        <v>100</v>
      </c>
      <c r="M608" s="3">
        <f>SALES[[#This Row],[Quantity Sold]]*SALES[[#This Row],[Price]]</f>
        <v>1800</v>
      </c>
      <c r="N608" t="s">
        <v>191</v>
      </c>
      <c r="O608" t="s">
        <v>120</v>
      </c>
      <c r="P608" t="s">
        <v>39</v>
      </c>
      <c r="Q608" t="str">
        <f>TEXT(SALES[[#This Row],[Transaction Date]],"mmm")</f>
        <v>Jun</v>
      </c>
      <c r="R608" t="s">
        <v>8</v>
      </c>
    </row>
    <row r="609" spans="1:18" x14ac:dyDescent="0.2">
      <c r="A609" s="1">
        <v>44260</v>
      </c>
      <c r="B609" s="1">
        <v>44350</v>
      </c>
      <c r="C609">
        <v>1472</v>
      </c>
      <c r="D609" t="str">
        <f>TEXT(SALES[[#This Row],[Date]],"ddd")</f>
        <v>Fri</v>
      </c>
      <c r="E609" t="s">
        <v>24</v>
      </c>
      <c r="F609" t="s">
        <v>11</v>
      </c>
      <c r="G609" t="s">
        <v>26</v>
      </c>
      <c r="H609" t="s">
        <v>22</v>
      </c>
      <c r="I609" s="2" t="s">
        <v>78</v>
      </c>
      <c r="J609">
        <f>ABS(SALES[[#This Row],[Quantity]]/10)</f>
        <v>18</v>
      </c>
      <c r="K609">
        <v>180</v>
      </c>
      <c r="L609">
        <v>100</v>
      </c>
      <c r="M609" s="3">
        <f>SALES[[#This Row],[Quantity Sold]]*SALES[[#This Row],[Price]]</f>
        <v>1800</v>
      </c>
      <c r="N609" t="s">
        <v>191</v>
      </c>
      <c r="O609" t="s">
        <v>120</v>
      </c>
      <c r="P609" t="s">
        <v>39</v>
      </c>
      <c r="Q609" t="str">
        <f>TEXT(SALES[[#This Row],[Transaction Date]],"mmm")</f>
        <v>Jun</v>
      </c>
      <c r="R609" t="s">
        <v>8</v>
      </c>
    </row>
    <row r="610" spans="1:18" x14ac:dyDescent="0.2">
      <c r="A610" s="1">
        <v>44261</v>
      </c>
      <c r="B610" s="1">
        <v>44350</v>
      </c>
      <c r="C610">
        <v>2094</v>
      </c>
      <c r="D610" t="str">
        <f>TEXT(SALES[[#This Row],[Date]],"ddd")</f>
        <v>Sat</v>
      </c>
      <c r="E610" t="s">
        <v>24</v>
      </c>
      <c r="F610" t="s">
        <v>11</v>
      </c>
      <c r="G610" t="s">
        <v>26</v>
      </c>
      <c r="H610" t="s">
        <v>22</v>
      </c>
      <c r="I610" s="2">
        <v>43894</v>
      </c>
      <c r="J610">
        <f>ABS(SALES[[#This Row],[Quantity]]/10)</f>
        <v>18</v>
      </c>
      <c r="K610">
        <v>180</v>
      </c>
      <c r="L610">
        <v>100</v>
      </c>
      <c r="M610" s="3">
        <f>SALES[[#This Row],[Quantity Sold]]*SALES[[#This Row],[Price]]</f>
        <v>1800</v>
      </c>
      <c r="N610" t="s">
        <v>191</v>
      </c>
      <c r="O610" t="s">
        <v>120</v>
      </c>
      <c r="P610" t="s">
        <v>39</v>
      </c>
      <c r="Q610" t="str">
        <f>TEXT(SALES[[#This Row],[Transaction Date]],"mmm")</f>
        <v>Jun</v>
      </c>
      <c r="R610" t="s">
        <v>8</v>
      </c>
    </row>
    <row r="611" spans="1:18" x14ac:dyDescent="0.2">
      <c r="A611" s="1">
        <v>44262</v>
      </c>
      <c r="B611" s="1">
        <v>44350</v>
      </c>
      <c r="C611">
        <v>6077</v>
      </c>
      <c r="D611" t="str">
        <f>TEXT(SALES[[#This Row],[Date]],"ddd")</f>
        <v>Sun</v>
      </c>
      <c r="E611" t="s">
        <v>17</v>
      </c>
      <c r="F611" t="s">
        <v>33</v>
      </c>
      <c r="G611" t="s">
        <v>18</v>
      </c>
      <c r="H611" t="s">
        <v>19</v>
      </c>
      <c r="I611" s="2">
        <v>11.5</v>
      </c>
      <c r="J611">
        <f>ABS(SALES[[#This Row],[Quantity]]/10)</f>
        <v>18</v>
      </c>
      <c r="K611">
        <v>180</v>
      </c>
      <c r="L611">
        <v>100</v>
      </c>
      <c r="M611" s="3">
        <f>SALES[[#This Row],[Quantity Sold]]*SALES[[#This Row],[Price]]</f>
        <v>1800</v>
      </c>
      <c r="N611" t="s">
        <v>191</v>
      </c>
      <c r="O611" t="s">
        <v>120</v>
      </c>
      <c r="P611" t="s">
        <v>39</v>
      </c>
      <c r="Q611" t="str">
        <f>TEXT(SALES[[#This Row],[Transaction Date]],"mmm")</f>
        <v>Jun</v>
      </c>
      <c r="R611" t="s">
        <v>8</v>
      </c>
    </row>
    <row r="612" spans="1:18" x14ac:dyDescent="0.2">
      <c r="A612" s="1">
        <v>44262</v>
      </c>
      <c r="B612" s="1">
        <v>44350</v>
      </c>
      <c r="C612">
        <v>20778</v>
      </c>
      <c r="D612" t="str">
        <f>TEXT(SALES[[#This Row],[Date]],"ddd")</f>
        <v>Sun</v>
      </c>
      <c r="E612" t="s">
        <v>45</v>
      </c>
      <c r="F612" t="s">
        <v>97</v>
      </c>
      <c r="G612" t="s">
        <v>167</v>
      </c>
      <c r="H612" t="s">
        <v>40</v>
      </c>
      <c r="I612" s="2">
        <v>26</v>
      </c>
      <c r="J612">
        <f>ABS(SALES[[#This Row],[Quantity]]/10)</f>
        <v>18</v>
      </c>
      <c r="K612">
        <v>180</v>
      </c>
      <c r="L612">
        <v>100</v>
      </c>
      <c r="M612" s="3">
        <f>SALES[[#This Row],[Quantity Sold]]*SALES[[#This Row],[Price]]</f>
        <v>1800</v>
      </c>
      <c r="N612" t="s">
        <v>191</v>
      </c>
      <c r="O612" t="s">
        <v>120</v>
      </c>
      <c r="P612" t="s">
        <v>39</v>
      </c>
      <c r="Q612" t="str">
        <f>TEXT(SALES[[#This Row],[Transaction Date]],"mmm")</f>
        <v>Jun</v>
      </c>
      <c r="R612" t="s">
        <v>8</v>
      </c>
    </row>
    <row r="613" spans="1:18" x14ac:dyDescent="0.2">
      <c r="A613" s="1">
        <v>44262</v>
      </c>
      <c r="B613" s="1">
        <v>44350</v>
      </c>
      <c r="C613">
        <v>10826</v>
      </c>
      <c r="D613" t="str">
        <f>TEXT(SALES[[#This Row],[Date]],"ddd")</f>
        <v>Sun</v>
      </c>
      <c r="E613" t="s">
        <v>45</v>
      </c>
      <c r="F613" t="s">
        <v>46</v>
      </c>
      <c r="G613" t="s">
        <v>47</v>
      </c>
      <c r="H613" t="s">
        <v>22</v>
      </c>
      <c r="I613" s="2">
        <v>44052</v>
      </c>
      <c r="J613">
        <f>ABS(SALES[[#This Row],[Quantity]]/10)</f>
        <v>18</v>
      </c>
      <c r="K613">
        <v>180</v>
      </c>
      <c r="L613">
        <v>100</v>
      </c>
      <c r="M613" s="3">
        <f>SALES[[#This Row],[Quantity Sold]]*SALES[[#This Row],[Price]]</f>
        <v>1800</v>
      </c>
      <c r="N613" t="s">
        <v>191</v>
      </c>
      <c r="O613" t="s">
        <v>120</v>
      </c>
      <c r="P613" t="s">
        <v>39</v>
      </c>
      <c r="Q613" t="str">
        <f>TEXT(SALES[[#This Row],[Transaction Date]],"mmm")</f>
        <v>Jun</v>
      </c>
      <c r="R613" t="s">
        <v>8</v>
      </c>
    </row>
    <row r="614" spans="1:18" x14ac:dyDescent="0.2">
      <c r="A614" s="1">
        <v>44269</v>
      </c>
      <c r="B614" s="1">
        <v>44350</v>
      </c>
      <c r="C614">
        <v>19951</v>
      </c>
      <c r="D614" t="str">
        <f>TEXT(SALES[[#This Row],[Date]],"ddd")</f>
        <v>Sun</v>
      </c>
      <c r="E614" t="s">
        <v>61</v>
      </c>
      <c r="F614" t="s">
        <v>278</v>
      </c>
      <c r="G614" t="s">
        <v>279</v>
      </c>
      <c r="H614" t="s">
        <v>280</v>
      </c>
      <c r="I614" s="2" t="s">
        <v>214</v>
      </c>
      <c r="J614">
        <f>ABS(SALES[[#This Row],[Quantity]]/10)</f>
        <v>18</v>
      </c>
      <c r="K614">
        <v>180</v>
      </c>
      <c r="L614">
        <v>100</v>
      </c>
      <c r="M614" s="3">
        <f>SALES[[#This Row],[Quantity Sold]]*SALES[[#This Row],[Price]]</f>
        <v>1800</v>
      </c>
      <c r="N614" t="s">
        <v>191</v>
      </c>
      <c r="O614" t="s">
        <v>120</v>
      </c>
      <c r="P614" t="s">
        <v>39</v>
      </c>
      <c r="Q614" t="str">
        <f>TEXT(SALES[[#This Row],[Transaction Date]],"mmm")</f>
        <v>Jun</v>
      </c>
      <c r="R614" t="s">
        <v>8</v>
      </c>
    </row>
    <row r="615" spans="1:18" x14ac:dyDescent="0.2">
      <c r="A615" s="1">
        <v>44269</v>
      </c>
      <c r="B615" s="1">
        <v>44350</v>
      </c>
      <c r="C615">
        <v>2295</v>
      </c>
      <c r="D615" t="str">
        <f>TEXT(SALES[[#This Row],[Date]],"ddd")</f>
        <v>Sun</v>
      </c>
      <c r="E615" t="s">
        <v>61</v>
      </c>
      <c r="F615" t="s">
        <v>62</v>
      </c>
      <c r="G615" t="s">
        <v>105</v>
      </c>
      <c r="H615" t="s">
        <v>32</v>
      </c>
      <c r="I615" s="2">
        <v>36</v>
      </c>
      <c r="J615">
        <f>ABS(SALES[[#This Row],[Quantity]]/10)</f>
        <v>18</v>
      </c>
      <c r="K615">
        <v>180</v>
      </c>
      <c r="L615">
        <v>100</v>
      </c>
      <c r="M615" s="3">
        <f>SALES[[#This Row],[Quantity Sold]]*SALES[[#This Row],[Price]]</f>
        <v>1800</v>
      </c>
      <c r="N615" t="s">
        <v>191</v>
      </c>
      <c r="O615" t="s">
        <v>120</v>
      </c>
      <c r="P615" t="s">
        <v>39</v>
      </c>
      <c r="Q615" t="str">
        <f>TEXT(SALES[[#This Row],[Transaction Date]],"mmm")</f>
        <v>Jun</v>
      </c>
      <c r="R615" t="s">
        <v>8</v>
      </c>
    </row>
    <row r="616" spans="1:18" x14ac:dyDescent="0.2">
      <c r="A616" s="1">
        <v>44269</v>
      </c>
      <c r="B616" s="1">
        <v>44350</v>
      </c>
      <c r="C616">
        <v>6476</v>
      </c>
      <c r="D616" t="str">
        <f>TEXT(SALES[[#This Row],[Date]],"ddd")</f>
        <v>Sun</v>
      </c>
      <c r="E616" t="s">
        <v>34</v>
      </c>
      <c r="F616" t="s">
        <v>56</v>
      </c>
      <c r="G616" t="s">
        <v>57</v>
      </c>
      <c r="H616" t="s">
        <v>52</v>
      </c>
      <c r="I616" s="2" t="s">
        <v>58</v>
      </c>
      <c r="J616">
        <f>ABS(SALES[[#This Row],[Quantity]]/10)</f>
        <v>18</v>
      </c>
      <c r="K616">
        <v>180</v>
      </c>
      <c r="L616">
        <v>100</v>
      </c>
      <c r="M616" s="3">
        <f>SALES[[#This Row],[Quantity Sold]]*SALES[[#This Row],[Price]]</f>
        <v>1800</v>
      </c>
      <c r="N616" t="s">
        <v>191</v>
      </c>
      <c r="O616" t="s">
        <v>120</v>
      </c>
      <c r="P616" t="s">
        <v>39</v>
      </c>
      <c r="Q616" t="str">
        <f>TEXT(SALES[[#This Row],[Transaction Date]],"mmm")</f>
        <v>Jun</v>
      </c>
      <c r="R616" t="s">
        <v>8</v>
      </c>
    </row>
    <row r="617" spans="1:18" x14ac:dyDescent="0.2">
      <c r="A617" s="1">
        <v>44268</v>
      </c>
      <c r="B617" s="1">
        <v>44351</v>
      </c>
      <c r="C617">
        <v>69</v>
      </c>
      <c r="D617" t="str">
        <f>TEXT(SALES[[#This Row],[Date]],"ddd")</f>
        <v>Sat</v>
      </c>
      <c r="E617" t="s">
        <v>34</v>
      </c>
      <c r="F617" t="s">
        <v>56</v>
      </c>
      <c r="G617" t="s">
        <v>80</v>
      </c>
      <c r="H617" t="s">
        <v>52</v>
      </c>
      <c r="I617" s="2">
        <v>43927</v>
      </c>
      <c r="J617">
        <f>ABS(SALES[[#This Row],[Quantity]]/10)</f>
        <v>18</v>
      </c>
      <c r="K617">
        <v>180</v>
      </c>
      <c r="L617">
        <v>100</v>
      </c>
      <c r="M617" s="3">
        <f>SALES[[#This Row],[Quantity Sold]]*SALES[[#This Row],[Price]]</f>
        <v>1800</v>
      </c>
      <c r="N617" t="s">
        <v>191</v>
      </c>
      <c r="O617" t="s">
        <v>120</v>
      </c>
      <c r="P617" t="s">
        <v>39</v>
      </c>
      <c r="Q617" t="str">
        <f>TEXT(SALES[[#This Row],[Transaction Date]],"mmm")</f>
        <v>Jun</v>
      </c>
      <c r="R617" t="s">
        <v>8</v>
      </c>
    </row>
    <row r="618" spans="1:18" x14ac:dyDescent="0.2">
      <c r="A618" s="1">
        <v>44268</v>
      </c>
      <c r="B618" s="1">
        <v>44351</v>
      </c>
      <c r="C618">
        <v>20754</v>
      </c>
      <c r="D618" t="str">
        <f>TEXT(SALES[[#This Row],[Date]],"ddd")</f>
        <v>Sat</v>
      </c>
      <c r="E618" t="s">
        <v>177</v>
      </c>
      <c r="F618" t="s">
        <v>146</v>
      </c>
      <c r="G618" t="s">
        <v>295</v>
      </c>
      <c r="H618" t="s">
        <v>93</v>
      </c>
      <c r="I618" s="2" t="s">
        <v>180</v>
      </c>
      <c r="J618">
        <f>ABS(SALES[[#This Row],[Quantity]]/10)</f>
        <v>18</v>
      </c>
      <c r="K618">
        <v>180</v>
      </c>
      <c r="L618">
        <v>100</v>
      </c>
      <c r="M618" s="3">
        <f>SALES[[#This Row],[Quantity Sold]]*SALES[[#This Row],[Price]]</f>
        <v>1800</v>
      </c>
      <c r="N618" t="s">
        <v>191</v>
      </c>
      <c r="O618" t="s">
        <v>120</v>
      </c>
      <c r="P618" t="s">
        <v>39</v>
      </c>
      <c r="Q618" t="str">
        <f>TEXT(SALES[[#This Row],[Transaction Date]],"mmm")</f>
        <v>Jun</v>
      </c>
      <c r="R618" t="s">
        <v>8</v>
      </c>
    </row>
    <row r="619" spans="1:18" x14ac:dyDescent="0.2">
      <c r="A619" s="1">
        <v>44259</v>
      </c>
      <c r="B619" s="1">
        <v>44351</v>
      </c>
      <c r="C619">
        <v>11466</v>
      </c>
      <c r="D619" t="str">
        <f>TEXT(SALES[[#This Row],[Date]],"ddd")</f>
        <v>Thu</v>
      </c>
      <c r="E619" t="s">
        <v>24</v>
      </c>
      <c r="F619" t="s">
        <v>25</v>
      </c>
      <c r="G619" t="s">
        <v>296</v>
      </c>
      <c r="H619" t="s">
        <v>188</v>
      </c>
      <c r="I619" s="2">
        <v>44147</v>
      </c>
      <c r="J619">
        <f>ABS(SALES[[#This Row],[Quantity]]/10)</f>
        <v>18</v>
      </c>
      <c r="K619">
        <v>180</v>
      </c>
      <c r="L619">
        <v>100</v>
      </c>
      <c r="M619" s="3">
        <f>SALES[[#This Row],[Quantity Sold]]*SALES[[#This Row],[Price]]</f>
        <v>1800</v>
      </c>
      <c r="N619" t="s">
        <v>191</v>
      </c>
      <c r="O619" t="s">
        <v>120</v>
      </c>
      <c r="P619" t="s">
        <v>39</v>
      </c>
      <c r="Q619" t="str">
        <f>TEXT(SALES[[#This Row],[Transaction Date]],"mmm")</f>
        <v>Jun</v>
      </c>
      <c r="R619" t="s">
        <v>8</v>
      </c>
    </row>
    <row r="620" spans="1:18" x14ac:dyDescent="0.2">
      <c r="A620" s="1">
        <v>44257</v>
      </c>
      <c r="B620" s="1">
        <v>44351</v>
      </c>
      <c r="C620">
        <v>10818</v>
      </c>
      <c r="D620" t="str">
        <f>TEXT(SALES[[#This Row],[Date]],"ddd")</f>
        <v>Tue</v>
      </c>
      <c r="E620" t="s">
        <v>45</v>
      </c>
      <c r="F620" t="s">
        <v>46</v>
      </c>
      <c r="G620" t="s">
        <v>47</v>
      </c>
      <c r="H620" t="s">
        <v>22</v>
      </c>
      <c r="I620" s="2">
        <v>43989</v>
      </c>
      <c r="J620">
        <f>ABS(SALES[[#This Row],[Quantity]]/10)</f>
        <v>18</v>
      </c>
      <c r="K620">
        <v>180</v>
      </c>
      <c r="L620">
        <v>100</v>
      </c>
      <c r="M620" s="3">
        <f>SALES[[#This Row],[Quantity Sold]]*SALES[[#This Row],[Price]]</f>
        <v>1800</v>
      </c>
      <c r="N620" t="s">
        <v>191</v>
      </c>
      <c r="O620" t="s">
        <v>120</v>
      </c>
      <c r="P620" t="s">
        <v>39</v>
      </c>
      <c r="Q620" t="str">
        <f>TEXT(SALES[[#This Row],[Transaction Date]],"mmm")</f>
        <v>Jun</v>
      </c>
      <c r="R620" t="s">
        <v>8</v>
      </c>
    </row>
    <row r="621" spans="1:18" x14ac:dyDescent="0.2">
      <c r="A621" s="1">
        <v>44257</v>
      </c>
      <c r="B621" s="1">
        <v>44351</v>
      </c>
      <c r="C621">
        <v>14500</v>
      </c>
      <c r="D621" t="str">
        <f>TEXT(SALES[[#This Row],[Date]],"ddd")</f>
        <v>Tue</v>
      </c>
      <c r="E621" t="s">
        <v>45</v>
      </c>
      <c r="F621" t="s">
        <v>186</v>
      </c>
      <c r="G621" t="s">
        <v>297</v>
      </c>
      <c r="H621" t="s">
        <v>40</v>
      </c>
      <c r="I621" s="2">
        <v>34</v>
      </c>
      <c r="J621">
        <f>ABS(SALES[[#This Row],[Quantity]]/10)</f>
        <v>18</v>
      </c>
      <c r="K621">
        <v>180</v>
      </c>
      <c r="L621">
        <v>100</v>
      </c>
      <c r="M621" s="3">
        <f>SALES[[#This Row],[Quantity Sold]]*SALES[[#This Row],[Price]]</f>
        <v>1800</v>
      </c>
      <c r="N621" t="s">
        <v>191</v>
      </c>
      <c r="O621" t="s">
        <v>120</v>
      </c>
      <c r="P621" t="s">
        <v>39</v>
      </c>
      <c r="Q621" t="str">
        <f>TEXT(SALES[[#This Row],[Transaction Date]],"mmm")</f>
        <v>Jun</v>
      </c>
      <c r="R621" t="s">
        <v>8</v>
      </c>
    </row>
    <row r="622" spans="1:18" x14ac:dyDescent="0.2">
      <c r="A622" s="1">
        <v>44258</v>
      </c>
      <c r="B622" s="1">
        <v>44351</v>
      </c>
      <c r="C622">
        <v>20213</v>
      </c>
      <c r="D622" t="str">
        <f>TEXT(SALES[[#This Row],[Date]],"ddd")</f>
        <v>Wed</v>
      </c>
      <c r="E622" t="s">
        <v>45</v>
      </c>
      <c r="F622" t="s">
        <v>62</v>
      </c>
      <c r="G622" t="s">
        <v>216</v>
      </c>
      <c r="H622" t="s">
        <v>93</v>
      </c>
      <c r="I622" s="2" t="s">
        <v>73</v>
      </c>
      <c r="J622">
        <f>ABS(SALES[[#This Row],[Quantity]]/10)</f>
        <v>18</v>
      </c>
      <c r="K622">
        <v>180</v>
      </c>
      <c r="L622">
        <v>100</v>
      </c>
      <c r="M622" s="3">
        <f>SALES[[#This Row],[Quantity Sold]]*SALES[[#This Row],[Price]]</f>
        <v>1800</v>
      </c>
      <c r="N622" t="s">
        <v>191</v>
      </c>
      <c r="O622" t="s">
        <v>120</v>
      </c>
      <c r="P622" t="s">
        <v>39</v>
      </c>
      <c r="Q622" t="str">
        <f>TEXT(SALES[[#This Row],[Transaction Date]],"mmm")</f>
        <v>Jun</v>
      </c>
      <c r="R622" t="s">
        <v>8</v>
      </c>
    </row>
    <row r="623" spans="1:18" x14ac:dyDescent="0.2">
      <c r="A623" s="1">
        <v>44259</v>
      </c>
      <c r="B623" s="1">
        <v>44351</v>
      </c>
      <c r="C623">
        <v>6477</v>
      </c>
      <c r="D623" t="str">
        <f>TEXT(SALES[[#This Row],[Date]],"ddd")</f>
        <v>Thu</v>
      </c>
      <c r="E623" t="s">
        <v>34</v>
      </c>
      <c r="F623" t="s">
        <v>56</v>
      </c>
      <c r="G623" t="s">
        <v>57</v>
      </c>
      <c r="H623" t="s">
        <v>52</v>
      </c>
      <c r="I623" s="2" t="s">
        <v>115</v>
      </c>
      <c r="J623">
        <f>ABS(SALES[[#This Row],[Quantity]]/10)</f>
        <v>18</v>
      </c>
      <c r="K623">
        <v>180</v>
      </c>
      <c r="L623">
        <v>100</v>
      </c>
      <c r="M623" s="3">
        <f>SALES[[#This Row],[Quantity Sold]]*SALES[[#This Row],[Price]]</f>
        <v>1800</v>
      </c>
      <c r="N623" t="s">
        <v>191</v>
      </c>
      <c r="O623" t="s">
        <v>120</v>
      </c>
      <c r="P623" t="s">
        <v>39</v>
      </c>
      <c r="Q623" t="str">
        <f>TEXT(SALES[[#This Row],[Transaction Date]],"mmm")</f>
        <v>Jun</v>
      </c>
      <c r="R623" t="s">
        <v>8</v>
      </c>
    </row>
    <row r="624" spans="1:18" x14ac:dyDescent="0.2">
      <c r="A624" s="1">
        <v>44260</v>
      </c>
      <c r="B624" s="1">
        <v>44351</v>
      </c>
      <c r="C624">
        <v>8456</v>
      </c>
      <c r="D624" t="str">
        <f>TEXT(SALES[[#This Row],[Date]],"ddd")</f>
        <v>Fri</v>
      </c>
      <c r="E624" t="s">
        <v>17</v>
      </c>
      <c r="F624" t="s">
        <v>33</v>
      </c>
      <c r="G624" t="s">
        <v>18</v>
      </c>
      <c r="H624" t="s">
        <v>40</v>
      </c>
      <c r="I624" s="2">
        <v>12</v>
      </c>
      <c r="J624">
        <f>ABS(SALES[[#This Row],[Quantity]]/10)</f>
        <v>18</v>
      </c>
      <c r="K624">
        <v>180</v>
      </c>
      <c r="L624">
        <v>100</v>
      </c>
      <c r="M624" s="3">
        <f>SALES[[#This Row],[Quantity Sold]]*SALES[[#This Row],[Price]]</f>
        <v>1800</v>
      </c>
      <c r="N624" t="s">
        <v>191</v>
      </c>
      <c r="O624" t="s">
        <v>120</v>
      </c>
      <c r="P624" t="s">
        <v>39</v>
      </c>
      <c r="Q624" t="str">
        <f>TEXT(SALES[[#This Row],[Transaction Date]],"mmm")</f>
        <v>Jun</v>
      </c>
      <c r="R624" t="s">
        <v>8</v>
      </c>
    </row>
    <row r="625" spans="1:18" x14ac:dyDescent="0.2">
      <c r="A625" s="1">
        <v>44260</v>
      </c>
      <c r="B625" s="1">
        <v>44351</v>
      </c>
      <c r="C625">
        <v>6070</v>
      </c>
      <c r="D625" t="str">
        <f>TEXT(SALES[[#This Row],[Date]],"ddd")</f>
        <v>Fri</v>
      </c>
      <c r="E625" t="s">
        <v>17</v>
      </c>
      <c r="F625" t="s">
        <v>33</v>
      </c>
      <c r="G625" t="s">
        <v>18</v>
      </c>
      <c r="H625" t="s">
        <v>40</v>
      </c>
      <c r="I625" s="2">
        <v>12.5</v>
      </c>
      <c r="J625">
        <f>ABS(SALES[[#This Row],[Quantity]]/10)</f>
        <v>18</v>
      </c>
      <c r="K625">
        <v>180</v>
      </c>
      <c r="L625">
        <v>100</v>
      </c>
      <c r="M625" s="3">
        <f>SALES[[#This Row],[Quantity Sold]]*SALES[[#This Row],[Price]]</f>
        <v>1800</v>
      </c>
      <c r="N625" t="s">
        <v>191</v>
      </c>
      <c r="O625" t="s">
        <v>120</v>
      </c>
      <c r="P625" t="s">
        <v>39</v>
      </c>
      <c r="Q625" t="str">
        <f>TEXT(SALES[[#This Row],[Transaction Date]],"mmm")</f>
        <v>Jun</v>
      </c>
      <c r="R625" t="s">
        <v>8</v>
      </c>
    </row>
    <row r="626" spans="1:18" x14ac:dyDescent="0.2">
      <c r="A626" s="1">
        <v>44260</v>
      </c>
      <c r="B626" s="1">
        <v>44351</v>
      </c>
      <c r="C626">
        <v>18862</v>
      </c>
      <c r="D626" t="str">
        <f>TEXT(SALES[[#This Row],[Date]],"ddd")</f>
        <v>Fri</v>
      </c>
      <c r="E626" t="s">
        <v>49</v>
      </c>
      <c r="F626" t="s">
        <v>112</v>
      </c>
      <c r="G626" t="s">
        <v>208</v>
      </c>
      <c r="H626" t="s">
        <v>52</v>
      </c>
      <c r="I626" s="2">
        <v>39</v>
      </c>
      <c r="J626">
        <f>ABS(SALES[[#This Row],[Quantity]]/10)</f>
        <v>18</v>
      </c>
      <c r="K626">
        <v>180</v>
      </c>
      <c r="L626">
        <v>100</v>
      </c>
      <c r="M626" s="3">
        <f>SALES[[#This Row],[Quantity Sold]]*SALES[[#This Row],[Price]]</f>
        <v>1800</v>
      </c>
      <c r="N626" t="s">
        <v>191</v>
      </c>
      <c r="O626" t="s">
        <v>120</v>
      </c>
      <c r="P626" t="s">
        <v>39</v>
      </c>
      <c r="Q626" t="str">
        <f>TEXT(SALES[[#This Row],[Transaction Date]],"mmm")</f>
        <v>Jun</v>
      </c>
      <c r="R626" t="s">
        <v>8</v>
      </c>
    </row>
    <row r="627" spans="1:18" x14ac:dyDescent="0.2">
      <c r="A627" s="1">
        <v>44260</v>
      </c>
      <c r="B627" s="1">
        <v>44351</v>
      </c>
      <c r="C627">
        <v>3299</v>
      </c>
      <c r="D627" t="str">
        <f>TEXT(SALES[[#This Row],[Date]],"ddd")</f>
        <v>Fri</v>
      </c>
      <c r="E627" t="s">
        <v>10</v>
      </c>
      <c r="F627" t="s">
        <v>11</v>
      </c>
      <c r="G627" t="s">
        <v>12</v>
      </c>
      <c r="H627" t="s">
        <v>13</v>
      </c>
      <c r="I627" s="2">
        <v>14</v>
      </c>
      <c r="J627">
        <f>ABS(SALES[[#This Row],[Quantity]]/10)</f>
        <v>18</v>
      </c>
      <c r="K627">
        <v>180</v>
      </c>
      <c r="L627">
        <v>100</v>
      </c>
      <c r="M627" s="3">
        <f>SALES[[#This Row],[Quantity Sold]]*SALES[[#This Row],[Price]]</f>
        <v>1800</v>
      </c>
      <c r="N627" t="s">
        <v>191</v>
      </c>
      <c r="O627" t="s">
        <v>120</v>
      </c>
      <c r="P627" t="s">
        <v>39</v>
      </c>
      <c r="Q627" t="str">
        <f>TEXT(SALES[[#This Row],[Transaction Date]],"mmm")</f>
        <v>Jun</v>
      </c>
      <c r="R627" t="s">
        <v>8</v>
      </c>
    </row>
    <row r="628" spans="1:18" x14ac:dyDescent="0.2">
      <c r="A628" s="1">
        <v>44261</v>
      </c>
      <c r="B628" s="1">
        <v>44351</v>
      </c>
      <c r="C628">
        <v>667</v>
      </c>
      <c r="D628" t="str">
        <f>TEXT(SALES[[#This Row],[Date]],"ddd")</f>
        <v>Sat</v>
      </c>
      <c r="E628" t="s">
        <v>10</v>
      </c>
      <c r="F628" t="s">
        <v>11</v>
      </c>
      <c r="G628" t="s">
        <v>12</v>
      </c>
      <c r="H628" t="s">
        <v>19</v>
      </c>
      <c r="I628" s="2">
        <v>8</v>
      </c>
      <c r="J628">
        <f>ABS(SALES[[#This Row],[Quantity]]/10)</f>
        <v>18</v>
      </c>
      <c r="K628">
        <v>180</v>
      </c>
      <c r="L628">
        <v>100</v>
      </c>
      <c r="M628" s="3">
        <f>SALES[[#This Row],[Quantity Sold]]*SALES[[#This Row],[Price]]</f>
        <v>1800</v>
      </c>
      <c r="N628" t="s">
        <v>191</v>
      </c>
      <c r="O628" t="s">
        <v>120</v>
      </c>
      <c r="P628" t="s">
        <v>39</v>
      </c>
      <c r="Q628" t="str">
        <f>TEXT(SALES[[#This Row],[Transaction Date]],"mmm")</f>
        <v>Jun</v>
      </c>
      <c r="R628" t="s">
        <v>8</v>
      </c>
    </row>
    <row r="629" spans="1:18" x14ac:dyDescent="0.2">
      <c r="A629" s="1">
        <v>44262</v>
      </c>
      <c r="B629" s="1">
        <v>44351</v>
      </c>
      <c r="C629">
        <v>6063</v>
      </c>
      <c r="D629" t="str">
        <f>TEXT(SALES[[#This Row],[Date]],"ddd")</f>
        <v>Sun</v>
      </c>
      <c r="E629" t="s">
        <v>10</v>
      </c>
      <c r="F629" t="s">
        <v>33</v>
      </c>
      <c r="G629" t="s">
        <v>12</v>
      </c>
      <c r="H629" t="s">
        <v>40</v>
      </c>
      <c r="I629" s="2">
        <v>8</v>
      </c>
      <c r="J629">
        <f>ABS(SALES[[#This Row],[Quantity]]/10)</f>
        <v>18</v>
      </c>
      <c r="K629">
        <v>180</v>
      </c>
      <c r="L629">
        <v>100</v>
      </c>
      <c r="M629" s="3">
        <f>SALES[[#This Row],[Quantity Sold]]*SALES[[#This Row],[Price]]</f>
        <v>1800</v>
      </c>
      <c r="N629" t="s">
        <v>191</v>
      </c>
      <c r="O629" t="s">
        <v>120</v>
      </c>
      <c r="P629" t="s">
        <v>39</v>
      </c>
      <c r="Q629" t="str">
        <f>TEXT(SALES[[#This Row],[Transaction Date]],"mmm")</f>
        <v>Jun</v>
      </c>
      <c r="R629" t="s">
        <v>8</v>
      </c>
    </row>
    <row r="630" spans="1:18" x14ac:dyDescent="0.2">
      <c r="A630" s="1">
        <v>44269</v>
      </c>
      <c r="B630" s="1">
        <v>44351</v>
      </c>
      <c r="C630">
        <v>2418</v>
      </c>
      <c r="D630" t="str">
        <f>TEXT(SALES[[#This Row],[Date]],"ddd")</f>
        <v>Sun</v>
      </c>
      <c r="E630" t="s">
        <v>61</v>
      </c>
      <c r="F630" t="s">
        <v>158</v>
      </c>
      <c r="G630" t="s">
        <v>159</v>
      </c>
      <c r="H630" t="s">
        <v>32</v>
      </c>
      <c r="I630" s="2" t="s">
        <v>73</v>
      </c>
      <c r="J630">
        <f>ABS(SALES[[#This Row],[Quantity]]/10)</f>
        <v>18</v>
      </c>
      <c r="K630">
        <v>180</v>
      </c>
      <c r="L630">
        <v>100</v>
      </c>
      <c r="M630" s="3">
        <f>SALES[[#This Row],[Quantity Sold]]*SALES[[#This Row],[Price]]</f>
        <v>1800</v>
      </c>
      <c r="N630" t="s">
        <v>191</v>
      </c>
      <c r="O630" t="s">
        <v>120</v>
      </c>
      <c r="P630" t="s">
        <v>39</v>
      </c>
      <c r="Q630" t="str">
        <f>TEXT(SALES[[#This Row],[Transaction Date]],"mmm")</f>
        <v>Jun</v>
      </c>
      <c r="R630" t="s">
        <v>8</v>
      </c>
    </row>
    <row r="631" spans="1:18" x14ac:dyDescent="0.2">
      <c r="A631" s="1">
        <v>44269</v>
      </c>
      <c r="B631" s="1">
        <v>44351</v>
      </c>
      <c r="C631">
        <v>4454</v>
      </c>
      <c r="D631" t="str">
        <f>TEXT(SALES[[#This Row],[Date]],"ddd")</f>
        <v>Sun</v>
      </c>
      <c r="E631" t="s">
        <v>34</v>
      </c>
      <c r="F631" t="s">
        <v>29</v>
      </c>
      <c r="G631" t="s">
        <v>67</v>
      </c>
      <c r="H631" t="s">
        <v>44</v>
      </c>
      <c r="I631" s="2">
        <v>44086</v>
      </c>
      <c r="J631">
        <f>ABS(SALES[[#This Row],[Quantity]]/10)</f>
        <v>18</v>
      </c>
      <c r="K631">
        <v>180</v>
      </c>
      <c r="L631">
        <v>100</v>
      </c>
      <c r="M631" s="3">
        <f>SALES[[#This Row],[Quantity Sold]]*SALES[[#This Row],[Price]]</f>
        <v>1800</v>
      </c>
      <c r="N631" t="s">
        <v>191</v>
      </c>
      <c r="O631" t="s">
        <v>120</v>
      </c>
      <c r="P631" t="s">
        <v>39</v>
      </c>
      <c r="Q631" t="str">
        <f>TEXT(SALES[[#This Row],[Transaction Date]],"mmm")</f>
        <v>Jun</v>
      </c>
      <c r="R631" t="s">
        <v>8</v>
      </c>
    </row>
    <row r="632" spans="1:18" x14ac:dyDescent="0.2">
      <c r="A632" s="1">
        <v>44261</v>
      </c>
      <c r="B632" s="1">
        <v>44353</v>
      </c>
      <c r="C632">
        <v>3339</v>
      </c>
      <c r="D632" t="str">
        <f>TEXT(SALES[[#This Row],[Date]],"ddd")</f>
        <v>Sat</v>
      </c>
      <c r="E632" t="s">
        <v>17</v>
      </c>
      <c r="F632" t="s">
        <v>11</v>
      </c>
      <c r="G632" t="s">
        <v>18</v>
      </c>
      <c r="H632" t="s">
        <v>40</v>
      </c>
      <c r="I632" s="2">
        <v>14.5</v>
      </c>
      <c r="J632">
        <f>ABS(SALES[[#This Row],[Quantity]]/10)</f>
        <v>18</v>
      </c>
      <c r="K632">
        <v>180</v>
      </c>
      <c r="L632">
        <v>100</v>
      </c>
      <c r="M632" s="3">
        <f>SALES[[#This Row],[Quantity Sold]]*SALES[[#This Row],[Price]]</f>
        <v>1800</v>
      </c>
      <c r="N632" t="s">
        <v>191</v>
      </c>
      <c r="O632" t="s">
        <v>120</v>
      </c>
      <c r="P632" t="s">
        <v>39</v>
      </c>
      <c r="Q632" t="str">
        <f>TEXT(SALES[[#This Row],[Transaction Date]],"mmm")</f>
        <v>Jun</v>
      </c>
      <c r="R632" t="s">
        <v>8</v>
      </c>
    </row>
    <row r="633" spans="1:18" x14ac:dyDescent="0.2">
      <c r="A633" s="1">
        <v>44261</v>
      </c>
      <c r="B633" s="1">
        <v>44353</v>
      </c>
      <c r="C633">
        <v>1117</v>
      </c>
      <c r="D633" t="str">
        <f>TEXT(SALES[[#This Row],[Date]],"ddd")</f>
        <v>Sat</v>
      </c>
      <c r="E633" t="s">
        <v>41</v>
      </c>
      <c r="F633" t="s">
        <v>11</v>
      </c>
      <c r="G633" t="s">
        <v>298</v>
      </c>
      <c r="H633" t="s">
        <v>44</v>
      </c>
      <c r="I633" s="2">
        <v>38</v>
      </c>
      <c r="J633">
        <f>ABS(SALES[[#This Row],[Quantity]]/10)</f>
        <v>18</v>
      </c>
      <c r="K633">
        <v>180</v>
      </c>
      <c r="L633">
        <v>100</v>
      </c>
      <c r="M633" s="3">
        <f>SALES[[#This Row],[Quantity Sold]]*SALES[[#This Row],[Price]]</f>
        <v>1800</v>
      </c>
      <c r="N633" t="s">
        <v>191</v>
      </c>
      <c r="O633" t="s">
        <v>120</v>
      </c>
      <c r="P633" t="s">
        <v>39</v>
      </c>
      <c r="Q633" t="str">
        <f>TEXT(SALES[[#This Row],[Transaction Date]],"mmm")</f>
        <v>Jun</v>
      </c>
      <c r="R633" t="s">
        <v>8</v>
      </c>
    </row>
    <row r="634" spans="1:18" x14ac:dyDescent="0.2">
      <c r="A634" s="1">
        <v>44259</v>
      </c>
      <c r="B634" s="1">
        <v>44353</v>
      </c>
      <c r="C634">
        <v>3299</v>
      </c>
      <c r="D634" t="str">
        <f>TEXT(SALES[[#This Row],[Date]],"ddd")</f>
        <v>Thu</v>
      </c>
      <c r="E634" t="s">
        <v>10</v>
      </c>
      <c r="F634" t="s">
        <v>11</v>
      </c>
      <c r="G634" t="s">
        <v>12</v>
      </c>
      <c r="H634" t="s">
        <v>13</v>
      </c>
      <c r="I634" s="2">
        <v>14</v>
      </c>
      <c r="J634">
        <f>ABS(SALES[[#This Row],[Quantity]]/10)</f>
        <v>18</v>
      </c>
      <c r="K634">
        <v>180</v>
      </c>
      <c r="L634">
        <v>100</v>
      </c>
      <c r="M634" s="3">
        <f>SALES[[#This Row],[Quantity Sold]]*SALES[[#This Row],[Price]]</f>
        <v>1800</v>
      </c>
      <c r="N634" t="s">
        <v>191</v>
      </c>
      <c r="O634" t="s">
        <v>120</v>
      </c>
      <c r="P634" t="s">
        <v>39</v>
      </c>
      <c r="Q634" t="str">
        <f>TEXT(SALES[[#This Row],[Transaction Date]],"mmm")</f>
        <v>Jun</v>
      </c>
      <c r="R634" t="s">
        <v>8</v>
      </c>
    </row>
    <row r="635" spans="1:18" x14ac:dyDescent="0.2">
      <c r="A635" s="1">
        <v>44259</v>
      </c>
      <c r="B635" s="1">
        <v>44353</v>
      </c>
      <c r="C635">
        <v>65</v>
      </c>
      <c r="D635" t="str">
        <f>TEXT(SALES[[#This Row],[Date]],"ddd")</f>
        <v>Thu</v>
      </c>
      <c r="E635" t="s">
        <v>34</v>
      </c>
      <c r="F635" t="s">
        <v>29</v>
      </c>
      <c r="G635" t="s">
        <v>67</v>
      </c>
      <c r="H635" t="s">
        <v>52</v>
      </c>
      <c r="I635" s="2">
        <v>44023</v>
      </c>
      <c r="J635">
        <f>ABS(SALES[[#This Row],[Quantity]]/10)</f>
        <v>18</v>
      </c>
      <c r="K635">
        <v>180</v>
      </c>
      <c r="L635">
        <v>100</v>
      </c>
      <c r="M635" s="3">
        <f>SALES[[#This Row],[Quantity Sold]]*SALES[[#This Row],[Price]]</f>
        <v>1800</v>
      </c>
      <c r="N635" t="s">
        <v>191</v>
      </c>
      <c r="O635" t="s">
        <v>120</v>
      </c>
      <c r="P635" t="s">
        <v>39</v>
      </c>
      <c r="Q635" t="str">
        <f>TEXT(SALES[[#This Row],[Transaction Date]],"mmm")</f>
        <v>Jun</v>
      </c>
      <c r="R635" t="s">
        <v>8</v>
      </c>
    </row>
    <row r="636" spans="1:18" x14ac:dyDescent="0.2">
      <c r="A636" s="1">
        <v>44265</v>
      </c>
      <c r="B636" s="1">
        <v>44353</v>
      </c>
      <c r="C636">
        <v>11808</v>
      </c>
      <c r="D636" t="str">
        <f>TEXT(SALES[[#This Row],[Date]],"ddd")</f>
        <v>Wed</v>
      </c>
      <c r="E636" t="s">
        <v>75</v>
      </c>
      <c r="F636" t="s">
        <v>46</v>
      </c>
      <c r="G636" t="s">
        <v>160</v>
      </c>
      <c r="H636" t="s">
        <v>40</v>
      </c>
      <c r="I636" s="2" t="s">
        <v>54</v>
      </c>
      <c r="J636">
        <f>ABS(SALES[[#This Row],[Quantity]]/10)</f>
        <v>18</v>
      </c>
      <c r="K636">
        <v>180</v>
      </c>
      <c r="L636">
        <v>100</v>
      </c>
      <c r="M636" s="3">
        <f>SALES[[#This Row],[Quantity Sold]]*SALES[[#This Row],[Price]]</f>
        <v>1800</v>
      </c>
      <c r="N636" t="s">
        <v>191</v>
      </c>
      <c r="O636" t="s">
        <v>120</v>
      </c>
      <c r="P636" t="s">
        <v>39</v>
      </c>
      <c r="Q636" t="str">
        <f>TEXT(SALES[[#This Row],[Transaction Date]],"mmm")</f>
        <v>Jun</v>
      </c>
      <c r="R636" t="s">
        <v>8</v>
      </c>
    </row>
    <row r="637" spans="1:18" x14ac:dyDescent="0.2">
      <c r="A637" s="1">
        <v>44257</v>
      </c>
      <c r="B637" s="1">
        <v>44353</v>
      </c>
      <c r="C637">
        <v>6123</v>
      </c>
      <c r="D637" t="str">
        <f>TEXT(SALES[[#This Row],[Date]],"ddd")</f>
        <v>Tue</v>
      </c>
      <c r="E637" t="s">
        <v>227</v>
      </c>
      <c r="F637" t="s">
        <v>261</v>
      </c>
      <c r="G637" t="s">
        <v>262</v>
      </c>
      <c r="H637" t="s">
        <v>22</v>
      </c>
      <c r="I637" s="2">
        <v>6</v>
      </c>
      <c r="J637">
        <f>ABS(SALES[[#This Row],[Quantity]]/10)</f>
        <v>18</v>
      </c>
      <c r="K637">
        <v>180</v>
      </c>
      <c r="L637">
        <v>100</v>
      </c>
      <c r="M637" s="3">
        <f>SALES[[#This Row],[Quantity Sold]]*SALES[[#This Row],[Price]]</f>
        <v>1800</v>
      </c>
      <c r="N637" t="s">
        <v>191</v>
      </c>
      <c r="O637" t="s">
        <v>120</v>
      </c>
      <c r="P637" t="s">
        <v>39</v>
      </c>
      <c r="Q637" t="str">
        <f>TEXT(SALES[[#This Row],[Transaction Date]],"mmm")</f>
        <v>Jun</v>
      </c>
      <c r="R637" t="s">
        <v>8</v>
      </c>
    </row>
    <row r="638" spans="1:18" x14ac:dyDescent="0.2">
      <c r="A638" s="1">
        <v>44257</v>
      </c>
      <c r="B638" s="1">
        <v>44353</v>
      </c>
      <c r="C638">
        <v>1890</v>
      </c>
      <c r="D638" t="str">
        <f>TEXT(SALES[[#This Row],[Date]],"ddd")</f>
        <v>Tue</v>
      </c>
      <c r="E638" t="s">
        <v>139</v>
      </c>
      <c r="F638" t="s">
        <v>33</v>
      </c>
      <c r="G638" t="s">
        <v>181</v>
      </c>
      <c r="H638" t="s">
        <v>22</v>
      </c>
      <c r="I638" s="2">
        <v>38</v>
      </c>
      <c r="J638">
        <f>ABS(SALES[[#This Row],[Quantity]]/10)</f>
        <v>18</v>
      </c>
      <c r="K638">
        <v>180</v>
      </c>
      <c r="L638">
        <v>100</v>
      </c>
      <c r="M638" s="3">
        <f>SALES[[#This Row],[Quantity Sold]]*SALES[[#This Row],[Price]]</f>
        <v>1800</v>
      </c>
      <c r="N638" t="s">
        <v>191</v>
      </c>
      <c r="O638" t="s">
        <v>120</v>
      </c>
      <c r="P638" t="s">
        <v>39</v>
      </c>
      <c r="Q638" t="str">
        <f>TEXT(SALES[[#This Row],[Transaction Date]],"mmm")</f>
        <v>Jun</v>
      </c>
      <c r="R638" t="s">
        <v>8</v>
      </c>
    </row>
    <row r="639" spans="1:18" x14ac:dyDescent="0.2">
      <c r="A639" s="1">
        <v>44258</v>
      </c>
      <c r="B639" s="1">
        <v>44353</v>
      </c>
      <c r="C639">
        <v>20278</v>
      </c>
      <c r="D639" t="str">
        <f>TEXT(SALES[[#This Row],[Date]],"ddd")</f>
        <v>Wed</v>
      </c>
      <c r="E639" t="s">
        <v>34</v>
      </c>
      <c r="F639" t="s">
        <v>200</v>
      </c>
      <c r="G639" t="s">
        <v>210</v>
      </c>
      <c r="H639" t="s">
        <v>40</v>
      </c>
      <c r="I639" s="2">
        <v>44149</v>
      </c>
      <c r="J639">
        <f>ABS(SALES[[#This Row],[Quantity]]/10)</f>
        <v>18</v>
      </c>
      <c r="K639">
        <v>180</v>
      </c>
      <c r="L639">
        <v>100</v>
      </c>
      <c r="M639" s="3">
        <f>SALES[[#This Row],[Quantity Sold]]*SALES[[#This Row],[Price]]</f>
        <v>1800</v>
      </c>
      <c r="N639" t="s">
        <v>191</v>
      </c>
      <c r="O639" t="s">
        <v>120</v>
      </c>
      <c r="P639" t="s">
        <v>39</v>
      </c>
      <c r="Q639" t="str">
        <f>TEXT(SALES[[#This Row],[Transaction Date]],"mmm")</f>
        <v>Jun</v>
      </c>
      <c r="R639" t="s">
        <v>8</v>
      </c>
    </row>
    <row r="640" spans="1:18" x14ac:dyDescent="0.2">
      <c r="A640" s="1">
        <v>44259</v>
      </c>
      <c r="B640" s="1">
        <v>44353</v>
      </c>
      <c r="C640">
        <v>21345</v>
      </c>
      <c r="D640" t="str">
        <f>TEXT(SALES[[#This Row],[Date]],"ddd")</f>
        <v>Thu</v>
      </c>
      <c r="E640" t="s">
        <v>24</v>
      </c>
      <c r="F640" t="s">
        <v>25</v>
      </c>
      <c r="G640" t="s">
        <v>26</v>
      </c>
      <c r="H640" t="s">
        <v>3</v>
      </c>
      <c r="I640" s="2">
        <v>44084</v>
      </c>
      <c r="J640">
        <f>ABS(SALES[[#This Row],[Quantity]]/10)</f>
        <v>18</v>
      </c>
      <c r="K640">
        <v>180</v>
      </c>
      <c r="L640">
        <v>100</v>
      </c>
      <c r="M640" s="3">
        <f>SALES[[#This Row],[Quantity Sold]]*SALES[[#This Row],[Price]]</f>
        <v>1800</v>
      </c>
      <c r="N640" t="s">
        <v>191</v>
      </c>
      <c r="O640" t="s">
        <v>120</v>
      </c>
      <c r="P640" t="s">
        <v>39</v>
      </c>
      <c r="Q640" t="str">
        <f>TEXT(SALES[[#This Row],[Transaction Date]],"mmm")</f>
        <v>Jun</v>
      </c>
      <c r="R640" t="s">
        <v>8</v>
      </c>
    </row>
    <row r="641" spans="1:18" x14ac:dyDescent="0.2">
      <c r="A641" s="1">
        <v>44260</v>
      </c>
      <c r="B641" s="1">
        <v>44353</v>
      </c>
      <c r="C641">
        <v>2033</v>
      </c>
      <c r="D641" t="str">
        <f>TEXT(SALES[[#This Row],[Date]],"ddd")</f>
        <v>Fri</v>
      </c>
      <c r="E641" t="s">
        <v>168</v>
      </c>
      <c r="F641" t="s">
        <v>11</v>
      </c>
      <c r="G641" t="s">
        <v>169</v>
      </c>
      <c r="H641" t="s">
        <v>22</v>
      </c>
      <c r="I641" s="2">
        <v>4</v>
      </c>
      <c r="J641">
        <f>ABS(SALES[[#This Row],[Quantity]]/10)</f>
        <v>18</v>
      </c>
      <c r="K641">
        <v>180</v>
      </c>
      <c r="L641">
        <v>100</v>
      </c>
      <c r="M641" s="3">
        <f>SALES[[#This Row],[Quantity Sold]]*SALES[[#This Row],[Price]]</f>
        <v>1800</v>
      </c>
      <c r="N641" t="s">
        <v>191</v>
      </c>
      <c r="O641" t="s">
        <v>120</v>
      </c>
      <c r="P641" t="s">
        <v>39</v>
      </c>
      <c r="Q641" t="str">
        <f>TEXT(SALES[[#This Row],[Transaction Date]],"mmm")</f>
        <v>Jun</v>
      </c>
      <c r="R641" t="s">
        <v>8</v>
      </c>
    </row>
    <row r="642" spans="1:18" x14ac:dyDescent="0.2">
      <c r="A642" s="1">
        <v>44260</v>
      </c>
      <c r="B642" s="1">
        <v>44353</v>
      </c>
      <c r="C642">
        <v>4663</v>
      </c>
      <c r="D642" t="str">
        <f>TEXT(SALES[[#This Row],[Date]],"ddd")</f>
        <v>Fri</v>
      </c>
      <c r="E642" t="s">
        <v>34</v>
      </c>
      <c r="F642" t="s">
        <v>56</v>
      </c>
      <c r="G642" t="s">
        <v>80</v>
      </c>
      <c r="H642" t="s">
        <v>52</v>
      </c>
      <c r="I642" s="2">
        <v>44023</v>
      </c>
      <c r="J642">
        <f>ABS(SALES[[#This Row],[Quantity]]/10)</f>
        <v>18</v>
      </c>
      <c r="K642">
        <v>180</v>
      </c>
      <c r="L642">
        <v>100</v>
      </c>
      <c r="M642" s="3">
        <f>SALES[[#This Row],[Quantity Sold]]*SALES[[#This Row],[Price]]</f>
        <v>1800</v>
      </c>
      <c r="N642" t="s">
        <v>191</v>
      </c>
      <c r="O642" t="s">
        <v>120</v>
      </c>
      <c r="P642" t="s">
        <v>39</v>
      </c>
      <c r="Q642" t="str">
        <f>TEXT(SALES[[#This Row],[Transaction Date]],"mmm")</f>
        <v>Jun</v>
      </c>
      <c r="R642" t="s">
        <v>8</v>
      </c>
    </row>
    <row r="643" spans="1:18" x14ac:dyDescent="0.2">
      <c r="A643" s="1">
        <v>44260</v>
      </c>
      <c r="B643" s="1">
        <v>44353</v>
      </c>
      <c r="C643">
        <v>18860</v>
      </c>
      <c r="D643" t="str">
        <f>TEXT(SALES[[#This Row],[Date]],"ddd")</f>
        <v>Fri</v>
      </c>
      <c r="E643" t="s">
        <v>49</v>
      </c>
      <c r="F643" t="s">
        <v>112</v>
      </c>
      <c r="G643" t="s">
        <v>208</v>
      </c>
      <c r="H643" t="s">
        <v>52</v>
      </c>
      <c r="I643" s="2">
        <v>37</v>
      </c>
      <c r="J643">
        <f>ABS(SALES[[#This Row],[Quantity]]/10)</f>
        <v>18</v>
      </c>
      <c r="K643">
        <v>180</v>
      </c>
      <c r="L643">
        <v>100</v>
      </c>
      <c r="M643" s="3">
        <f>SALES[[#This Row],[Quantity Sold]]*SALES[[#This Row],[Price]]</f>
        <v>1800</v>
      </c>
      <c r="N643" t="s">
        <v>191</v>
      </c>
      <c r="O643" t="s">
        <v>120</v>
      </c>
      <c r="P643" t="s">
        <v>39</v>
      </c>
      <c r="Q643" t="str">
        <f>TEXT(SALES[[#This Row],[Transaction Date]],"mmm")</f>
        <v>Jun</v>
      </c>
      <c r="R643" t="s">
        <v>8</v>
      </c>
    </row>
    <row r="644" spans="1:18" x14ac:dyDescent="0.2">
      <c r="A644" s="1">
        <v>44261</v>
      </c>
      <c r="B644" s="1">
        <v>44353</v>
      </c>
      <c r="C644">
        <v>4672</v>
      </c>
      <c r="D644" t="str">
        <f>TEXT(SALES[[#This Row],[Date]],"ddd")</f>
        <v>Sat</v>
      </c>
      <c r="E644" t="s">
        <v>10</v>
      </c>
      <c r="F644" t="s">
        <v>276</v>
      </c>
      <c r="G644" t="s">
        <v>12</v>
      </c>
      <c r="H644" t="s">
        <v>19</v>
      </c>
      <c r="I644" s="2">
        <v>7</v>
      </c>
      <c r="J644">
        <f>ABS(SALES[[#This Row],[Quantity]]/10)</f>
        <v>18</v>
      </c>
      <c r="K644">
        <v>180</v>
      </c>
      <c r="L644">
        <v>100</v>
      </c>
      <c r="M644" s="3">
        <f>SALES[[#This Row],[Quantity Sold]]*SALES[[#This Row],[Price]]</f>
        <v>1800</v>
      </c>
      <c r="N644" t="s">
        <v>191</v>
      </c>
      <c r="O644" t="s">
        <v>120</v>
      </c>
      <c r="P644" t="s">
        <v>39</v>
      </c>
      <c r="Q644" t="str">
        <f>TEXT(SALES[[#This Row],[Transaction Date]],"mmm")</f>
        <v>Jun</v>
      </c>
      <c r="R644" t="s">
        <v>8</v>
      </c>
    </row>
    <row r="645" spans="1:18" x14ac:dyDescent="0.2">
      <c r="A645" s="1">
        <v>44261</v>
      </c>
      <c r="B645" s="1">
        <v>44353</v>
      </c>
      <c r="C645">
        <v>2093</v>
      </c>
      <c r="D645" t="str">
        <f>TEXT(SALES[[#This Row],[Date]],"ddd")</f>
        <v>Sat</v>
      </c>
      <c r="E645" t="s">
        <v>24</v>
      </c>
      <c r="F645" t="s">
        <v>11</v>
      </c>
      <c r="G645" t="s">
        <v>26</v>
      </c>
      <c r="H645" t="s">
        <v>22</v>
      </c>
      <c r="I645" s="2">
        <v>43864</v>
      </c>
      <c r="J645">
        <f>ABS(SALES[[#This Row],[Quantity]]/10)</f>
        <v>18</v>
      </c>
      <c r="K645">
        <v>180</v>
      </c>
      <c r="L645">
        <v>100</v>
      </c>
      <c r="M645" s="3">
        <f>SALES[[#This Row],[Quantity Sold]]*SALES[[#This Row],[Price]]</f>
        <v>1800</v>
      </c>
      <c r="N645" t="s">
        <v>191</v>
      </c>
      <c r="O645" t="s">
        <v>120</v>
      </c>
      <c r="P645" t="s">
        <v>39</v>
      </c>
      <c r="Q645" t="str">
        <f>TEXT(SALES[[#This Row],[Transaction Date]],"mmm")</f>
        <v>Jun</v>
      </c>
      <c r="R645" t="s">
        <v>8</v>
      </c>
    </row>
    <row r="646" spans="1:18" x14ac:dyDescent="0.2">
      <c r="A646" s="1">
        <v>44262</v>
      </c>
      <c r="B646" s="1">
        <v>44353</v>
      </c>
      <c r="C646">
        <v>2035</v>
      </c>
      <c r="D646" t="str">
        <f>TEXT(SALES[[#This Row],[Date]],"ddd")</f>
        <v>Sun</v>
      </c>
      <c r="E646" t="s">
        <v>168</v>
      </c>
      <c r="F646" t="s">
        <v>33</v>
      </c>
      <c r="G646" t="s">
        <v>169</v>
      </c>
      <c r="H646" t="s">
        <v>22</v>
      </c>
      <c r="I646" s="2">
        <v>6</v>
      </c>
      <c r="J646">
        <f>ABS(SALES[[#This Row],[Quantity]]/10)</f>
        <v>18</v>
      </c>
      <c r="K646">
        <v>180</v>
      </c>
      <c r="L646">
        <v>100</v>
      </c>
      <c r="M646" s="3">
        <f>SALES[[#This Row],[Quantity Sold]]*SALES[[#This Row],[Price]]</f>
        <v>1800</v>
      </c>
      <c r="N646" t="s">
        <v>191</v>
      </c>
      <c r="O646" t="s">
        <v>120</v>
      </c>
      <c r="P646" t="s">
        <v>39</v>
      </c>
      <c r="Q646" t="str">
        <f>TEXT(SALES[[#This Row],[Transaction Date]],"mmm")</f>
        <v>Jun</v>
      </c>
      <c r="R646" t="s">
        <v>8</v>
      </c>
    </row>
    <row r="647" spans="1:18" x14ac:dyDescent="0.2">
      <c r="A647" s="1">
        <v>44269</v>
      </c>
      <c r="B647" s="1">
        <v>44353</v>
      </c>
      <c r="C647">
        <v>18311</v>
      </c>
      <c r="D647" t="str">
        <f>TEXT(SALES[[#This Row],[Date]],"ddd")</f>
        <v>Sun</v>
      </c>
      <c r="E647" t="s">
        <v>28</v>
      </c>
      <c r="F647" t="s">
        <v>29</v>
      </c>
      <c r="G647" t="s">
        <v>103</v>
      </c>
      <c r="H647" t="s">
        <v>37</v>
      </c>
      <c r="I647" s="2">
        <v>28</v>
      </c>
      <c r="J647">
        <f>ABS(SALES[[#This Row],[Quantity]]/10)</f>
        <v>18</v>
      </c>
      <c r="K647">
        <v>180</v>
      </c>
      <c r="L647">
        <v>100</v>
      </c>
      <c r="M647" s="3">
        <f>SALES[[#This Row],[Quantity Sold]]*SALES[[#This Row],[Price]]</f>
        <v>1800</v>
      </c>
      <c r="N647" t="s">
        <v>191</v>
      </c>
      <c r="O647" t="s">
        <v>120</v>
      </c>
      <c r="P647" t="s">
        <v>39</v>
      </c>
      <c r="Q647" t="str">
        <f>TEXT(SALES[[#This Row],[Transaction Date]],"mmm")</f>
        <v>Jun</v>
      </c>
      <c r="R647" t="s">
        <v>8</v>
      </c>
    </row>
    <row r="648" spans="1:18" x14ac:dyDescent="0.2">
      <c r="A648" s="1">
        <v>44257</v>
      </c>
      <c r="B648" s="1">
        <v>44354</v>
      </c>
      <c r="C648">
        <v>6688</v>
      </c>
      <c r="D648" t="str">
        <f>TEXT(SALES[[#This Row],[Date]],"ddd")</f>
        <v>Tue</v>
      </c>
      <c r="E648" t="s">
        <v>17</v>
      </c>
      <c r="F648" t="s">
        <v>33</v>
      </c>
      <c r="G648" t="s">
        <v>18</v>
      </c>
      <c r="H648" t="s">
        <v>13</v>
      </c>
      <c r="I648" s="2">
        <v>12.5</v>
      </c>
      <c r="J648">
        <f>ABS(SALES[[#This Row],[Quantity]]/10)</f>
        <v>18</v>
      </c>
      <c r="K648">
        <v>180</v>
      </c>
      <c r="L648">
        <v>100</v>
      </c>
      <c r="M648" s="3">
        <f>SALES[[#This Row],[Quantity Sold]]*SALES[[#This Row],[Price]]</f>
        <v>1800</v>
      </c>
      <c r="N648" t="s">
        <v>191</v>
      </c>
      <c r="O648" t="s">
        <v>120</v>
      </c>
      <c r="P648" t="s">
        <v>39</v>
      </c>
      <c r="Q648" t="str">
        <f>TEXT(SALES[[#This Row],[Transaction Date]],"mmm")</f>
        <v>Jun</v>
      </c>
      <c r="R648" t="s">
        <v>8</v>
      </c>
    </row>
    <row r="649" spans="1:18" x14ac:dyDescent="0.2">
      <c r="A649" s="1">
        <v>44260</v>
      </c>
      <c r="B649" s="1">
        <v>44354</v>
      </c>
      <c r="C649">
        <v>8456</v>
      </c>
      <c r="D649" t="str">
        <f>TEXT(SALES[[#This Row],[Date]],"ddd")</f>
        <v>Fri</v>
      </c>
      <c r="E649" t="s">
        <v>17</v>
      </c>
      <c r="F649" t="s">
        <v>33</v>
      </c>
      <c r="G649" t="s">
        <v>18</v>
      </c>
      <c r="H649" t="s">
        <v>40</v>
      </c>
      <c r="I649" s="2">
        <v>12</v>
      </c>
      <c r="J649">
        <f>ABS(SALES[[#This Row],[Quantity]]/10)</f>
        <v>18</v>
      </c>
      <c r="K649">
        <v>180</v>
      </c>
      <c r="L649">
        <v>100</v>
      </c>
      <c r="M649" s="3">
        <f>SALES[[#This Row],[Quantity Sold]]*SALES[[#This Row],[Price]]</f>
        <v>1800</v>
      </c>
      <c r="N649" t="s">
        <v>191</v>
      </c>
      <c r="O649" t="s">
        <v>120</v>
      </c>
      <c r="P649" t="s">
        <v>39</v>
      </c>
      <c r="Q649" t="str">
        <f>TEXT(SALES[[#This Row],[Transaction Date]],"mmm")</f>
        <v>Jun</v>
      </c>
      <c r="R649" t="s">
        <v>8</v>
      </c>
    </row>
    <row r="650" spans="1:18" x14ac:dyDescent="0.2">
      <c r="A650" s="1">
        <v>44260</v>
      </c>
      <c r="B650" s="1">
        <v>44354</v>
      </c>
      <c r="C650">
        <v>15919</v>
      </c>
      <c r="D650" t="str">
        <f>TEXT(SALES[[#This Row],[Date]],"ddd")</f>
        <v>Fri</v>
      </c>
      <c r="E650" t="s">
        <v>28</v>
      </c>
      <c r="F650" t="s">
        <v>33</v>
      </c>
      <c r="G650" t="s">
        <v>53</v>
      </c>
      <c r="H650" t="s">
        <v>40</v>
      </c>
      <c r="I650" s="2">
        <v>30</v>
      </c>
      <c r="J650">
        <f>ABS(SALES[[#This Row],[Quantity]]/10)</f>
        <v>18</v>
      </c>
      <c r="K650">
        <v>180</v>
      </c>
      <c r="L650">
        <v>100</v>
      </c>
      <c r="M650" s="3">
        <f>SALES[[#This Row],[Quantity Sold]]*SALES[[#This Row],[Price]]</f>
        <v>1800</v>
      </c>
      <c r="N650" t="s">
        <v>191</v>
      </c>
      <c r="O650" t="s">
        <v>120</v>
      </c>
      <c r="P650" t="s">
        <v>39</v>
      </c>
      <c r="Q650" t="str">
        <f>TEXT(SALES[[#This Row],[Transaction Date]],"mmm")</f>
        <v>Jun</v>
      </c>
      <c r="R650" t="s">
        <v>8</v>
      </c>
    </row>
    <row r="651" spans="1:18" x14ac:dyDescent="0.2">
      <c r="A651" s="1">
        <v>44261</v>
      </c>
      <c r="B651" s="1">
        <v>44355</v>
      </c>
      <c r="C651">
        <v>8456</v>
      </c>
      <c r="D651" t="str">
        <f>TEXT(SALES[[#This Row],[Date]],"ddd")</f>
        <v>Sat</v>
      </c>
      <c r="E651" t="s">
        <v>17</v>
      </c>
      <c r="F651" t="s">
        <v>33</v>
      </c>
      <c r="G651" t="s">
        <v>18</v>
      </c>
      <c r="H651" t="s">
        <v>40</v>
      </c>
      <c r="I651" s="2">
        <v>12</v>
      </c>
      <c r="J651">
        <f>ABS(SALES[[#This Row],[Quantity]]/10)</f>
        <v>18</v>
      </c>
      <c r="K651">
        <v>180</v>
      </c>
      <c r="L651">
        <v>100</v>
      </c>
      <c r="M651" s="3">
        <f>SALES[[#This Row],[Quantity Sold]]*SALES[[#This Row],[Price]]</f>
        <v>1800</v>
      </c>
      <c r="N651" t="s">
        <v>191</v>
      </c>
      <c r="O651" t="s">
        <v>120</v>
      </c>
      <c r="P651" t="s">
        <v>39</v>
      </c>
      <c r="Q651" t="str">
        <f>TEXT(SALES[[#This Row],[Transaction Date]],"mmm")</f>
        <v>Jun</v>
      </c>
      <c r="R651" t="s">
        <v>16</v>
      </c>
    </row>
    <row r="652" spans="1:18" x14ac:dyDescent="0.2">
      <c r="A652" s="1">
        <v>44261</v>
      </c>
      <c r="B652" s="1">
        <v>44355</v>
      </c>
      <c r="C652">
        <v>6071</v>
      </c>
      <c r="D652" t="str">
        <f>TEXT(SALES[[#This Row],[Date]],"ddd")</f>
        <v>Sat</v>
      </c>
      <c r="E652" t="s">
        <v>17</v>
      </c>
      <c r="F652" t="s">
        <v>33</v>
      </c>
      <c r="G652" t="s">
        <v>18</v>
      </c>
      <c r="H652" t="s">
        <v>40</v>
      </c>
      <c r="I652" s="2">
        <v>13</v>
      </c>
      <c r="J652">
        <f>ABS(SALES[[#This Row],[Quantity]]/10)</f>
        <v>18</v>
      </c>
      <c r="K652">
        <v>180</v>
      </c>
      <c r="L652">
        <v>100</v>
      </c>
      <c r="M652" s="3">
        <f>SALES[[#This Row],[Quantity Sold]]*SALES[[#This Row],[Price]]</f>
        <v>1800</v>
      </c>
      <c r="N652" t="s">
        <v>191</v>
      </c>
      <c r="O652" t="s">
        <v>120</v>
      </c>
      <c r="P652" t="s">
        <v>39</v>
      </c>
      <c r="Q652" t="str">
        <f>TEXT(SALES[[#This Row],[Transaction Date]],"mmm")</f>
        <v>Jun</v>
      </c>
      <c r="R652" t="s">
        <v>16</v>
      </c>
    </row>
    <row r="653" spans="1:18" x14ac:dyDescent="0.2">
      <c r="A653" s="1">
        <v>44268</v>
      </c>
      <c r="B653" s="1">
        <v>44355</v>
      </c>
      <c r="C653">
        <v>20755</v>
      </c>
      <c r="D653" t="str">
        <f>TEXT(SALES[[#This Row],[Date]],"ddd")</f>
        <v>Sat</v>
      </c>
      <c r="E653" t="s">
        <v>177</v>
      </c>
      <c r="F653" t="s">
        <v>146</v>
      </c>
      <c r="G653" t="s">
        <v>299</v>
      </c>
      <c r="H653" t="s">
        <v>300</v>
      </c>
      <c r="I653" s="2" t="s">
        <v>180</v>
      </c>
      <c r="J653">
        <f>ABS(SALES[[#This Row],[Quantity]]/10)</f>
        <v>18</v>
      </c>
      <c r="K653">
        <v>180</v>
      </c>
      <c r="L653">
        <v>100</v>
      </c>
      <c r="M653" s="3">
        <f>SALES[[#This Row],[Quantity Sold]]*SALES[[#This Row],[Price]]</f>
        <v>1800</v>
      </c>
      <c r="N653" t="s">
        <v>191</v>
      </c>
      <c r="O653" t="s">
        <v>120</v>
      </c>
      <c r="P653" t="s">
        <v>39</v>
      </c>
      <c r="Q653" t="str">
        <f>TEXT(SALES[[#This Row],[Transaction Date]],"mmm")</f>
        <v>Jun</v>
      </c>
      <c r="R653" t="s">
        <v>16</v>
      </c>
    </row>
    <row r="654" spans="1:18" x14ac:dyDescent="0.2">
      <c r="A654" s="1">
        <v>44258</v>
      </c>
      <c r="B654" s="1">
        <v>44355</v>
      </c>
      <c r="C654">
        <v>19096</v>
      </c>
      <c r="D654" t="str">
        <f>TEXT(SALES[[#This Row],[Date]],"ddd")</f>
        <v>Wed</v>
      </c>
      <c r="E654" t="s">
        <v>107</v>
      </c>
      <c r="F654" t="s">
        <v>133</v>
      </c>
      <c r="G654" t="s">
        <v>150</v>
      </c>
      <c r="H654" t="s">
        <v>40</v>
      </c>
      <c r="I654" s="2" t="s">
        <v>151</v>
      </c>
      <c r="J654">
        <f>ABS(SALES[[#This Row],[Quantity]]/10)</f>
        <v>18</v>
      </c>
      <c r="K654">
        <v>180</v>
      </c>
      <c r="L654">
        <v>100</v>
      </c>
      <c r="M654" s="3">
        <f>SALES[[#This Row],[Quantity Sold]]*SALES[[#This Row],[Price]]</f>
        <v>1800</v>
      </c>
      <c r="N654" t="s">
        <v>191</v>
      </c>
      <c r="O654" t="s">
        <v>120</v>
      </c>
      <c r="P654" t="s">
        <v>39</v>
      </c>
      <c r="Q654" t="str">
        <f>TEXT(SALES[[#This Row],[Transaction Date]],"mmm")</f>
        <v>Jun</v>
      </c>
      <c r="R654" t="s">
        <v>16</v>
      </c>
    </row>
    <row r="655" spans="1:18" x14ac:dyDescent="0.2">
      <c r="A655" s="1">
        <v>44259</v>
      </c>
      <c r="B655" s="1">
        <v>44355</v>
      </c>
      <c r="C655">
        <v>15848</v>
      </c>
      <c r="D655" t="str">
        <f>TEXT(SALES[[#This Row],[Date]],"ddd")</f>
        <v>Thu</v>
      </c>
      <c r="E655" t="s">
        <v>41</v>
      </c>
      <c r="F655" t="s">
        <v>25</v>
      </c>
      <c r="G655" t="s">
        <v>190</v>
      </c>
      <c r="H655" t="s">
        <v>188</v>
      </c>
      <c r="I655" s="2">
        <v>29</v>
      </c>
      <c r="J655">
        <f>ABS(SALES[[#This Row],[Quantity]]/10)</f>
        <v>18</v>
      </c>
      <c r="K655">
        <v>180</v>
      </c>
      <c r="L655">
        <v>100</v>
      </c>
      <c r="M655" s="3">
        <f>SALES[[#This Row],[Quantity Sold]]*SALES[[#This Row],[Price]]</f>
        <v>1800</v>
      </c>
      <c r="N655" t="s">
        <v>191</v>
      </c>
      <c r="O655" t="s">
        <v>120</v>
      </c>
      <c r="P655" t="s">
        <v>39</v>
      </c>
      <c r="Q655" t="str">
        <f>TEXT(SALES[[#This Row],[Transaction Date]],"mmm")</f>
        <v>Jun</v>
      </c>
      <c r="R655" t="s">
        <v>16</v>
      </c>
    </row>
    <row r="656" spans="1:18" x14ac:dyDescent="0.2">
      <c r="A656" s="1">
        <v>44259</v>
      </c>
      <c r="B656" s="1">
        <v>44355</v>
      </c>
      <c r="C656">
        <v>18318</v>
      </c>
      <c r="D656" t="str">
        <f>TEXT(SALES[[#This Row],[Date]],"ddd")</f>
        <v>Thu</v>
      </c>
      <c r="E656" t="s">
        <v>45</v>
      </c>
      <c r="F656" t="s">
        <v>86</v>
      </c>
      <c r="G656" t="s">
        <v>87</v>
      </c>
      <c r="H656" t="s">
        <v>52</v>
      </c>
      <c r="I656" s="2">
        <v>41</v>
      </c>
      <c r="J656">
        <f>ABS(SALES[[#This Row],[Quantity]]/10)</f>
        <v>18</v>
      </c>
      <c r="K656">
        <v>180</v>
      </c>
      <c r="L656">
        <v>100</v>
      </c>
      <c r="M656" s="3">
        <f>SALES[[#This Row],[Quantity Sold]]*SALES[[#This Row],[Price]]</f>
        <v>1800</v>
      </c>
      <c r="N656" t="s">
        <v>191</v>
      </c>
      <c r="O656" t="s">
        <v>120</v>
      </c>
      <c r="P656" t="s">
        <v>39</v>
      </c>
      <c r="Q656" t="str">
        <f>TEXT(SALES[[#This Row],[Transaction Date]],"mmm")</f>
        <v>Jun</v>
      </c>
      <c r="R656" t="s">
        <v>16</v>
      </c>
    </row>
    <row r="657" spans="1:18" x14ac:dyDescent="0.2">
      <c r="A657" s="1">
        <v>44265</v>
      </c>
      <c r="B657" s="1">
        <v>44355</v>
      </c>
      <c r="C657">
        <v>17981</v>
      </c>
      <c r="D657" t="str">
        <f>TEXT(SALES[[#This Row],[Date]],"ddd")</f>
        <v>Wed</v>
      </c>
      <c r="E657" t="s">
        <v>75</v>
      </c>
      <c r="F657" t="s">
        <v>83</v>
      </c>
      <c r="G657" t="s">
        <v>163</v>
      </c>
      <c r="H657" t="s">
        <v>40</v>
      </c>
      <c r="I657" s="2" t="s">
        <v>73</v>
      </c>
      <c r="J657">
        <f>ABS(SALES[[#This Row],[Quantity]]/10)</f>
        <v>18</v>
      </c>
      <c r="K657">
        <v>180</v>
      </c>
      <c r="L657">
        <v>100</v>
      </c>
      <c r="M657" s="3">
        <f>SALES[[#This Row],[Quantity Sold]]*SALES[[#This Row],[Price]]</f>
        <v>1800</v>
      </c>
      <c r="N657" t="s">
        <v>191</v>
      </c>
      <c r="O657" t="s">
        <v>120</v>
      </c>
      <c r="P657" t="s">
        <v>39</v>
      </c>
      <c r="Q657" t="str">
        <f>TEXT(SALES[[#This Row],[Transaction Date]],"mmm")</f>
        <v>Jun</v>
      </c>
      <c r="R657" t="s">
        <v>16</v>
      </c>
    </row>
    <row r="658" spans="1:18" x14ac:dyDescent="0.2">
      <c r="A658" s="1">
        <v>44257</v>
      </c>
      <c r="B658" s="1">
        <v>44355</v>
      </c>
      <c r="C658">
        <v>19511</v>
      </c>
      <c r="D658" t="str">
        <f>TEXT(SALES[[#This Row],[Date]],"ddd")</f>
        <v>Tue</v>
      </c>
      <c r="E658" t="s">
        <v>45</v>
      </c>
      <c r="F658" t="s">
        <v>170</v>
      </c>
      <c r="G658" t="s">
        <v>264</v>
      </c>
      <c r="H658" t="s">
        <v>22</v>
      </c>
      <c r="I658" s="2" t="s">
        <v>265</v>
      </c>
      <c r="J658">
        <f>ABS(SALES[[#This Row],[Quantity]]/10)</f>
        <v>18</v>
      </c>
      <c r="K658">
        <v>180</v>
      </c>
      <c r="L658">
        <v>100</v>
      </c>
      <c r="M658" s="3">
        <f>SALES[[#This Row],[Quantity Sold]]*SALES[[#This Row],[Price]]</f>
        <v>1800</v>
      </c>
      <c r="N658" t="s">
        <v>191</v>
      </c>
      <c r="O658" t="s">
        <v>120</v>
      </c>
      <c r="P658" t="s">
        <v>39</v>
      </c>
      <c r="Q658" t="str">
        <f>TEXT(SALES[[#This Row],[Transaction Date]],"mmm")</f>
        <v>Jun</v>
      </c>
      <c r="R658" t="s">
        <v>301</v>
      </c>
    </row>
    <row r="659" spans="1:18" x14ac:dyDescent="0.2">
      <c r="A659" s="1">
        <v>44258</v>
      </c>
      <c r="B659" s="1">
        <v>44355</v>
      </c>
      <c r="C659">
        <v>18848</v>
      </c>
      <c r="D659" t="str">
        <f>TEXT(SALES[[#This Row],[Date]],"ddd")</f>
        <v>Wed</v>
      </c>
      <c r="E659" t="s">
        <v>49</v>
      </c>
      <c r="F659" t="s">
        <v>112</v>
      </c>
      <c r="G659" t="s">
        <v>122</v>
      </c>
      <c r="H659" t="s">
        <v>52</v>
      </c>
      <c r="I659" s="2">
        <v>36</v>
      </c>
      <c r="J659">
        <f>ABS(SALES[[#This Row],[Quantity]]/10)</f>
        <v>18</v>
      </c>
      <c r="K659">
        <v>180</v>
      </c>
      <c r="L659">
        <v>100</v>
      </c>
      <c r="M659" s="3">
        <f>SALES[[#This Row],[Quantity Sold]]*SALES[[#This Row],[Price]]</f>
        <v>1800</v>
      </c>
      <c r="N659" t="s">
        <v>191</v>
      </c>
      <c r="O659" t="s">
        <v>120</v>
      </c>
      <c r="P659" t="s">
        <v>39</v>
      </c>
      <c r="Q659" t="str">
        <f>TEXT(SALES[[#This Row],[Transaction Date]],"mmm")</f>
        <v>Jun</v>
      </c>
      <c r="R659" t="s">
        <v>301</v>
      </c>
    </row>
    <row r="660" spans="1:18" x14ac:dyDescent="0.2">
      <c r="A660" s="1">
        <v>44258</v>
      </c>
      <c r="B660" s="1">
        <v>44355</v>
      </c>
      <c r="C660">
        <v>20212</v>
      </c>
      <c r="D660" t="str">
        <f>TEXT(SALES[[#This Row],[Date]],"ddd")</f>
        <v>Wed</v>
      </c>
      <c r="E660" t="s">
        <v>45</v>
      </c>
      <c r="F660" t="s">
        <v>62</v>
      </c>
      <c r="G660" t="s">
        <v>216</v>
      </c>
      <c r="H660" t="s">
        <v>93</v>
      </c>
      <c r="I660" s="2" t="s">
        <v>54</v>
      </c>
      <c r="J660">
        <f>ABS(SALES[[#This Row],[Quantity]]/10)</f>
        <v>18</v>
      </c>
      <c r="K660">
        <v>180</v>
      </c>
      <c r="L660">
        <v>100</v>
      </c>
      <c r="M660" s="3">
        <f>SALES[[#This Row],[Quantity Sold]]*SALES[[#This Row],[Price]]</f>
        <v>1800</v>
      </c>
      <c r="N660" t="s">
        <v>191</v>
      </c>
      <c r="O660" t="s">
        <v>120</v>
      </c>
      <c r="P660" t="s">
        <v>39</v>
      </c>
      <c r="Q660" t="str">
        <f>TEXT(SALES[[#This Row],[Transaction Date]],"mmm")</f>
        <v>Jun</v>
      </c>
      <c r="R660" t="s">
        <v>301</v>
      </c>
    </row>
    <row r="661" spans="1:18" x14ac:dyDescent="0.2">
      <c r="A661" s="1">
        <v>44259</v>
      </c>
      <c r="B661" s="1">
        <v>44355</v>
      </c>
      <c r="C661">
        <v>21320</v>
      </c>
      <c r="D661" t="str">
        <f>TEXT(SALES[[#This Row],[Date]],"ddd")</f>
        <v>Thu</v>
      </c>
      <c r="E661" t="s">
        <v>0</v>
      </c>
      <c r="F661" t="s">
        <v>1</v>
      </c>
      <c r="G661" t="s">
        <v>2</v>
      </c>
      <c r="H661" t="s">
        <v>3</v>
      </c>
      <c r="I661" s="2">
        <v>44084</v>
      </c>
      <c r="J661">
        <f>ABS(SALES[[#This Row],[Quantity]]/10)</f>
        <v>18</v>
      </c>
      <c r="K661">
        <v>180</v>
      </c>
      <c r="L661">
        <v>100</v>
      </c>
      <c r="M661" s="3">
        <f>SALES[[#This Row],[Quantity Sold]]*SALES[[#This Row],[Price]]</f>
        <v>1800</v>
      </c>
      <c r="N661" t="s">
        <v>191</v>
      </c>
      <c r="O661" t="s">
        <v>120</v>
      </c>
      <c r="P661" t="s">
        <v>39</v>
      </c>
      <c r="Q661" t="str">
        <f>TEXT(SALES[[#This Row],[Transaction Date]],"mmm")</f>
        <v>Jun</v>
      </c>
      <c r="R661" t="s">
        <v>301</v>
      </c>
    </row>
    <row r="662" spans="1:18" x14ac:dyDescent="0.2">
      <c r="A662" s="1">
        <v>44260</v>
      </c>
      <c r="B662" s="1">
        <v>44355</v>
      </c>
      <c r="C662">
        <v>1295</v>
      </c>
      <c r="D662" t="str">
        <f>TEXT(SALES[[#This Row],[Date]],"ddd")</f>
        <v>Fri</v>
      </c>
      <c r="E662" t="s">
        <v>168</v>
      </c>
      <c r="F662" t="s">
        <v>35</v>
      </c>
      <c r="G662" t="s">
        <v>302</v>
      </c>
      <c r="H662" t="s">
        <v>91</v>
      </c>
      <c r="I662" s="2">
        <v>4</v>
      </c>
      <c r="J662">
        <f>ABS(SALES[[#This Row],[Quantity]]/10)</f>
        <v>18</v>
      </c>
      <c r="K662">
        <v>180</v>
      </c>
      <c r="L662">
        <v>100</v>
      </c>
      <c r="M662" s="3">
        <f>SALES[[#This Row],[Quantity Sold]]*SALES[[#This Row],[Price]]</f>
        <v>1800</v>
      </c>
      <c r="N662" t="s">
        <v>191</v>
      </c>
      <c r="O662" t="s">
        <v>120</v>
      </c>
      <c r="P662" t="s">
        <v>39</v>
      </c>
      <c r="Q662" t="str">
        <f>TEXT(SALES[[#This Row],[Transaction Date]],"mmm")</f>
        <v>Jun</v>
      </c>
      <c r="R662" t="s">
        <v>301</v>
      </c>
    </row>
    <row r="663" spans="1:18" x14ac:dyDescent="0.2">
      <c r="A663" s="1">
        <v>44260</v>
      </c>
      <c r="B663" s="1">
        <v>44355</v>
      </c>
      <c r="C663">
        <v>3114</v>
      </c>
      <c r="D663" t="str">
        <f>TEXT(SALES[[#This Row],[Date]],"ddd")</f>
        <v>Fri</v>
      </c>
      <c r="E663" t="s">
        <v>28</v>
      </c>
      <c r="F663" t="s">
        <v>29</v>
      </c>
      <c r="G663" t="s">
        <v>30</v>
      </c>
      <c r="H663" t="s">
        <v>37</v>
      </c>
      <c r="I663" s="2">
        <v>22</v>
      </c>
      <c r="J663">
        <f>ABS(SALES[[#This Row],[Quantity]]/10)</f>
        <v>18</v>
      </c>
      <c r="K663">
        <v>180</v>
      </c>
      <c r="L663">
        <v>100</v>
      </c>
      <c r="M663" s="3">
        <f>SALES[[#This Row],[Quantity Sold]]*SALES[[#This Row],[Price]]</f>
        <v>1800</v>
      </c>
      <c r="N663" t="s">
        <v>191</v>
      </c>
      <c r="O663" t="s">
        <v>120</v>
      </c>
      <c r="P663" t="s">
        <v>39</v>
      </c>
      <c r="Q663" t="str">
        <f>TEXT(SALES[[#This Row],[Transaction Date]],"mmm")</f>
        <v>Jun</v>
      </c>
      <c r="R663" t="s">
        <v>301</v>
      </c>
    </row>
    <row r="664" spans="1:18" x14ac:dyDescent="0.2">
      <c r="A664" s="1">
        <v>44260</v>
      </c>
      <c r="B664" s="1">
        <v>44355</v>
      </c>
      <c r="C664">
        <v>6064</v>
      </c>
      <c r="D664" t="str">
        <f>TEXT(SALES[[#This Row],[Date]],"ddd")</f>
        <v>Fri</v>
      </c>
      <c r="E664" t="s">
        <v>10</v>
      </c>
      <c r="F664" t="s">
        <v>33</v>
      </c>
      <c r="G664" t="s">
        <v>12</v>
      </c>
      <c r="H664" t="s">
        <v>40</v>
      </c>
      <c r="I664" s="2">
        <v>10</v>
      </c>
      <c r="J664">
        <f>ABS(SALES[[#This Row],[Quantity]]/10)</f>
        <v>18</v>
      </c>
      <c r="K664">
        <v>180</v>
      </c>
      <c r="L664">
        <v>100</v>
      </c>
      <c r="M664" s="3">
        <f>SALES[[#This Row],[Quantity Sold]]*SALES[[#This Row],[Price]]</f>
        <v>1800</v>
      </c>
      <c r="N664" t="s">
        <v>191</v>
      </c>
      <c r="O664" t="s">
        <v>120</v>
      </c>
      <c r="P664" t="s">
        <v>39</v>
      </c>
      <c r="Q664" t="str">
        <f>TEXT(SALES[[#This Row],[Transaction Date]],"mmm")</f>
        <v>Jun</v>
      </c>
      <c r="R664" t="s">
        <v>301</v>
      </c>
    </row>
    <row r="665" spans="1:18" x14ac:dyDescent="0.2">
      <c r="A665" s="1">
        <v>44260</v>
      </c>
      <c r="B665" s="1">
        <v>44355</v>
      </c>
      <c r="C665">
        <v>3302</v>
      </c>
      <c r="D665" t="str">
        <f>TEXT(SALES[[#This Row],[Date]],"ddd")</f>
        <v>Fri</v>
      </c>
      <c r="E665" t="s">
        <v>10</v>
      </c>
      <c r="F665" t="s">
        <v>11</v>
      </c>
      <c r="G665" t="s">
        <v>12</v>
      </c>
      <c r="H665" t="s">
        <v>13</v>
      </c>
      <c r="I665" s="2">
        <v>16</v>
      </c>
      <c r="J665">
        <f>ABS(SALES[[#This Row],[Quantity]]/10)</f>
        <v>18</v>
      </c>
      <c r="K665">
        <v>180</v>
      </c>
      <c r="L665">
        <v>100</v>
      </c>
      <c r="M665" s="3">
        <f>SALES[[#This Row],[Quantity Sold]]*SALES[[#This Row],[Price]]</f>
        <v>1800</v>
      </c>
      <c r="N665" t="s">
        <v>191</v>
      </c>
      <c r="O665" t="s">
        <v>120</v>
      </c>
      <c r="P665" t="s">
        <v>39</v>
      </c>
      <c r="Q665" t="str">
        <f>TEXT(SALES[[#This Row],[Transaction Date]],"mmm")</f>
        <v>Jun</v>
      </c>
      <c r="R665" t="s">
        <v>301</v>
      </c>
    </row>
    <row r="666" spans="1:18" x14ac:dyDescent="0.2">
      <c r="A666" s="1">
        <v>44262</v>
      </c>
      <c r="B666" s="1">
        <v>44355</v>
      </c>
      <c r="C666">
        <v>6007</v>
      </c>
      <c r="D666" t="str">
        <f>TEXT(SALES[[#This Row],[Date]],"ddd")</f>
        <v>Sun</v>
      </c>
      <c r="E666" t="s">
        <v>17</v>
      </c>
      <c r="F666" t="s">
        <v>33</v>
      </c>
      <c r="G666" t="s">
        <v>18</v>
      </c>
      <c r="H666" t="s">
        <v>40</v>
      </c>
      <c r="I666" s="2">
        <v>11</v>
      </c>
      <c r="J666">
        <f>ABS(SALES[[#This Row],[Quantity]]/10)</f>
        <v>18</v>
      </c>
      <c r="K666">
        <v>180</v>
      </c>
      <c r="L666">
        <v>100</v>
      </c>
      <c r="M666" s="3">
        <f>SALES[[#This Row],[Quantity Sold]]*SALES[[#This Row],[Price]]</f>
        <v>1800</v>
      </c>
      <c r="N666" t="s">
        <v>191</v>
      </c>
      <c r="O666" t="s">
        <v>120</v>
      </c>
      <c r="P666" t="s">
        <v>39</v>
      </c>
      <c r="Q666" t="str">
        <f>TEXT(SALES[[#This Row],[Transaction Date]],"mmm")</f>
        <v>Jun</v>
      </c>
      <c r="R666" t="s">
        <v>301</v>
      </c>
    </row>
    <row r="667" spans="1:18" x14ac:dyDescent="0.2">
      <c r="A667" s="1">
        <v>44269</v>
      </c>
      <c r="B667" s="1">
        <v>44355</v>
      </c>
      <c r="C667">
        <v>3286</v>
      </c>
      <c r="D667" t="str">
        <f>TEXT(SALES[[#This Row],[Date]],"ddd")</f>
        <v>Sun</v>
      </c>
      <c r="E667" t="s">
        <v>10</v>
      </c>
      <c r="F667" t="s">
        <v>11</v>
      </c>
      <c r="G667" t="s">
        <v>12</v>
      </c>
      <c r="H667" t="s">
        <v>32</v>
      </c>
      <c r="I667" s="2">
        <v>8</v>
      </c>
      <c r="J667">
        <f>ABS(SALES[[#This Row],[Quantity]]/10)</f>
        <v>18</v>
      </c>
      <c r="K667">
        <v>180</v>
      </c>
      <c r="L667">
        <v>100</v>
      </c>
      <c r="M667" s="3">
        <f>SALES[[#This Row],[Quantity Sold]]*SALES[[#This Row],[Price]]</f>
        <v>1800</v>
      </c>
      <c r="N667" t="s">
        <v>191</v>
      </c>
      <c r="O667" t="s">
        <v>120</v>
      </c>
      <c r="P667" t="s">
        <v>39</v>
      </c>
      <c r="Q667" t="str">
        <f>TEXT(SALES[[#This Row],[Transaction Date]],"mmm")</f>
        <v>Jun</v>
      </c>
      <c r="R667" t="s">
        <v>301</v>
      </c>
    </row>
    <row r="668" spans="1:18" x14ac:dyDescent="0.2">
      <c r="A668" s="1">
        <v>44261</v>
      </c>
      <c r="B668" s="1">
        <v>44356</v>
      </c>
      <c r="C668">
        <v>3326</v>
      </c>
      <c r="D668" t="str">
        <f>TEXT(SALES[[#This Row],[Date]],"ddd")</f>
        <v>Sat</v>
      </c>
      <c r="E668" t="s">
        <v>17</v>
      </c>
      <c r="F668" t="s">
        <v>11</v>
      </c>
      <c r="G668" t="s">
        <v>18</v>
      </c>
      <c r="H668" t="s">
        <v>40</v>
      </c>
      <c r="I668" s="2">
        <v>14</v>
      </c>
      <c r="J668">
        <f>ABS(SALES[[#This Row],[Quantity]]/10)</f>
        <v>18</v>
      </c>
      <c r="K668">
        <v>180</v>
      </c>
      <c r="L668">
        <v>100</v>
      </c>
      <c r="M668" s="3">
        <f>SALES[[#This Row],[Quantity Sold]]*SALES[[#This Row],[Price]]</f>
        <v>1800</v>
      </c>
      <c r="N668" t="s">
        <v>191</v>
      </c>
      <c r="O668" t="s">
        <v>120</v>
      </c>
      <c r="P668" t="s">
        <v>39</v>
      </c>
      <c r="Q668" t="str">
        <f>TEXT(SALES[[#This Row],[Transaction Date]],"mmm")</f>
        <v>Jun</v>
      </c>
      <c r="R668" t="s">
        <v>301</v>
      </c>
    </row>
    <row r="669" spans="1:18" x14ac:dyDescent="0.2">
      <c r="A669" s="1">
        <v>44268</v>
      </c>
      <c r="B669" s="1">
        <v>44356</v>
      </c>
      <c r="C669">
        <v>3339</v>
      </c>
      <c r="D669" t="str">
        <f>TEXT(SALES[[#This Row],[Date]],"ddd")</f>
        <v>Sat</v>
      </c>
      <c r="E669" t="s">
        <v>17</v>
      </c>
      <c r="F669" t="s">
        <v>11</v>
      </c>
      <c r="G669" t="s">
        <v>18</v>
      </c>
      <c r="H669" t="s">
        <v>40</v>
      </c>
      <c r="I669" s="2">
        <v>14.5</v>
      </c>
      <c r="J669">
        <f>ABS(SALES[[#This Row],[Quantity]]/10)</f>
        <v>18</v>
      </c>
      <c r="K669">
        <v>180</v>
      </c>
      <c r="L669">
        <v>100</v>
      </c>
      <c r="M669" s="3">
        <f>SALES[[#This Row],[Quantity Sold]]*SALES[[#This Row],[Price]]</f>
        <v>1800</v>
      </c>
      <c r="N669" t="s">
        <v>191</v>
      </c>
      <c r="O669" t="s">
        <v>120</v>
      </c>
      <c r="P669" t="s">
        <v>39</v>
      </c>
      <c r="Q669" t="str">
        <f>TEXT(SALES[[#This Row],[Transaction Date]],"mmm")</f>
        <v>Jun</v>
      </c>
      <c r="R669" t="s">
        <v>301</v>
      </c>
    </row>
    <row r="670" spans="1:18" x14ac:dyDescent="0.2">
      <c r="A670" s="1">
        <v>44258</v>
      </c>
      <c r="B670" s="1">
        <v>44356</v>
      </c>
      <c r="C670">
        <v>20128</v>
      </c>
      <c r="D670" t="str">
        <f>TEXT(SALES[[#This Row],[Date]],"ddd")</f>
        <v>Wed</v>
      </c>
      <c r="E670" t="s">
        <v>61</v>
      </c>
      <c r="F670" t="s">
        <v>62</v>
      </c>
      <c r="G670" t="s">
        <v>144</v>
      </c>
      <c r="H670" t="s">
        <v>32</v>
      </c>
      <c r="I670" s="2">
        <v>43990</v>
      </c>
      <c r="J670">
        <f>ABS(SALES[[#This Row],[Quantity]]/10)</f>
        <v>18</v>
      </c>
      <c r="K670">
        <v>180</v>
      </c>
      <c r="L670">
        <v>100</v>
      </c>
      <c r="M670" s="3">
        <f>SALES[[#This Row],[Quantity Sold]]*SALES[[#This Row],[Price]]</f>
        <v>1800</v>
      </c>
      <c r="N670" t="s">
        <v>191</v>
      </c>
      <c r="O670" t="s">
        <v>120</v>
      </c>
      <c r="P670" t="s">
        <v>39</v>
      </c>
      <c r="Q670" t="str">
        <f>TEXT(SALES[[#This Row],[Transaction Date]],"mmm")</f>
        <v>Jun</v>
      </c>
      <c r="R670" t="s">
        <v>301</v>
      </c>
    </row>
    <row r="671" spans="1:18" x14ac:dyDescent="0.2">
      <c r="A671" s="1">
        <v>44257</v>
      </c>
      <c r="B671" s="1">
        <v>44356</v>
      </c>
      <c r="C671">
        <v>4521</v>
      </c>
      <c r="D671" t="str">
        <f>TEXT(SALES[[#This Row],[Date]],"ddd")</f>
        <v>Tue</v>
      </c>
      <c r="E671" t="s">
        <v>139</v>
      </c>
      <c r="F671" t="s">
        <v>11</v>
      </c>
      <c r="G671" t="s">
        <v>140</v>
      </c>
      <c r="H671" t="s">
        <v>22</v>
      </c>
      <c r="I671" s="2" t="s">
        <v>48</v>
      </c>
      <c r="J671">
        <f>ABS(SALES[[#This Row],[Quantity]]/10)</f>
        <v>18</v>
      </c>
      <c r="K671">
        <v>180</v>
      </c>
      <c r="L671">
        <v>100</v>
      </c>
      <c r="M671" s="3">
        <f>SALES[[#This Row],[Quantity Sold]]*SALES[[#This Row],[Price]]</f>
        <v>1800</v>
      </c>
      <c r="N671" t="s">
        <v>191</v>
      </c>
      <c r="O671" t="s">
        <v>120</v>
      </c>
      <c r="P671" t="s">
        <v>39</v>
      </c>
      <c r="Q671" t="str">
        <f>TEXT(SALES[[#This Row],[Transaction Date]],"mmm")</f>
        <v>Jun</v>
      </c>
      <c r="R671" t="s">
        <v>301</v>
      </c>
    </row>
    <row r="672" spans="1:18" x14ac:dyDescent="0.2">
      <c r="A672" s="1">
        <v>44257</v>
      </c>
      <c r="B672" s="1">
        <v>44356</v>
      </c>
      <c r="C672">
        <v>6063</v>
      </c>
      <c r="D672" t="str">
        <f>TEXT(SALES[[#This Row],[Date]],"ddd")</f>
        <v>Tue</v>
      </c>
      <c r="E672" t="s">
        <v>10</v>
      </c>
      <c r="F672" t="s">
        <v>33</v>
      </c>
      <c r="G672" t="s">
        <v>12</v>
      </c>
      <c r="H672" t="s">
        <v>40</v>
      </c>
      <c r="I672" s="2">
        <v>8</v>
      </c>
      <c r="J672">
        <f>ABS(SALES[[#This Row],[Quantity]]/10)</f>
        <v>18</v>
      </c>
      <c r="K672">
        <v>180</v>
      </c>
      <c r="L672">
        <v>100</v>
      </c>
      <c r="M672" s="3">
        <f>SALES[[#This Row],[Quantity Sold]]*SALES[[#This Row],[Price]]</f>
        <v>1800</v>
      </c>
      <c r="N672" t="s">
        <v>191</v>
      </c>
      <c r="O672" t="s">
        <v>120</v>
      </c>
      <c r="P672" t="s">
        <v>39</v>
      </c>
      <c r="Q672" t="str">
        <f>TEXT(SALES[[#This Row],[Transaction Date]],"mmm")</f>
        <v>Jun</v>
      </c>
      <c r="R672" t="s">
        <v>301</v>
      </c>
    </row>
    <row r="673" spans="1:18" x14ac:dyDescent="0.2">
      <c r="A673" s="1">
        <v>44260</v>
      </c>
      <c r="B673" s="1">
        <v>44356</v>
      </c>
      <c r="C673">
        <v>6065</v>
      </c>
      <c r="D673" t="str">
        <f>TEXT(SALES[[#This Row],[Date]],"ddd")</f>
        <v>Fri</v>
      </c>
      <c r="E673" t="s">
        <v>10</v>
      </c>
      <c r="F673" t="s">
        <v>33</v>
      </c>
      <c r="G673" t="s">
        <v>12</v>
      </c>
      <c r="H673" t="s">
        <v>40</v>
      </c>
      <c r="I673" s="2">
        <v>12</v>
      </c>
      <c r="J673">
        <f>ABS(SALES[[#This Row],[Quantity]]/10)</f>
        <v>18</v>
      </c>
      <c r="K673">
        <v>180</v>
      </c>
      <c r="L673">
        <v>100</v>
      </c>
      <c r="M673" s="3">
        <f>SALES[[#This Row],[Quantity Sold]]*SALES[[#This Row],[Price]]</f>
        <v>1800</v>
      </c>
      <c r="N673" t="s">
        <v>191</v>
      </c>
      <c r="O673" t="s">
        <v>120</v>
      </c>
      <c r="P673" t="s">
        <v>39</v>
      </c>
      <c r="Q673" t="str">
        <f>TEXT(SALES[[#This Row],[Transaction Date]],"mmm")</f>
        <v>Jun</v>
      </c>
      <c r="R673" t="s">
        <v>301</v>
      </c>
    </row>
    <row r="674" spans="1:18" x14ac:dyDescent="0.2">
      <c r="A674" s="1">
        <v>44260</v>
      </c>
      <c r="B674" s="1">
        <v>44356</v>
      </c>
      <c r="C674">
        <v>6066</v>
      </c>
      <c r="D674" t="str">
        <f>TEXT(SALES[[#This Row],[Date]],"ddd")</f>
        <v>Fri</v>
      </c>
      <c r="E674" t="s">
        <v>10</v>
      </c>
      <c r="F674" t="s">
        <v>33</v>
      </c>
      <c r="G674" t="s">
        <v>12</v>
      </c>
      <c r="H674" t="s">
        <v>40</v>
      </c>
      <c r="I674" s="2">
        <v>14</v>
      </c>
      <c r="J674">
        <f>ABS(SALES[[#This Row],[Quantity]]/10)</f>
        <v>18</v>
      </c>
      <c r="K674">
        <v>180</v>
      </c>
      <c r="L674">
        <v>100</v>
      </c>
      <c r="M674" s="3">
        <f>SALES[[#This Row],[Quantity Sold]]*SALES[[#This Row],[Price]]</f>
        <v>1800</v>
      </c>
      <c r="N674" t="s">
        <v>191</v>
      </c>
      <c r="O674" t="s">
        <v>120</v>
      </c>
      <c r="P674" t="s">
        <v>39</v>
      </c>
      <c r="Q674" t="str">
        <f>TEXT(SALES[[#This Row],[Transaction Date]],"mmm")</f>
        <v>Jun</v>
      </c>
      <c r="R674" t="s">
        <v>301</v>
      </c>
    </row>
    <row r="675" spans="1:18" x14ac:dyDescent="0.2">
      <c r="A675" s="1">
        <v>44260</v>
      </c>
      <c r="B675" s="1">
        <v>44356</v>
      </c>
      <c r="C675">
        <v>728</v>
      </c>
      <c r="D675" t="str">
        <f>TEXT(SALES[[#This Row],[Date]],"ddd")</f>
        <v>Fri</v>
      </c>
      <c r="E675" t="s">
        <v>17</v>
      </c>
      <c r="F675" t="s">
        <v>11</v>
      </c>
      <c r="G675" t="s">
        <v>18</v>
      </c>
      <c r="H675" t="s">
        <v>19</v>
      </c>
      <c r="I675" s="2">
        <v>12</v>
      </c>
      <c r="J675">
        <f>ABS(SALES[[#This Row],[Quantity]]/10)</f>
        <v>18</v>
      </c>
      <c r="K675">
        <v>180</v>
      </c>
      <c r="L675">
        <v>100</v>
      </c>
      <c r="M675" s="3">
        <f>SALES[[#This Row],[Quantity Sold]]*SALES[[#This Row],[Price]]</f>
        <v>1800</v>
      </c>
      <c r="N675" t="s">
        <v>191</v>
      </c>
      <c r="O675" t="s">
        <v>120</v>
      </c>
      <c r="P675" t="s">
        <v>39</v>
      </c>
      <c r="Q675" t="str">
        <f>TEXT(SALES[[#This Row],[Transaction Date]],"mmm")</f>
        <v>Jun</v>
      </c>
      <c r="R675" t="s">
        <v>301</v>
      </c>
    </row>
    <row r="676" spans="1:18" x14ac:dyDescent="0.2">
      <c r="A676" s="1">
        <v>44261</v>
      </c>
      <c r="B676" s="1">
        <v>44357</v>
      </c>
      <c r="C676">
        <v>1520</v>
      </c>
      <c r="D676" t="str">
        <f>TEXT(SALES[[#This Row],[Date]],"ddd")</f>
        <v>Sat</v>
      </c>
      <c r="E676" t="s">
        <v>34</v>
      </c>
      <c r="F676" t="s">
        <v>29</v>
      </c>
      <c r="G676" t="s">
        <v>67</v>
      </c>
      <c r="H676" t="s">
        <v>22</v>
      </c>
      <c r="I676" s="2">
        <v>44023</v>
      </c>
      <c r="J676">
        <f>ABS(SALES[[#This Row],[Quantity]]/10)</f>
        <v>9</v>
      </c>
      <c r="K676">
        <v>90</v>
      </c>
      <c r="L676">
        <v>2800</v>
      </c>
      <c r="M676" s="3">
        <f>SALES[[#This Row],[Quantity Sold]]*SALES[[#This Row],[Price]]</f>
        <v>25200</v>
      </c>
      <c r="N676" t="s">
        <v>31</v>
      </c>
      <c r="O676" t="s">
        <v>21</v>
      </c>
      <c r="P676" t="s">
        <v>39</v>
      </c>
      <c r="Q676" t="str">
        <f>TEXT(SALES[[#This Row],[Transaction Date]],"mmm")</f>
        <v>Jun</v>
      </c>
      <c r="R676" t="s">
        <v>301</v>
      </c>
    </row>
    <row r="677" spans="1:18" x14ac:dyDescent="0.2">
      <c r="A677" s="1">
        <v>44261</v>
      </c>
      <c r="B677" s="1">
        <v>44357</v>
      </c>
      <c r="C677">
        <v>41</v>
      </c>
      <c r="D677" t="str">
        <f>TEXT(SALES[[#This Row],[Date]],"ddd")</f>
        <v>Sat</v>
      </c>
      <c r="E677" t="s">
        <v>34</v>
      </c>
      <c r="F677" t="s">
        <v>29</v>
      </c>
      <c r="G677" t="s">
        <v>90</v>
      </c>
      <c r="H677" t="s">
        <v>52</v>
      </c>
      <c r="I677" s="2">
        <v>38</v>
      </c>
      <c r="J677">
        <f>ABS(SALES[[#This Row],[Quantity]]/10)</f>
        <v>9</v>
      </c>
      <c r="K677">
        <v>90</v>
      </c>
      <c r="L677">
        <v>2500</v>
      </c>
      <c r="M677" s="3">
        <f>SALES[[#This Row],[Quantity Sold]]*SALES[[#This Row],[Price]]</f>
        <v>22500</v>
      </c>
      <c r="N677" t="s">
        <v>31</v>
      </c>
      <c r="O677" t="s">
        <v>21</v>
      </c>
      <c r="P677" t="s">
        <v>39</v>
      </c>
      <c r="Q677" t="str">
        <f>TEXT(SALES[[#This Row],[Transaction Date]],"mmm")</f>
        <v>Jun</v>
      </c>
      <c r="R677" t="s">
        <v>301</v>
      </c>
    </row>
    <row r="678" spans="1:18" x14ac:dyDescent="0.2">
      <c r="A678" s="1">
        <v>44268</v>
      </c>
      <c r="B678" s="1">
        <v>44357</v>
      </c>
      <c r="C678">
        <v>18487</v>
      </c>
      <c r="D678" t="str">
        <f>TEXT(SALES[[#This Row],[Date]],"ddd")</f>
        <v>Sat</v>
      </c>
      <c r="E678" t="s">
        <v>141</v>
      </c>
      <c r="F678" t="s">
        <v>56</v>
      </c>
      <c r="G678" t="s">
        <v>303</v>
      </c>
      <c r="H678" t="s">
        <v>52</v>
      </c>
      <c r="I678" s="2">
        <v>38</v>
      </c>
      <c r="J678">
        <f>ABS(SALES[[#This Row],[Quantity]]/10)</f>
        <v>9</v>
      </c>
      <c r="K678">
        <v>90</v>
      </c>
      <c r="L678">
        <v>13100</v>
      </c>
      <c r="M678" s="3">
        <f>SALES[[#This Row],[Quantity Sold]]*SALES[[#This Row],[Price]]</f>
        <v>117900</v>
      </c>
      <c r="N678" t="s">
        <v>191</v>
      </c>
      <c r="O678" t="s">
        <v>120</v>
      </c>
      <c r="P678" t="s">
        <v>7</v>
      </c>
      <c r="Q678" t="str">
        <f>TEXT(SALES[[#This Row],[Transaction Date]],"mmm")</f>
        <v>Jun</v>
      </c>
      <c r="R678" t="s">
        <v>301</v>
      </c>
    </row>
    <row r="679" spans="1:18" x14ac:dyDescent="0.2">
      <c r="A679" s="1">
        <v>44259</v>
      </c>
      <c r="B679" s="1">
        <v>44357</v>
      </c>
      <c r="C679">
        <v>19945</v>
      </c>
      <c r="D679" t="str">
        <f>TEXT(SALES[[#This Row],[Date]],"ddd")</f>
        <v>Thu</v>
      </c>
      <c r="E679" t="s">
        <v>61</v>
      </c>
      <c r="F679" t="s">
        <v>278</v>
      </c>
      <c r="G679" t="s">
        <v>279</v>
      </c>
      <c r="H679" t="s">
        <v>304</v>
      </c>
      <c r="I679" s="2" t="s">
        <v>73</v>
      </c>
      <c r="J679">
        <f>ABS(SALES[[#This Row],[Quantity]]/10)</f>
        <v>9</v>
      </c>
      <c r="K679">
        <v>90</v>
      </c>
      <c r="L679">
        <v>8500</v>
      </c>
      <c r="M679" s="3">
        <f>SALES[[#This Row],[Quantity Sold]]*SALES[[#This Row],[Price]]</f>
        <v>76500</v>
      </c>
      <c r="N679" t="s">
        <v>20</v>
      </c>
      <c r="O679" t="s">
        <v>21</v>
      </c>
      <c r="P679" t="s">
        <v>39</v>
      </c>
      <c r="Q679" t="str">
        <f>TEXT(SALES[[#This Row],[Transaction Date]],"mmm")</f>
        <v>Jun</v>
      </c>
      <c r="R679" t="s">
        <v>301</v>
      </c>
    </row>
    <row r="680" spans="1:18" x14ac:dyDescent="0.2">
      <c r="A680" s="1">
        <v>44257</v>
      </c>
      <c r="B680" s="1">
        <v>44357</v>
      </c>
      <c r="C680">
        <v>2034</v>
      </c>
      <c r="D680" t="str">
        <f>TEXT(SALES[[#This Row],[Date]],"ddd")</f>
        <v>Tue</v>
      </c>
      <c r="E680" t="s">
        <v>168</v>
      </c>
      <c r="F680" t="s">
        <v>11</v>
      </c>
      <c r="G680" t="s">
        <v>169</v>
      </c>
      <c r="H680" t="s">
        <v>22</v>
      </c>
      <c r="I680" s="2">
        <v>5</v>
      </c>
      <c r="J680">
        <f>ABS(SALES[[#This Row],[Quantity]]/10)</f>
        <v>9</v>
      </c>
      <c r="K680">
        <v>90</v>
      </c>
      <c r="L680">
        <v>2000</v>
      </c>
      <c r="M680" s="3">
        <f>SALES[[#This Row],[Quantity Sold]]*SALES[[#This Row],[Price]]</f>
        <v>18000</v>
      </c>
      <c r="N680" t="s">
        <v>102</v>
      </c>
      <c r="O680" t="s">
        <v>21</v>
      </c>
      <c r="P680" t="s">
        <v>39</v>
      </c>
      <c r="Q680" t="str">
        <f>TEXT(SALES[[#This Row],[Transaction Date]],"mmm")</f>
        <v>Jun</v>
      </c>
      <c r="R680" t="s">
        <v>301</v>
      </c>
    </row>
    <row r="681" spans="1:18" x14ac:dyDescent="0.2">
      <c r="A681" s="1">
        <v>44257</v>
      </c>
      <c r="B681" s="1">
        <v>44357</v>
      </c>
      <c r="C681">
        <v>2036</v>
      </c>
      <c r="D681" t="str">
        <f>TEXT(SALES[[#This Row],[Date]],"ddd")</f>
        <v>Tue</v>
      </c>
      <c r="E681" t="s">
        <v>168</v>
      </c>
      <c r="F681" t="s">
        <v>33</v>
      </c>
      <c r="G681" t="s">
        <v>169</v>
      </c>
      <c r="H681" t="s">
        <v>22</v>
      </c>
      <c r="I681" s="2">
        <v>7</v>
      </c>
      <c r="J681">
        <f>ABS(SALES[[#This Row],[Quantity]]/10)</f>
        <v>9</v>
      </c>
      <c r="K681">
        <v>90</v>
      </c>
      <c r="L681">
        <v>2000</v>
      </c>
      <c r="M681" s="3">
        <f>SALES[[#This Row],[Quantity Sold]]*SALES[[#This Row],[Price]]</f>
        <v>18000</v>
      </c>
      <c r="N681" t="s">
        <v>102</v>
      </c>
      <c r="O681" t="s">
        <v>21</v>
      </c>
      <c r="P681" t="s">
        <v>39</v>
      </c>
      <c r="Q681" t="str">
        <f>TEXT(SALES[[#This Row],[Transaction Date]],"mmm")</f>
        <v>Jun</v>
      </c>
      <c r="R681" t="s">
        <v>301</v>
      </c>
    </row>
    <row r="682" spans="1:18" x14ac:dyDescent="0.2">
      <c r="A682" s="1">
        <v>44257</v>
      </c>
      <c r="B682" s="1">
        <v>44357</v>
      </c>
      <c r="C682">
        <v>5183</v>
      </c>
      <c r="D682" t="str">
        <f>TEXT(SALES[[#This Row],[Date]],"ddd")</f>
        <v>Tue</v>
      </c>
      <c r="E682" t="s">
        <v>10</v>
      </c>
      <c r="F682" t="s">
        <v>202</v>
      </c>
      <c r="G682" t="s">
        <v>12</v>
      </c>
      <c r="H682" t="s">
        <v>13</v>
      </c>
      <c r="I682" s="2">
        <v>6</v>
      </c>
      <c r="J682">
        <f>ABS(SALES[[#This Row],[Quantity]]/10)</f>
        <v>9</v>
      </c>
      <c r="K682">
        <v>90</v>
      </c>
      <c r="L682">
        <v>2000</v>
      </c>
      <c r="M682" s="3">
        <f>SALES[[#This Row],[Quantity Sold]]*SALES[[#This Row],[Price]]</f>
        <v>18000</v>
      </c>
      <c r="N682" t="s">
        <v>102</v>
      </c>
      <c r="O682" t="s">
        <v>21</v>
      </c>
      <c r="P682" t="s">
        <v>39</v>
      </c>
      <c r="Q682" t="str">
        <f>TEXT(SALES[[#This Row],[Transaction Date]],"mmm")</f>
        <v>Jun</v>
      </c>
      <c r="R682" t="s">
        <v>301</v>
      </c>
    </row>
    <row r="683" spans="1:18" x14ac:dyDescent="0.2">
      <c r="A683" s="1">
        <v>44257</v>
      </c>
      <c r="B683" s="1">
        <v>44357</v>
      </c>
      <c r="C683">
        <v>8362</v>
      </c>
      <c r="D683" t="str">
        <f>TEXT(SALES[[#This Row],[Date]],"ddd")</f>
        <v>Tue</v>
      </c>
      <c r="E683" t="s">
        <v>45</v>
      </c>
      <c r="F683" t="s">
        <v>42</v>
      </c>
      <c r="G683" t="s">
        <v>305</v>
      </c>
      <c r="H683" t="s">
        <v>22</v>
      </c>
      <c r="I683" s="2" t="s">
        <v>73</v>
      </c>
      <c r="J683">
        <f>ABS(SALES[[#This Row],[Quantity]]/10)</f>
        <v>9</v>
      </c>
      <c r="K683">
        <v>90</v>
      </c>
      <c r="L683">
        <v>2000</v>
      </c>
      <c r="M683" s="3">
        <f>SALES[[#This Row],[Quantity Sold]]*SALES[[#This Row],[Price]]</f>
        <v>18000</v>
      </c>
      <c r="N683" t="s">
        <v>102</v>
      </c>
      <c r="O683" t="s">
        <v>21</v>
      </c>
      <c r="P683" t="s">
        <v>39</v>
      </c>
      <c r="Q683" t="str">
        <f>TEXT(SALES[[#This Row],[Transaction Date]],"mmm")</f>
        <v>Jun</v>
      </c>
      <c r="R683" t="s">
        <v>301</v>
      </c>
    </row>
    <row r="684" spans="1:18" x14ac:dyDescent="0.2">
      <c r="A684" s="1">
        <v>44257</v>
      </c>
      <c r="B684" s="1">
        <v>44357</v>
      </c>
      <c r="C684">
        <v>8317</v>
      </c>
      <c r="D684" t="str">
        <f>TEXT(SALES[[#This Row],[Date]],"ddd")</f>
        <v>Tue</v>
      </c>
      <c r="E684" t="s">
        <v>28</v>
      </c>
      <c r="F684" t="s">
        <v>42</v>
      </c>
      <c r="G684" t="s">
        <v>306</v>
      </c>
      <c r="H684" t="s">
        <v>292</v>
      </c>
      <c r="I684" s="2" t="s">
        <v>73</v>
      </c>
      <c r="J684">
        <f>ABS(SALES[[#This Row],[Quantity]]/10)</f>
        <v>9</v>
      </c>
      <c r="K684">
        <v>90</v>
      </c>
      <c r="L684">
        <v>2000</v>
      </c>
      <c r="M684" s="3">
        <f>SALES[[#This Row],[Quantity Sold]]*SALES[[#This Row],[Price]]</f>
        <v>18000</v>
      </c>
      <c r="N684" t="s">
        <v>102</v>
      </c>
      <c r="O684" t="s">
        <v>21</v>
      </c>
      <c r="P684" t="s">
        <v>39</v>
      </c>
      <c r="Q684" t="str">
        <f>TEXT(SALES[[#This Row],[Transaction Date]],"mmm")</f>
        <v>Jun</v>
      </c>
      <c r="R684" t="s">
        <v>301</v>
      </c>
    </row>
    <row r="685" spans="1:18" x14ac:dyDescent="0.2">
      <c r="A685" s="1">
        <v>44258</v>
      </c>
      <c r="B685" s="1">
        <v>44357</v>
      </c>
      <c r="C685">
        <v>3064</v>
      </c>
      <c r="D685" t="str">
        <f>TEXT(SALES[[#This Row],[Date]],"ddd")</f>
        <v>Wed</v>
      </c>
      <c r="E685" t="s">
        <v>45</v>
      </c>
      <c r="F685" t="s">
        <v>29</v>
      </c>
      <c r="G685" t="s">
        <v>103</v>
      </c>
      <c r="H685" t="s">
        <v>40</v>
      </c>
      <c r="I685" s="2">
        <v>28</v>
      </c>
      <c r="J685">
        <f>ABS(SALES[[#This Row],[Quantity]]/10)</f>
        <v>9</v>
      </c>
      <c r="K685">
        <v>90</v>
      </c>
      <c r="L685">
        <v>2000</v>
      </c>
      <c r="M685" s="3">
        <f>SALES[[#This Row],[Quantity Sold]]*SALES[[#This Row],[Price]]</f>
        <v>18000</v>
      </c>
      <c r="N685" t="s">
        <v>102</v>
      </c>
      <c r="O685" t="s">
        <v>21</v>
      </c>
      <c r="P685" t="s">
        <v>39</v>
      </c>
      <c r="Q685" t="str">
        <f>TEXT(SALES[[#This Row],[Transaction Date]],"mmm")</f>
        <v>Jun</v>
      </c>
      <c r="R685" t="s">
        <v>301</v>
      </c>
    </row>
    <row r="686" spans="1:18" x14ac:dyDescent="0.2">
      <c r="A686" s="1">
        <v>44258</v>
      </c>
      <c r="B686" s="1">
        <v>44357</v>
      </c>
      <c r="C686">
        <v>3061</v>
      </c>
      <c r="D686" t="str">
        <f>TEXT(SALES[[#This Row],[Date]],"ddd")</f>
        <v>Wed</v>
      </c>
      <c r="E686" t="s">
        <v>45</v>
      </c>
      <c r="F686" t="s">
        <v>29</v>
      </c>
      <c r="G686" t="s">
        <v>103</v>
      </c>
      <c r="H686" t="s">
        <v>40</v>
      </c>
      <c r="I686" s="2">
        <v>22</v>
      </c>
      <c r="J686">
        <f>ABS(SALES[[#This Row],[Quantity]]/10)</f>
        <v>9</v>
      </c>
      <c r="K686">
        <v>90</v>
      </c>
      <c r="L686">
        <v>2000</v>
      </c>
      <c r="M686" s="3">
        <f>SALES[[#This Row],[Quantity Sold]]*SALES[[#This Row],[Price]]</f>
        <v>18000</v>
      </c>
      <c r="N686" t="s">
        <v>102</v>
      </c>
      <c r="O686" t="s">
        <v>21</v>
      </c>
      <c r="P686" t="s">
        <v>39</v>
      </c>
      <c r="Q686" t="str">
        <f>TEXT(SALES[[#This Row],[Transaction Date]],"mmm")</f>
        <v>Jun</v>
      </c>
      <c r="R686" t="s">
        <v>301</v>
      </c>
    </row>
    <row r="687" spans="1:18" x14ac:dyDescent="0.2">
      <c r="A687" s="1">
        <v>44260</v>
      </c>
      <c r="B687" s="1">
        <v>44357</v>
      </c>
      <c r="C687">
        <v>3326</v>
      </c>
      <c r="D687" t="str">
        <f>TEXT(SALES[[#This Row],[Date]],"ddd")</f>
        <v>Fri</v>
      </c>
      <c r="E687" t="s">
        <v>17</v>
      </c>
      <c r="F687" t="s">
        <v>11</v>
      </c>
      <c r="G687" t="s">
        <v>18</v>
      </c>
      <c r="H687" t="s">
        <v>40</v>
      </c>
      <c r="I687" s="2">
        <v>14</v>
      </c>
      <c r="J687">
        <f>ABS(SALES[[#This Row],[Quantity]]/10)</f>
        <v>9</v>
      </c>
      <c r="K687">
        <v>90</v>
      </c>
      <c r="L687">
        <v>2000</v>
      </c>
      <c r="M687" s="3">
        <f>SALES[[#This Row],[Quantity Sold]]*SALES[[#This Row],[Price]]</f>
        <v>18000</v>
      </c>
      <c r="N687" t="s">
        <v>102</v>
      </c>
      <c r="O687" t="s">
        <v>21</v>
      </c>
      <c r="P687" t="s">
        <v>39</v>
      </c>
      <c r="Q687" t="str">
        <f>TEXT(SALES[[#This Row],[Transaction Date]],"mmm")</f>
        <v>Jun</v>
      </c>
      <c r="R687" t="s">
        <v>301</v>
      </c>
    </row>
    <row r="688" spans="1:18" x14ac:dyDescent="0.2">
      <c r="A688" s="1">
        <v>44260</v>
      </c>
      <c r="B688" s="1">
        <v>44357</v>
      </c>
      <c r="C688">
        <v>3781</v>
      </c>
      <c r="D688" t="str">
        <f>TEXT(SALES[[#This Row],[Date]],"ddd")</f>
        <v>Fri</v>
      </c>
      <c r="E688" t="s">
        <v>139</v>
      </c>
      <c r="F688" t="s">
        <v>1</v>
      </c>
      <c r="G688" t="s">
        <v>140</v>
      </c>
      <c r="H688" t="s">
        <v>91</v>
      </c>
      <c r="I688" s="2">
        <v>44052</v>
      </c>
      <c r="J688">
        <f>ABS(SALES[[#This Row],[Quantity]]/10)</f>
        <v>9</v>
      </c>
      <c r="K688">
        <v>90</v>
      </c>
      <c r="L688">
        <v>2000</v>
      </c>
      <c r="M688" s="3">
        <f>SALES[[#This Row],[Quantity Sold]]*SALES[[#This Row],[Price]]</f>
        <v>18000</v>
      </c>
      <c r="N688" t="s">
        <v>102</v>
      </c>
      <c r="O688" t="s">
        <v>21</v>
      </c>
      <c r="P688" t="s">
        <v>39</v>
      </c>
      <c r="Q688" t="str">
        <f>TEXT(SALES[[#This Row],[Transaction Date]],"mmm")</f>
        <v>Jun</v>
      </c>
      <c r="R688" t="s">
        <v>301</v>
      </c>
    </row>
    <row r="689" spans="1:18" x14ac:dyDescent="0.2">
      <c r="A689" s="1">
        <v>44260</v>
      </c>
      <c r="B689" s="1">
        <v>44357</v>
      </c>
      <c r="C689">
        <v>3782</v>
      </c>
      <c r="D689" t="str">
        <f>TEXT(SALES[[#This Row],[Date]],"ddd")</f>
        <v>Fri</v>
      </c>
      <c r="E689" t="s">
        <v>139</v>
      </c>
      <c r="F689" t="s">
        <v>1</v>
      </c>
      <c r="G689" t="s">
        <v>140</v>
      </c>
      <c r="H689" t="s">
        <v>91</v>
      </c>
      <c r="I689" s="2">
        <v>44084</v>
      </c>
      <c r="J689">
        <f>ABS(SALES[[#This Row],[Quantity]]/10)</f>
        <v>9</v>
      </c>
      <c r="K689">
        <v>90</v>
      </c>
      <c r="L689">
        <v>2000</v>
      </c>
      <c r="M689" s="3">
        <f>SALES[[#This Row],[Quantity Sold]]*SALES[[#This Row],[Price]]</f>
        <v>18000</v>
      </c>
      <c r="N689" t="s">
        <v>102</v>
      </c>
      <c r="O689" t="s">
        <v>21</v>
      </c>
      <c r="P689" t="s">
        <v>39</v>
      </c>
      <c r="Q689" t="str">
        <f>TEXT(SALES[[#This Row],[Transaction Date]],"mmm")</f>
        <v>Jun</v>
      </c>
      <c r="R689" t="s">
        <v>301</v>
      </c>
    </row>
    <row r="690" spans="1:18" x14ac:dyDescent="0.2">
      <c r="A690" s="1">
        <v>44260</v>
      </c>
      <c r="B690" s="1">
        <v>44357</v>
      </c>
      <c r="C690">
        <v>668</v>
      </c>
      <c r="D690" t="str">
        <f>TEXT(SALES[[#This Row],[Date]],"ddd")</f>
        <v>Fri</v>
      </c>
      <c r="E690" t="s">
        <v>10</v>
      </c>
      <c r="F690" t="s">
        <v>11</v>
      </c>
      <c r="G690" t="s">
        <v>12</v>
      </c>
      <c r="H690" t="s">
        <v>19</v>
      </c>
      <c r="I690" s="2">
        <v>10</v>
      </c>
      <c r="J690">
        <f>ABS(SALES[[#This Row],[Quantity]]/10)</f>
        <v>9</v>
      </c>
      <c r="K690">
        <v>90</v>
      </c>
      <c r="L690">
        <v>2000</v>
      </c>
      <c r="M690" s="3">
        <f>SALES[[#This Row],[Quantity Sold]]*SALES[[#This Row],[Price]]</f>
        <v>18000</v>
      </c>
      <c r="N690" t="s">
        <v>102</v>
      </c>
      <c r="O690" t="s">
        <v>21</v>
      </c>
      <c r="P690" t="s">
        <v>39</v>
      </c>
      <c r="Q690" t="str">
        <f>TEXT(SALES[[#This Row],[Transaction Date]],"mmm")</f>
        <v>Jun</v>
      </c>
      <c r="R690" t="s">
        <v>301</v>
      </c>
    </row>
    <row r="691" spans="1:18" x14ac:dyDescent="0.2">
      <c r="A691" s="1">
        <v>44260</v>
      </c>
      <c r="B691" s="1">
        <v>44357</v>
      </c>
      <c r="C691">
        <v>669</v>
      </c>
      <c r="D691" t="str">
        <f>TEXT(SALES[[#This Row],[Date]],"ddd")</f>
        <v>Fri</v>
      </c>
      <c r="E691" t="s">
        <v>10</v>
      </c>
      <c r="F691" t="s">
        <v>11</v>
      </c>
      <c r="G691" t="s">
        <v>12</v>
      </c>
      <c r="H691" t="s">
        <v>19</v>
      </c>
      <c r="I691" s="2">
        <v>12</v>
      </c>
      <c r="J691">
        <f>ABS(SALES[[#This Row],[Quantity]]/10)</f>
        <v>9</v>
      </c>
      <c r="K691">
        <v>90</v>
      </c>
      <c r="L691">
        <v>2000</v>
      </c>
      <c r="M691" s="3">
        <f>SALES[[#This Row],[Quantity Sold]]*SALES[[#This Row],[Price]]</f>
        <v>18000</v>
      </c>
      <c r="N691" t="s">
        <v>102</v>
      </c>
      <c r="O691" t="s">
        <v>21</v>
      </c>
      <c r="P691" t="s">
        <v>39</v>
      </c>
      <c r="Q691" t="str">
        <f>TEXT(SALES[[#This Row],[Transaction Date]],"mmm")</f>
        <v>Jun</v>
      </c>
      <c r="R691" t="s">
        <v>301</v>
      </c>
    </row>
    <row r="692" spans="1:18" x14ac:dyDescent="0.2">
      <c r="A692" s="1">
        <v>44260</v>
      </c>
      <c r="B692" s="1">
        <v>44357</v>
      </c>
      <c r="C692">
        <v>18445</v>
      </c>
      <c r="D692" t="str">
        <f>TEXT(SALES[[#This Row],[Date]],"ddd")</f>
        <v>Fri</v>
      </c>
      <c r="E692" t="s">
        <v>49</v>
      </c>
      <c r="F692" t="s">
        <v>130</v>
      </c>
      <c r="G692" t="s">
        <v>307</v>
      </c>
      <c r="H692" t="s">
        <v>52</v>
      </c>
      <c r="I692" s="2">
        <v>42</v>
      </c>
      <c r="J692">
        <f>ABS(SALES[[#This Row],[Quantity]]/10)</f>
        <v>9</v>
      </c>
      <c r="K692">
        <v>90</v>
      </c>
      <c r="L692">
        <v>2000</v>
      </c>
      <c r="M692" s="3">
        <f>SALES[[#This Row],[Quantity Sold]]*SALES[[#This Row],[Price]]</f>
        <v>18000</v>
      </c>
      <c r="N692" t="s">
        <v>102</v>
      </c>
      <c r="O692" t="s">
        <v>21</v>
      </c>
      <c r="P692" t="s">
        <v>39</v>
      </c>
      <c r="Q692" t="str">
        <f>TEXT(SALES[[#This Row],[Transaction Date]],"mmm")</f>
        <v>Jun</v>
      </c>
      <c r="R692" t="s">
        <v>301</v>
      </c>
    </row>
    <row r="693" spans="1:18" x14ac:dyDescent="0.2">
      <c r="A693" s="1">
        <v>44260</v>
      </c>
      <c r="B693" s="1">
        <v>44357</v>
      </c>
      <c r="C693">
        <v>18440</v>
      </c>
      <c r="D693" t="str">
        <f>TEXT(SALES[[#This Row],[Date]],"ddd")</f>
        <v>Fri</v>
      </c>
      <c r="E693" t="s">
        <v>49</v>
      </c>
      <c r="F693" t="s">
        <v>130</v>
      </c>
      <c r="G693" t="s">
        <v>173</v>
      </c>
      <c r="H693" t="s">
        <v>52</v>
      </c>
      <c r="I693" s="2">
        <v>43</v>
      </c>
      <c r="J693">
        <f>ABS(SALES[[#This Row],[Quantity]]/10)</f>
        <v>9</v>
      </c>
      <c r="K693">
        <v>90</v>
      </c>
      <c r="L693">
        <v>2000</v>
      </c>
      <c r="M693" s="3">
        <f>SALES[[#This Row],[Quantity Sold]]*SALES[[#This Row],[Price]]</f>
        <v>18000</v>
      </c>
      <c r="N693" t="s">
        <v>102</v>
      </c>
      <c r="O693" t="s">
        <v>21</v>
      </c>
      <c r="P693" t="s">
        <v>39</v>
      </c>
      <c r="Q693" t="str">
        <f>TEXT(SALES[[#This Row],[Transaction Date]],"mmm")</f>
        <v>Jun</v>
      </c>
      <c r="R693" t="s">
        <v>301</v>
      </c>
    </row>
    <row r="694" spans="1:18" x14ac:dyDescent="0.2">
      <c r="A694" s="1">
        <v>44269</v>
      </c>
      <c r="B694" s="1">
        <v>44357</v>
      </c>
      <c r="C694">
        <v>17981</v>
      </c>
      <c r="D694" t="str">
        <f>TEXT(SALES[[#This Row],[Date]],"ddd")</f>
        <v>Sun</v>
      </c>
      <c r="E694" t="s">
        <v>75</v>
      </c>
      <c r="F694" t="s">
        <v>83</v>
      </c>
      <c r="G694" t="s">
        <v>163</v>
      </c>
      <c r="H694" t="s">
        <v>40</v>
      </c>
      <c r="I694" s="2" t="s">
        <v>73</v>
      </c>
      <c r="J694">
        <f>ABS(SALES[[#This Row],[Quantity]]/10)</f>
        <v>9</v>
      </c>
      <c r="K694">
        <v>90</v>
      </c>
      <c r="L694">
        <v>2000</v>
      </c>
      <c r="M694" s="3">
        <f>SALES[[#This Row],[Quantity Sold]]*SALES[[#This Row],[Price]]</f>
        <v>18000</v>
      </c>
      <c r="N694" t="s">
        <v>102</v>
      </c>
      <c r="O694" t="s">
        <v>21</v>
      </c>
      <c r="P694" t="s">
        <v>39</v>
      </c>
      <c r="Q694" t="str">
        <f>TEXT(SALES[[#This Row],[Transaction Date]],"mmm")</f>
        <v>Jun</v>
      </c>
      <c r="R694" t="s">
        <v>301</v>
      </c>
    </row>
    <row r="695" spans="1:18" x14ac:dyDescent="0.2">
      <c r="A695" s="1">
        <v>44269</v>
      </c>
      <c r="B695" s="1">
        <v>44357</v>
      </c>
      <c r="C695">
        <v>1075</v>
      </c>
      <c r="D695" t="str">
        <f>TEXT(SALES[[#This Row],[Date]],"ddd")</f>
        <v>Sun</v>
      </c>
      <c r="E695" t="s">
        <v>34</v>
      </c>
      <c r="F695" t="s">
        <v>29</v>
      </c>
      <c r="G695" t="s">
        <v>67</v>
      </c>
      <c r="H695" t="s">
        <v>44</v>
      </c>
      <c r="I695" s="2">
        <v>44023</v>
      </c>
      <c r="J695">
        <f>ABS(SALES[[#This Row],[Quantity]]/10)</f>
        <v>9</v>
      </c>
      <c r="K695">
        <v>90</v>
      </c>
      <c r="L695">
        <v>2000</v>
      </c>
      <c r="M695" s="3">
        <f>SALES[[#This Row],[Quantity Sold]]*SALES[[#This Row],[Price]]</f>
        <v>18000</v>
      </c>
      <c r="N695" t="s">
        <v>102</v>
      </c>
      <c r="O695" t="s">
        <v>21</v>
      </c>
      <c r="P695" t="s">
        <v>39</v>
      </c>
      <c r="Q695" t="str">
        <f>TEXT(SALES[[#This Row],[Transaction Date]],"mmm")</f>
        <v>Jun</v>
      </c>
      <c r="R695" t="s">
        <v>301</v>
      </c>
    </row>
    <row r="696" spans="1:18" x14ac:dyDescent="0.2">
      <c r="A696" s="1">
        <v>44269</v>
      </c>
      <c r="B696" s="1">
        <v>44357</v>
      </c>
      <c r="C696">
        <v>37</v>
      </c>
      <c r="D696" t="str">
        <f>TEXT(SALES[[#This Row],[Date]],"ddd")</f>
        <v>Sun</v>
      </c>
      <c r="E696" t="s">
        <v>34</v>
      </c>
      <c r="F696" t="s">
        <v>29</v>
      </c>
      <c r="G696" t="s">
        <v>90</v>
      </c>
      <c r="H696" t="s">
        <v>52</v>
      </c>
      <c r="I696" s="2">
        <v>30</v>
      </c>
      <c r="J696">
        <f>ABS(SALES[[#This Row],[Quantity]]/10)</f>
        <v>9</v>
      </c>
      <c r="K696">
        <v>90</v>
      </c>
      <c r="L696">
        <v>2000</v>
      </c>
      <c r="M696" s="3">
        <f>SALES[[#This Row],[Quantity Sold]]*SALES[[#This Row],[Price]]</f>
        <v>18000</v>
      </c>
      <c r="N696" t="s">
        <v>102</v>
      </c>
      <c r="O696" t="s">
        <v>21</v>
      </c>
      <c r="P696" t="s">
        <v>39</v>
      </c>
      <c r="Q696" t="str">
        <f>TEXT(SALES[[#This Row],[Transaction Date]],"mmm")</f>
        <v>Jun</v>
      </c>
      <c r="R696" t="s">
        <v>301</v>
      </c>
    </row>
    <row r="697" spans="1:18" x14ac:dyDescent="0.2">
      <c r="A697" s="1">
        <v>44269</v>
      </c>
      <c r="B697" s="1">
        <v>44357</v>
      </c>
      <c r="C697">
        <v>18893</v>
      </c>
      <c r="D697" t="str">
        <f>TEXT(SALES[[#This Row],[Date]],"ddd")</f>
        <v>Sun</v>
      </c>
      <c r="E697" t="s">
        <v>45</v>
      </c>
      <c r="F697" t="s">
        <v>95</v>
      </c>
      <c r="G697" t="s">
        <v>96</v>
      </c>
      <c r="H697" t="s">
        <v>37</v>
      </c>
      <c r="I697" s="2">
        <v>44084</v>
      </c>
      <c r="J697">
        <f>ABS(SALES[[#This Row],[Quantity]]/10)</f>
        <v>9</v>
      </c>
      <c r="K697">
        <v>90</v>
      </c>
      <c r="L697">
        <v>2000</v>
      </c>
      <c r="M697" s="3">
        <f>SALES[[#This Row],[Quantity Sold]]*SALES[[#This Row],[Price]]</f>
        <v>18000</v>
      </c>
      <c r="N697" t="s">
        <v>102</v>
      </c>
      <c r="O697" t="s">
        <v>21</v>
      </c>
      <c r="P697" t="s">
        <v>39</v>
      </c>
      <c r="Q697" t="str">
        <f>TEXT(SALES[[#This Row],[Transaction Date]],"mmm")</f>
        <v>Jun</v>
      </c>
      <c r="R697" t="s">
        <v>301</v>
      </c>
    </row>
    <row r="698" spans="1:18" x14ac:dyDescent="0.2">
      <c r="A698" s="1">
        <v>44261</v>
      </c>
      <c r="B698" s="1">
        <v>44358</v>
      </c>
      <c r="C698">
        <v>19839</v>
      </c>
      <c r="D698" t="str">
        <f>TEXT(SALES[[#This Row],[Date]],"ddd")</f>
        <v>Sat</v>
      </c>
      <c r="E698" t="s">
        <v>75</v>
      </c>
      <c r="F698" t="s">
        <v>1</v>
      </c>
      <c r="G698" t="s">
        <v>240</v>
      </c>
      <c r="H698" t="s">
        <v>22</v>
      </c>
      <c r="I698" s="2" t="s">
        <v>54</v>
      </c>
      <c r="J698">
        <f>ABS(SALES[[#This Row],[Quantity]]/10)</f>
        <v>9</v>
      </c>
      <c r="K698">
        <v>90</v>
      </c>
      <c r="L698">
        <v>2000</v>
      </c>
      <c r="M698" s="3">
        <f>SALES[[#This Row],[Quantity Sold]]*SALES[[#This Row],[Price]]</f>
        <v>18000</v>
      </c>
      <c r="N698" t="s">
        <v>102</v>
      </c>
      <c r="O698" t="s">
        <v>21</v>
      </c>
      <c r="P698" t="s">
        <v>39</v>
      </c>
      <c r="Q698" t="str">
        <f>TEXT(SALES[[#This Row],[Transaction Date]],"mmm")</f>
        <v>Jun</v>
      </c>
      <c r="R698" t="s">
        <v>301</v>
      </c>
    </row>
    <row r="699" spans="1:18" x14ac:dyDescent="0.2">
      <c r="A699" s="1">
        <v>44268</v>
      </c>
      <c r="B699" s="1">
        <v>44358</v>
      </c>
      <c r="C699">
        <v>10058</v>
      </c>
      <c r="D699" t="str">
        <f>TEXT(SALES[[#This Row],[Date]],"ddd")</f>
        <v>Sat</v>
      </c>
      <c r="E699" t="s">
        <v>139</v>
      </c>
      <c r="F699" t="s">
        <v>1</v>
      </c>
      <c r="G699" t="s">
        <v>308</v>
      </c>
      <c r="H699" t="s">
        <v>52</v>
      </c>
      <c r="I699" s="2">
        <v>36</v>
      </c>
      <c r="J699">
        <f>ABS(SALES[[#This Row],[Quantity]]/10)</f>
        <v>9</v>
      </c>
      <c r="K699">
        <v>90</v>
      </c>
      <c r="L699">
        <v>2000</v>
      </c>
      <c r="M699" s="3">
        <f>SALES[[#This Row],[Quantity Sold]]*SALES[[#This Row],[Price]]</f>
        <v>18000</v>
      </c>
      <c r="N699" t="s">
        <v>102</v>
      </c>
      <c r="O699" t="s">
        <v>21</v>
      </c>
      <c r="P699" t="s">
        <v>39</v>
      </c>
      <c r="Q699" t="str">
        <f>TEXT(SALES[[#This Row],[Transaction Date]],"mmm")</f>
        <v>Jun</v>
      </c>
      <c r="R699" t="s">
        <v>301</v>
      </c>
    </row>
    <row r="700" spans="1:18" x14ac:dyDescent="0.2">
      <c r="A700" s="1">
        <v>44265</v>
      </c>
      <c r="B700" s="1">
        <v>44358</v>
      </c>
      <c r="C700">
        <v>11811</v>
      </c>
      <c r="D700" t="str">
        <f>TEXT(SALES[[#This Row],[Date]],"ddd")</f>
        <v>Wed</v>
      </c>
      <c r="E700" t="s">
        <v>75</v>
      </c>
      <c r="F700" t="s">
        <v>46</v>
      </c>
      <c r="G700" t="s">
        <v>163</v>
      </c>
      <c r="H700" t="s">
        <v>40</v>
      </c>
      <c r="I700" s="2" t="s">
        <v>54</v>
      </c>
      <c r="J700">
        <f>ABS(SALES[[#This Row],[Quantity]]/10)</f>
        <v>9</v>
      </c>
      <c r="K700">
        <v>90</v>
      </c>
      <c r="L700">
        <v>2000</v>
      </c>
      <c r="M700" s="3">
        <f>SALES[[#This Row],[Quantity Sold]]*SALES[[#This Row],[Price]]</f>
        <v>18000</v>
      </c>
      <c r="N700" t="s">
        <v>102</v>
      </c>
      <c r="O700" t="s">
        <v>21</v>
      </c>
      <c r="P700" t="s">
        <v>39</v>
      </c>
      <c r="Q700" t="str">
        <f>TEXT(SALES[[#This Row],[Transaction Date]],"mmm")</f>
        <v>Jun</v>
      </c>
      <c r="R700" t="s">
        <v>301</v>
      </c>
    </row>
    <row r="701" spans="1:18" x14ac:dyDescent="0.2">
      <c r="A701" s="1">
        <v>44257</v>
      </c>
      <c r="B701" s="1">
        <v>44358</v>
      </c>
      <c r="C701">
        <v>668</v>
      </c>
      <c r="D701" t="str">
        <f>TEXT(SALES[[#This Row],[Date]],"ddd")</f>
        <v>Tue</v>
      </c>
      <c r="E701" t="s">
        <v>10</v>
      </c>
      <c r="F701" t="s">
        <v>11</v>
      </c>
      <c r="G701" t="s">
        <v>12</v>
      </c>
      <c r="H701" t="s">
        <v>19</v>
      </c>
      <c r="I701" s="2">
        <v>10</v>
      </c>
      <c r="J701">
        <f>ABS(SALES[[#This Row],[Quantity]]/10)</f>
        <v>9</v>
      </c>
      <c r="K701">
        <v>90</v>
      </c>
      <c r="L701">
        <v>2000</v>
      </c>
      <c r="M701" s="3">
        <f>SALES[[#This Row],[Quantity Sold]]*SALES[[#This Row],[Price]]</f>
        <v>18000</v>
      </c>
      <c r="N701" t="s">
        <v>102</v>
      </c>
      <c r="O701" t="s">
        <v>21</v>
      </c>
      <c r="P701" t="s">
        <v>39</v>
      </c>
      <c r="Q701" t="str">
        <f>TEXT(SALES[[#This Row],[Transaction Date]],"mmm")</f>
        <v>Jun</v>
      </c>
      <c r="R701" t="s">
        <v>301</v>
      </c>
    </row>
    <row r="702" spans="1:18" x14ac:dyDescent="0.2">
      <c r="A702" s="1">
        <v>44257</v>
      </c>
      <c r="B702" s="1">
        <v>44358</v>
      </c>
      <c r="C702">
        <v>667</v>
      </c>
      <c r="D702" t="str">
        <f>TEXT(SALES[[#This Row],[Date]],"ddd")</f>
        <v>Tue</v>
      </c>
      <c r="E702" t="s">
        <v>10</v>
      </c>
      <c r="F702" t="s">
        <v>11</v>
      </c>
      <c r="G702" t="s">
        <v>12</v>
      </c>
      <c r="H702" t="s">
        <v>19</v>
      </c>
      <c r="I702" s="2">
        <v>8</v>
      </c>
      <c r="J702">
        <f>ABS(SALES[[#This Row],[Quantity]]/10)</f>
        <v>9</v>
      </c>
      <c r="K702">
        <v>90</v>
      </c>
      <c r="L702">
        <v>2000</v>
      </c>
      <c r="M702" s="3">
        <f>SALES[[#This Row],[Quantity Sold]]*SALES[[#This Row],[Price]]</f>
        <v>18000</v>
      </c>
      <c r="N702" t="s">
        <v>102</v>
      </c>
      <c r="O702" t="s">
        <v>21</v>
      </c>
      <c r="P702" t="s">
        <v>39</v>
      </c>
      <c r="Q702" t="str">
        <f>TEXT(SALES[[#This Row],[Transaction Date]],"mmm")</f>
        <v>Jun</v>
      </c>
      <c r="R702" t="s">
        <v>301</v>
      </c>
    </row>
    <row r="703" spans="1:18" x14ac:dyDescent="0.2">
      <c r="A703" s="1">
        <v>44257</v>
      </c>
      <c r="B703" s="1">
        <v>44358</v>
      </c>
      <c r="C703">
        <v>19858</v>
      </c>
      <c r="D703" t="str">
        <f>TEXT(SALES[[#This Row],[Date]],"ddd")</f>
        <v>Tue</v>
      </c>
      <c r="E703" t="s">
        <v>61</v>
      </c>
      <c r="F703" t="s">
        <v>62</v>
      </c>
      <c r="G703" t="s">
        <v>309</v>
      </c>
      <c r="H703" t="s">
        <v>280</v>
      </c>
      <c r="I703" s="2" t="s">
        <v>54</v>
      </c>
      <c r="J703">
        <f>ABS(SALES[[#This Row],[Quantity]]/10)</f>
        <v>9</v>
      </c>
      <c r="K703">
        <v>90</v>
      </c>
      <c r="L703">
        <v>2000</v>
      </c>
      <c r="M703" s="3">
        <f>SALES[[#This Row],[Quantity Sold]]*SALES[[#This Row],[Price]]</f>
        <v>18000</v>
      </c>
      <c r="N703" t="s">
        <v>102</v>
      </c>
      <c r="O703" t="s">
        <v>21</v>
      </c>
      <c r="P703" t="s">
        <v>39</v>
      </c>
      <c r="Q703" t="str">
        <f>TEXT(SALES[[#This Row],[Transaction Date]],"mmm")</f>
        <v>Jun</v>
      </c>
      <c r="R703" t="s">
        <v>301</v>
      </c>
    </row>
    <row r="704" spans="1:18" x14ac:dyDescent="0.2">
      <c r="A704" s="1">
        <v>44260</v>
      </c>
      <c r="B704" s="1">
        <v>44358</v>
      </c>
      <c r="C704">
        <v>4397</v>
      </c>
      <c r="D704" t="str">
        <f>TEXT(SALES[[#This Row],[Date]],"ddd")</f>
        <v>Fri</v>
      </c>
      <c r="E704" t="s">
        <v>139</v>
      </c>
      <c r="F704" t="s">
        <v>11</v>
      </c>
      <c r="G704" t="s">
        <v>140</v>
      </c>
      <c r="H704" t="s">
        <v>22</v>
      </c>
      <c r="I704" s="2">
        <v>44052</v>
      </c>
      <c r="J704">
        <f>ABS(SALES[[#This Row],[Quantity]]/10)</f>
        <v>9</v>
      </c>
      <c r="K704">
        <v>90</v>
      </c>
      <c r="L704">
        <v>2000</v>
      </c>
      <c r="M704" s="3">
        <f>SALES[[#This Row],[Quantity Sold]]*SALES[[#This Row],[Price]]</f>
        <v>18000</v>
      </c>
      <c r="N704" t="s">
        <v>102</v>
      </c>
      <c r="O704" t="s">
        <v>21</v>
      </c>
      <c r="P704" t="s">
        <v>39</v>
      </c>
      <c r="Q704" t="str">
        <f>TEXT(SALES[[#This Row],[Transaction Date]],"mmm")</f>
        <v>Jun</v>
      </c>
      <c r="R704" t="s">
        <v>16</v>
      </c>
    </row>
    <row r="705" spans="1:18" x14ac:dyDescent="0.2">
      <c r="A705" s="1">
        <v>44260</v>
      </c>
      <c r="B705" s="1">
        <v>44358</v>
      </c>
      <c r="C705">
        <v>4398</v>
      </c>
      <c r="D705" t="str">
        <f>TEXT(SALES[[#This Row],[Date]],"ddd")</f>
        <v>Fri</v>
      </c>
      <c r="E705" t="s">
        <v>139</v>
      </c>
      <c r="F705" t="s">
        <v>11</v>
      </c>
      <c r="G705" t="s">
        <v>140</v>
      </c>
      <c r="H705" t="s">
        <v>22</v>
      </c>
      <c r="I705" s="2">
        <v>44084</v>
      </c>
      <c r="J705">
        <f>ABS(SALES[[#This Row],[Quantity]]/10)</f>
        <v>9</v>
      </c>
      <c r="K705">
        <v>90</v>
      </c>
      <c r="L705">
        <v>2000</v>
      </c>
      <c r="M705" s="3">
        <f>SALES[[#This Row],[Quantity Sold]]*SALES[[#This Row],[Price]]</f>
        <v>18000</v>
      </c>
      <c r="N705" t="s">
        <v>102</v>
      </c>
      <c r="O705" t="s">
        <v>21</v>
      </c>
      <c r="P705" t="s">
        <v>39</v>
      </c>
      <c r="Q705" t="str">
        <f>TEXT(SALES[[#This Row],[Transaction Date]],"mmm")</f>
        <v>Jun</v>
      </c>
      <c r="R705" t="s">
        <v>16</v>
      </c>
    </row>
    <row r="706" spans="1:18" x14ac:dyDescent="0.2">
      <c r="A706" s="1">
        <v>44260</v>
      </c>
      <c r="B706" s="1">
        <v>44358</v>
      </c>
      <c r="C706">
        <v>4318</v>
      </c>
      <c r="D706" t="str">
        <f>TEXT(SALES[[#This Row],[Date]],"ddd")</f>
        <v>Fri</v>
      </c>
      <c r="E706" t="s">
        <v>34</v>
      </c>
      <c r="F706" t="s">
        <v>97</v>
      </c>
      <c r="G706" t="s">
        <v>310</v>
      </c>
      <c r="H706" t="s">
        <v>37</v>
      </c>
      <c r="I706" s="2" t="s">
        <v>38</v>
      </c>
      <c r="J706">
        <f>ABS(SALES[[#This Row],[Quantity]]/10)</f>
        <v>9</v>
      </c>
      <c r="K706">
        <v>90</v>
      </c>
      <c r="L706">
        <v>2000</v>
      </c>
      <c r="M706" s="3">
        <f>SALES[[#This Row],[Quantity Sold]]*SALES[[#This Row],[Price]]</f>
        <v>18000</v>
      </c>
      <c r="N706" t="s">
        <v>102</v>
      </c>
      <c r="O706" t="s">
        <v>21</v>
      </c>
      <c r="P706" t="s">
        <v>39</v>
      </c>
      <c r="Q706" t="str">
        <f>TEXT(SALES[[#This Row],[Transaction Date]],"mmm")</f>
        <v>Jun</v>
      </c>
      <c r="R706" t="s">
        <v>16</v>
      </c>
    </row>
    <row r="707" spans="1:18" x14ac:dyDescent="0.2">
      <c r="A707" s="1">
        <v>44262</v>
      </c>
      <c r="B707" s="1">
        <v>44358</v>
      </c>
      <c r="C707">
        <v>18849</v>
      </c>
      <c r="D707" t="str">
        <f>TEXT(SALES[[#This Row],[Date]],"ddd")</f>
        <v>Sun</v>
      </c>
      <c r="E707" t="s">
        <v>49</v>
      </c>
      <c r="F707" t="s">
        <v>112</v>
      </c>
      <c r="G707" t="s">
        <v>122</v>
      </c>
      <c r="H707" t="s">
        <v>52</v>
      </c>
      <c r="I707" s="2">
        <v>37</v>
      </c>
      <c r="J707">
        <f>ABS(SALES[[#This Row],[Quantity]]/10)</f>
        <v>9</v>
      </c>
      <c r="K707">
        <v>90</v>
      </c>
      <c r="L707">
        <v>2000</v>
      </c>
      <c r="M707" s="3">
        <f>SALES[[#This Row],[Quantity Sold]]*SALES[[#This Row],[Price]]</f>
        <v>18000</v>
      </c>
      <c r="N707" t="s">
        <v>102</v>
      </c>
      <c r="O707" t="s">
        <v>21</v>
      </c>
      <c r="P707" t="s">
        <v>39</v>
      </c>
      <c r="Q707" t="str">
        <f>TEXT(SALES[[#This Row],[Transaction Date]],"mmm")</f>
        <v>Jun</v>
      </c>
      <c r="R707" t="s">
        <v>16</v>
      </c>
    </row>
    <row r="708" spans="1:18" x14ac:dyDescent="0.2">
      <c r="A708" s="1">
        <v>44269</v>
      </c>
      <c r="B708" s="1">
        <v>44358</v>
      </c>
      <c r="C708">
        <v>12019</v>
      </c>
      <c r="D708" t="str">
        <f>TEXT(SALES[[#This Row],[Date]],"ddd")</f>
        <v>Sun</v>
      </c>
      <c r="E708" t="s">
        <v>107</v>
      </c>
      <c r="F708" t="s">
        <v>108</v>
      </c>
      <c r="G708" t="s">
        <v>109</v>
      </c>
      <c r="H708" t="s">
        <v>19</v>
      </c>
      <c r="I708" s="2" t="s">
        <v>110</v>
      </c>
      <c r="J708">
        <f>ABS(SALES[[#This Row],[Quantity]]/10)</f>
        <v>9</v>
      </c>
      <c r="K708">
        <v>90</v>
      </c>
      <c r="L708">
        <v>2000</v>
      </c>
      <c r="M708" s="3">
        <f>SALES[[#This Row],[Quantity Sold]]*SALES[[#This Row],[Price]]</f>
        <v>18000</v>
      </c>
      <c r="N708" t="s">
        <v>102</v>
      </c>
      <c r="O708" t="s">
        <v>21</v>
      </c>
      <c r="P708" t="s">
        <v>39</v>
      </c>
      <c r="Q708" t="str">
        <f>TEXT(SALES[[#This Row],[Transaction Date]],"mmm")</f>
        <v>Jun</v>
      </c>
      <c r="R708" t="s">
        <v>16</v>
      </c>
    </row>
    <row r="709" spans="1:18" x14ac:dyDescent="0.2">
      <c r="A709" s="1">
        <v>44269</v>
      </c>
      <c r="B709" s="1">
        <v>44358</v>
      </c>
      <c r="C709">
        <v>10827</v>
      </c>
      <c r="D709" t="str">
        <f>TEXT(SALES[[#This Row],[Date]],"ddd")</f>
        <v>Sun</v>
      </c>
      <c r="E709" t="s">
        <v>45</v>
      </c>
      <c r="F709" t="s">
        <v>46</v>
      </c>
      <c r="G709" t="s">
        <v>47</v>
      </c>
      <c r="H709" t="s">
        <v>22</v>
      </c>
      <c r="I709" s="2">
        <v>44084</v>
      </c>
      <c r="J709">
        <f>ABS(SALES[[#This Row],[Quantity]]/10)</f>
        <v>9</v>
      </c>
      <c r="K709">
        <v>90</v>
      </c>
      <c r="L709">
        <v>2000</v>
      </c>
      <c r="M709" s="3">
        <f>SALES[[#This Row],[Quantity Sold]]*SALES[[#This Row],[Price]]</f>
        <v>18000</v>
      </c>
      <c r="N709" t="s">
        <v>102</v>
      </c>
      <c r="O709" t="s">
        <v>21</v>
      </c>
      <c r="P709" t="s">
        <v>39</v>
      </c>
      <c r="Q709" t="str">
        <f>TEXT(SALES[[#This Row],[Transaction Date]],"mmm")</f>
        <v>Jun</v>
      </c>
      <c r="R709" t="s">
        <v>16</v>
      </c>
    </row>
    <row r="710" spans="1:18" x14ac:dyDescent="0.2">
      <c r="A710" s="1">
        <v>44272</v>
      </c>
      <c r="B710" s="1">
        <v>44360</v>
      </c>
      <c r="C710">
        <v>14552</v>
      </c>
      <c r="D710" t="str">
        <f>TEXT(SALES[[#This Row],[Date]],"ddd")</f>
        <v>Wed</v>
      </c>
      <c r="E710" t="s">
        <v>107</v>
      </c>
      <c r="F710" t="s">
        <v>234</v>
      </c>
      <c r="G710" t="s">
        <v>237</v>
      </c>
      <c r="H710" t="s">
        <v>52</v>
      </c>
      <c r="I710" s="2" t="s">
        <v>238</v>
      </c>
      <c r="J710">
        <f>ABS(SALES[[#This Row],[Quantity]]/10)</f>
        <v>9</v>
      </c>
      <c r="K710">
        <v>90</v>
      </c>
      <c r="L710">
        <v>2000</v>
      </c>
      <c r="M710" s="3">
        <f>SALES[[#This Row],[Quantity Sold]]*SALES[[#This Row],[Price]]</f>
        <v>18000</v>
      </c>
      <c r="N710" t="s">
        <v>102</v>
      </c>
      <c r="O710" t="s">
        <v>21</v>
      </c>
      <c r="P710" t="s">
        <v>39</v>
      </c>
      <c r="Q710" t="str">
        <f>TEXT(SALES[[#This Row],[Transaction Date]],"mmm")</f>
        <v>Jun</v>
      </c>
      <c r="R710" t="s">
        <v>16</v>
      </c>
    </row>
    <row r="711" spans="1:18" x14ac:dyDescent="0.2">
      <c r="A711" s="1">
        <v>44268</v>
      </c>
      <c r="B711" s="1">
        <v>44372</v>
      </c>
      <c r="C711">
        <v>1520</v>
      </c>
      <c r="D711" t="str">
        <f>TEXT(SALES[[#This Row],[Date]],"ddd")</f>
        <v>Sat</v>
      </c>
      <c r="E711" t="s">
        <v>34</v>
      </c>
      <c r="F711" t="s">
        <v>29</v>
      </c>
      <c r="G711" t="s">
        <v>67</v>
      </c>
      <c r="H711" t="s">
        <v>22</v>
      </c>
      <c r="I711" s="2">
        <v>44023</v>
      </c>
      <c r="J711">
        <f>ABS(SALES[[#This Row],[Quantity]]/10)</f>
        <v>9</v>
      </c>
      <c r="K711">
        <v>90</v>
      </c>
      <c r="L711">
        <v>2000</v>
      </c>
      <c r="M711" s="3">
        <f>SALES[[#This Row],[Quantity Sold]]*SALES[[#This Row],[Price]]</f>
        <v>18000</v>
      </c>
      <c r="N711" t="s">
        <v>102</v>
      </c>
      <c r="O711" t="s">
        <v>21</v>
      </c>
      <c r="P711" t="s">
        <v>39</v>
      </c>
      <c r="Q711" t="str">
        <f>TEXT(SALES[[#This Row],[Transaction Date]],"mmm")</f>
        <v>Jun</v>
      </c>
      <c r="R711" t="s">
        <v>16</v>
      </c>
    </row>
    <row r="712" spans="1:18" x14ac:dyDescent="0.2">
      <c r="A712" s="1">
        <v>44259</v>
      </c>
      <c r="B712" s="1">
        <v>44372</v>
      </c>
      <c r="C712">
        <v>21319</v>
      </c>
      <c r="D712" t="str">
        <f>TEXT(SALES[[#This Row],[Date]],"ddd")</f>
        <v>Thu</v>
      </c>
      <c r="E712" t="s">
        <v>0</v>
      </c>
      <c r="F712" t="s">
        <v>1</v>
      </c>
      <c r="G712" t="s">
        <v>2</v>
      </c>
      <c r="H712" t="s">
        <v>3</v>
      </c>
      <c r="I712" s="2">
        <v>44052</v>
      </c>
      <c r="J712">
        <f>ABS(SALES[[#This Row],[Quantity]]/10)</f>
        <v>9</v>
      </c>
      <c r="K712">
        <v>90</v>
      </c>
      <c r="L712">
        <v>2000</v>
      </c>
      <c r="M712" s="3">
        <f>SALES[[#This Row],[Quantity Sold]]*SALES[[#This Row],[Price]]</f>
        <v>18000</v>
      </c>
      <c r="N712" t="s">
        <v>102</v>
      </c>
      <c r="O712" t="s">
        <v>21</v>
      </c>
      <c r="P712" t="s">
        <v>39</v>
      </c>
      <c r="Q712" t="str">
        <f>TEXT(SALES[[#This Row],[Transaction Date]],"mmm")</f>
        <v>Jun</v>
      </c>
      <c r="R712" t="s">
        <v>16</v>
      </c>
    </row>
    <row r="713" spans="1:18" x14ac:dyDescent="0.2">
      <c r="A713" s="1">
        <v>44260</v>
      </c>
      <c r="B713" s="1">
        <v>44372</v>
      </c>
      <c r="C713">
        <v>14761</v>
      </c>
      <c r="D713" t="str">
        <f>TEXT(SALES[[#This Row],[Date]],"ddd")</f>
        <v>Fri</v>
      </c>
      <c r="E713" t="s">
        <v>28</v>
      </c>
      <c r="F713" t="s">
        <v>33</v>
      </c>
      <c r="G713" t="s">
        <v>53</v>
      </c>
      <c r="H713" t="s">
        <v>37</v>
      </c>
      <c r="I713" s="2">
        <v>24</v>
      </c>
      <c r="J713">
        <f>ABS(SALES[[#This Row],[Quantity]]/10)</f>
        <v>9</v>
      </c>
      <c r="K713">
        <v>90</v>
      </c>
      <c r="L713">
        <v>2000</v>
      </c>
      <c r="M713" s="3">
        <f>SALES[[#This Row],[Quantity Sold]]*SALES[[#This Row],[Price]]</f>
        <v>18000</v>
      </c>
      <c r="N713" t="s">
        <v>102</v>
      </c>
      <c r="O713" t="s">
        <v>21</v>
      </c>
      <c r="P713" t="s">
        <v>39</v>
      </c>
      <c r="Q713" t="str">
        <f>TEXT(SALES[[#This Row],[Transaction Date]],"mmm")</f>
        <v>Jun</v>
      </c>
      <c r="R713" t="s">
        <v>16</v>
      </c>
    </row>
    <row r="714" spans="1:18" x14ac:dyDescent="0.2">
      <c r="A714" s="1">
        <v>44260</v>
      </c>
      <c r="B714" s="1">
        <v>44372</v>
      </c>
      <c r="C714">
        <v>4658</v>
      </c>
      <c r="D714" t="str">
        <f>TEXT(SALES[[#This Row],[Date]],"ddd")</f>
        <v>Fri</v>
      </c>
      <c r="E714" t="s">
        <v>34</v>
      </c>
      <c r="F714" t="s">
        <v>56</v>
      </c>
      <c r="G714" t="s">
        <v>80</v>
      </c>
      <c r="H714" t="s">
        <v>40</v>
      </c>
      <c r="I714" s="2">
        <v>44023</v>
      </c>
      <c r="J714">
        <f>ABS(SALES[[#This Row],[Quantity]]/10)</f>
        <v>9</v>
      </c>
      <c r="K714">
        <v>90</v>
      </c>
      <c r="L714">
        <v>2000</v>
      </c>
      <c r="M714" s="3">
        <f>SALES[[#This Row],[Quantity Sold]]*SALES[[#This Row],[Price]]</f>
        <v>18000</v>
      </c>
      <c r="N714" t="s">
        <v>102</v>
      </c>
      <c r="O714" t="s">
        <v>21</v>
      </c>
      <c r="P714" t="s">
        <v>39</v>
      </c>
      <c r="Q714" t="str">
        <f>TEXT(SALES[[#This Row],[Transaction Date]],"mmm")</f>
        <v>Jun</v>
      </c>
      <c r="R714" t="s">
        <v>16</v>
      </c>
    </row>
    <row r="715" spans="1:18" x14ac:dyDescent="0.2">
      <c r="A715" s="1">
        <v>44261</v>
      </c>
      <c r="B715" s="1">
        <v>44372</v>
      </c>
      <c r="C715">
        <v>6077</v>
      </c>
      <c r="D715" t="str">
        <f>TEXT(SALES[[#This Row],[Date]],"ddd")</f>
        <v>Sat</v>
      </c>
      <c r="E715" t="s">
        <v>17</v>
      </c>
      <c r="F715" t="s">
        <v>33</v>
      </c>
      <c r="G715" t="s">
        <v>18</v>
      </c>
      <c r="H715" t="s">
        <v>19</v>
      </c>
      <c r="I715" s="2">
        <v>11.5</v>
      </c>
      <c r="J715">
        <f>ABS(SALES[[#This Row],[Quantity]]/10)</f>
        <v>9</v>
      </c>
      <c r="K715">
        <v>90</v>
      </c>
      <c r="L715">
        <v>2000</v>
      </c>
      <c r="M715" s="3">
        <f>SALES[[#This Row],[Quantity Sold]]*SALES[[#This Row],[Price]]</f>
        <v>18000</v>
      </c>
      <c r="N715" t="s">
        <v>102</v>
      </c>
      <c r="O715" t="s">
        <v>21</v>
      </c>
      <c r="P715" t="s">
        <v>39</v>
      </c>
      <c r="Q715" t="str">
        <f>TEXT(SALES[[#This Row],[Transaction Date]],"mmm")</f>
        <v>Jun</v>
      </c>
      <c r="R715" t="s">
        <v>16</v>
      </c>
    </row>
    <row r="716" spans="1:18" x14ac:dyDescent="0.2">
      <c r="A716" s="1">
        <v>44262</v>
      </c>
      <c r="B716" s="1">
        <v>44372</v>
      </c>
      <c r="C716">
        <v>3073</v>
      </c>
      <c r="D716" t="str">
        <f>TEXT(SALES[[#This Row],[Date]],"ddd")</f>
        <v>Sun</v>
      </c>
      <c r="E716" t="s">
        <v>34</v>
      </c>
      <c r="F716" t="s">
        <v>29</v>
      </c>
      <c r="G716" t="s">
        <v>67</v>
      </c>
      <c r="H716" t="s">
        <v>40</v>
      </c>
      <c r="I716" s="2">
        <v>43990</v>
      </c>
      <c r="J716">
        <f>ABS(SALES[[#This Row],[Quantity]]/10)</f>
        <v>9</v>
      </c>
      <c r="K716">
        <v>90</v>
      </c>
      <c r="L716">
        <v>2000</v>
      </c>
      <c r="M716" s="3">
        <f>SALES[[#This Row],[Quantity Sold]]*SALES[[#This Row],[Price]]</f>
        <v>18000</v>
      </c>
      <c r="N716" t="s">
        <v>102</v>
      </c>
      <c r="O716" t="s">
        <v>21</v>
      </c>
      <c r="P716" t="s">
        <v>39</v>
      </c>
      <c r="Q716" t="str">
        <f>TEXT(SALES[[#This Row],[Transaction Date]],"mmm")</f>
        <v>Jun</v>
      </c>
      <c r="R716" t="s">
        <v>16</v>
      </c>
    </row>
    <row r="717" spans="1:18" x14ac:dyDescent="0.2">
      <c r="A717" s="1">
        <v>44269</v>
      </c>
      <c r="B717" s="1">
        <v>44372</v>
      </c>
      <c r="C717">
        <v>728</v>
      </c>
      <c r="D717" t="str">
        <f>TEXT(SALES[[#This Row],[Date]],"ddd")</f>
        <v>Sun</v>
      </c>
      <c r="E717" t="s">
        <v>17</v>
      </c>
      <c r="F717" t="s">
        <v>11</v>
      </c>
      <c r="G717" t="s">
        <v>18</v>
      </c>
      <c r="H717" t="s">
        <v>19</v>
      </c>
      <c r="I717" s="2">
        <v>12</v>
      </c>
      <c r="J717">
        <f>ABS(SALES[[#This Row],[Quantity]]/10)</f>
        <v>9</v>
      </c>
      <c r="K717">
        <v>90</v>
      </c>
      <c r="L717">
        <v>2000</v>
      </c>
      <c r="M717" s="3">
        <f>SALES[[#This Row],[Quantity Sold]]*SALES[[#This Row],[Price]]</f>
        <v>18000</v>
      </c>
      <c r="N717" t="s">
        <v>102</v>
      </c>
      <c r="O717" t="s">
        <v>21</v>
      </c>
      <c r="P717" t="s">
        <v>39</v>
      </c>
      <c r="Q717" t="str">
        <f>TEXT(SALES[[#This Row],[Transaction Date]],"mmm")</f>
        <v>Jun</v>
      </c>
      <c r="R717" t="s">
        <v>16</v>
      </c>
    </row>
    <row r="718" spans="1:18" x14ac:dyDescent="0.2">
      <c r="A718" s="1">
        <v>44269</v>
      </c>
      <c r="B718" s="1">
        <v>44372</v>
      </c>
      <c r="C718">
        <v>6275</v>
      </c>
      <c r="D718" t="str">
        <f>TEXT(SALES[[#This Row],[Date]],"ddd")</f>
        <v>Sun</v>
      </c>
      <c r="E718" t="s">
        <v>124</v>
      </c>
      <c r="F718" t="s">
        <v>311</v>
      </c>
      <c r="G718" t="s">
        <v>312</v>
      </c>
      <c r="H718" t="s">
        <v>93</v>
      </c>
      <c r="I718" s="2" t="s">
        <v>313</v>
      </c>
      <c r="J718">
        <f>ABS(SALES[[#This Row],[Quantity]]/10)</f>
        <v>9</v>
      </c>
      <c r="K718">
        <v>90</v>
      </c>
      <c r="L718">
        <v>2000</v>
      </c>
      <c r="M718" s="3">
        <f>SALES[[#This Row],[Quantity Sold]]*SALES[[#This Row],[Price]]</f>
        <v>18000</v>
      </c>
      <c r="N718" t="s">
        <v>102</v>
      </c>
      <c r="O718" t="s">
        <v>21</v>
      </c>
      <c r="P718" t="s">
        <v>39</v>
      </c>
      <c r="Q718" t="str">
        <f>TEXT(SALES[[#This Row],[Transaction Date]],"mmm")</f>
        <v>Jun</v>
      </c>
      <c r="R718" t="s">
        <v>16</v>
      </c>
    </row>
    <row r="719" spans="1:18" x14ac:dyDescent="0.2">
      <c r="A719" s="1">
        <v>44261</v>
      </c>
      <c r="B719" s="1">
        <v>44373</v>
      </c>
      <c r="C719">
        <v>1205</v>
      </c>
      <c r="D719" t="str">
        <f>TEXT(SALES[[#This Row],[Date]],"ddd")</f>
        <v>Sat</v>
      </c>
      <c r="E719" t="s">
        <v>168</v>
      </c>
      <c r="F719" t="s">
        <v>202</v>
      </c>
      <c r="G719" t="s">
        <v>169</v>
      </c>
      <c r="H719" t="s">
        <v>44</v>
      </c>
      <c r="I719" s="2">
        <v>20</v>
      </c>
      <c r="J719">
        <f>ABS(SALES[[#This Row],[Quantity]]/10)</f>
        <v>9</v>
      </c>
      <c r="K719">
        <v>90</v>
      </c>
      <c r="L719">
        <v>2000</v>
      </c>
      <c r="M719" s="3">
        <f>SALES[[#This Row],[Quantity Sold]]*SALES[[#This Row],[Price]]</f>
        <v>18000</v>
      </c>
      <c r="N719" t="s">
        <v>102</v>
      </c>
      <c r="O719" t="s">
        <v>21</v>
      </c>
      <c r="P719" t="s">
        <v>39</v>
      </c>
      <c r="Q719" t="str">
        <f>TEXT(SALES[[#This Row],[Transaction Date]],"mmm")</f>
        <v>Jun</v>
      </c>
      <c r="R719" t="s">
        <v>16</v>
      </c>
    </row>
    <row r="720" spans="1:18" x14ac:dyDescent="0.2">
      <c r="A720" s="1">
        <v>44261</v>
      </c>
      <c r="B720" s="1">
        <v>44373</v>
      </c>
      <c r="C720">
        <v>10828</v>
      </c>
      <c r="D720" t="str">
        <f>TEXT(SALES[[#This Row],[Date]],"ddd")</f>
        <v>Sat</v>
      </c>
      <c r="E720" t="s">
        <v>28</v>
      </c>
      <c r="F720" t="s">
        <v>95</v>
      </c>
      <c r="G720" t="s">
        <v>314</v>
      </c>
      <c r="H720" t="s">
        <v>315</v>
      </c>
      <c r="I720" s="2">
        <v>22</v>
      </c>
      <c r="J720">
        <f>ABS(SALES[[#This Row],[Quantity]]/10)</f>
        <v>9</v>
      </c>
      <c r="K720">
        <v>90</v>
      </c>
      <c r="L720">
        <v>2000</v>
      </c>
      <c r="M720" s="3">
        <f>SALES[[#This Row],[Quantity Sold]]*SALES[[#This Row],[Price]]</f>
        <v>18000</v>
      </c>
      <c r="N720" t="s">
        <v>102</v>
      </c>
      <c r="O720" t="s">
        <v>21</v>
      </c>
      <c r="P720" t="s">
        <v>39</v>
      </c>
      <c r="Q720" t="str">
        <f>TEXT(SALES[[#This Row],[Transaction Date]],"mmm")</f>
        <v>Jun</v>
      </c>
      <c r="R720" t="s">
        <v>16</v>
      </c>
    </row>
    <row r="721" spans="1:18" x14ac:dyDescent="0.2">
      <c r="A721" s="1">
        <v>44268</v>
      </c>
      <c r="B721" s="1">
        <v>44373</v>
      </c>
      <c r="C721">
        <v>6071</v>
      </c>
      <c r="D721" t="str">
        <f>TEXT(SALES[[#This Row],[Date]],"ddd")</f>
        <v>Sat</v>
      </c>
      <c r="E721" t="s">
        <v>17</v>
      </c>
      <c r="F721" t="s">
        <v>33</v>
      </c>
      <c r="G721" t="s">
        <v>18</v>
      </c>
      <c r="H721" t="s">
        <v>40</v>
      </c>
      <c r="I721" s="2">
        <v>13</v>
      </c>
      <c r="J721">
        <f>ABS(SALES[[#This Row],[Quantity]]/10)</f>
        <v>9</v>
      </c>
      <c r="K721">
        <v>90</v>
      </c>
      <c r="L721">
        <v>2000</v>
      </c>
      <c r="M721" s="3">
        <f>SALES[[#This Row],[Quantity Sold]]*SALES[[#This Row],[Price]]</f>
        <v>18000</v>
      </c>
      <c r="N721" t="s">
        <v>102</v>
      </c>
      <c r="O721" t="s">
        <v>21</v>
      </c>
      <c r="P721" t="s">
        <v>39</v>
      </c>
      <c r="Q721" t="str">
        <f>TEXT(SALES[[#This Row],[Transaction Date]],"mmm")</f>
        <v>Jun</v>
      </c>
      <c r="R721" t="s">
        <v>16</v>
      </c>
    </row>
    <row r="722" spans="1:18" x14ac:dyDescent="0.2">
      <c r="A722" s="1">
        <v>44259</v>
      </c>
      <c r="B722" s="1">
        <v>44373</v>
      </c>
      <c r="C722">
        <v>10830</v>
      </c>
      <c r="D722" t="str">
        <f>TEXT(SALES[[#This Row],[Date]],"ddd")</f>
        <v>Thu</v>
      </c>
      <c r="E722" t="s">
        <v>45</v>
      </c>
      <c r="F722" t="s">
        <v>46</v>
      </c>
      <c r="G722" t="s">
        <v>47</v>
      </c>
      <c r="H722" t="s">
        <v>22</v>
      </c>
      <c r="I722" s="2">
        <v>44147</v>
      </c>
      <c r="J722">
        <f>ABS(SALES[[#This Row],[Quantity]]/10)</f>
        <v>9</v>
      </c>
      <c r="K722">
        <v>90</v>
      </c>
      <c r="L722">
        <v>2000</v>
      </c>
      <c r="M722" s="3">
        <f>SALES[[#This Row],[Quantity Sold]]*SALES[[#This Row],[Price]]</f>
        <v>18000</v>
      </c>
      <c r="N722" t="s">
        <v>102</v>
      </c>
      <c r="O722" t="s">
        <v>21</v>
      </c>
      <c r="P722" t="s">
        <v>39</v>
      </c>
      <c r="Q722" t="str">
        <f>TEXT(SALES[[#This Row],[Transaction Date]],"mmm")</f>
        <v>Jun</v>
      </c>
      <c r="R722" t="s">
        <v>16</v>
      </c>
    </row>
    <row r="723" spans="1:18" x14ac:dyDescent="0.2">
      <c r="A723" s="1">
        <v>44260</v>
      </c>
      <c r="B723" s="1">
        <v>44373</v>
      </c>
      <c r="C723">
        <v>11762</v>
      </c>
      <c r="D723" t="str">
        <f>TEXT(SALES[[#This Row],[Date]],"ddd")</f>
        <v>Fri</v>
      </c>
      <c r="E723" t="s">
        <v>17</v>
      </c>
      <c r="F723" t="s">
        <v>33</v>
      </c>
      <c r="G723" t="s">
        <v>118</v>
      </c>
      <c r="H723" t="s">
        <v>19</v>
      </c>
      <c r="I723" s="2">
        <v>16.5</v>
      </c>
      <c r="J723">
        <f>ABS(SALES[[#This Row],[Quantity]]/10)</f>
        <v>9</v>
      </c>
      <c r="K723">
        <v>90</v>
      </c>
      <c r="L723">
        <v>2000</v>
      </c>
      <c r="M723" s="3">
        <f>SALES[[#This Row],[Quantity Sold]]*SALES[[#This Row],[Price]]</f>
        <v>18000</v>
      </c>
      <c r="N723" t="s">
        <v>102</v>
      </c>
      <c r="O723" t="s">
        <v>21</v>
      </c>
      <c r="P723" t="s">
        <v>39</v>
      </c>
      <c r="Q723" t="str">
        <f>TEXT(SALES[[#This Row],[Transaction Date]],"mmm")</f>
        <v>Jun</v>
      </c>
      <c r="R723" t="s">
        <v>16</v>
      </c>
    </row>
    <row r="724" spans="1:18" x14ac:dyDescent="0.2">
      <c r="A724" s="1">
        <v>44257</v>
      </c>
      <c r="B724" s="1">
        <v>44373</v>
      </c>
      <c r="C724">
        <v>4365</v>
      </c>
      <c r="D724" t="str">
        <f>TEXT(SALES[[#This Row],[Date]],"ddd")</f>
        <v>Tue</v>
      </c>
      <c r="E724" t="s">
        <v>0</v>
      </c>
      <c r="F724" t="s">
        <v>1</v>
      </c>
      <c r="G724" t="s">
        <v>2</v>
      </c>
      <c r="H724" t="s">
        <v>22</v>
      </c>
      <c r="I724" s="2" t="s">
        <v>23</v>
      </c>
      <c r="J724">
        <f>ABS(SALES[[#This Row],[Quantity]]/10)</f>
        <v>9</v>
      </c>
      <c r="K724">
        <v>90</v>
      </c>
      <c r="L724">
        <v>2000</v>
      </c>
      <c r="M724" s="3">
        <f>SALES[[#This Row],[Quantity Sold]]*SALES[[#This Row],[Price]]</f>
        <v>18000</v>
      </c>
      <c r="N724" t="s">
        <v>102</v>
      </c>
      <c r="O724" t="s">
        <v>21</v>
      </c>
      <c r="P724" t="s">
        <v>39</v>
      </c>
      <c r="Q724" t="str">
        <f>TEXT(SALES[[#This Row],[Transaction Date]],"mmm")</f>
        <v>Jun</v>
      </c>
      <c r="R724" t="s">
        <v>16</v>
      </c>
    </row>
    <row r="725" spans="1:18" x14ac:dyDescent="0.2">
      <c r="A725" s="1">
        <v>44258</v>
      </c>
      <c r="B725" s="1">
        <v>44373</v>
      </c>
      <c r="C725">
        <v>3077</v>
      </c>
      <c r="D725" t="str">
        <f>TEXT(SALES[[#This Row],[Date]],"ddd")</f>
        <v>Wed</v>
      </c>
      <c r="E725" t="s">
        <v>34</v>
      </c>
      <c r="F725" t="s">
        <v>29</v>
      </c>
      <c r="G725" t="s">
        <v>67</v>
      </c>
      <c r="H725" t="s">
        <v>40</v>
      </c>
      <c r="I725" s="2">
        <v>44023</v>
      </c>
      <c r="J725">
        <f>ABS(SALES[[#This Row],[Quantity]]/10)</f>
        <v>9</v>
      </c>
      <c r="K725">
        <v>90</v>
      </c>
      <c r="L725">
        <v>2000</v>
      </c>
      <c r="M725" s="3">
        <f>SALES[[#This Row],[Quantity Sold]]*SALES[[#This Row],[Price]]</f>
        <v>18000</v>
      </c>
      <c r="N725" t="s">
        <v>102</v>
      </c>
      <c r="O725" t="s">
        <v>21</v>
      </c>
      <c r="P725" t="s">
        <v>39</v>
      </c>
      <c r="Q725" t="str">
        <f>TEXT(SALES[[#This Row],[Transaction Date]],"mmm")</f>
        <v>Jun</v>
      </c>
      <c r="R725" t="s">
        <v>16</v>
      </c>
    </row>
    <row r="726" spans="1:18" x14ac:dyDescent="0.2">
      <c r="A726" s="1">
        <v>44258</v>
      </c>
      <c r="B726" s="1">
        <v>44373</v>
      </c>
      <c r="C726">
        <v>4692</v>
      </c>
      <c r="D726" t="str">
        <f>TEXT(SALES[[#This Row],[Date]],"ddd")</f>
        <v>Wed</v>
      </c>
      <c r="E726" t="s">
        <v>34</v>
      </c>
      <c r="F726" t="s">
        <v>56</v>
      </c>
      <c r="G726" t="s">
        <v>80</v>
      </c>
      <c r="H726" t="s">
        <v>22</v>
      </c>
      <c r="I726" s="2">
        <v>44023</v>
      </c>
      <c r="J726">
        <f>ABS(SALES[[#This Row],[Quantity]]/10)</f>
        <v>9</v>
      </c>
      <c r="K726">
        <v>90</v>
      </c>
      <c r="L726">
        <v>2000</v>
      </c>
      <c r="M726" s="3">
        <f>SALES[[#This Row],[Quantity Sold]]*SALES[[#This Row],[Price]]</f>
        <v>18000</v>
      </c>
      <c r="N726" t="s">
        <v>102</v>
      </c>
      <c r="O726" t="s">
        <v>21</v>
      </c>
      <c r="P726" t="s">
        <v>39</v>
      </c>
      <c r="Q726" t="str">
        <f>TEXT(SALES[[#This Row],[Transaction Date]],"mmm")</f>
        <v>Jun</v>
      </c>
      <c r="R726" t="s">
        <v>16</v>
      </c>
    </row>
    <row r="727" spans="1:18" x14ac:dyDescent="0.2">
      <c r="A727" s="1">
        <v>44258</v>
      </c>
      <c r="B727" s="1">
        <v>44373</v>
      </c>
      <c r="C727">
        <v>4663</v>
      </c>
      <c r="D727" t="str">
        <f>TEXT(SALES[[#This Row],[Date]],"ddd")</f>
        <v>Wed</v>
      </c>
      <c r="E727" t="s">
        <v>34</v>
      </c>
      <c r="F727" t="s">
        <v>56</v>
      </c>
      <c r="G727" t="s">
        <v>80</v>
      </c>
      <c r="H727" t="s">
        <v>52</v>
      </c>
      <c r="I727" s="2">
        <v>44023</v>
      </c>
      <c r="J727">
        <f>ABS(SALES[[#This Row],[Quantity]]/10)</f>
        <v>9</v>
      </c>
      <c r="K727">
        <v>90</v>
      </c>
      <c r="L727">
        <v>2000</v>
      </c>
      <c r="M727" s="3">
        <f>SALES[[#This Row],[Quantity Sold]]*SALES[[#This Row],[Price]]</f>
        <v>18000</v>
      </c>
      <c r="N727" t="s">
        <v>102</v>
      </c>
      <c r="O727" t="s">
        <v>21</v>
      </c>
      <c r="P727" t="s">
        <v>39</v>
      </c>
      <c r="Q727" t="str">
        <f>TEXT(SALES[[#This Row],[Transaction Date]],"mmm")</f>
        <v>Jun</v>
      </c>
      <c r="R727" t="s">
        <v>16</v>
      </c>
    </row>
    <row r="728" spans="1:18" x14ac:dyDescent="0.2">
      <c r="A728" s="1">
        <v>44259</v>
      </c>
      <c r="B728" s="1">
        <v>44373</v>
      </c>
      <c r="C728">
        <v>4356</v>
      </c>
      <c r="D728" t="str">
        <f>TEXT(SALES[[#This Row],[Date]],"ddd")</f>
        <v>Thu</v>
      </c>
      <c r="E728" t="s">
        <v>0</v>
      </c>
      <c r="F728" t="s">
        <v>11</v>
      </c>
      <c r="G728" t="s">
        <v>2</v>
      </c>
      <c r="H728" t="s">
        <v>22</v>
      </c>
      <c r="I728" s="2">
        <v>44084</v>
      </c>
      <c r="J728">
        <f>ABS(SALES[[#This Row],[Quantity]]/10)</f>
        <v>9</v>
      </c>
      <c r="K728">
        <v>90</v>
      </c>
      <c r="L728">
        <v>2000</v>
      </c>
      <c r="M728" s="3">
        <f>SALES[[#This Row],[Quantity Sold]]*SALES[[#This Row],[Price]]</f>
        <v>18000</v>
      </c>
      <c r="N728" t="s">
        <v>102</v>
      </c>
      <c r="O728" t="s">
        <v>21</v>
      </c>
      <c r="P728" t="s">
        <v>39</v>
      </c>
      <c r="Q728" t="str">
        <f>TEXT(SALES[[#This Row],[Transaction Date]],"mmm")</f>
        <v>Jun</v>
      </c>
      <c r="R728" t="s">
        <v>16</v>
      </c>
    </row>
    <row r="729" spans="1:18" x14ac:dyDescent="0.2">
      <c r="A729" s="1">
        <v>44260</v>
      </c>
      <c r="B729" s="1">
        <v>44373</v>
      </c>
      <c r="C729">
        <v>14835</v>
      </c>
      <c r="D729" t="str">
        <f>TEXT(SALES[[#This Row],[Date]],"ddd")</f>
        <v>Fri</v>
      </c>
      <c r="E729" t="s">
        <v>28</v>
      </c>
      <c r="F729" t="s">
        <v>33</v>
      </c>
      <c r="G729" t="s">
        <v>53</v>
      </c>
      <c r="H729" t="s">
        <v>13</v>
      </c>
      <c r="I729" s="2">
        <v>24</v>
      </c>
      <c r="J729">
        <f>ABS(SALES[[#This Row],[Quantity]]/10)</f>
        <v>9</v>
      </c>
      <c r="K729">
        <v>90</v>
      </c>
      <c r="L729">
        <v>2000</v>
      </c>
      <c r="M729" s="3">
        <f>SALES[[#This Row],[Quantity Sold]]*SALES[[#This Row],[Price]]</f>
        <v>18000</v>
      </c>
      <c r="N729" t="s">
        <v>102</v>
      </c>
      <c r="O729" t="s">
        <v>21</v>
      </c>
      <c r="P729" t="s">
        <v>39</v>
      </c>
      <c r="Q729" t="str">
        <f>TEXT(SALES[[#This Row],[Transaction Date]],"mmm")</f>
        <v>Jun</v>
      </c>
      <c r="R729" t="s">
        <v>16</v>
      </c>
    </row>
    <row r="730" spans="1:18" x14ac:dyDescent="0.2">
      <c r="A730" s="1">
        <v>44260</v>
      </c>
      <c r="B730" s="1">
        <v>44373</v>
      </c>
      <c r="C730">
        <v>14340</v>
      </c>
      <c r="D730" t="str">
        <f>TEXT(SALES[[#This Row],[Date]],"ddd")</f>
        <v>Fri</v>
      </c>
      <c r="E730" t="s">
        <v>28</v>
      </c>
      <c r="F730" t="s">
        <v>33</v>
      </c>
      <c r="G730" t="s">
        <v>53</v>
      </c>
      <c r="H730" t="s">
        <v>13</v>
      </c>
      <c r="I730" s="2">
        <v>28</v>
      </c>
      <c r="J730">
        <f>ABS(SALES[[#This Row],[Quantity]]/10)</f>
        <v>9</v>
      </c>
      <c r="K730">
        <v>90</v>
      </c>
      <c r="L730">
        <v>2000</v>
      </c>
      <c r="M730" s="3">
        <f>SALES[[#This Row],[Quantity Sold]]*SALES[[#This Row],[Price]]</f>
        <v>18000</v>
      </c>
      <c r="N730" t="s">
        <v>102</v>
      </c>
      <c r="O730" t="s">
        <v>21</v>
      </c>
      <c r="P730" t="s">
        <v>39</v>
      </c>
      <c r="Q730" t="str">
        <f>TEXT(SALES[[#This Row],[Transaction Date]],"mmm")</f>
        <v>Jun</v>
      </c>
      <c r="R730" t="s">
        <v>16</v>
      </c>
    </row>
    <row r="731" spans="1:18" x14ac:dyDescent="0.2">
      <c r="A731" s="1">
        <v>44260</v>
      </c>
      <c r="B731" s="1">
        <v>44373</v>
      </c>
      <c r="C731">
        <v>6734</v>
      </c>
      <c r="D731" t="str">
        <f>TEXT(SALES[[#This Row],[Date]],"ddd")</f>
        <v>Fri</v>
      </c>
      <c r="E731" t="s">
        <v>24</v>
      </c>
      <c r="F731" t="s">
        <v>25</v>
      </c>
      <c r="G731" t="s">
        <v>26</v>
      </c>
      <c r="H731" t="s">
        <v>22</v>
      </c>
      <c r="I731" s="2">
        <v>44147</v>
      </c>
      <c r="J731">
        <f>ABS(SALES[[#This Row],[Quantity]]/10)</f>
        <v>9</v>
      </c>
      <c r="K731">
        <v>90</v>
      </c>
      <c r="L731">
        <v>2000</v>
      </c>
      <c r="M731" s="3">
        <f>SALES[[#This Row],[Quantity Sold]]*SALES[[#This Row],[Price]]</f>
        <v>18000</v>
      </c>
      <c r="N731" t="s">
        <v>102</v>
      </c>
      <c r="O731" t="s">
        <v>21</v>
      </c>
      <c r="P731" t="s">
        <v>39</v>
      </c>
      <c r="Q731" t="str">
        <f>TEXT(SALES[[#This Row],[Transaction Date]],"mmm")</f>
        <v>Jun</v>
      </c>
      <c r="R731" t="s">
        <v>16</v>
      </c>
    </row>
    <row r="732" spans="1:18" x14ac:dyDescent="0.2">
      <c r="A732" s="1">
        <v>44261</v>
      </c>
      <c r="B732" s="1">
        <v>44373</v>
      </c>
      <c r="C732">
        <v>4340</v>
      </c>
      <c r="D732" t="str">
        <f>TEXT(SALES[[#This Row],[Date]],"ddd")</f>
        <v>Sat</v>
      </c>
      <c r="E732" t="s">
        <v>10</v>
      </c>
      <c r="F732" t="s">
        <v>11</v>
      </c>
      <c r="G732" t="s">
        <v>12</v>
      </c>
      <c r="H732" t="s">
        <v>19</v>
      </c>
      <c r="I732" s="2">
        <v>5</v>
      </c>
      <c r="J732">
        <f>ABS(SALES[[#This Row],[Quantity]]/10)</f>
        <v>9</v>
      </c>
      <c r="K732">
        <v>90</v>
      </c>
      <c r="L732">
        <v>2000</v>
      </c>
      <c r="M732" s="3">
        <f>SALES[[#This Row],[Quantity Sold]]*SALES[[#This Row],[Price]]</f>
        <v>18000</v>
      </c>
      <c r="N732" t="s">
        <v>102</v>
      </c>
      <c r="O732" t="s">
        <v>21</v>
      </c>
      <c r="P732" t="s">
        <v>39</v>
      </c>
      <c r="Q732" t="str">
        <f>TEXT(SALES[[#This Row],[Transaction Date]],"mmm")</f>
        <v>Jun</v>
      </c>
      <c r="R732" t="s">
        <v>16</v>
      </c>
    </row>
    <row r="733" spans="1:18" x14ac:dyDescent="0.2">
      <c r="A733" s="1">
        <v>44269</v>
      </c>
      <c r="B733" s="1">
        <v>44373</v>
      </c>
      <c r="C733">
        <v>1199</v>
      </c>
      <c r="D733" t="str">
        <f>TEXT(SALES[[#This Row],[Date]],"ddd")</f>
        <v>Sun</v>
      </c>
      <c r="E733" t="s">
        <v>168</v>
      </c>
      <c r="F733" t="s">
        <v>11</v>
      </c>
      <c r="G733" t="s">
        <v>169</v>
      </c>
      <c r="H733" t="s">
        <v>44</v>
      </c>
      <c r="I733" s="2">
        <v>8</v>
      </c>
      <c r="J733">
        <f>ABS(SALES[[#This Row],[Quantity]]/10)</f>
        <v>9</v>
      </c>
      <c r="K733">
        <v>90</v>
      </c>
      <c r="L733">
        <v>2000</v>
      </c>
      <c r="M733" s="3">
        <f>SALES[[#This Row],[Quantity Sold]]*SALES[[#This Row],[Price]]</f>
        <v>18000</v>
      </c>
      <c r="N733" t="s">
        <v>102</v>
      </c>
      <c r="O733" t="s">
        <v>21</v>
      </c>
      <c r="P733" t="s">
        <v>39</v>
      </c>
      <c r="Q733" t="str">
        <f>TEXT(SALES[[#This Row],[Transaction Date]],"mmm")</f>
        <v>Jun</v>
      </c>
      <c r="R733" t="s">
        <v>16</v>
      </c>
    </row>
    <row r="734" spans="1:18" x14ac:dyDescent="0.2">
      <c r="A734" s="1">
        <v>44269</v>
      </c>
      <c r="B734" s="1">
        <v>44373</v>
      </c>
      <c r="C734">
        <v>4892</v>
      </c>
      <c r="D734" t="str">
        <f>TEXT(SALES[[#This Row],[Date]],"ddd")</f>
        <v>Sun</v>
      </c>
      <c r="E734" t="s">
        <v>0</v>
      </c>
      <c r="F734" t="s">
        <v>11</v>
      </c>
      <c r="G734" t="s">
        <v>2</v>
      </c>
      <c r="H734" t="s">
        <v>44</v>
      </c>
      <c r="I734" s="2">
        <v>43989</v>
      </c>
      <c r="J734">
        <f>ABS(SALES[[#This Row],[Quantity]]/10)</f>
        <v>9</v>
      </c>
      <c r="K734">
        <v>90</v>
      </c>
      <c r="L734">
        <v>2000</v>
      </c>
      <c r="M734" s="3">
        <f>SALES[[#This Row],[Quantity Sold]]*SALES[[#This Row],[Price]]</f>
        <v>18000</v>
      </c>
      <c r="N734" t="s">
        <v>102</v>
      </c>
      <c r="O734" t="s">
        <v>21</v>
      </c>
      <c r="P734" t="s">
        <v>39</v>
      </c>
      <c r="Q734" t="str">
        <f>TEXT(SALES[[#This Row],[Transaction Date]],"mmm")</f>
        <v>Jun</v>
      </c>
      <c r="R734" t="s">
        <v>16</v>
      </c>
    </row>
    <row r="735" spans="1:18" x14ac:dyDescent="0.2">
      <c r="A735" s="1">
        <v>44261</v>
      </c>
      <c r="B735" s="1">
        <v>44375</v>
      </c>
      <c r="C735">
        <v>6582</v>
      </c>
      <c r="D735" t="str">
        <f>TEXT(SALES[[#This Row],[Date]],"ddd")</f>
        <v>Sat</v>
      </c>
      <c r="E735" t="s">
        <v>139</v>
      </c>
      <c r="F735" t="s">
        <v>117</v>
      </c>
      <c r="G735" t="s">
        <v>181</v>
      </c>
      <c r="H735" t="s">
        <v>52</v>
      </c>
      <c r="I735" s="2">
        <v>31</v>
      </c>
      <c r="J735">
        <f>ABS(SALES[[#This Row],[Quantity]]/10)</f>
        <v>9</v>
      </c>
      <c r="K735">
        <v>90</v>
      </c>
      <c r="L735">
        <v>2000</v>
      </c>
      <c r="M735" s="3">
        <f>SALES[[#This Row],[Quantity Sold]]*SALES[[#This Row],[Price]]</f>
        <v>18000</v>
      </c>
      <c r="N735" t="s">
        <v>102</v>
      </c>
      <c r="O735" t="s">
        <v>21</v>
      </c>
      <c r="P735" t="s">
        <v>39</v>
      </c>
      <c r="Q735" t="str">
        <f>TEXT(SALES[[#This Row],[Transaction Date]],"mmm")</f>
        <v>Jun</v>
      </c>
      <c r="R735" t="s">
        <v>16</v>
      </c>
    </row>
    <row r="736" spans="1:18" x14ac:dyDescent="0.2">
      <c r="A736" s="1">
        <v>44268</v>
      </c>
      <c r="B736" s="1">
        <v>44375</v>
      </c>
      <c r="C736">
        <v>10781</v>
      </c>
      <c r="D736" t="str">
        <f>TEXT(SALES[[#This Row],[Date]],"ddd")</f>
        <v>Sat</v>
      </c>
      <c r="E736" t="s">
        <v>45</v>
      </c>
      <c r="F736" t="s">
        <v>71</v>
      </c>
      <c r="G736" t="s">
        <v>203</v>
      </c>
      <c r="H736" t="s">
        <v>52</v>
      </c>
      <c r="I736" s="2">
        <v>34</v>
      </c>
      <c r="J736">
        <f>ABS(SALES[[#This Row],[Quantity]]/10)</f>
        <v>9</v>
      </c>
      <c r="K736">
        <v>90</v>
      </c>
      <c r="L736">
        <v>2000</v>
      </c>
      <c r="M736" s="3">
        <f>SALES[[#This Row],[Quantity Sold]]*SALES[[#This Row],[Price]]</f>
        <v>18000</v>
      </c>
      <c r="N736" t="s">
        <v>102</v>
      </c>
      <c r="O736" t="s">
        <v>21</v>
      </c>
      <c r="P736" t="s">
        <v>39</v>
      </c>
      <c r="Q736" t="str">
        <f>TEXT(SALES[[#This Row],[Transaction Date]],"mmm")</f>
        <v>Jun</v>
      </c>
      <c r="R736" t="s">
        <v>16</v>
      </c>
    </row>
    <row r="737" spans="1:18" x14ac:dyDescent="0.2">
      <c r="A737" s="1">
        <v>44257</v>
      </c>
      <c r="B737" s="1">
        <v>44375</v>
      </c>
      <c r="C737">
        <v>3348</v>
      </c>
      <c r="D737" t="str">
        <f>TEXT(SALES[[#This Row],[Date]],"ddd")</f>
        <v>Tue</v>
      </c>
      <c r="E737" t="s">
        <v>17</v>
      </c>
      <c r="F737" t="s">
        <v>11</v>
      </c>
      <c r="G737" t="s">
        <v>18</v>
      </c>
      <c r="H737" t="s">
        <v>13</v>
      </c>
      <c r="I737" s="2">
        <v>14</v>
      </c>
      <c r="J737">
        <f>ABS(SALES[[#This Row],[Quantity]]/10)</f>
        <v>9</v>
      </c>
      <c r="K737">
        <v>90</v>
      </c>
      <c r="L737">
        <v>2000</v>
      </c>
      <c r="M737" s="3">
        <f>SALES[[#This Row],[Quantity Sold]]*SALES[[#This Row],[Price]]</f>
        <v>18000</v>
      </c>
      <c r="N737" t="s">
        <v>102</v>
      </c>
      <c r="O737" t="s">
        <v>21</v>
      </c>
      <c r="P737" t="s">
        <v>39</v>
      </c>
      <c r="Q737" t="str">
        <f>TEXT(SALES[[#This Row],[Transaction Date]],"mmm")</f>
        <v>Jun</v>
      </c>
      <c r="R737" t="s">
        <v>16</v>
      </c>
    </row>
    <row r="738" spans="1:18" x14ac:dyDescent="0.2">
      <c r="A738" s="1">
        <v>44257</v>
      </c>
      <c r="B738" s="1">
        <v>44375</v>
      </c>
      <c r="C738">
        <v>4395</v>
      </c>
      <c r="D738" t="str">
        <f>TEXT(SALES[[#This Row],[Date]],"ddd")</f>
        <v>Tue</v>
      </c>
      <c r="E738" t="s">
        <v>139</v>
      </c>
      <c r="F738" t="s">
        <v>11</v>
      </c>
      <c r="G738" t="s">
        <v>140</v>
      </c>
      <c r="H738" t="s">
        <v>22</v>
      </c>
      <c r="I738" s="2" t="s">
        <v>94</v>
      </c>
      <c r="J738">
        <f>ABS(SALES[[#This Row],[Quantity]]/10)</f>
        <v>9</v>
      </c>
      <c r="K738">
        <v>90</v>
      </c>
      <c r="L738">
        <v>2000</v>
      </c>
      <c r="M738" s="3">
        <f>SALES[[#This Row],[Quantity Sold]]*SALES[[#This Row],[Price]]</f>
        <v>18000</v>
      </c>
      <c r="N738" t="s">
        <v>102</v>
      </c>
      <c r="O738" t="s">
        <v>21</v>
      </c>
      <c r="P738" t="s">
        <v>39</v>
      </c>
      <c r="Q738" t="str">
        <f>TEXT(SALES[[#This Row],[Transaction Date]],"mmm")</f>
        <v>Jun</v>
      </c>
      <c r="R738" t="s">
        <v>16</v>
      </c>
    </row>
    <row r="739" spans="1:18" x14ac:dyDescent="0.2">
      <c r="A739" s="1">
        <v>44257</v>
      </c>
      <c r="B739" s="1">
        <v>44375</v>
      </c>
      <c r="C739">
        <v>4890</v>
      </c>
      <c r="D739" t="str">
        <f>TEXT(SALES[[#This Row],[Date]],"ddd")</f>
        <v>Tue</v>
      </c>
      <c r="E739" t="s">
        <v>0</v>
      </c>
      <c r="F739" t="s">
        <v>11</v>
      </c>
      <c r="G739" t="s">
        <v>2</v>
      </c>
      <c r="H739" t="s">
        <v>44</v>
      </c>
      <c r="I739" s="2" t="s">
        <v>275</v>
      </c>
      <c r="J739">
        <f>ABS(SALES[[#This Row],[Quantity]]/10)</f>
        <v>9</v>
      </c>
      <c r="K739">
        <v>90</v>
      </c>
      <c r="L739">
        <v>2000</v>
      </c>
      <c r="M739" s="3">
        <f>SALES[[#This Row],[Quantity Sold]]*SALES[[#This Row],[Price]]</f>
        <v>18000</v>
      </c>
      <c r="N739" t="s">
        <v>102</v>
      </c>
      <c r="O739" t="s">
        <v>21</v>
      </c>
      <c r="P739" t="s">
        <v>39</v>
      </c>
      <c r="Q739" t="str">
        <f>TEXT(SALES[[#This Row],[Transaction Date]],"mmm")</f>
        <v>Jun</v>
      </c>
      <c r="R739" t="s">
        <v>16</v>
      </c>
    </row>
    <row r="740" spans="1:18" x14ac:dyDescent="0.2">
      <c r="A740" s="1">
        <v>44258</v>
      </c>
      <c r="B740" s="1">
        <v>44375</v>
      </c>
      <c r="C740">
        <v>15893</v>
      </c>
      <c r="D740" t="str">
        <f>TEXT(SALES[[#This Row],[Date]],"ddd")</f>
        <v>Wed</v>
      </c>
      <c r="E740" t="s">
        <v>28</v>
      </c>
      <c r="F740" t="s">
        <v>33</v>
      </c>
      <c r="G740" t="s">
        <v>53</v>
      </c>
      <c r="H740" t="s">
        <v>40</v>
      </c>
      <c r="I740" s="2">
        <v>32</v>
      </c>
      <c r="J740">
        <f>ABS(SALES[[#This Row],[Quantity]]/10)</f>
        <v>9</v>
      </c>
      <c r="K740">
        <v>90</v>
      </c>
      <c r="L740">
        <v>2000</v>
      </c>
      <c r="M740" s="3">
        <f>SALES[[#This Row],[Quantity Sold]]*SALES[[#This Row],[Price]]</f>
        <v>18000</v>
      </c>
      <c r="N740" t="s">
        <v>102</v>
      </c>
      <c r="O740" t="s">
        <v>21</v>
      </c>
      <c r="P740" t="s">
        <v>39</v>
      </c>
      <c r="Q740" t="str">
        <f>TEXT(SALES[[#This Row],[Transaction Date]],"mmm")</f>
        <v>Jun</v>
      </c>
      <c r="R740" t="s">
        <v>16</v>
      </c>
    </row>
    <row r="741" spans="1:18" x14ac:dyDescent="0.2">
      <c r="A741" s="1">
        <v>44258</v>
      </c>
      <c r="B741" s="1">
        <v>44375</v>
      </c>
      <c r="C741">
        <v>18611</v>
      </c>
      <c r="D741" t="str">
        <f>TEXT(SALES[[#This Row],[Date]],"ddd")</f>
        <v>Wed</v>
      </c>
      <c r="E741" t="s">
        <v>28</v>
      </c>
      <c r="F741" t="s">
        <v>170</v>
      </c>
      <c r="G741" t="s">
        <v>290</v>
      </c>
      <c r="H741" t="s">
        <v>40</v>
      </c>
      <c r="I741" s="2">
        <v>30</v>
      </c>
      <c r="J741">
        <f>ABS(SALES[[#This Row],[Quantity]]/10)</f>
        <v>9</v>
      </c>
      <c r="K741">
        <v>90</v>
      </c>
      <c r="L741">
        <v>2000</v>
      </c>
      <c r="M741" s="3">
        <f>SALES[[#This Row],[Quantity Sold]]*SALES[[#This Row],[Price]]</f>
        <v>18000</v>
      </c>
      <c r="N741" t="s">
        <v>102</v>
      </c>
      <c r="O741" t="s">
        <v>21</v>
      </c>
      <c r="P741" t="s">
        <v>39</v>
      </c>
      <c r="Q741" t="str">
        <f>TEXT(SALES[[#This Row],[Transaction Date]],"mmm")</f>
        <v>Jun</v>
      </c>
      <c r="R741" t="s">
        <v>16</v>
      </c>
    </row>
    <row r="742" spans="1:18" x14ac:dyDescent="0.2">
      <c r="A742" s="1">
        <v>44258</v>
      </c>
      <c r="B742" s="1">
        <v>44375</v>
      </c>
      <c r="C742">
        <v>63</v>
      </c>
      <c r="D742" t="str">
        <f>TEXT(SALES[[#This Row],[Date]],"ddd")</f>
        <v>Wed</v>
      </c>
      <c r="E742" t="s">
        <v>34</v>
      </c>
      <c r="F742" t="s">
        <v>29</v>
      </c>
      <c r="G742" t="s">
        <v>67</v>
      </c>
      <c r="H742" t="s">
        <v>52</v>
      </c>
      <c r="I742" s="2" t="s">
        <v>198</v>
      </c>
      <c r="J742">
        <f>ABS(SALES[[#This Row],[Quantity]]/10)</f>
        <v>9</v>
      </c>
      <c r="K742">
        <v>90</v>
      </c>
      <c r="L742">
        <v>2000</v>
      </c>
      <c r="M742" s="3">
        <f>SALES[[#This Row],[Quantity Sold]]*SALES[[#This Row],[Price]]</f>
        <v>18000</v>
      </c>
      <c r="N742" t="s">
        <v>102</v>
      </c>
      <c r="O742" t="s">
        <v>21</v>
      </c>
      <c r="P742" t="s">
        <v>39</v>
      </c>
      <c r="Q742" t="str">
        <f>TEXT(SALES[[#This Row],[Transaction Date]],"mmm")</f>
        <v>Jun</v>
      </c>
      <c r="R742" t="s">
        <v>16</v>
      </c>
    </row>
    <row r="743" spans="1:18" x14ac:dyDescent="0.2">
      <c r="A743" s="1">
        <v>44260</v>
      </c>
      <c r="B743" s="1">
        <v>44375</v>
      </c>
      <c r="C743">
        <v>670</v>
      </c>
      <c r="D743" t="str">
        <f>TEXT(SALES[[#This Row],[Date]],"ddd")</f>
        <v>Fri</v>
      </c>
      <c r="E743" t="s">
        <v>10</v>
      </c>
      <c r="F743" t="s">
        <v>11</v>
      </c>
      <c r="G743" t="s">
        <v>12</v>
      </c>
      <c r="H743" t="s">
        <v>19</v>
      </c>
      <c r="I743" s="2">
        <v>14</v>
      </c>
      <c r="J743">
        <f>ABS(SALES[[#This Row],[Quantity]]/10)</f>
        <v>9</v>
      </c>
      <c r="K743">
        <v>90</v>
      </c>
      <c r="L743">
        <v>2000</v>
      </c>
      <c r="M743" s="3">
        <f>SALES[[#This Row],[Quantity Sold]]*SALES[[#This Row],[Price]]</f>
        <v>18000</v>
      </c>
      <c r="N743" t="s">
        <v>102</v>
      </c>
      <c r="O743" t="s">
        <v>21</v>
      </c>
      <c r="P743" t="s">
        <v>39</v>
      </c>
      <c r="Q743" t="str">
        <f>TEXT(SALES[[#This Row],[Transaction Date]],"mmm")</f>
        <v>Jun</v>
      </c>
      <c r="R743" t="s">
        <v>16</v>
      </c>
    </row>
    <row r="744" spans="1:18" x14ac:dyDescent="0.2">
      <c r="A744" s="1">
        <v>44260</v>
      </c>
      <c r="B744" s="1">
        <v>44375</v>
      </c>
      <c r="C744">
        <v>6062</v>
      </c>
      <c r="D744" t="str">
        <f>TEXT(SALES[[#This Row],[Date]],"ddd")</f>
        <v>Fri</v>
      </c>
      <c r="E744" t="s">
        <v>10</v>
      </c>
      <c r="F744" t="s">
        <v>33</v>
      </c>
      <c r="G744" t="s">
        <v>12</v>
      </c>
      <c r="H744" t="s">
        <v>40</v>
      </c>
      <c r="I744" s="2">
        <v>7</v>
      </c>
      <c r="J744">
        <f>ABS(SALES[[#This Row],[Quantity]]/10)</f>
        <v>9</v>
      </c>
      <c r="K744">
        <v>90</v>
      </c>
      <c r="L744">
        <v>2000</v>
      </c>
      <c r="M744" s="3">
        <f>SALES[[#This Row],[Quantity Sold]]*SALES[[#This Row],[Price]]</f>
        <v>18000</v>
      </c>
      <c r="N744" t="s">
        <v>102</v>
      </c>
      <c r="O744" t="s">
        <v>21</v>
      </c>
      <c r="P744" t="s">
        <v>39</v>
      </c>
      <c r="Q744" t="str">
        <f>TEXT(SALES[[#This Row],[Transaction Date]],"mmm")</f>
        <v>Jun</v>
      </c>
      <c r="R744" t="s">
        <v>16</v>
      </c>
    </row>
    <row r="745" spans="1:18" x14ac:dyDescent="0.2">
      <c r="A745" s="1">
        <v>44260</v>
      </c>
      <c r="B745" s="1">
        <v>44375</v>
      </c>
      <c r="C745">
        <v>668</v>
      </c>
      <c r="D745" t="str">
        <f>TEXT(SALES[[#This Row],[Date]],"ddd")</f>
        <v>Fri</v>
      </c>
      <c r="E745" t="s">
        <v>10</v>
      </c>
      <c r="F745" t="s">
        <v>11</v>
      </c>
      <c r="G745" t="s">
        <v>12</v>
      </c>
      <c r="H745" t="s">
        <v>19</v>
      </c>
      <c r="I745" s="2">
        <v>10</v>
      </c>
      <c r="J745">
        <f>ABS(SALES[[#This Row],[Quantity]]/10)</f>
        <v>9</v>
      </c>
      <c r="K745">
        <v>90</v>
      </c>
      <c r="L745">
        <v>2000</v>
      </c>
      <c r="M745" s="3">
        <f>SALES[[#This Row],[Quantity Sold]]*SALES[[#This Row],[Price]]</f>
        <v>18000</v>
      </c>
      <c r="N745" t="s">
        <v>102</v>
      </c>
      <c r="O745" t="s">
        <v>21</v>
      </c>
      <c r="P745" t="s">
        <v>39</v>
      </c>
      <c r="Q745" t="str">
        <f>TEXT(SALES[[#This Row],[Transaction Date]],"mmm")</f>
        <v>Jun</v>
      </c>
      <c r="R745" t="s">
        <v>16</v>
      </c>
    </row>
    <row r="746" spans="1:18" x14ac:dyDescent="0.2">
      <c r="A746" s="1">
        <v>44261</v>
      </c>
      <c r="B746" s="1">
        <v>44376</v>
      </c>
      <c r="C746">
        <v>10061</v>
      </c>
      <c r="D746" t="str">
        <f>TEXT(SALES[[#This Row],[Date]],"ddd")</f>
        <v>Sat</v>
      </c>
      <c r="E746" t="s">
        <v>28</v>
      </c>
      <c r="F746" t="s">
        <v>33</v>
      </c>
      <c r="G746" t="s">
        <v>53</v>
      </c>
      <c r="H746" t="s">
        <v>315</v>
      </c>
      <c r="I746" s="2">
        <v>22</v>
      </c>
      <c r="J746">
        <f>ABS(SALES[[#This Row],[Quantity]]/10)</f>
        <v>9</v>
      </c>
      <c r="K746">
        <v>90</v>
      </c>
      <c r="L746">
        <v>2000</v>
      </c>
      <c r="M746" s="3">
        <f>SALES[[#This Row],[Quantity Sold]]*SALES[[#This Row],[Price]]</f>
        <v>18000</v>
      </c>
      <c r="N746" t="s">
        <v>102</v>
      </c>
      <c r="O746" t="s">
        <v>21</v>
      </c>
      <c r="P746" t="s">
        <v>39</v>
      </c>
      <c r="Q746" t="str">
        <f>TEXT(SALES[[#This Row],[Transaction Date]],"mmm")</f>
        <v>Jun</v>
      </c>
      <c r="R746" t="s">
        <v>16</v>
      </c>
    </row>
    <row r="747" spans="1:18" x14ac:dyDescent="0.2">
      <c r="A747" s="1">
        <v>44268</v>
      </c>
      <c r="B747" s="1">
        <v>44376</v>
      </c>
      <c r="C747">
        <v>9287</v>
      </c>
      <c r="D747" t="str">
        <f>TEXT(SALES[[#This Row],[Date]],"ddd")</f>
        <v>Sat</v>
      </c>
      <c r="E747" t="s">
        <v>0</v>
      </c>
      <c r="F747" t="s">
        <v>33</v>
      </c>
      <c r="G747" t="s">
        <v>2</v>
      </c>
      <c r="H747" t="s">
        <v>188</v>
      </c>
      <c r="I747" s="2" t="s">
        <v>23</v>
      </c>
      <c r="J747">
        <f>ABS(SALES[[#This Row],[Quantity]]/10)</f>
        <v>9</v>
      </c>
      <c r="K747">
        <v>90</v>
      </c>
      <c r="L747">
        <v>2000</v>
      </c>
      <c r="M747" s="3">
        <f>SALES[[#This Row],[Quantity Sold]]*SALES[[#This Row],[Price]]</f>
        <v>18000</v>
      </c>
      <c r="N747" t="s">
        <v>102</v>
      </c>
      <c r="O747" t="s">
        <v>21</v>
      </c>
      <c r="P747" t="s">
        <v>39</v>
      </c>
      <c r="Q747" t="str">
        <f>TEXT(SALES[[#This Row],[Transaction Date]],"mmm")</f>
        <v>Jun</v>
      </c>
      <c r="R747" t="s">
        <v>16</v>
      </c>
    </row>
    <row r="748" spans="1:18" x14ac:dyDescent="0.2">
      <c r="A748" s="1">
        <v>44259</v>
      </c>
      <c r="B748" s="1">
        <v>44376</v>
      </c>
      <c r="C748">
        <v>14338</v>
      </c>
      <c r="D748" t="str">
        <f>TEXT(SALES[[#This Row],[Date]],"ddd")</f>
        <v>Thu</v>
      </c>
      <c r="E748" t="s">
        <v>28</v>
      </c>
      <c r="F748" t="s">
        <v>33</v>
      </c>
      <c r="G748" t="s">
        <v>53</v>
      </c>
      <c r="H748" t="s">
        <v>13</v>
      </c>
      <c r="I748" s="2">
        <v>32</v>
      </c>
      <c r="J748">
        <f>ABS(SALES[[#This Row],[Quantity]]/10)</f>
        <v>9</v>
      </c>
      <c r="K748">
        <v>90</v>
      </c>
      <c r="L748">
        <v>2000</v>
      </c>
      <c r="M748" s="3">
        <f>SALES[[#This Row],[Quantity Sold]]*SALES[[#This Row],[Price]]</f>
        <v>18000</v>
      </c>
      <c r="N748" t="s">
        <v>102</v>
      </c>
      <c r="O748" t="s">
        <v>21</v>
      </c>
      <c r="P748" t="s">
        <v>39</v>
      </c>
      <c r="Q748" t="str">
        <f>TEXT(SALES[[#This Row],[Transaction Date]],"mmm")</f>
        <v>Jun</v>
      </c>
      <c r="R748" t="s">
        <v>16</v>
      </c>
    </row>
    <row r="749" spans="1:18" x14ac:dyDescent="0.2">
      <c r="A749" s="1">
        <v>44265</v>
      </c>
      <c r="B749" s="1">
        <v>44376</v>
      </c>
      <c r="C749">
        <v>356</v>
      </c>
      <c r="D749" t="str">
        <f>TEXT(SALES[[#This Row],[Date]],"ddd")</f>
        <v>Wed</v>
      </c>
      <c r="E749" t="s">
        <v>61</v>
      </c>
      <c r="F749" t="s">
        <v>158</v>
      </c>
      <c r="G749" t="s">
        <v>159</v>
      </c>
      <c r="H749" t="s">
        <v>52</v>
      </c>
      <c r="I749" s="2" t="s">
        <v>85</v>
      </c>
      <c r="J749">
        <f>ABS(SALES[[#This Row],[Quantity]]/10)</f>
        <v>9</v>
      </c>
      <c r="K749">
        <v>90</v>
      </c>
      <c r="L749">
        <v>2000</v>
      </c>
      <c r="M749" s="3">
        <f>SALES[[#This Row],[Quantity Sold]]*SALES[[#This Row],[Price]]</f>
        <v>18000</v>
      </c>
      <c r="N749" t="s">
        <v>102</v>
      </c>
      <c r="O749" t="s">
        <v>21</v>
      </c>
      <c r="P749" t="s">
        <v>39</v>
      </c>
      <c r="Q749" t="str">
        <f>TEXT(SALES[[#This Row],[Transaction Date]],"mmm")</f>
        <v>Jun</v>
      </c>
      <c r="R749" t="s">
        <v>16</v>
      </c>
    </row>
    <row r="750" spans="1:18" x14ac:dyDescent="0.2">
      <c r="A750" s="1">
        <v>44257</v>
      </c>
      <c r="B750" s="1">
        <v>44376</v>
      </c>
      <c r="C750">
        <v>65</v>
      </c>
      <c r="D750" t="str">
        <f>TEXT(SALES[[#This Row],[Date]],"ddd")</f>
        <v>Tue</v>
      </c>
      <c r="E750" t="s">
        <v>34</v>
      </c>
      <c r="F750" t="s">
        <v>29</v>
      </c>
      <c r="G750" t="s">
        <v>67</v>
      </c>
      <c r="H750" t="s">
        <v>52</v>
      </c>
      <c r="I750" s="2" t="s">
        <v>316</v>
      </c>
      <c r="J750">
        <f>ABS(SALES[[#This Row],[Quantity]]/10)</f>
        <v>9</v>
      </c>
      <c r="K750">
        <v>90</v>
      </c>
      <c r="L750">
        <v>2000</v>
      </c>
      <c r="M750" s="3">
        <f>SALES[[#This Row],[Quantity Sold]]*SALES[[#This Row],[Price]]</f>
        <v>18000</v>
      </c>
      <c r="N750" t="s">
        <v>102</v>
      </c>
      <c r="O750" t="s">
        <v>21</v>
      </c>
      <c r="P750" t="s">
        <v>39</v>
      </c>
      <c r="Q750" t="str">
        <f>TEXT(SALES[[#This Row],[Transaction Date]],"mmm")</f>
        <v>Jun</v>
      </c>
      <c r="R750" t="s">
        <v>16</v>
      </c>
    </row>
    <row r="751" spans="1:18" x14ac:dyDescent="0.2">
      <c r="A751" s="1">
        <v>44258</v>
      </c>
      <c r="B751" s="1">
        <v>44376</v>
      </c>
      <c r="C751">
        <v>14188</v>
      </c>
      <c r="D751" t="str">
        <f>TEXT(SALES[[#This Row],[Date]],"ddd")</f>
        <v>Wed</v>
      </c>
      <c r="E751" t="s">
        <v>49</v>
      </c>
      <c r="F751" t="s">
        <v>112</v>
      </c>
      <c r="G751" t="s">
        <v>152</v>
      </c>
      <c r="H751" t="s">
        <v>52</v>
      </c>
      <c r="I751" s="2">
        <v>44</v>
      </c>
      <c r="J751">
        <f>ABS(SALES[[#This Row],[Quantity]]/10)</f>
        <v>9</v>
      </c>
      <c r="K751">
        <v>90</v>
      </c>
      <c r="L751">
        <v>2000</v>
      </c>
      <c r="M751" s="3">
        <f>SALES[[#This Row],[Quantity Sold]]*SALES[[#This Row],[Price]]</f>
        <v>18000</v>
      </c>
      <c r="N751" t="s">
        <v>102</v>
      </c>
      <c r="O751" t="s">
        <v>21</v>
      </c>
      <c r="P751" t="s">
        <v>39</v>
      </c>
      <c r="Q751" t="str">
        <f>TEXT(SALES[[#This Row],[Transaction Date]],"mmm")</f>
        <v>Jun</v>
      </c>
      <c r="R751" t="s">
        <v>16</v>
      </c>
    </row>
    <row r="752" spans="1:18" x14ac:dyDescent="0.2">
      <c r="A752" s="1">
        <v>44260</v>
      </c>
      <c r="B752" s="1">
        <v>44376</v>
      </c>
      <c r="C752">
        <v>5069</v>
      </c>
      <c r="D752" t="str">
        <f>TEXT(SALES[[#This Row],[Date]],"ddd")</f>
        <v>Fri</v>
      </c>
      <c r="E752" t="s">
        <v>34</v>
      </c>
      <c r="F752" t="s">
        <v>35</v>
      </c>
      <c r="G752" t="s">
        <v>317</v>
      </c>
      <c r="H752" t="s">
        <v>22</v>
      </c>
      <c r="I752" s="2" t="s">
        <v>38</v>
      </c>
      <c r="J752">
        <f>ABS(SALES[[#This Row],[Quantity]]/10)</f>
        <v>9</v>
      </c>
      <c r="K752">
        <v>90</v>
      </c>
      <c r="L752">
        <v>2000</v>
      </c>
      <c r="M752" s="3">
        <f>SALES[[#This Row],[Quantity Sold]]*SALES[[#This Row],[Price]]</f>
        <v>18000</v>
      </c>
      <c r="N752" t="s">
        <v>102</v>
      </c>
      <c r="O752" t="s">
        <v>21</v>
      </c>
      <c r="P752" t="s">
        <v>39</v>
      </c>
      <c r="Q752" t="str">
        <f>TEXT(SALES[[#This Row],[Transaction Date]],"mmm")</f>
        <v>Jun</v>
      </c>
      <c r="R752" t="s">
        <v>16</v>
      </c>
    </row>
    <row r="753" spans="1:18" x14ac:dyDescent="0.2">
      <c r="A753" s="1">
        <v>44261</v>
      </c>
      <c r="B753" s="1">
        <v>44376</v>
      </c>
      <c r="C753">
        <v>4338</v>
      </c>
      <c r="D753" t="str">
        <f>TEXT(SALES[[#This Row],[Date]],"ddd")</f>
        <v>Sat</v>
      </c>
      <c r="E753" t="s">
        <v>10</v>
      </c>
      <c r="F753" t="s">
        <v>11</v>
      </c>
      <c r="G753" t="s">
        <v>12</v>
      </c>
      <c r="H753" t="s">
        <v>19</v>
      </c>
      <c r="I753" s="2">
        <v>6</v>
      </c>
      <c r="J753">
        <f>ABS(SALES[[#This Row],[Quantity]]/10)</f>
        <v>9</v>
      </c>
      <c r="K753">
        <v>90</v>
      </c>
      <c r="L753">
        <v>2000</v>
      </c>
      <c r="M753" s="3">
        <f>SALES[[#This Row],[Quantity Sold]]*SALES[[#This Row],[Price]]</f>
        <v>18000</v>
      </c>
      <c r="N753" t="s">
        <v>102</v>
      </c>
      <c r="O753" t="s">
        <v>21</v>
      </c>
      <c r="P753" t="s">
        <v>39</v>
      </c>
      <c r="Q753" t="str">
        <f>TEXT(SALES[[#This Row],[Transaction Date]],"mmm")</f>
        <v>Jun</v>
      </c>
      <c r="R753" t="s">
        <v>16</v>
      </c>
    </row>
    <row r="754" spans="1:18" x14ac:dyDescent="0.2">
      <c r="A754" s="1">
        <v>44265</v>
      </c>
      <c r="B754" s="1">
        <v>44378</v>
      </c>
      <c r="C754">
        <v>15883</v>
      </c>
      <c r="D754" t="str">
        <f>TEXT(SALES[[#This Row],[Date]],"ddd")</f>
        <v>Wed</v>
      </c>
      <c r="E754" t="s">
        <v>28</v>
      </c>
      <c r="F754" t="s">
        <v>33</v>
      </c>
      <c r="G754" t="s">
        <v>53</v>
      </c>
      <c r="H754" t="s">
        <v>40</v>
      </c>
      <c r="I754" s="2">
        <v>24</v>
      </c>
      <c r="J754">
        <f>ABS(SALES[[#This Row],[Quantity]]/10)</f>
        <v>9</v>
      </c>
      <c r="K754">
        <v>90</v>
      </c>
      <c r="L754">
        <v>2000</v>
      </c>
      <c r="M754" s="3">
        <f>SALES[[#This Row],[Quantity Sold]]*SALES[[#This Row],[Price]]</f>
        <v>18000</v>
      </c>
      <c r="N754" t="s">
        <v>102</v>
      </c>
      <c r="O754" t="s">
        <v>21</v>
      </c>
      <c r="P754" t="s">
        <v>39</v>
      </c>
      <c r="Q754" t="str">
        <f>TEXT(SALES[[#This Row],[Transaction Date]],"mmm")</f>
        <v>Jul</v>
      </c>
      <c r="R754" t="s">
        <v>16</v>
      </c>
    </row>
    <row r="755" spans="1:18" x14ac:dyDescent="0.2">
      <c r="A755" s="1">
        <v>44265</v>
      </c>
      <c r="B755" s="1">
        <v>44378</v>
      </c>
      <c r="C755">
        <v>7350</v>
      </c>
      <c r="D755" t="str">
        <f>TEXT(SALES[[#This Row],[Date]],"ddd")</f>
        <v>Wed</v>
      </c>
      <c r="E755" t="s">
        <v>41</v>
      </c>
      <c r="F755" t="s">
        <v>35</v>
      </c>
      <c r="G755" t="s">
        <v>318</v>
      </c>
      <c r="H755" t="s">
        <v>119</v>
      </c>
      <c r="I755" s="2">
        <v>14</v>
      </c>
      <c r="J755">
        <f>ABS(SALES[[#This Row],[Quantity]]/10)</f>
        <v>9</v>
      </c>
      <c r="K755">
        <v>90</v>
      </c>
      <c r="L755">
        <v>2000</v>
      </c>
      <c r="M755" s="3">
        <f>SALES[[#This Row],[Quantity Sold]]*SALES[[#This Row],[Price]]</f>
        <v>18000</v>
      </c>
      <c r="N755" t="s">
        <v>102</v>
      </c>
      <c r="O755" t="s">
        <v>21</v>
      </c>
      <c r="P755" t="s">
        <v>39</v>
      </c>
      <c r="Q755" t="str">
        <f>TEXT(SALES[[#This Row],[Transaction Date]],"mmm")</f>
        <v>Jul</v>
      </c>
      <c r="R755" t="s">
        <v>16</v>
      </c>
    </row>
    <row r="756" spans="1:18" x14ac:dyDescent="0.2">
      <c r="A756" s="1">
        <v>44259</v>
      </c>
      <c r="B756" s="1">
        <v>44378</v>
      </c>
      <c r="C756">
        <v>8663</v>
      </c>
      <c r="D756" t="str">
        <f>TEXT(SALES[[#This Row],[Date]],"ddd")</f>
        <v>Thu</v>
      </c>
      <c r="E756" t="s">
        <v>34</v>
      </c>
      <c r="F756" t="s">
        <v>97</v>
      </c>
      <c r="G756" t="s">
        <v>98</v>
      </c>
      <c r="H756" t="s">
        <v>52</v>
      </c>
      <c r="I756" s="2" t="s">
        <v>38</v>
      </c>
      <c r="J756">
        <f>ABS(SALES[[#This Row],[Quantity]]/10)</f>
        <v>9</v>
      </c>
      <c r="K756">
        <v>90</v>
      </c>
      <c r="L756">
        <v>2000</v>
      </c>
      <c r="M756" s="3">
        <f>SALES[[#This Row],[Quantity Sold]]*SALES[[#This Row],[Price]]</f>
        <v>18000</v>
      </c>
      <c r="N756" t="s">
        <v>102</v>
      </c>
      <c r="O756" t="s">
        <v>21</v>
      </c>
      <c r="P756" t="s">
        <v>39</v>
      </c>
      <c r="Q756" t="str">
        <f>TEXT(SALES[[#This Row],[Transaction Date]],"mmm")</f>
        <v>Jul</v>
      </c>
      <c r="R756" t="s">
        <v>16</v>
      </c>
    </row>
    <row r="757" spans="1:18" x14ac:dyDescent="0.2">
      <c r="A757" s="1">
        <v>44260</v>
      </c>
      <c r="B757" s="1">
        <v>44378</v>
      </c>
      <c r="C757">
        <v>806</v>
      </c>
      <c r="D757" t="str">
        <f>TEXT(SALES[[#This Row],[Date]],"ddd")</f>
        <v>Fri</v>
      </c>
      <c r="E757" t="s">
        <v>10</v>
      </c>
      <c r="F757" t="s">
        <v>11</v>
      </c>
      <c r="G757" t="s">
        <v>12</v>
      </c>
      <c r="H757" t="s">
        <v>19</v>
      </c>
      <c r="I757" s="2">
        <v>16</v>
      </c>
      <c r="J757">
        <f>ABS(SALES[[#This Row],[Quantity]]/10)</f>
        <v>9</v>
      </c>
      <c r="K757">
        <v>90</v>
      </c>
      <c r="L757">
        <v>2000</v>
      </c>
      <c r="M757" s="3">
        <f>SALES[[#This Row],[Quantity Sold]]*SALES[[#This Row],[Price]]</f>
        <v>18000</v>
      </c>
      <c r="N757" t="s">
        <v>102</v>
      </c>
      <c r="O757" t="s">
        <v>21</v>
      </c>
      <c r="P757" t="s">
        <v>39</v>
      </c>
      <c r="Q757" t="str">
        <f>TEXT(SALES[[#This Row],[Transaction Date]],"mmm")</f>
        <v>Jul</v>
      </c>
      <c r="R757" t="s">
        <v>16</v>
      </c>
    </row>
    <row r="758" spans="1:18" x14ac:dyDescent="0.2">
      <c r="A758" s="1">
        <v>44261</v>
      </c>
      <c r="B758" s="1">
        <v>44378</v>
      </c>
      <c r="C758">
        <v>2095</v>
      </c>
      <c r="D758" t="str">
        <f>TEXT(SALES[[#This Row],[Date]],"ddd")</f>
        <v>Sat</v>
      </c>
      <c r="E758" t="s">
        <v>24</v>
      </c>
      <c r="F758" t="s">
        <v>11</v>
      </c>
      <c r="G758" t="s">
        <v>26</v>
      </c>
      <c r="H758" t="s">
        <v>22</v>
      </c>
      <c r="I758" s="2">
        <v>43926</v>
      </c>
      <c r="J758">
        <f>ABS(SALES[[#This Row],[Quantity]]/10)</f>
        <v>9</v>
      </c>
      <c r="K758">
        <v>90</v>
      </c>
      <c r="L758">
        <v>2000</v>
      </c>
      <c r="M758" s="3">
        <f>SALES[[#This Row],[Quantity Sold]]*SALES[[#This Row],[Price]]</f>
        <v>18000</v>
      </c>
      <c r="N758" t="s">
        <v>102</v>
      </c>
      <c r="O758" t="s">
        <v>21</v>
      </c>
      <c r="P758" t="s">
        <v>39</v>
      </c>
      <c r="Q758" t="str">
        <f>TEXT(SALES[[#This Row],[Transaction Date]],"mmm")</f>
        <v>Jul</v>
      </c>
      <c r="R758" t="s">
        <v>16</v>
      </c>
    </row>
    <row r="759" spans="1:18" x14ac:dyDescent="0.2">
      <c r="A759" s="1">
        <v>44261</v>
      </c>
      <c r="B759" s="1">
        <v>44378</v>
      </c>
      <c r="C759">
        <v>6074</v>
      </c>
      <c r="D759" t="str">
        <f>TEXT(SALES[[#This Row],[Date]],"ddd")</f>
        <v>Sat</v>
      </c>
      <c r="E759" t="s">
        <v>17</v>
      </c>
      <c r="F759" t="s">
        <v>33</v>
      </c>
      <c r="G759" t="s">
        <v>18</v>
      </c>
      <c r="H759" t="s">
        <v>19</v>
      </c>
      <c r="I759" s="2">
        <v>13</v>
      </c>
      <c r="J759">
        <f>ABS(SALES[[#This Row],[Quantity]]/10)</f>
        <v>9</v>
      </c>
      <c r="K759">
        <v>90</v>
      </c>
      <c r="L759">
        <v>2000</v>
      </c>
      <c r="M759" s="3">
        <f>SALES[[#This Row],[Quantity Sold]]*SALES[[#This Row],[Price]]</f>
        <v>18000</v>
      </c>
      <c r="N759" t="s">
        <v>102</v>
      </c>
      <c r="O759" t="s">
        <v>21</v>
      </c>
      <c r="P759" t="s">
        <v>39</v>
      </c>
      <c r="Q759" t="str">
        <f>TEXT(SALES[[#This Row],[Transaction Date]],"mmm")</f>
        <v>Jul</v>
      </c>
      <c r="R759" t="s">
        <v>16</v>
      </c>
    </row>
    <row r="760" spans="1:18" x14ac:dyDescent="0.2">
      <c r="A760" s="1">
        <v>44269</v>
      </c>
      <c r="B760" s="1">
        <v>44378</v>
      </c>
      <c r="C760">
        <v>1764</v>
      </c>
      <c r="D760" t="str">
        <f>TEXT(SALES[[#This Row],[Date]],"ddd")</f>
        <v>Sun</v>
      </c>
      <c r="E760" t="s">
        <v>41</v>
      </c>
      <c r="F760" t="s">
        <v>11</v>
      </c>
      <c r="G760" t="s">
        <v>190</v>
      </c>
      <c r="H760" t="s">
        <v>22</v>
      </c>
      <c r="I760" s="2">
        <v>30</v>
      </c>
      <c r="J760">
        <f>ABS(SALES[[#This Row],[Quantity]]/10)</f>
        <v>9</v>
      </c>
      <c r="K760">
        <v>90</v>
      </c>
      <c r="L760">
        <v>2000</v>
      </c>
      <c r="M760" s="3">
        <f>SALES[[#This Row],[Quantity Sold]]*SALES[[#This Row],[Price]]</f>
        <v>18000</v>
      </c>
      <c r="N760" t="s">
        <v>102</v>
      </c>
      <c r="O760" t="s">
        <v>21</v>
      </c>
      <c r="P760" t="s">
        <v>39</v>
      </c>
      <c r="Q760" t="str">
        <f>TEXT(SALES[[#This Row],[Transaction Date]],"mmm")</f>
        <v>Jul</v>
      </c>
      <c r="R760" t="s">
        <v>16</v>
      </c>
    </row>
    <row r="761" spans="1:18" x14ac:dyDescent="0.2">
      <c r="A761" s="1">
        <v>44269</v>
      </c>
      <c r="B761" s="1">
        <v>44378</v>
      </c>
      <c r="C761">
        <v>51</v>
      </c>
      <c r="D761" t="str">
        <f>TEXT(SALES[[#This Row],[Date]],"ddd")</f>
        <v>Sun</v>
      </c>
      <c r="E761" t="s">
        <v>124</v>
      </c>
      <c r="F761" t="s">
        <v>125</v>
      </c>
      <c r="G761" t="s">
        <v>220</v>
      </c>
      <c r="H761" t="s">
        <v>52</v>
      </c>
      <c r="I761" s="2" t="s">
        <v>85</v>
      </c>
      <c r="J761">
        <f>ABS(SALES[[#This Row],[Quantity]]/10)</f>
        <v>9</v>
      </c>
      <c r="K761">
        <v>90</v>
      </c>
      <c r="L761">
        <v>2000</v>
      </c>
      <c r="M761" s="3">
        <f>SALES[[#This Row],[Quantity Sold]]*SALES[[#This Row],[Price]]</f>
        <v>18000</v>
      </c>
      <c r="N761" t="s">
        <v>102</v>
      </c>
      <c r="O761" t="s">
        <v>21</v>
      </c>
      <c r="P761" t="s">
        <v>39</v>
      </c>
      <c r="Q761" t="str">
        <f>TEXT(SALES[[#This Row],[Transaction Date]],"mmm")</f>
        <v>Jul</v>
      </c>
      <c r="R761" t="s">
        <v>16</v>
      </c>
    </row>
    <row r="762" spans="1:18" x14ac:dyDescent="0.2">
      <c r="A762" s="1">
        <v>44257</v>
      </c>
      <c r="B762" s="1">
        <v>44380</v>
      </c>
      <c r="C762">
        <v>20136</v>
      </c>
      <c r="D762" t="str">
        <f>TEXT(SALES[[#This Row],[Date]],"ddd")</f>
        <v>Tue</v>
      </c>
      <c r="E762" t="s">
        <v>45</v>
      </c>
      <c r="F762" t="s">
        <v>62</v>
      </c>
      <c r="G762" t="s">
        <v>92</v>
      </c>
      <c r="H762" t="s">
        <v>93</v>
      </c>
      <c r="I762" s="2">
        <v>2</v>
      </c>
      <c r="J762">
        <f>ABS(SALES[[#This Row],[Quantity]]/10)</f>
        <v>9</v>
      </c>
      <c r="K762">
        <v>90</v>
      </c>
      <c r="L762">
        <v>4500</v>
      </c>
      <c r="M762" s="3">
        <f>SALES[[#This Row],[Quantity Sold]]*SALES[[#This Row],[Price]]</f>
        <v>40500</v>
      </c>
      <c r="N762" t="s">
        <v>14</v>
      </c>
      <c r="O762" t="s">
        <v>15</v>
      </c>
      <c r="P762" t="s">
        <v>39</v>
      </c>
      <c r="Q762" t="str">
        <f>TEXT(SALES[[#This Row],[Transaction Date]],"mmm")</f>
        <v>Jul</v>
      </c>
      <c r="R762" t="s">
        <v>16</v>
      </c>
    </row>
    <row r="763" spans="1:18" x14ac:dyDescent="0.2">
      <c r="A763" s="1">
        <v>44262</v>
      </c>
      <c r="B763" s="1">
        <v>44380</v>
      </c>
      <c r="C763">
        <v>18857</v>
      </c>
      <c r="D763" t="str">
        <f>TEXT(SALES[[#This Row],[Date]],"ddd")</f>
        <v>Sun</v>
      </c>
      <c r="E763" t="s">
        <v>49</v>
      </c>
      <c r="F763" t="s">
        <v>112</v>
      </c>
      <c r="G763" t="s">
        <v>176</v>
      </c>
      <c r="H763" t="s">
        <v>52</v>
      </c>
      <c r="I763" s="2">
        <v>45</v>
      </c>
      <c r="J763">
        <f>ABS(SALES[[#This Row],[Quantity]]/10)</f>
        <v>9</v>
      </c>
      <c r="K763">
        <v>90</v>
      </c>
      <c r="L763">
        <v>18300</v>
      </c>
      <c r="M763" s="3">
        <f>SALES[[#This Row],[Quantity Sold]]*SALES[[#This Row],[Price]]</f>
        <v>164700</v>
      </c>
      <c r="N763" t="s">
        <v>106</v>
      </c>
      <c r="O763" t="s">
        <v>66</v>
      </c>
      <c r="P763" t="s">
        <v>39</v>
      </c>
      <c r="Q763" t="str">
        <f>TEXT(SALES[[#This Row],[Transaction Date]],"mmm")</f>
        <v>Jul</v>
      </c>
      <c r="R763" t="s">
        <v>16</v>
      </c>
    </row>
    <row r="764" spans="1:18" x14ac:dyDescent="0.2">
      <c r="A764" s="1">
        <v>44262</v>
      </c>
      <c r="B764" s="1">
        <v>44380</v>
      </c>
      <c r="C764">
        <v>65</v>
      </c>
      <c r="D764" t="str">
        <f>TEXT(SALES[[#This Row],[Date]],"ddd")</f>
        <v>Sun</v>
      </c>
      <c r="E764" t="s">
        <v>34</v>
      </c>
      <c r="F764" t="s">
        <v>29</v>
      </c>
      <c r="G764" t="s">
        <v>67</v>
      </c>
      <c r="H764" t="s">
        <v>52</v>
      </c>
      <c r="I764" s="2">
        <v>44023</v>
      </c>
      <c r="J764">
        <f>ABS(SALES[[#This Row],[Quantity]]/10)</f>
        <v>9</v>
      </c>
      <c r="K764">
        <v>90</v>
      </c>
      <c r="L764">
        <v>2900</v>
      </c>
      <c r="M764" s="3">
        <f>SALES[[#This Row],[Quantity Sold]]*SALES[[#This Row],[Price]]</f>
        <v>26100</v>
      </c>
      <c r="N764" t="s">
        <v>106</v>
      </c>
      <c r="O764" t="s">
        <v>66</v>
      </c>
      <c r="P764" t="s">
        <v>39</v>
      </c>
      <c r="Q764" t="str">
        <f>TEXT(SALES[[#This Row],[Transaction Date]],"mmm")</f>
        <v>Jul</v>
      </c>
      <c r="R764" t="s">
        <v>16</v>
      </c>
    </row>
    <row r="765" spans="1:18" x14ac:dyDescent="0.2">
      <c r="A765" s="1">
        <v>44265</v>
      </c>
      <c r="B765" s="1">
        <v>44380</v>
      </c>
      <c r="C765">
        <v>6364</v>
      </c>
      <c r="D765" t="str">
        <f>TEXT(SALES[[#This Row],[Date]],"ddd")</f>
        <v>Wed</v>
      </c>
      <c r="E765" t="s">
        <v>107</v>
      </c>
      <c r="F765" t="s">
        <v>133</v>
      </c>
      <c r="G765" t="s">
        <v>319</v>
      </c>
      <c r="H765" t="s">
        <v>180</v>
      </c>
      <c r="I765" s="2" t="s">
        <v>320</v>
      </c>
      <c r="J765">
        <f>ABS(SALES[[#This Row],[Quantity]]/10)</f>
        <v>9</v>
      </c>
      <c r="K765">
        <v>90</v>
      </c>
      <c r="L765">
        <v>950</v>
      </c>
      <c r="M765" s="3">
        <f>SALES[[#This Row],[Quantity Sold]]*SALES[[#This Row],[Price]]</f>
        <v>8550</v>
      </c>
      <c r="N765" t="s">
        <v>65</v>
      </c>
      <c r="O765" t="s">
        <v>66</v>
      </c>
      <c r="P765" t="s">
        <v>39</v>
      </c>
      <c r="Q765" t="str">
        <f>TEXT(SALES[[#This Row],[Transaction Date]],"mmm")</f>
        <v>Jul</v>
      </c>
      <c r="R765" t="s">
        <v>16</v>
      </c>
    </row>
    <row r="766" spans="1:18" x14ac:dyDescent="0.2">
      <c r="A766" s="1">
        <v>44265</v>
      </c>
      <c r="B766" s="1">
        <v>44380</v>
      </c>
      <c r="C766">
        <v>6072</v>
      </c>
      <c r="D766" t="str">
        <f>TEXT(SALES[[#This Row],[Date]],"ddd")</f>
        <v>Wed</v>
      </c>
      <c r="E766" t="s">
        <v>17</v>
      </c>
      <c r="F766" t="s">
        <v>33</v>
      </c>
      <c r="G766" t="s">
        <v>18</v>
      </c>
      <c r="H766" t="s">
        <v>40</v>
      </c>
      <c r="I766" s="2">
        <v>13.5</v>
      </c>
      <c r="J766">
        <f>ABS(SALES[[#This Row],[Quantity]]/10)</f>
        <v>9</v>
      </c>
      <c r="K766">
        <v>90</v>
      </c>
      <c r="L766">
        <v>3900</v>
      </c>
      <c r="M766" s="3">
        <f>SALES[[#This Row],[Quantity Sold]]*SALES[[#This Row],[Price]]</f>
        <v>35100</v>
      </c>
      <c r="N766" t="s">
        <v>65</v>
      </c>
      <c r="O766" t="s">
        <v>66</v>
      </c>
      <c r="P766" t="s">
        <v>7</v>
      </c>
      <c r="Q766" t="str">
        <f>TEXT(SALES[[#This Row],[Transaction Date]],"mmm")</f>
        <v>Jul</v>
      </c>
      <c r="R766" t="s">
        <v>16</v>
      </c>
    </row>
    <row r="767" spans="1:18" x14ac:dyDescent="0.2">
      <c r="A767" s="1">
        <v>44257</v>
      </c>
      <c r="B767" s="1">
        <v>44380</v>
      </c>
      <c r="C767">
        <v>4521</v>
      </c>
      <c r="D767" t="str">
        <f>TEXT(SALES[[#This Row],[Date]],"ddd")</f>
        <v>Tue</v>
      </c>
      <c r="E767" t="s">
        <v>139</v>
      </c>
      <c r="F767" t="s">
        <v>11</v>
      </c>
      <c r="G767" t="s">
        <v>140</v>
      </c>
      <c r="H767" t="s">
        <v>22</v>
      </c>
      <c r="I767" s="2" t="s">
        <v>48</v>
      </c>
      <c r="J767">
        <f>ABS(SALES[[#This Row],[Quantity]]/10)</f>
        <v>9</v>
      </c>
      <c r="K767">
        <v>90</v>
      </c>
      <c r="L767">
        <v>3900</v>
      </c>
      <c r="M767" s="3">
        <f>SALES[[#This Row],[Quantity Sold]]*SALES[[#This Row],[Price]]</f>
        <v>35100</v>
      </c>
      <c r="N767" t="s">
        <v>65</v>
      </c>
      <c r="O767" t="s">
        <v>66</v>
      </c>
      <c r="P767" t="s">
        <v>7</v>
      </c>
      <c r="Q767" t="str">
        <f>TEXT(SALES[[#This Row],[Transaction Date]],"mmm")</f>
        <v>Jul</v>
      </c>
      <c r="R767" t="s">
        <v>16</v>
      </c>
    </row>
    <row r="768" spans="1:18" x14ac:dyDescent="0.2">
      <c r="A768" s="1">
        <v>44257</v>
      </c>
      <c r="B768" s="1">
        <v>44380</v>
      </c>
      <c r="C768">
        <v>35</v>
      </c>
      <c r="D768" t="str">
        <f>TEXT(SALES[[#This Row],[Date]],"ddd")</f>
        <v>Tue</v>
      </c>
      <c r="E768" t="s">
        <v>34</v>
      </c>
      <c r="F768" t="s">
        <v>29</v>
      </c>
      <c r="G768" t="s">
        <v>90</v>
      </c>
      <c r="H768" t="s">
        <v>52</v>
      </c>
      <c r="I768" s="2">
        <v>26</v>
      </c>
      <c r="J768">
        <f>ABS(SALES[[#This Row],[Quantity]]/10)</f>
        <v>9</v>
      </c>
      <c r="K768">
        <v>90</v>
      </c>
      <c r="L768">
        <v>3900</v>
      </c>
      <c r="M768" s="3">
        <f>SALES[[#This Row],[Quantity Sold]]*SALES[[#This Row],[Price]]</f>
        <v>35100</v>
      </c>
      <c r="N768" t="s">
        <v>65</v>
      </c>
      <c r="O768" t="s">
        <v>66</v>
      </c>
      <c r="P768" t="s">
        <v>7</v>
      </c>
      <c r="Q768" t="str">
        <f>TEXT(SALES[[#This Row],[Transaction Date]],"mmm")</f>
        <v>Jul</v>
      </c>
      <c r="R768" t="s">
        <v>16</v>
      </c>
    </row>
    <row r="769" spans="1:18" x14ac:dyDescent="0.2">
      <c r="A769" s="1">
        <v>44259</v>
      </c>
      <c r="B769" s="1">
        <v>44380</v>
      </c>
      <c r="C769">
        <v>4353</v>
      </c>
      <c r="D769" t="str">
        <f>TEXT(SALES[[#This Row],[Date]],"ddd")</f>
        <v>Thu</v>
      </c>
      <c r="E769" t="s">
        <v>0</v>
      </c>
      <c r="F769" t="s">
        <v>11</v>
      </c>
      <c r="G769" t="s">
        <v>2</v>
      </c>
      <c r="H769" t="s">
        <v>22</v>
      </c>
      <c r="I769" s="2">
        <v>43926</v>
      </c>
      <c r="J769">
        <f>ABS(SALES[[#This Row],[Quantity]]/10)</f>
        <v>9</v>
      </c>
      <c r="K769">
        <v>90</v>
      </c>
      <c r="L769">
        <v>3900</v>
      </c>
      <c r="M769" s="3">
        <f>SALES[[#This Row],[Quantity Sold]]*SALES[[#This Row],[Price]]</f>
        <v>35100</v>
      </c>
      <c r="N769" t="s">
        <v>65</v>
      </c>
      <c r="O769" t="s">
        <v>66</v>
      </c>
      <c r="P769" t="s">
        <v>7</v>
      </c>
      <c r="Q769" t="str">
        <f>TEXT(SALES[[#This Row],[Transaction Date]],"mmm")</f>
        <v>Jul</v>
      </c>
      <c r="R769" t="s">
        <v>16</v>
      </c>
    </row>
    <row r="770" spans="1:18" x14ac:dyDescent="0.2">
      <c r="A770" s="1">
        <v>44259</v>
      </c>
      <c r="B770" s="1">
        <v>44380</v>
      </c>
      <c r="C770">
        <v>6731</v>
      </c>
      <c r="D770" t="str">
        <f>TEXT(SALES[[#This Row],[Date]],"ddd")</f>
        <v>Thu</v>
      </c>
      <c r="E770" t="s">
        <v>24</v>
      </c>
      <c r="F770" t="s">
        <v>33</v>
      </c>
      <c r="G770" t="s">
        <v>26</v>
      </c>
      <c r="H770" t="s">
        <v>22</v>
      </c>
      <c r="I770" s="2">
        <v>43957</v>
      </c>
      <c r="J770">
        <f>ABS(SALES[[#This Row],[Quantity]]/10)</f>
        <v>9</v>
      </c>
      <c r="K770">
        <v>90</v>
      </c>
      <c r="L770">
        <v>3900</v>
      </c>
      <c r="M770" s="3">
        <f>SALES[[#This Row],[Quantity Sold]]*SALES[[#This Row],[Price]]</f>
        <v>35100</v>
      </c>
      <c r="N770" t="s">
        <v>65</v>
      </c>
      <c r="O770" t="s">
        <v>66</v>
      </c>
      <c r="P770" t="s">
        <v>7</v>
      </c>
      <c r="Q770" t="str">
        <f>TEXT(SALES[[#This Row],[Transaction Date]],"mmm")</f>
        <v>Jul</v>
      </c>
      <c r="R770" t="s">
        <v>16</v>
      </c>
    </row>
    <row r="771" spans="1:18" x14ac:dyDescent="0.2">
      <c r="A771" s="1">
        <v>44260</v>
      </c>
      <c r="B771" s="1">
        <v>44380</v>
      </c>
      <c r="C771">
        <v>6008</v>
      </c>
      <c r="D771" t="str">
        <f>TEXT(SALES[[#This Row],[Date]],"ddd")</f>
        <v>Fri</v>
      </c>
      <c r="E771" t="s">
        <v>17</v>
      </c>
      <c r="F771" t="s">
        <v>33</v>
      </c>
      <c r="G771" t="s">
        <v>18</v>
      </c>
      <c r="H771" t="s">
        <v>40</v>
      </c>
      <c r="I771" s="2">
        <v>11.5</v>
      </c>
      <c r="J771">
        <f>ABS(SALES[[#This Row],[Quantity]]/10)</f>
        <v>9</v>
      </c>
      <c r="K771">
        <v>90</v>
      </c>
      <c r="L771">
        <v>3900</v>
      </c>
      <c r="M771" s="3">
        <f>SALES[[#This Row],[Quantity Sold]]*SALES[[#This Row],[Price]]</f>
        <v>35100</v>
      </c>
      <c r="N771" t="s">
        <v>65</v>
      </c>
      <c r="O771" t="s">
        <v>66</v>
      </c>
      <c r="P771" t="s">
        <v>7</v>
      </c>
      <c r="Q771" t="str">
        <f>TEXT(SALES[[#This Row],[Transaction Date]],"mmm")</f>
        <v>Jul</v>
      </c>
      <c r="R771" t="s">
        <v>16</v>
      </c>
    </row>
    <row r="772" spans="1:18" x14ac:dyDescent="0.2">
      <c r="A772" s="1">
        <v>44260</v>
      </c>
      <c r="B772" s="1">
        <v>44380</v>
      </c>
      <c r="C772">
        <v>6070</v>
      </c>
      <c r="D772" t="str">
        <f>TEXT(SALES[[#This Row],[Date]],"ddd")</f>
        <v>Fri</v>
      </c>
      <c r="E772" t="s">
        <v>17</v>
      </c>
      <c r="F772" t="s">
        <v>33</v>
      </c>
      <c r="G772" t="s">
        <v>18</v>
      </c>
      <c r="H772" t="s">
        <v>40</v>
      </c>
      <c r="I772" s="2">
        <v>12.5</v>
      </c>
      <c r="J772">
        <f>ABS(SALES[[#This Row],[Quantity]]/10)</f>
        <v>9</v>
      </c>
      <c r="K772">
        <v>90</v>
      </c>
      <c r="L772">
        <v>3900</v>
      </c>
      <c r="M772" s="3">
        <f>SALES[[#This Row],[Quantity Sold]]*SALES[[#This Row],[Price]]</f>
        <v>35100</v>
      </c>
      <c r="N772" t="s">
        <v>65</v>
      </c>
      <c r="O772" t="s">
        <v>66</v>
      </c>
      <c r="P772" t="s">
        <v>7</v>
      </c>
      <c r="Q772" t="str">
        <f>TEXT(SALES[[#This Row],[Transaction Date]],"mmm")</f>
        <v>Jul</v>
      </c>
      <c r="R772" t="s">
        <v>16</v>
      </c>
    </row>
    <row r="773" spans="1:18" x14ac:dyDescent="0.2">
      <c r="A773" s="1">
        <v>44261</v>
      </c>
      <c r="B773" s="1">
        <v>44380</v>
      </c>
      <c r="C773">
        <v>3315</v>
      </c>
      <c r="D773" t="str">
        <f>TEXT(SALES[[#This Row],[Date]],"ddd")</f>
        <v>Sat</v>
      </c>
      <c r="E773" t="s">
        <v>17</v>
      </c>
      <c r="F773" t="s">
        <v>33</v>
      </c>
      <c r="G773" t="s">
        <v>18</v>
      </c>
      <c r="H773" t="s">
        <v>19</v>
      </c>
      <c r="I773" s="2">
        <v>14.5</v>
      </c>
      <c r="J773">
        <f>ABS(SALES[[#This Row],[Quantity]]/10)</f>
        <v>9</v>
      </c>
      <c r="K773">
        <v>90</v>
      </c>
      <c r="L773">
        <v>3900</v>
      </c>
      <c r="M773" s="3">
        <f>SALES[[#This Row],[Quantity Sold]]*SALES[[#This Row],[Price]]</f>
        <v>35100</v>
      </c>
      <c r="N773" t="s">
        <v>65</v>
      </c>
      <c r="O773" t="s">
        <v>66</v>
      </c>
      <c r="P773" t="s">
        <v>7</v>
      </c>
      <c r="Q773" t="str">
        <f>TEXT(SALES[[#This Row],[Transaction Date]],"mmm")</f>
        <v>Jul</v>
      </c>
      <c r="R773" t="s">
        <v>16</v>
      </c>
    </row>
    <row r="774" spans="1:18" x14ac:dyDescent="0.2">
      <c r="A774" s="1">
        <v>44261</v>
      </c>
      <c r="B774" s="1">
        <v>44380</v>
      </c>
      <c r="C774">
        <v>3348</v>
      </c>
      <c r="D774" t="str">
        <f>TEXT(SALES[[#This Row],[Date]],"ddd")</f>
        <v>Sat</v>
      </c>
      <c r="E774" t="s">
        <v>17</v>
      </c>
      <c r="F774" t="s">
        <v>11</v>
      </c>
      <c r="G774" t="s">
        <v>18</v>
      </c>
      <c r="H774" t="s">
        <v>13</v>
      </c>
      <c r="I774" s="2">
        <v>14</v>
      </c>
      <c r="J774">
        <f>ABS(SALES[[#This Row],[Quantity]]/10)</f>
        <v>9</v>
      </c>
      <c r="K774">
        <v>90</v>
      </c>
      <c r="L774">
        <v>3900</v>
      </c>
      <c r="M774" s="3">
        <f>SALES[[#This Row],[Quantity Sold]]*SALES[[#This Row],[Price]]</f>
        <v>35100</v>
      </c>
      <c r="N774" t="s">
        <v>65</v>
      </c>
      <c r="O774" t="s">
        <v>66</v>
      </c>
      <c r="P774" t="s">
        <v>7</v>
      </c>
      <c r="Q774" t="str">
        <f>TEXT(SALES[[#This Row],[Transaction Date]],"mmm")</f>
        <v>Jul</v>
      </c>
      <c r="R774" t="s">
        <v>16</v>
      </c>
    </row>
    <row r="775" spans="1:18" x14ac:dyDescent="0.2">
      <c r="A775" s="1">
        <v>44262</v>
      </c>
      <c r="B775" s="1">
        <v>44380</v>
      </c>
      <c r="C775">
        <v>1518</v>
      </c>
      <c r="D775" t="str">
        <f>TEXT(SALES[[#This Row],[Date]],"ddd")</f>
        <v>Sun</v>
      </c>
      <c r="E775" t="s">
        <v>34</v>
      </c>
      <c r="F775" t="s">
        <v>29</v>
      </c>
      <c r="G775" t="s">
        <v>67</v>
      </c>
      <c r="H775" t="s">
        <v>22</v>
      </c>
      <c r="I775" s="2" t="s">
        <v>198</v>
      </c>
      <c r="J775">
        <f>ABS(SALES[[#This Row],[Quantity]]/10)</f>
        <v>9</v>
      </c>
      <c r="K775">
        <v>90</v>
      </c>
      <c r="L775">
        <v>3900</v>
      </c>
      <c r="M775" s="3">
        <f>SALES[[#This Row],[Quantity Sold]]*SALES[[#This Row],[Price]]</f>
        <v>35100</v>
      </c>
      <c r="N775" t="s">
        <v>65</v>
      </c>
      <c r="O775" t="s">
        <v>66</v>
      </c>
      <c r="P775" t="s">
        <v>7</v>
      </c>
      <c r="Q775" t="str">
        <f>TEXT(SALES[[#This Row],[Transaction Date]],"mmm")</f>
        <v>Jul</v>
      </c>
      <c r="R775" t="s">
        <v>16</v>
      </c>
    </row>
    <row r="776" spans="1:18" x14ac:dyDescent="0.2">
      <c r="A776" s="1">
        <v>44262</v>
      </c>
      <c r="B776" s="1">
        <v>44380</v>
      </c>
      <c r="C776">
        <v>20094</v>
      </c>
      <c r="D776" t="str">
        <f>TEXT(SALES[[#This Row],[Date]],"ddd")</f>
        <v>Sun</v>
      </c>
      <c r="E776" t="s">
        <v>183</v>
      </c>
      <c r="F776" t="s">
        <v>62</v>
      </c>
      <c r="G776" t="s">
        <v>199</v>
      </c>
      <c r="H776" t="s">
        <v>93</v>
      </c>
      <c r="I776" s="2" t="s">
        <v>85</v>
      </c>
      <c r="J776">
        <f>ABS(SALES[[#This Row],[Quantity]]/10)</f>
        <v>9</v>
      </c>
      <c r="K776">
        <v>90</v>
      </c>
      <c r="L776">
        <v>3900</v>
      </c>
      <c r="M776" s="3">
        <f>SALES[[#This Row],[Quantity Sold]]*SALES[[#This Row],[Price]]</f>
        <v>35100</v>
      </c>
      <c r="N776" t="s">
        <v>65</v>
      </c>
      <c r="O776" t="s">
        <v>66</v>
      </c>
      <c r="P776" t="s">
        <v>7</v>
      </c>
      <c r="Q776" t="str">
        <f>TEXT(SALES[[#This Row],[Transaction Date]],"mmm")</f>
        <v>Jul</v>
      </c>
      <c r="R776" t="s">
        <v>16</v>
      </c>
    </row>
    <row r="777" spans="1:18" x14ac:dyDescent="0.2">
      <c r="A777" s="1">
        <v>44257</v>
      </c>
      <c r="B777" s="1">
        <v>44381</v>
      </c>
      <c r="C777">
        <v>21346</v>
      </c>
      <c r="D777" t="str">
        <f>TEXT(SALES[[#This Row],[Date]],"ddd")</f>
        <v>Tue</v>
      </c>
      <c r="E777" t="s">
        <v>45</v>
      </c>
      <c r="F777" t="s">
        <v>71</v>
      </c>
      <c r="G777" t="s">
        <v>72</v>
      </c>
      <c r="H777" t="s">
        <v>292</v>
      </c>
      <c r="I777" s="2" t="s">
        <v>161</v>
      </c>
      <c r="J777">
        <f>ABS(SALES[[#This Row],[Quantity]]/10)</f>
        <v>63</v>
      </c>
      <c r="K777">
        <v>630</v>
      </c>
      <c r="L777">
        <v>4000</v>
      </c>
      <c r="M777" s="3">
        <f>SALES[[#This Row],[Quantity Sold]]*SALES[[#This Row],[Price]]</f>
        <v>252000</v>
      </c>
      <c r="N777" t="s">
        <v>5</v>
      </c>
      <c r="O777" t="s">
        <v>6</v>
      </c>
      <c r="P777" t="s">
        <v>39</v>
      </c>
      <c r="Q777" t="str">
        <f>TEXT(SALES[[#This Row],[Transaction Date]],"mmm")</f>
        <v>Jul</v>
      </c>
      <c r="R777" t="s">
        <v>16</v>
      </c>
    </row>
    <row r="778" spans="1:18" x14ac:dyDescent="0.2">
      <c r="A778" s="1">
        <v>44257</v>
      </c>
      <c r="B778" s="1">
        <v>44381</v>
      </c>
      <c r="C778">
        <v>10031</v>
      </c>
      <c r="D778" t="str">
        <f>TEXT(SALES[[#This Row],[Date]],"ddd")</f>
        <v>Tue</v>
      </c>
      <c r="E778" t="s">
        <v>45</v>
      </c>
      <c r="F778" t="s">
        <v>71</v>
      </c>
      <c r="G778" t="s">
        <v>72</v>
      </c>
      <c r="H778" t="s">
        <v>13</v>
      </c>
      <c r="I778" s="2" t="s">
        <v>54</v>
      </c>
      <c r="J778">
        <f>ABS(SALES[[#This Row],[Quantity]]/10)</f>
        <v>9</v>
      </c>
      <c r="K778">
        <v>90</v>
      </c>
      <c r="L778">
        <v>4000</v>
      </c>
      <c r="M778" s="3">
        <f>SALES[[#This Row],[Quantity Sold]]*SALES[[#This Row],[Price]]</f>
        <v>36000</v>
      </c>
      <c r="N778" t="s">
        <v>5</v>
      </c>
      <c r="O778" t="s">
        <v>6</v>
      </c>
      <c r="P778" t="s">
        <v>39</v>
      </c>
      <c r="Q778" t="str">
        <f>TEXT(SALES[[#This Row],[Transaction Date]],"mmm")</f>
        <v>Jul</v>
      </c>
      <c r="R778" t="s">
        <v>16</v>
      </c>
    </row>
    <row r="779" spans="1:18" x14ac:dyDescent="0.2">
      <c r="A779" s="1">
        <v>44262</v>
      </c>
      <c r="B779" s="1">
        <v>44381</v>
      </c>
      <c r="C779">
        <v>10517</v>
      </c>
      <c r="D779" t="str">
        <f>TEXT(SALES[[#This Row],[Date]],"ddd")</f>
        <v>Sun</v>
      </c>
      <c r="E779" t="s">
        <v>41</v>
      </c>
      <c r="F779" t="s">
        <v>33</v>
      </c>
      <c r="G779" t="s">
        <v>239</v>
      </c>
      <c r="H779" t="s">
        <v>22</v>
      </c>
      <c r="I779" s="2">
        <v>44147</v>
      </c>
      <c r="J779">
        <f>ABS(SALES[[#This Row],[Quantity]]/10)</f>
        <v>9</v>
      </c>
      <c r="K779">
        <v>90</v>
      </c>
      <c r="L779">
        <v>5750</v>
      </c>
      <c r="M779" s="3">
        <f>SALES[[#This Row],[Quantity Sold]]*SALES[[#This Row],[Price]]</f>
        <v>51750</v>
      </c>
      <c r="N779" t="s">
        <v>111</v>
      </c>
      <c r="O779" t="s">
        <v>66</v>
      </c>
      <c r="P779" t="s">
        <v>7</v>
      </c>
      <c r="Q779" t="str">
        <f>TEXT(SALES[[#This Row],[Transaction Date]],"mmm")</f>
        <v>Jul</v>
      </c>
      <c r="R779" t="s">
        <v>16</v>
      </c>
    </row>
    <row r="780" spans="1:18" x14ac:dyDescent="0.2">
      <c r="A780" s="1">
        <v>44265</v>
      </c>
      <c r="B780" s="1">
        <v>44381</v>
      </c>
      <c r="C780">
        <v>9495</v>
      </c>
      <c r="D780" t="str">
        <f>TEXT(SALES[[#This Row],[Date]],"ddd")</f>
        <v>Wed</v>
      </c>
      <c r="E780" t="s">
        <v>227</v>
      </c>
      <c r="F780" t="s">
        <v>35</v>
      </c>
      <c r="G780" t="s">
        <v>321</v>
      </c>
      <c r="H780" t="s">
        <v>22</v>
      </c>
      <c r="I780" s="2" t="s">
        <v>54</v>
      </c>
      <c r="J780">
        <f>ABS(SALES[[#This Row],[Quantity]]/10)</f>
        <v>9</v>
      </c>
      <c r="K780">
        <v>90</v>
      </c>
      <c r="L780">
        <v>6000</v>
      </c>
      <c r="M780" s="3">
        <f>SALES[[#This Row],[Quantity Sold]]*SALES[[#This Row],[Price]]</f>
        <v>54000</v>
      </c>
      <c r="N780" t="s">
        <v>191</v>
      </c>
      <c r="O780" t="s">
        <v>120</v>
      </c>
      <c r="P780" t="s">
        <v>7</v>
      </c>
      <c r="Q780" t="str">
        <f>TEXT(SALES[[#This Row],[Transaction Date]],"mmm")</f>
        <v>Jul</v>
      </c>
      <c r="R780" t="s">
        <v>16</v>
      </c>
    </row>
    <row r="781" spans="1:18" x14ac:dyDescent="0.2">
      <c r="A781" s="1">
        <v>44259</v>
      </c>
      <c r="B781" s="1">
        <v>44381</v>
      </c>
      <c r="C781">
        <v>2038</v>
      </c>
      <c r="D781" t="str">
        <f>TEXT(SALES[[#This Row],[Date]],"ddd")</f>
        <v>Thu</v>
      </c>
      <c r="E781" t="s">
        <v>168</v>
      </c>
      <c r="F781" t="s">
        <v>11</v>
      </c>
      <c r="G781" t="s">
        <v>169</v>
      </c>
      <c r="H781" t="s">
        <v>22</v>
      </c>
      <c r="I781" s="2">
        <v>10</v>
      </c>
      <c r="J781">
        <f>ABS(SALES[[#This Row],[Quantity]]/10)</f>
        <v>9</v>
      </c>
      <c r="K781">
        <v>90</v>
      </c>
      <c r="L781">
        <v>6000</v>
      </c>
      <c r="M781" s="3">
        <f>SALES[[#This Row],[Quantity Sold]]*SALES[[#This Row],[Price]]</f>
        <v>54000</v>
      </c>
      <c r="N781" t="s">
        <v>191</v>
      </c>
      <c r="O781" t="s">
        <v>120</v>
      </c>
      <c r="P781" t="s">
        <v>7</v>
      </c>
      <c r="Q781" t="str">
        <f>TEXT(SALES[[#This Row],[Transaction Date]],"mmm")</f>
        <v>Jul</v>
      </c>
      <c r="R781" t="s">
        <v>16</v>
      </c>
    </row>
    <row r="782" spans="1:18" x14ac:dyDescent="0.2">
      <c r="A782" s="1">
        <v>44259</v>
      </c>
      <c r="B782" s="1">
        <v>44381</v>
      </c>
      <c r="C782">
        <v>6687</v>
      </c>
      <c r="D782" t="str">
        <f>TEXT(SALES[[#This Row],[Date]],"ddd")</f>
        <v>Thu</v>
      </c>
      <c r="E782" t="s">
        <v>17</v>
      </c>
      <c r="F782" t="s">
        <v>33</v>
      </c>
      <c r="G782" t="s">
        <v>18</v>
      </c>
      <c r="H782" t="s">
        <v>13</v>
      </c>
      <c r="I782" s="2">
        <v>11.5</v>
      </c>
      <c r="J782">
        <f>ABS(SALES[[#This Row],[Quantity]]/10)</f>
        <v>9</v>
      </c>
      <c r="K782">
        <v>90</v>
      </c>
      <c r="L782">
        <v>6000</v>
      </c>
      <c r="M782" s="3">
        <f>SALES[[#This Row],[Quantity Sold]]*SALES[[#This Row],[Price]]</f>
        <v>54000</v>
      </c>
      <c r="N782" t="s">
        <v>191</v>
      </c>
      <c r="O782" t="s">
        <v>120</v>
      </c>
      <c r="P782" t="s">
        <v>7</v>
      </c>
      <c r="Q782" t="str">
        <f>TEXT(SALES[[#This Row],[Transaction Date]],"mmm")</f>
        <v>Jul</v>
      </c>
      <c r="R782" t="s">
        <v>16</v>
      </c>
    </row>
    <row r="783" spans="1:18" x14ac:dyDescent="0.2">
      <c r="A783" s="1">
        <v>44260</v>
      </c>
      <c r="B783" s="1">
        <v>44381</v>
      </c>
      <c r="C783">
        <v>9845</v>
      </c>
      <c r="D783" t="str">
        <f>TEXT(SALES[[#This Row],[Date]],"ddd")</f>
        <v>Fri</v>
      </c>
      <c r="E783" t="s">
        <v>0</v>
      </c>
      <c r="F783" t="s">
        <v>46</v>
      </c>
      <c r="G783" t="s">
        <v>2</v>
      </c>
      <c r="H783" t="s">
        <v>91</v>
      </c>
      <c r="I783" s="2">
        <v>43894</v>
      </c>
      <c r="J783">
        <f>ABS(SALES[[#This Row],[Quantity]]/10)</f>
        <v>9</v>
      </c>
      <c r="K783">
        <v>90</v>
      </c>
      <c r="L783">
        <v>6000</v>
      </c>
      <c r="M783" s="3">
        <f>SALES[[#This Row],[Quantity Sold]]*SALES[[#This Row],[Price]]</f>
        <v>54000</v>
      </c>
      <c r="N783" t="s">
        <v>191</v>
      </c>
      <c r="O783" t="s">
        <v>120</v>
      </c>
      <c r="P783" t="s">
        <v>7</v>
      </c>
      <c r="Q783" t="str">
        <f>TEXT(SALES[[#This Row],[Transaction Date]],"mmm")</f>
        <v>Jul</v>
      </c>
      <c r="R783" t="s">
        <v>16</v>
      </c>
    </row>
    <row r="784" spans="1:18" x14ac:dyDescent="0.2">
      <c r="A784" s="1">
        <v>44260</v>
      </c>
      <c r="B784" s="1">
        <v>44381</v>
      </c>
      <c r="C784">
        <v>1352</v>
      </c>
      <c r="D784" t="str">
        <f>TEXT(SALES[[#This Row],[Date]],"ddd")</f>
        <v>Fri</v>
      </c>
      <c r="E784" t="s">
        <v>168</v>
      </c>
      <c r="F784" t="s">
        <v>11</v>
      </c>
      <c r="G784" t="s">
        <v>169</v>
      </c>
      <c r="H784" t="s">
        <v>91</v>
      </c>
      <c r="I784" s="2">
        <v>14</v>
      </c>
      <c r="J784">
        <f>ABS(SALES[[#This Row],[Quantity]]/10)</f>
        <v>9</v>
      </c>
      <c r="K784">
        <v>90</v>
      </c>
      <c r="L784">
        <v>6000</v>
      </c>
      <c r="M784" s="3">
        <f>SALES[[#This Row],[Quantity Sold]]*SALES[[#This Row],[Price]]</f>
        <v>54000</v>
      </c>
      <c r="N784" t="s">
        <v>191</v>
      </c>
      <c r="O784" t="s">
        <v>120</v>
      </c>
      <c r="P784" t="s">
        <v>7</v>
      </c>
      <c r="Q784" t="str">
        <f>TEXT(SALES[[#This Row],[Transaction Date]],"mmm")</f>
        <v>Jul</v>
      </c>
      <c r="R784" t="s">
        <v>16</v>
      </c>
    </row>
    <row r="785" spans="1:18" x14ac:dyDescent="0.2">
      <c r="A785" s="1">
        <v>44257</v>
      </c>
      <c r="B785" s="1">
        <v>44383</v>
      </c>
      <c r="C785">
        <v>12637</v>
      </c>
      <c r="D785" t="str">
        <f>TEXT(SALES[[#This Row],[Date]],"ddd")</f>
        <v>Tue</v>
      </c>
      <c r="E785" t="s">
        <v>45</v>
      </c>
      <c r="F785" t="s">
        <v>71</v>
      </c>
      <c r="G785" t="s">
        <v>72</v>
      </c>
      <c r="H785" t="s">
        <v>292</v>
      </c>
      <c r="I785" s="2" t="s">
        <v>214</v>
      </c>
      <c r="J785">
        <f>ABS(SALES[[#This Row],[Quantity]]/10)</f>
        <v>27</v>
      </c>
      <c r="K785">
        <v>270</v>
      </c>
      <c r="L785">
        <v>4000</v>
      </c>
      <c r="M785" s="3">
        <f>SALES[[#This Row],[Quantity Sold]]*SALES[[#This Row],[Price]]</f>
        <v>108000</v>
      </c>
      <c r="N785" t="s">
        <v>5</v>
      </c>
      <c r="O785" t="s">
        <v>6</v>
      </c>
      <c r="P785" t="s">
        <v>39</v>
      </c>
      <c r="Q785" t="str">
        <f>TEXT(SALES[[#This Row],[Transaction Date]],"mmm")</f>
        <v>Jul</v>
      </c>
      <c r="R785" t="s">
        <v>16</v>
      </c>
    </row>
    <row r="786" spans="1:18" x14ac:dyDescent="0.2">
      <c r="A786" s="1">
        <v>44257</v>
      </c>
      <c r="B786" s="1">
        <v>44383</v>
      </c>
      <c r="C786">
        <v>7189</v>
      </c>
      <c r="D786" t="str">
        <f>TEXT(SALES[[#This Row],[Date]],"ddd")</f>
        <v>Tue</v>
      </c>
      <c r="E786" t="s">
        <v>10</v>
      </c>
      <c r="F786" t="s">
        <v>33</v>
      </c>
      <c r="G786" t="s">
        <v>12</v>
      </c>
      <c r="H786" t="s">
        <v>32</v>
      </c>
      <c r="I786" s="2">
        <v>5</v>
      </c>
      <c r="J786">
        <f>ABS(SALES[[#This Row],[Quantity]]/10)</f>
        <v>45</v>
      </c>
      <c r="K786">
        <v>450</v>
      </c>
      <c r="L786">
        <v>2500</v>
      </c>
      <c r="M786" s="3">
        <f>SALES[[#This Row],[Quantity Sold]]*SALES[[#This Row],[Price]]</f>
        <v>112500</v>
      </c>
      <c r="N786" t="s">
        <v>5</v>
      </c>
      <c r="O786" t="s">
        <v>6</v>
      </c>
      <c r="P786" t="s">
        <v>7</v>
      </c>
      <c r="Q786" t="str">
        <f>TEXT(SALES[[#This Row],[Transaction Date]],"mmm")</f>
        <v>Jul</v>
      </c>
      <c r="R786" t="s">
        <v>16</v>
      </c>
    </row>
    <row r="787" spans="1:18" x14ac:dyDescent="0.2">
      <c r="A787" s="1">
        <v>44265</v>
      </c>
      <c r="B787" s="1">
        <v>44383</v>
      </c>
      <c r="C787">
        <v>3326</v>
      </c>
      <c r="D787" t="str">
        <f>TEXT(SALES[[#This Row],[Date]],"ddd")</f>
        <v>Wed</v>
      </c>
      <c r="E787" t="s">
        <v>17</v>
      </c>
      <c r="F787" t="s">
        <v>11</v>
      </c>
      <c r="G787" t="s">
        <v>18</v>
      </c>
      <c r="H787" t="s">
        <v>40</v>
      </c>
      <c r="I787" s="2">
        <v>14</v>
      </c>
      <c r="J787">
        <f>ABS(SALES[[#This Row],[Quantity]]/10)</f>
        <v>18</v>
      </c>
      <c r="K787">
        <v>180</v>
      </c>
      <c r="L787">
        <v>3900</v>
      </c>
      <c r="M787" s="3">
        <f>SALES[[#This Row],[Quantity Sold]]*SALES[[#This Row],[Price]]</f>
        <v>70200</v>
      </c>
      <c r="N787" t="s">
        <v>191</v>
      </c>
      <c r="O787" t="s">
        <v>120</v>
      </c>
      <c r="P787" t="s">
        <v>7</v>
      </c>
      <c r="Q787" t="str">
        <f>TEXT(SALES[[#This Row],[Transaction Date]],"mmm")</f>
        <v>Jul</v>
      </c>
      <c r="R787" t="s">
        <v>16</v>
      </c>
    </row>
    <row r="788" spans="1:18" x14ac:dyDescent="0.2">
      <c r="A788" s="1">
        <v>44265</v>
      </c>
      <c r="B788" s="1">
        <v>44383</v>
      </c>
      <c r="C788">
        <v>4398</v>
      </c>
      <c r="D788" t="str">
        <f>TEXT(SALES[[#This Row],[Date]],"ddd")</f>
        <v>Wed</v>
      </c>
      <c r="E788" t="s">
        <v>139</v>
      </c>
      <c r="F788" t="s">
        <v>11</v>
      </c>
      <c r="G788" t="s">
        <v>140</v>
      </c>
      <c r="H788" t="s">
        <v>22</v>
      </c>
      <c r="I788" s="2">
        <v>44084</v>
      </c>
      <c r="J788">
        <f>ABS(SALES[[#This Row],[Quantity]]/10)</f>
        <v>18</v>
      </c>
      <c r="K788">
        <v>180</v>
      </c>
      <c r="L788">
        <v>6200</v>
      </c>
      <c r="M788" s="3">
        <f>SALES[[#This Row],[Quantity Sold]]*SALES[[#This Row],[Price]]</f>
        <v>111600</v>
      </c>
      <c r="N788" t="s">
        <v>191</v>
      </c>
      <c r="O788" t="s">
        <v>120</v>
      </c>
      <c r="P788" t="s">
        <v>7</v>
      </c>
      <c r="Q788" t="str">
        <f>TEXT(SALES[[#This Row],[Transaction Date]],"mmm")</f>
        <v>Jul</v>
      </c>
      <c r="R788" t="s">
        <v>16</v>
      </c>
    </row>
    <row r="789" spans="1:18" x14ac:dyDescent="0.2">
      <c r="A789" s="1">
        <v>44265</v>
      </c>
      <c r="B789" s="1">
        <v>44383</v>
      </c>
      <c r="C789">
        <v>6476</v>
      </c>
      <c r="D789" t="str">
        <f>TEXT(SALES[[#This Row],[Date]],"ddd")</f>
        <v>Wed</v>
      </c>
      <c r="E789" t="s">
        <v>34</v>
      </c>
      <c r="F789" t="s">
        <v>56</v>
      </c>
      <c r="G789" t="s">
        <v>57</v>
      </c>
      <c r="H789" t="s">
        <v>52</v>
      </c>
      <c r="I789" s="2" t="s">
        <v>58</v>
      </c>
      <c r="J789">
        <f>ABS(SALES[[#This Row],[Quantity]]/10)</f>
        <v>9</v>
      </c>
      <c r="K789">
        <v>90</v>
      </c>
      <c r="L789">
        <v>2600</v>
      </c>
      <c r="M789" s="3">
        <f>SALES[[#This Row],[Quantity Sold]]*SALES[[#This Row],[Price]]</f>
        <v>23400</v>
      </c>
      <c r="N789" t="s">
        <v>191</v>
      </c>
      <c r="O789" t="s">
        <v>120</v>
      </c>
      <c r="P789" t="s">
        <v>39</v>
      </c>
      <c r="Q789" t="str">
        <f>TEXT(SALES[[#This Row],[Transaction Date]],"mmm")</f>
        <v>Jul</v>
      </c>
      <c r="R789" t="s">
        <v>16</v>
      </c>
    </row>
    <row r="790" spans="1:18" x14ac:dyDescent="0.2">
      <c r="A790" s="1">
        <v>44257</v>
      </c>
      <c r="B790" s="1">
        <v>44383</v>
      </c>
      <c r="C790">
        <v>6274</v>
      </c>
      <c r="D790" t="str">
        <f>TEXT(SALES[[#This Row],[Date]],"ddd")</f>
        <v>Tue</v>
      </c>
      <c r="E790" t="s">
        <v>124</v>
      </c>
      <c r="F790" t="s">
        <v>311</v>
      </c>
      <c r="G790" t="s">
        <v>312</v>
      </c>
      <c r="H790" t="s">
        <v>93</v>
      </c>
      <c r="I790" s="2" t="s">
        <v>322</v>
      </c>
      <c r="J790">
        <f>ABS(SALES[[#This Row],[Quantity]]/10)</f>
        <v>9</v>
      </c>
      <c r="K790">
        <v>90</v>
      </c>
      <c r="L790">
        <v>50</v>
      </c>
      <c r="M790" s="3">
        <f>SALES[[#This Row],[Quantity Sold]]*SALES[[#This Row],[Price]]</f>
        <v>450</v>
      </c>
      <c r="N790" t="s">
        <v>65</v>
      </c>
      <c r="O790" t="s">
        <v>66</v>
      </c>
      <c r="P790" t="s">
        <v>39</v>
      </c>
      <c r="Q790" t="str">
        <f>TEXT(SALES[[#This Row],[Transaction Date]],"mmm")</f>
        <v>Jul</v>
      </c>
      <c r="R790" t="s">
        <v>16</v>
      </c>
    </row>
    <row r="791" spans="1:18" x14ac:dyDescent="0.2">
      <c r="A791" s="1">
        <v>44259</v>
      </c>
      <c r="B791" s="1">
        <v>44383</v>
      </c>
      <c r="C791">
        <v>3296</v>
      </c>
      <c r="D791" t="str">
        <f>TEXT(SALES[[#This Row],[Date]],"ddd")</f>
        <v>Thu</v>
      </c>
      <c r="E791" t="s">
        <v>10</v>
      </c>
      <c r="F791" t="s">
        <v>11</v>
      </c>
      <c r="G791" t="s">
        <v>12</v>
      </c>
      <c r="H791" t="s">
        <v>13</v>
      </c>
      <c r="I791" s="2">
        <v>8</v>
      </c>
      <c r="J791">
        <f>ABS(SALES[[#This Row],[Quantity]]/10)</f>
        <v>9</v>
      </c>
      <c r="K791">
        <v>90</v>
      </c>
      <c r="L791">
        <v>50</v>
      </c>
      <c r="M791" s="3">
        <f>SALES[[#This Row],[Quantity Sold]]*SALES[[#This Row],[Price]]</f>
        <v>450</v>
      </c>
      <c r="N791" t="s">
        <v>65</v>
      </c>
      <c r="O791" t="s">
        <v>66</v>
      </c>
      <c r="P791" t="s">
        <v>39</v>
      </c>
      <c r="Q791" t="str">
        <f>TEXT(SALES[[#This Row],[Transaction Date]],"mmm")</f>
        <v>Jul</v>
      </c>
      <c r="R791" t="s">
        <v>16</v>
      </c>
    </row>
    <row r="792" spans="1:18" x14ac:dyDescent="0.2">
      <c r="A792" s="1">
        <v>44260</v>
      </c>
      <c r="B792" s="1">
        <v>44383</v>
      </c>
      <c r="C792">
        <v>1519</v>
      </c>
      <c r="D792" t="str">
        <f>TEXT(SALES[[#This Row],[Date]],"ddd")</f>
        <v>Fri</v>
      </c>
      <c r="E792" t="s">
        <v>34</v>
      </c>
      <c r="F792" t="s">
        <v>29</v>
      </c>
      <c r="G792" t="s">
        <v>67</v>
      </c>
      <c r="H792" t="s">
        <v>22</v>
      </c>
      <c r="I792" s="2">
        <v>43928</v>
      </c>
      <c r="J792">
        <f>ABS(SALES[[#This Row],[Quantity]]/10)</f>
        <v>9</v>
      </c>
      <c r="K792">
        <v>90</v>
      </c>
      <c r="L792">
        <v>50</v>
      </c>
      <c r="M792" s="3">
        <f>SALES[[#This Row],[Quantity Sold]]*SALES[[#This Row],[Price]]</f>
        <v>450</v>
      </c>
      <c r="N792" t="s">
        <v>65</v>
      </c>
      <c r="O792" t="s">
        <v>66</v>
      </c>
      <c r="P792" t="s">
        <v>39</v>
      </c>
      <c r="Q792" t="str">
        <f>TEXT(SALES[[#This Row],[Transaction Date]],"mmm")</f>
        <v>Jul</v>
      </c>
      <c r="R792" t="s">
        <v>16</v>
      </c>
    </row>
    <row r="793" spans="1:18" x14ac:dyDescent="0.2">
      <c r="A793" s="1">
        <v>44260</v>
      </c>
      <c r="B793" s="1">
        <v>44383</v>
      </c>
      <c r="C793">
        <v>4898</v>
      </c>
      <c r="D793" t="str">
        <f>TEXT(SALES[[#This Row],[Date]],"ddd")</f>
        <v>Fri</v>
      </c>
      <c r="E793" t="s">
        <v>0</v>
      </c>
      <c r="F793" t="s">
        <v>11</v>
      </c>
      <c r="G793" t="s">
        <v>2</v>
      </c>
      <c r="H793" t="s">
        <v>44</v>
      </c>
      <c r="I793" s="2">
        <v>43894</v>
      </c>
      <c r="J793">
        <f>ABS(SALES[[#This Row],[Quantity]]/10)</f>
        <v>9</v>
      </c>
      <c r="K793">
        <v>90</v>
      </c>
      <c r="L793">
        <v>50</v>
      </c>
      <c r="M793" s="3">
        <f>SALES[[#This Row],[Quantity Sold]]*SALES[[#This Row],[Price]]</f>
        <v>450</v>
      </c>
      <c r="N793" t="s">
        <v>65</v>
      </c>
      <c r="O793" t="s">
        <v>66</v>
      </c>
      <c r="P793" t="s">
        <v>39</v>
      </c>
      <c r="Q793" t="str">
        <f>TEXT(SALES[[#This Row],[Transaction Date]],"mmm")</f>
        <v>Jul</v>
      </c>
      <c r="R793" t="s">
        <v>16</v>
      </c>
    </row>
    <row r="794" spans="1:18" x14ac:dyDescent="0.2">
      <c r="A794" s="1">
        <v>44260</v>
      </c>
      <c r="B794" s="1">
        <v>44383</v>
      </c>
      <c r="C794">
        <v>4362</v>
      </c>
      <c r="D794" t="str">
        <f>TEXT(SALES[[#This Row],[Date]],"ddd")</f>
        <v>Fri</v>
      </c>
      <c r="E794" t="s">
        <v>0</v>
      </c>
      <c r="F794" t="s">
        <v>11</v>
      </c>
      <c r="G794" t="s">
        <v>2</v>
      </c>
      <c r="H794" t="s">
        <v>22</v>
      </c>
      <c r="I794" s="2">
        <v>43989</v>
      </c>
      <c r="J794">
        <f>ABS(SALES[[#This Row],[Quantity]]/10)</f>
        <v>9</v>
      </c>
      <c r="K794">
        <v>90</v>
      </c>
      <c r="L794">
        <v>50</v>
      </c>
      <c r="M794" s="3">
        <f>SALES[[#This Row],[Quantity Sold]]*SALES[[#This Row],[Price]]</f>
        <v>450</v>
      </c>
      <c r="N794" t="s">
        <v>65</v>
      </c>
      <c r="O794" t="s">
        <v>66</v>
      </c>
      <c r="P794" t="s">
        <v>39</v>
      </c>
      <c r="Q794" t="str">
        <f>TEXT(SALES[[#This Row],[Transaction Date]],"mmm")</f>
        <v>Jul</v>
      </c>
      <c r="R794" t="s">
        <v>16</v>
      </c>
    </row>
    <row r="795" spans="1:18" x14ac:dyDescent="0.2">
      <c r="A795" s="1">
        <v>44261</v>
      </c>
      <c r="B795" s="1">
        <v>44383</v>
      </c>
      <c r="C795">
        <v>6016</v>
      </c>
      <c r="D795" t="str">
        <f>TEXT(SALES[[#This Row],[Date]],"ddd")</f>
        <v>Sat</v>
      </c>
      <c r="E795" t="s">
        <v>0</v>
      </c>
      <c r="F795" t="s">
        <v>33</v>
      </c>
      <c r="G795" t="s">
        <v>2</v>
      </c>
      <c r="H795" t="s">
        <v>22</v>
      </c>
      <c r="I795" s="2">
        <v>43864</v>
      </c>
      <c r="J795">
        <f>ABS(SALES[[#This Row],[Quantity]]/10)</f>
        <v>9</v>
      </c>
      <c r="K795">
        <v>90</v>
      </c>
      <c r="L795">
        <v>50</v>
      </c>
      <c r="M795" s="3">
        <f>SALES[[#This Row],[Quantity Sold]]*SALES[[#This Row],[Price]]</f>
        <v>450</v>
      </c>
      <c r="N795" t="s">
        <v>65</v>
      </c>
      <c r="O795" t="s">
        <v>66</v>
      </c>
      <c r="P795" t="s">
        <v>39</v>
      </c>
      <c r="Q795" t="str">
        <f>TEXT(SALES[[#This Row],[Transaction Date]],"mmm")</f>
        <v>Jul</v>
      </c>
      <c r="R795" t="s">
        <v>16</v>
      </c>
    </row>
    <row r="796" spans="1:18" x14ac:dyDescent="0.2">
      <c r="A796" s="1">
        <v>44261</v>
      </c>
      <c r="B796" s="1">
        <v>44383</v>
      </c>
      <c r="C796">
        <v>667</v>
      </c>
      <c r="D796" t="str">
        <f>TEXT(SALES[[#This Row],[Date]],"ddd")</f>
        <v>Sat</v>
      </c>
      <c r="E796" t="s">
        <v>10</v>
      </c>
      <c r="F796" t="s">
        <v>11</v>
      </c>
      <c r="G796" t="s">
        <v>12</v>
      </c>
      <c r="H796" t="s">
        <v>19</v>
      </c>
      <c r="I796" s="2">
        <v>8</v>
      </c>
      <c r="J796">
        <f>ABS(SALES[[#This Row],[Quantity]]/10)</f>
        <v>9</v>
      </c>
      <c r="K796">
        <v>90</v>
      </c>
      <c r="L796">
        <v>50</v>
      </c>
      <c r="M796" s="3">
        <f>SALES[[#This Row],[Quantity Sold]]*SALES[[#This Row],[Price]]</f>
        <v>450</v>
      </c>
      <c r="N796" t="s">
        <v>65</v>
      </c>
      <c r="O796" t="s">
        <v>66</v>
      </c>
      <c r="P796" t="s">
        <v>39</v>
      </c>
      <c r="Q796" t="str">
        <f>TEXT(SALES[[#This Row],[Transaction Date]],"mmm")</f>
        <v>Jul</v>
      </c>
      <c r="R796" t="s">
        <v>16</v>
      </c>
    </row>
    <row r="797" spans="1:18" x14ac:dyDescent="0.2">
      <c r="A797" s="1">
        <v>44262</v>
      </c>
      <c r="B797" s="1">
        <v>44383</v>
      </c>
      <c r="C797">
        <v>51</v>
      </c>
      <c r="D797" t="str">
        <f>TEXT(SALES[[#This Row],[Date]],"ddd")</f>
        <v>Sun</v>
      </c>
      <c r="E797" t="s">
        <v>124</v>
      </c>
      <c r="F797" t="s">
        <v>125</v>
      </c>
      <c r="G797" t="s">
        <v>220</v>
      </c>
      <c r="H797" t="s">
        <v>52</v>
      </c>
      <c r="I797" s="2" t="s">
        <v>85</v>
      </c>
      <c r="J797">
        <f>ABS(SALES[[#This Row],[Quantity]]/10)</f>
        <v>9</v>
      </c>
      <c r="K797">
        <v>90</v>
      </c>
      <c r="L797">
        <v>50</v>
      </c>
      <c r="M797" s="3">
        <f>SALES[[#This Row],[Quantity Sold]]*SALES[[#This Row],[Price]]</f>
        <v>450</v>
      </c>
      <c r="N797" t="s">
        <v>65</v>
      </c>
      <c r="O797" t="s">
        <v>66</v>
      </c>
      <c r="P797" t="s">
        <v>39</v>
      </c>
      <c r="Q797" t="str">
        <f>TEXT(SALES[[#This Row],[Transaction Date]],"mmm")</f>
        <v>Jul</v>
      </c>
      <c r="R797" t="s">
        <v>16</v>
      </c>
    </row>
    <row r="798" spans="1:18" x14ac:dyDescent="0.2">
      <c r="A798" s="1">
        <v>44269</v>
      </c>
      <c r="B798" s="1">
        <v>44383</v>
      </c>
      <c r="C798">
        <v>19096</v>
      </c>
      <c r="D798" t="str">
        <f>TEXT(SALES[[#This Row],[Date]],"ddd")</f>
        <v>Sun</v>
      </c>
      <c r="E798" t="s">
        <v>107</v>
      </c>
      <c r="F798" t="s">
        <v>133</v>
      </c>
      <c r="G798" t="s">
        <v>150</v>
      </c>
      <c r="H798" t="s">
        <v>40</v>
      </c>
      <c r="I798" s="2" t="s">
        <v>151</v>
      </c>
      <c r="J798">
        <f>ABS(SALES[[#This Row],[Quantity]]/10)</f>
        <v>9</v>
      </c>
      <c r="K798">
        <v>90</v>
      </c>
      <c r="L798">
        <v>50</v>
      </c>
      <c r="M798" s="3">
        <f>SALES[[#This Row],[Quantity Sold]]*SALES[[#This Row],[Price]]</f>
        <v>450</v>
      </c>
      <c r="N798" t="s">
        <v>65</v>
      </c>
      <c r="O798" t="s">
        <v>66</v>
      </c>
      <c r="P798" t="s">
        <v>39</v>
      </c>
      <c r="Q798" t="str">
        <f>TEXT(SALES[[#This Row],[Transaction Date]],"mmm")</f>
        <v>Jul</v>
      </c>
      <c r="R798" t="s">
        <v>16</v>
      </c>
    </row>
    <row r="799" spans="1:18" x14ac:dyDescent="0.2">
      <c r="A799" s="1">
        <v>44268</v>
      </c>
      <c r="B799" s="1">
        <v>44385</v>
      </c>
      <c r="C799">
        <v>315</v>
      </c>
      <c r="D799" t="str">
        <f>TEXT(SALES[[#This Row],[Date]],"ddd")</f>
        <v>Sat</v>
      </c>
      <c r="E799" t="s">
        <v>49</v>
      </c>
      <c r="F799" t="s">
        <v>50</v>
      </c>
      <c r="G799" t="s">
        <v>51</v>
      </c>
      <c r="H799" t="s">
        <v>52</v>
      </c>
      <c r="I799" s="2">
        <v>41</v>
      </c>
      <c r="J799">
        <f>ABS(SALES[[#This Row],[Quantity]]/10)</f>
        <v>9</v>
      </c>
      <c r="K799">
        <v>90</v>
      </c>
      <c r="L799">
        <v>18000</v>
      </c>
      <c r="M799" s="3">
        <f>SALES[[#This Row],[Quantity Sold]]*SALES[[#This Row],[Price]]</f>
        <v>162000</v>
      </c>
      <c r="N799" t="s">
        <v>59</v>
      </c>
      <c r="O799" t="s">
        <v>60</v>
      </c>
      <c r="P799" t="s">
        <v>39</v>
      </c>
      <c r="Q799" t="str">
        <f>TEXT(SALES[[#This Row],[Transaction Date]],"mmm")</f>
        <v>Jul</v>
      </c>
      <c r="R799" t="s">
        <v>16</v>
      </c>
    </row>
    <row r="800" spans="1:18" x14ac:dyDescent="0.2">
      <c r="A800" s="1">
        <v>44268</v>
      </c>
      <c r="B800" s="1">
        <v>44385</v>
      </c>
      <c r="C800">
        <v>314</v>
      </c>
      <c r="D800" t="str">
        <f>TEXT(SALES[[#This Row],[Date]],"ddd")</f>
        <v>Sat</v>
      </c>
      <c r="E800" t="s">
        <v>49</v>
      </c>
      <c r="F800" t="s">
        <v>50</v>
      </c>
      <c r="G800" t="s">
        <v>51</v>
      </c>
      <c r="H800" t="s">
        <v>52</v>
      </c>
      <c r="I800" s="2">
        <v>40</v>
      </c>
      <c r="J800">
        <f>ABS(SALES[[#This Row],[Quantity]]/10)</f>
        <v>9</v>
      </c>
      <c r="K800">
        <v>90</v>
      </c>
      <c r="L800">
        <v>18000</v>
      </c>
      <c r="M800" s="3">
        <f>SALES[[#This Row],[Quantity Sold]]*SALES[[#This Row],[Price]]</f>
        <v>162000</v>
      </c>
      <c r="N800" t="s">
        <v>59</v>
      </c>
      <c r="O800" t="s">
        <v>60</v>
      </c>
      <c r="P800" t="s">
        <v>39</v>
      </c>
      <c r="Q800" t="str">
        <f>TEXT(SALES[[#This Row],[Transaction Date]],"mmm")</f>
        <v>Jul</v>
      </c>
      <c r="R800" t="s">
        <v>16</v>
      </c>
    </row>
    <row r="801" spans="1:18" x14ac:dyDescent="0.2">
      <c r="A801" s="1">
        <v>44265</v>
      </c>
      <c r="B801" s="1">
        <v>44385</v>
      </c>
      <c r="C801">
        <v>729</v>
      </c>
      <c r="D801" t="str">
        <f>TEXT(SALES[[#This Row],[Date]],"ddd")</f>
        <v>Wed</v>
      </c>
      <c r="E801" t="s">
        <v>17</v>
      </c>
      <c r="F801" t="s">
        <v>11</v>
      </c>
      <c r="G801" t="s">
        <v>18</v>
      </c>
      <c r="H801" t="s">
        <v>19</v>
      </c>
      <c r="I801" s="2">
        <v>14</v>
      </c>
      <c r="J801">
        <f>ABS(SALES[[#This Row],[Quantity]]/10)</f>
        <v>9</v>
      </c>
      <c r="K801">
        <v>90</v>
      </c>
      <c r="L801">
        <v>3900</v>
      </c>
      <c r="M801" s="3">
        <f>SALES[[#This Row],[Quantity Sold]]*SALES[[#This Row],[Price]]</f>
        <v>35100</v>
      </c>
      <c r="N801" t="s">
        <v>191</v>
      </c>
      <c r="O801" t="s">
        <v>120</v>
      </c>
      <c r="P801" t="s">
        <v>7</v>
      </c>
      <c r="Q801" t="str">
        <f>TEXT(SALES[[#This Row],[Transaction Date]],"mmm")</f>
        <v>Jul</v>
      </c>
      <c r="R801" t="s">
        <v>16</v>
      </c>
    </row>
    <row r="802" spans="1:18" x14ac:dyDescent="0.2">
      <c r="A802" s="1">
        <v>44265</v>
      </c>
      <c r="B802" s="1">
        <v>44385</v>
      </c>
      <c r="C802">
        <v>15411</v>
      </c>
      <c r="D802" t="str">
        <f>TEXT(SALES[[#This Row],[Date]],"ddd")</f>
        <v>Wed</v>
      </c>
      <c r="E802" t="s">
        <v>28</v>
      </c>
      <c r="F802" t="s">
        <v>33</v>
      </c>
      <c r="G802" t="s">
        <v>53</v>
      </c>
      <c r="H802" t="s">
        <v>174</v>
      </c>
      <c r="I802" s="2">
        <v>24</v>
      </c>
      <c r="J802">
        <f>ABS(SALES[[#This Row],[Quantity]]/10)</f>
        <v>9</v>
      </c>
      <c r="K802">
        <v>90</v>
      </c>
      <c r="L802">
        <v>3000</v>
      </c>
      <c r="M802" s="3">
        <f>SALES[[#This Row],[Quantity Sold]]*SALES[[#This Row],[Price]]</f>
        <v>27000</v>
      </c>
      <c r="N802" t="s">
        <v>65</v>
      </c>
      <c r="O802" t="s">
        <v>66</v>
      </c>
      <c r="P802" t="s">
        <v>7</v>
      </c>
      <c r="Q802" t="str">
        <f>TEXT(SALES[[#This Row],[Transaction Date]],"mmm")</f>
        <v>Jul</v>
      </c>
      <c r="R802" t="s">
        <v>16</v>
      </c>
    </row>
    <row r="803" spans="1:18" x14ac:dyDescent="0.2">
      <c r="A803" s="1">
        <v>44257</v>
      </c>
      <c r="B803" s="1">
        <v>44385</v>
      </c>
      <c r="C803">
        <v>4393</v>
      </c>
      <c r="D803" t="str">
        <f>TEXT(SALES[[#This Row],[Date]],"ddd")</f>
        <v>Tue</v>
      </c>
      <c r="E803" t="s">
        <v>139</v>
      </c>
      <c r="F803" t="s">
        <v>11</v>
      </c>
      <c r="G803" t="s">
        <v>140</v>
      </c>
      <c r="H803" t="s">
        <v>22</v>
      </c>
      <c r="I803" s="2" t="s">
        <v>27</v>
      </c>
      <c r="J803">
        <f>ABS(SALES[[#This Row],[Quantity]]/10)</f>
        <v>9</v>
      </c>
      <c r="K803">
        <v>90</v>
      </c>
      <c r="L803">
        <v>3000</v>
      </c>
      <c r="M803" s="3">
        <f>SALES[[#This Row],[Quantity Sold]]*SALES[[#This Row],[Price]]</f>
        <v>27000</v>
      </c>
      <c r="N803" t="s">
        <v>65</v>
      </c>
      <c r="O803" t="s">
        <v>66</v>
      </c>
      <c r="P803" t="s">
        <v>7</v>
      </c>
      <c r="Q803" t="str">
        <f>TEXT(SALES[[#This Row],[Transaction Date]],"mmm")</f>
        <v>Jul</v>
      </c>
      <c r="R803" t="s">
        <v>16</v>
      </c>
    </row>
    <row r="804" spans="1:18" x14ac:dyDescent="0.2">
      <c r="A804" s="1">
        <v>44259</v>
      </c>
      <c r="B804" s="1">
        <v>44385</v>
      </c>
      <c r="C804">
        <v>6077</v>
      </c>
      <c r="D804" t="str">
        <f>TEXT(SALES[[#This Row],[Date]],"ddd")</f>
        <v>Thu</v>
      </c>
      <c r="E804" t="s">
        <v>17</v>
      </c>
      <c r="F804" t="s">
        <v>33</v>
      </c>
      <c r="G804" t="s">
        <v>18</v>
      </c>
      <c r="H804" t="s">
        <v>19</v>
      </c>
      <c r="I804" s="2">
        <v>11.5</v>
      </c>
      <c r="J804">
        <f>ABS(SALES[[#This Row],[Quantity]]/10)</f>
        <v>9</v>
      </c>
      <c r="K804">
        <v>90</v>
      </c>
      <c r="L804">
        <v>3000</v>
      </c>
      <c r="M804" s="3">
        <f>SALES[[#This Row],[Quantity Sold]]*SALES[[#This Row],[Price]]</f>
        <v>27000</v>
      </c>
      <c r="N804" t="s">
        <v>65</v>
      </c>
      <c r="O804" t="s">
        <v>66</v>
      </c>
      <c r="P804" t="s">
        <v>7</v>
      </c>
      <c r="Q804" t="str">
        <f>TEXT(SALES[[#This Row],[Transaction Date]],"mmm")</f>
        <v>Jul</v>
      </c>
      <c r="R804" t="s">
        <v>16</v>
      </c>
    </row>
    <row r="805" spans="1:18" x14ac:dyDescent="0.2">
      <c r="A805" s="1">
        <v>44260</v>
      </c>
      <c r="B805" s="1">
        <v>44385</v>
      </c>
      <c r="C805">
        <v>6007</v>
      </c>
      <c r="D805" t="str">
        <f>TEXT(SALES[[#This Row],[Date]],"ddd")</f>
        <v>Fri</v>
      </c>
      <c r="E805" t="s">
        <v>17</v>
      </c>
      <c r="F805" t="s">
        <v>33</v>
      </c>
      <c r="G805" t="s">
        <v>18</v>
      </c>
      <c r="H805" t="s">
        <v>40</v>
      </c>
      <c r="I805" s="2">
        <v>11</v>
      </c>
      <c r="J805">
        <f>ABS(SALES[[#This Row],[Quantity]]/10)</f>
        <v>9</v>
      </c>
      <c r="K805">
        <v>90</v>
      </c>
      <c r="L805">
        <v>3000</v>
      </c>
      <c r="M805" s="3">
        <f>SALES[[#This Row],[Quantity Sold]]*SALES[[#This Row],[Price]]</f>
        <v>27000</v>
      </c>
      <c r="N805" t="s">
        <v>65</v>
      </c>
      <c r="O805" t="s">
        <v>66</v>
      </c>
      <c r="P805" t="s">
        <v>7</v>
      </c>
      <c r="Q805" t="str">
        <f>TEXT(SALES[[#This Row],[Transaction Date]],"mmm")</f>
        <v>Jul</v>
      </c>
      <c r="R805" t="s">
        <v>16</v>
      </c>
    </row>
    <row r="806" spans="1:18" x14ac:dyDescent="0.2">
      <c r="A806" s="1">
        <v>44261</v>
      </c>
      <c r="B806" s="1">
        <v>44385</v>
      </c>
      <c r="C806">
        <v>4882</v>
      </c>
      <c r="D806" t="str">
        <f>TEXT(SALES[[#This Row],[Date]],"ddd")</f>
        <v>Sat</v>
      </c>
      <c r="E806" t="s">
        <v>0</v>
      </c>
      <c r="F806" t="s">
        <v>11</v>
      </c>
      <c r="G806" t="s">
        <v>2</v>
      </c>
      <c r="H806" t="s">
        <v>22</v>
      </c>
      <c r="I806" s="2">
        <v>43894</v>
      </c>
      <c r="J806">
        <f>ABS(SALES[[#This Row],[Quantity]]/10)</f>
        <v>9</v>
      </c>
      <c r="K806">
        <v>90</v>
      </c>
      <c r="L806">
        <v>3000</v>
      </c>
      <c r="M806" s="3">
        <f>SALES[[#This Row],[Quantity Sold]]*SALES[[#This Row],[Price]]</f>
        <v>27000</v>
      </c>
      <c r="N806" t="s">
        <v>65</v>
      </c>
      <c r="O806" t="s">
        <v>66</v>
      </c>
      <c r="P806" t="s">
        <v>7</v>
      </c>
      <c r="Q806" t="str">
        <f>TEXT(SALES[[#This Row],[Transaction Date]],"mmm")</f>
        <v>Jul</v>
      </c>
      <c r="R806" t="s">
        <v>16</v>
      </c>
    </row>
    <row r="807" spans="1:18" x14ac:dyDescent="0.2">
      <c r="A807" s="1">
        <v>44261</v>
      </c>
      <c r="B807" s="1">
        <v>44385</v>
      </c>
      <c r="C807">
        <v>4353</v>
      </c>
      <c r="D807" t="str">
        <f>TEXT(SALES[[#This Row],[Date]],"ddd")</f>
        <v>Sat</v>
      </c>
      <c r="E807" t="s">
        <v>0</v>
      </c>
      <c r="F807" t="s">
        <v>11</v>
      </c>
      <c r="G807" t="s">
        <v>2</v>
      </c>
      <c r="H807" t="s">
        <v>22</v>
      </c>
      <c r="I807" s="2">
        <v>43926</v>
      </c>
      <c r="J807">
        <f>ABS(SALES[[#This Row],[Quantity]]/10)</f>
        <v>9</v>
      </c>
      <c r="K807">
        <v>90</v>
      </c>
      <c r="L807">
        <v>3000</v>
      </c>
      <c r="M807" s="3">
        <f>SALES[[#This Row],[Quantity Sold]]*SALES[[#This Row],[Price]]</f>
        <v>27000</v>
      </c>
      <c r="N807" t="s">
        <v>65</v>
      </c>
      <c r="O807" t="s">
        <v>66</v>
      </c>
      <c r="P807" t="s">
        <v>7</v>
      </c>
      <c r="Q807" t="str">
        <f>TEXT(SALES[[#This Row],[Transaction Date]],"mmm")</f>
        <v>Jul</v>
      </c>
      <c r="R807" t="s">
        <v>16</v>
      </c>
    </row>
    <row r="808" spans="1:18" x14ac:dyDescent="0.2">
      <c r="A808" s="1">
        <v>44261</v>
      </c>
      <c r="B808" s="1">
        <v>44385</v>
      </c>
      <c r="C808">
        <v>20121</v>
      </c>
      <c r="D808" t="str">
        <f>TEXT(SALES[[#This Row],[Date]],"ddd")</f>
        <v>Sat</v>
      </c>
      <c r="E808" t="s">
        <v>61</v>
      </c>
      <c r="F808" t="s">
        <v>62</v>
      </c>
      <c r="G808" t="s">
        <v>144</v>
      </c>
      <c r="H808" t="s">
        <v>40</v>
      </c>
      <c r="I808" s="2">
        <v>44085</v>
      </c>
      <c r="J808">
        <f>ABS(SALES[[#This Row],[Quantity]]/10)</f>
        <v>9</v>
      </c>
      <c r="K808">
        <v>90</v>
      </c>
      <c r="L808">
        <v>3000</v>
      </c>
      <c r="M808" s="3">
        <f>SALES[[#This Row],[Quantity Sold]]*SALES[[#This Row],[Price]]</f>
        <v>27000</v>
      </c>
      <c r="N808" t="s">
        <v>65</v>
      </c>
      <c r="O808" t="s">
        <v>66</v>
      </c>
      <c r="P808" t="s">
        <v>7</v>
      </c>
      <c r="Q808" t="str">
        <f>TEXT(SALES[[#This Row],[Transaction Date]],"mmm")</f>
        <v>Jul</v>
      </c>
      <c r="R808" t="s">
        <v>16</v>
      </c>
    </row>
    <row r="809" spans="1:18" x14ac:dyDescent="0.2">
      <c r="A809" s="1">
        <v>44265</v>
      </c>
      <c r="B809" s="1">
        <v>44386</v>
      </c>
      <c r="C809">
        <v>12019</v>
      </c>
      <c r="D809" t="str">
        <f>TEXT(SALES[[#This Row],[Date]],"ddd")</f>
        <v>Wed</v>
      </c>
      <c r="E809" t="s">
        <v>107</v>
      </c>
      <c r="F809" t="s">
        <v>108</v>
      </c>
      <c r="G809" t="s">
        <v>109</v>
      </c>
      <c r="H809" t="s">
        <v>19</v>
      </c>
      <c r="I809" s="2" t="s">
        <v>110</v>
      </c>
      <c r="J809">
        <f>ABS(SALES[[#This Row],[Quantity]]/10)</f>
        <v>9</v>
      </c>
      <c r="K809">
        <v>90</v>
      </c>
      <c r="L809">
        <v>150</v>
      </c>
      <c r="M809" s="3">
        <f>SALES[[#This Row],[Quantity Sold]]*SALES[[#This Row],[Price]]</f>
        <v>1350</v>
      </c>
      <c r="N809" t="s">
        <v>191</v>
      </c>
      <c r="O809" t="s">
        <v>120</v>
      </c>
      <c r="P809" t="s">
        <v>39</v>
      </c>
      <c r="Q809" t="str">
        <f>TEXT(SALES[[#This Row],[Transaction Date]],"mmm")</f>
        <v>Jul</v>
      </c>
      <c r="R809" t="s">
        <v>16</v>
      </c>
    </row>
    <row r="810" spans="1:18" x14ac:dyDescent="0.2">
      <c r="A810" s="1">
        <v>44265</v>
      </c>
      <c r="B810" s="1">
        <v>44386</v>
      </c>
      <c r="C810">
        <v>38</v>
      </c>
      <c r="D810" t="str">
        <f>TEXT(SALES[[#This Row],[Date]],"ddd")</f>
        <v>Wed</v>
      </c>
      <c r="E810" t="s">
        <v>34</v>
      </c>
      <c r="F810" t="s">
        <v>29</v>
      </c>
      <c r="G810" t="s">
        <v>90</v>
      </c>
      <c r="H810" t="s">
        <v>52</v>
      </c>
      <c r="I810" s="2">
        <v>32</v>
      </c>
      <c r="J810">
        <f>ABS(SALES[[#This Row],[Quantity]]/10)</f>
        <v>9</v>
      </c>
      <c r="K810">
        <v>90</v>
      </c>
      <c r="L810">
        <v>2500</v>
      </c>
      <c r="M810" s="3">
        <f>SALES[[#This Row],[Quantity Sold]]*SALES[[#This Row],[Price]]</f>
        <v>22500</v>
      </c>
      <c r="N810" t="s">
        <v>191</v>
      </c>
      <c r="O810" t="s">
        <v>120</v>
      </c>
      <c r="P810" t="s">
        <v>39</v>
      </c>
      <c r="Q810" t="str">
        <f>TEXT(SALES[[#This Row],[Transaction Date]],"mmm")</f>
        <v>Jul</v>
      </c>
      <c r="R810" t="s">
        <v>16</v>
      </c>
    </row>
    <row r="811" spans="1:18" x14ac:dyDescent="0.2">
      <c r="A811" s="1">
        <v>44265</v>
      </c>
      <c r="B811" s="1">
        <v>44386</v>
      </c>
      <c r="C811">
        <v>1764</v>
      </c>
      <c r="D811" t="str">
        <f>TEXT(SALES[[#This Row],[Date]],"ddd")</f>
        <v>Wed</v>
      </c>
      <c r="E811" t="s">
        <v>41</v>
      </c>
      <c r="F811" t="s">
        <v>11</v>
      </c>
      <c r="G811" t="s">
        <v>190</v>
      </c>
      <c r="H811" t="s">
        <v>22</v>
      </c>
      <c r="I811" s="2">
        <v>30</v>
      </c>
      <c r="J811">
        <f>ABS(SALES[[#This Row],[Quantity]]/10)</f>
        <v>9</v>
      </c>
      <c r="K811">
        <v>90</v>
      </c>
      <c r="L811">
        <v>5750</v>
      </c>
      <c r="M811" s="3">
        <f>SALES[[#This Row],[Quantity Sold]]*SALES[[#This Row],[Price]]</f>
        <v>51750</v>
      </c>
      <c r="N811" t="s">
        <v>191</v>
      </c>
      <c r="O811" t="s">
        <v>120</v>
      </c>
      <c r="P811" t="s">
        <v>7</v>
      </c>
      <c r="Q811" t="str">
        <f>TEXT(SALES[[#This Row],[Transaction Date]],"mmm")</f>
        <v>Jul</v>
      </c>
      <c r="R811" t="s">
        <v>16</v>
      </c>
    </row>
    <row r="812" spans="1:18" x14ac:dyDescent="0.2">
      <c r="A812" s="1">
        <v>44259</v>
      </c>
      <c r="B812" s="1">
        <v>44386</v>
      </c>
      <c r="C812">
        <v>5069</v>
      </c>
      <c r="D812" t="str">
        <f>TEXT(SALES[[#This Row],[Date]],"ddd")</f>
        <v>Thu</v>
      </c>
      <c r="E812" t="s">
        <v>34</v>
      </c>
      <c r="F812" t="s">
        <v>35</v>
      </c>
      <c r="G812" t="s">
        <v>317</v>
      </c>
      <c r="H812" t="s">
        <v>22</v>
      </c>
      <c r="I812" s="2" t="s">
        <v>38</v>
      </c>
      <c r="J812">
        <f>ABS(SALES[[#This Row],[Quantity]]/10)</f>
        <v>9</v>
      </c>
      <c r="K812">
        <v>90</v>
      </c>
      <c r="L812">
        <v>2950</v>
      </c>
      <c r="M812" s="3">
        <f>SALES[[#This Row],[Quantity Sold]]*SALES[[#This Row],[Price]]</f>
        <v>26550</v>
      </c>
      <c r="N812" t="s">
        <v>65</v>
      </c>
      <c r="O812" t="s">
        <v>66</v>
      </c>
      <c r="P812" t="s">
        <v>39</v>
      </c>
      <c r="Q812" t="str">
        <f>TEXT(SALES[[#This Row],[Transaction Date]],"mmm")</f>
        <v>Jul</v>
      </c>
      <c r="R812" t="s">
        <v>16</v>
      </c>
    </row>
    <row r="813" spans="1:18" x14ac:dyDescent="0.2">
      <c r="A813" s="1">
        <v>44260</v>
      </c>
      <c r="B813" s="1">
        <v>44386</v>
      </c>
      <c r="C813">
        <v>7992</v>
      </c>
      <c r="D813" t="str">
        <f>TEXT(SALES[[#This Row],[Date]],"ddd")</f>
        <v>Fri</v>
      </c>
      <c r="E813" t="s">
        <v>24</v>
      </c>
      <c r="F813" t="s">
        <v>25</v>
      </c>
      <c r="G813" t="s">
        <v>26</v>
      </c>
      <c r="H813" t="s">
        <v>22</v>
      </c>
      <c r="I813" s="2">
        <v>44084</v>
      </c>
      <c r="J813">
        <f>ABS(SALES[[#This Row],[Quantity]]/10)</f>
        <v>9</v>
      </c>
      <c r="K813">
        <v>90</v>
      </c>
      <c r="L813">
        <v>2950</v>
      </c>
      <c r="M813" s="3">
        <f>SALES[[#This Row],[Quantity Sold]]*SALES[[#This Row],[Price]]</f>
        <v>26550</v>
      </c>
      <c r="N813" t="s">
        <v>65</v>
      </c>
      <c r="O813" t="s">
        <v>66</v>
      </c>
      <c r="P813" t="s">
        <v>39</v>
      </c>
      <c r="Q813" t="str">
        <f>TEXT(SALES[[#This Row],[Transaction Date]],"mmm")</f>
        <v>Jul</v>
      </c>
      <c r="R813" t="s">
        <v>16</v>
      </c>
    </row>
    <row r="814" spans="1:18" x14ac:dyDescent="0.2">
      <c r="A814" s="1">
        <v>44261</v>
      </c>
      <c r="B814" s="1">
        <v>44386</v>
      </c>
      <c r="C814">
        <v>1472</v>
      </c>
      <c r="D814" t="str">
        <f>TEXT(SALES[[#This Row],[Date]],"ddd")</f>
        <v>Sat</v>
      </c>
      <c r="E814" t="s">
        <v>24</v>
      </c>
      <c r="F814" t="s">
        <v>11</v>
      </c>
      <c r="G814" t="s">
        <v>26</v>
      </c>
      <c r="H814" t="s">
        <v>22</v>
      </c>
      <c r="I814" s="2">
        <v>44020</v>
      </c>
      <c r="J814">
        <f>ABS(SALES[[#This Row],[Quantity]]/10)</f>
        <v>9</v>
      </c>
      <c r="K814">
        <v>90</v>
      </c>
      <c r="L814">
        <v>2950</v>
      </c>
      <c r="M814" s="3">
        <f>SALES[[#This Row],[Quantity Sold]]*SALES[[#This Row],[Price]]</f>
        <v>26550</v>
      </c>
      <c r="N814" t="s">
        <v>65</v>
      </c>
      <c r="O814" t="s">
        <v>66</v>
      </c>
      <c r="P814" t="s">
        <v>39</v>
      </c>
      <c r="Q814" t="str">
        <f>TEXT(SALES[[#This Row],[Transaction Date]],"mmm")</f>
        <v>Jul</v>
      </c>
      <c r="R814" t="s">
        <v>16</v>
      </c>
    </row>
    <row r="815" spans="1:18" x14ac:dyDescent="0.2">
      <c r="A815" s="1">
        <v>44261</v>
      </c>
      <c r="B815" s="1">
        <v>44386</v>
      </c>
      <c r="C815">
        <v>727</v>
      </c>
      <c r="D815" t="str">
        <f>TEXT(SALES[[#This Row],[Date]],"ddd")</f>
        <v>Sat</v>
      </c>
      <c r="E815" t="s">
        <v>17</v>
      </c>
      <c r="F815" t="s">
        <v>11</v>
      </c>
      <c r="G815" t="s">
        <v>18</v>
      </c>
      <c r="H815" t="s">
        <v>19</v>
      </c>
      <c r="I815" s="2">
        <v>10</v>
      </c>
      <c r="J815">
        <f>ABS(SALES[[#This Row],[Quantity]]/10)</f>
        <v>9</v>
      </c>
      <c r="K815">
        <v>90</v>
      </c>
      <c r="L815">
        <v>2950</v>
      </c>
      <c r="M815" s="3">
        <f>SALES[[#This Row],[Quantity Sold]]*SALES[[#This Row],[Price]]</f>
        <v>26550</v>
      </c>
      <c r="N815" t="s">
        <v>65</v>
      </c>
      <c r="O815" t="s">
        <v>66</v>
      </c>
      <c r="P815" t="s">
        <v>39</v>
      </c>
      <c r="Q815" t="str">
        <f>TEXT(SALES[[#This Row],[Transaction Date]],"mmm")</f>
        <v>Jul</v>
      </c>
      <c r="R815" t="s">
        <v>16</v>
      </c>
    </row>
    <row r="816" spans="1:18" x14ac:dyDescent="0.2">
      <c r="A816" s="1">
        <v>44261</v>
      </c>
      <c r="B816" s="1">
        <v>44386</v>
      </c>
      <c r="C816">
        <v>6062</v>
      </c>
      <c r="D816" t="str">
        <f>TEXT(SALES[[#This Row],[Date]],"ddd")</f>
        <v>Sat</v>
      </c>
      <c r="E816" t="s">
        <v>10</v>
      </c>
      <c r="F816" t="s">
        <v>33</v>
      </c>
      <c r="G816" t="s">
        <v>12</v>
      </c>
      <c r="H816" t="s">
        <v>40</v>
      </c>
      <c r="I816" s="2">
        <v>7</v>
      </c>
      <c r="J816">
        <f>ABS(SALES[[#This Row],[Quantity]]/10)</f>
        <v>9</v>
      </c>
      <c r="K816">
        <v>90</v>
      </c>
      <c r="L816">
        <v>2950</v>
      </c>
      <c r="M816" s="3">
        <f>SALES[[#This Row],[Quantity Sold]]*SALES[[#This Row],[Price]]</f>
        <v>26550</v>
      </c>
      <c r="N816" t="s">
        <v>65</v>
      </c>
      <c r="O816" t="s">
        <v>66</v>
      </c>
      <c r="P816" t="s">
        <v>39</v>
      </c>
      <c r="Q816" t="str">
        <f>TEXT(SALES[[#This Row],[Transaction Date]],"mmm")</f>
        <v>Jul</v>
      </c>
      <c r="R816" t="s">
        <v>16</v>
      </c>
    </row>
    <row r="817" spans="1:18" x14ac:dyDescent="0.2">
      <c r="A817" s="1">
        <v>44262</v>
      </c>
      <c r="B817" s="1">
        <v>44386</v>
      </c>
      <c r="C817">
        <v>21306</v>
      </c>
      <c r="D817" t="str">
        <f>TEXT(SALES[[#This Row],[Date]],"ddd")</f>
        <v>Sun</v>
      </c>
      <c r="E817" t="s">
        <v>45</v>
      </c>
      <c r="F817" t="s">
        <v>252</v>
      </c>
      <c r="G817" t="s">
        <v>323</v>
      </c>
      <c r="H817" t="s">
        <v>40</v>
      </c>
      <c r="I817" s="2">
        <v>37</v>
      </c>
      <c r="J817">
        <f>ABS(SALES[[#This Row],[Quantity]]/10)</f>
        <v>9</v>
      </c>
      <c r="K817">
        <v>90</v>
      </c>
      <c r="L817">
        <v>2950</v>
      </c>
      <c r="M817" s="3">
        <f>SALES[[#This Row],[Quantity Sold]]*SALES[[#This Row],[Price]]</f>
        <v>26550</v>
      </c>
      <c r="N817" t="s">
        <v>65</v>
      </c>
      <c r="O817" t="s">
        <v>66</v>
      </c>
      <c r="P817" t="s">
        <v>39</v>
      </c>
      <c r="Q817" t="str">
        <f>TEXT(SALES[[#This Row],[Transaction Date]],"mmm")</f>
        <v>Jul</v>
      </c>
      <c r="R817" t="s">
        <v>16</v>
      </c>
    </row>
    <row r="818" spans="1:18" x14ac:dyDescent="0.2">
      <c r="A818" s="1">
        <v>44257</v>
      </c>
      <c r="B818" s="1">
        <v>44387</v>
      </c>
      <c r="C818">
        <v>19283</v>
      </c>
      <c r="D818" t="str">
        <f>TEXT(SALES[[#This Row],[Date]],"ddd")</f>
        <v>Tue</v>
      </c>
      <c r="E818" t="s">
        <v>124</v>
      </c>
      <c r="F818" t="s">
        <v>204</v>
      </c>
      <c r="G818" t="s">
        <v>324</v>
      </c>
      <c r="H818" t="s">
        <v>325</v>
      </c>
      <c r="I818" s="2" t="s">
        <v>326</v>
      </c>
      <c r="J818">
        <f>ABS(SALES[[#This Row],[Quantity]]/10)</f>
        <v>9</v>
      </c>
      <c r="K818">
        <v>90</v>
      </c>
      <c r="L818">
        <v>2950</v>
      </c>
      <c r="M818" s="3">
        <f>SALES[[#This Row],[Quantity Sold]]*SALES[[#This Row],[Price]]</f>
        <v>26550</v>
      </c>
      <c r="N818" t="s">
        <v>65</v>
      </c>
      <c r="O818" t="s">
        <v>66</v>
      </c>
      <c r="P818" t="s">
        <v>39</v>
      </c>
      <c r="Q818" t="str">
        <f>TEXT(SALES[[#This Row],[Transaction Date]],"mmm")</f>
        <v>Jul</v>
      </c>
      <c r="R818" t="s">
        <v>16</v>
      </c>
    </row>
    <row r="819" spans="1:18" x14ac:dyDescent="0.2">
      <c r="A819" s="1">
        <v>44257</v>
      </c>
      <c r="B819" s="1">
        <v>44387</v>
      </c>
      <c r="C819">
        <v>4656</v>
      </c>
      <c r="D819" t="str">
        <f>TEXT(SALES[[#This Row],[Date]],"ddd")</f>
        <v>Tue</v>
      </c>
      <c r="E819" t="s">
        <v>34</v>
      </c>
      <c r="F819" t="s">
        <v>56</v>
      </c>
      <c r="G819" t="s">
        <v>80</v>
      </c>
      <c r="H819" t="s">
        <v>40</v>
      </c>
      <c r="I819" s="2" t="s">
        <v>327</v>
      </c>
      <c r="J819">
        <f>ABS(SALES[[#This Row],[Quantity]]/10)</f>
        <v>9</v>
      </c>
      <c r="K819">
        <v>90</v>
      </c>
      <c r="L819">
        <v>2950</v>
      </c>
      <c r="M819" s="3">
        <f>SALES[[#This Row],[Quantity Sold]]*SALES[[#This Row],[Price]]</f>
        <v>26550</v>
      </c>
      <c r="N819" t="s">
        <v>65</v>
      </c>
      <c r="O819" t="s">
        <v>66</v>
      </c>
      <c r="P819" t="s">
        <v>39</v>
      </c>
      <c r="Q819" t="str">
        <f>TEXT(SALES[[#This Row],[Transaction Date]],"mmm")</f>
        <v>Jul</v>
      </c>
      <c r="R819" t="s">
        <v>16</v>
      </c>
    </row>
    <row r="820" spans="1:18" x14ac:dyDescent="0.2">
      <c r="A820" s="1">
        <v>44257</v>
      </c>
      <c r="B820" s="1">
        <v>44387</v>
      </c>
      <c r="C820">
        <v>4656</v>
      </c>
      <c r="D820" t="str">
        <f>TEXT(SALES[[#This Row],[Date]],"ddd")</f>
        <v>Tue</v>
      </c>
      <c r="E820" t="s">
        <v>34</v>
      </c>
      <c r="F820" t="s">
        <v>56</v>
      </c>
      <c r="G820" t="s">
        <v>80</v>
      </c>
      <c r="H820" t="s">
        <v>40</v>
      </c>
      <c r="I820" s="2" t="s">
        <v>327</v>
      </c>
      <c r="J820">
        <f>ABS(SALES[[#This Row],[Quantity]]/10)</f>
        <v>9</v>
      </c>
      <c r="K820">
        <v>90</v>
      </c>
      <c r="L820">
        <v>2950</v>
      </c>
      <c r="M820" s="3">
        <f>SALES[[#This Row],[Quantity Sold]]*SALES[[#This Row],[Price]]</f>
        <v>26550</v>
      </c>
      <c r="N820" t="s">
        <v>65</v>
      </c>
      <c r="O820" t="s">
        <v>66</v>
      </c>
      <c r="P820" t="s">
        <v>39</v>
      </c>
      <c r="Q820" t="str">
        <f>TEXT(SALES[[#This Row],[Transaction Date]],"mmm")</f>
        <v>Jul</v>
      </c>
      <c r="R820" t="s">
        <v>16</v>
      </c>
    </row>
    <row r="821" spans="1:18" x14ac:dyDescent="0.2">
      <c r="A821" s="1">
        <v>44257</v>
      </c>
      <c r="B821" s="1">
        <v>44387</v>
      </c>
      <c r="C821">
        <v>20089</v>
      </c>
      <c r="D821" t="str">
        <f>TEXT(SALES[[#This Row],[Date]],"ddd")</f>
        <v>Tue</v>
      </c>
      <c r="E821" t="s">
        <v>183</v>
      </c>
      <c r="F821" t="s">
        <v>62</v>
      </c>
      <c r="G821" t="s">
        <v>184</v>
      </c>
      <c r="H821" t="s">
        <v>93</v>
      </c>
      <c r="I821" s="2" t="s">
        <v>85</v>
      </c>
      <c r="J821">
        <f>ABS(SALES[[#This Row],[Quantity]]/10)</f>
        <v>9</v>
      </c>
      <c r="K821">
        <v>90</v>
      </c>
      <c r="L821">
        <v>2950</v>
      </c>
      <c r="M821" s="3">
        <f>SALES[[#This Row],[Quantity Sold]]*SALES[[#This Row],[Price]]</f>
        <v>26550</v>
      </c>
      <c r="N821" t="s">
        <v>65</v>
      </c>
      <c r="O821" t="s">
        <v>66</v>
      </c>
      <c r="P821" t="s">
        <v>39</v>
      </c>
      <c r="Q821" t="str">
        <f>TEXT(SALES[[#This Row],[Transaction Date]],"mmm")</f>
        <v>Jul</v>
      </c>
      <c r="R821" t="s">
        <v>16</v>
      </c>
    </row>
    <row r="822" spans="1:18" x14ac:dyDescent="0.2">
      <c r="A822" s="1">
        <v>44259</v>
      </c>
      <c r="B822" s="1">
        <v>44387</v>
      </c>
      <c r="C822">
        <v>19226</v>
      </c>
      <c r="D822" t="str">
        <f>TEXT(SALES[[#This Row],[Date]],"ddd")</f>
        <v>Thu</v>
      </c>
      <c r="E822" t="s">
        <v>227</v>
      </c>
      <c r="F822" t="s">
        <v>228</v>
      </c>
      <c r="G822" t="s">
        <v>229</v>
      </c>
      <c r="H822" t="s">
        <v>22</v>
      </c>
      <c r="I822" s="2">
        <v>4</v>
      </c>
      <c r="J822">
        <f>ABS(SALES[[#This Row],[Quantity]]/10)</f>
        <v>9</v>
      </c>
      <c r="K822">
        <v>90</v>
      </c>
      <c r="L822">
        <v>2950</v>
      </c>
      <c r="M822" s="3">
        <f>SALES[[#This Row],[Quantity Sold]]*SALES[[#This Row],[Price]]</f>
        <v>26550</v>
      </c>
      <c r="N822" t="s">
        <v>65</v>
      </c>
      <c r="O822" t="s">
        <v>66</v>
      </c>
      <c r="P822" t="s">
        <v>39</v>
      </c>
      <c r="Q822" t="str">
        <f>TEXT(SALES[[#This Row],[Transaction Date]],"mmm")</f>
        <v>Jul</v>
      </c>
      <c r="R822" t="s">
        <v>16</v>
      </c>
    </row>
    <row r="823" spans="1:18" x14ac:dyDescent="0.2">
      <c r="A823" s="1">
        <v>44260</v>
      </c>
      <c r="B823" s="1">
        <v>44387</v>
      </c>
      <c r="C823">
        <v>4899</v>
      </c>
      <c r="D823" t="str">
        <f>TEXT(SALES[[#This Row],[Date]],"ddd")</f>
        <v>Fri</v>
      </c>
      <c r="E823" t="s">
        <v>0</v>
      </c>
      <c r="F823" t="s">
        <v>11</v>
      </c>
      <c r="G823" t="s">
        <v>2</v>
      </c>
      <c r="H823" t="s">
        <v>44</v>
      </c>
      <c r="I823" s="2">
        <v>43926</v>
      </c>
      <c r="J823">
        <f>ABS(SALES[[#This Row],[Quantity]]/10)</f>
        <v>9</v>
      </c>
      <c r="K823">
        <v>90</v>
      </c>
      <c r="L823">
        <v>2950</v>
      </c>
      <c r="M823" s="3">
        <f>SALES[[#This Row],[Quantity Sold]]*SALES[[#This Row],[Price]]</f>
        <v>26550</v>
      </c>
      <c r="N823" t="s">
        <v>65</v>
      </c>
      <c r="O823" t="s">
        <v>66</v>
      </c>
      <c r="P823" t="s">
        <v>39</v>
      </c>
      <c r="Q823" t="str">
        <f>TEXT(SALES[[#This Row],[Transaction Date]],"mmm")</f>
        <v>Jul</v>
      </c>
      <c r="R823" t="s">
        <v>16</v>
      </c>
    </row>
    <row r="824" spans="1:18" x14ac:dyDescent="0.2">
      <c r="A824" s="1">
        <v>44260</v>
      </c>
      <c r="B824" s="1">
        <v>44387</v>
      </c>
      <c r="C824">
        <v>9846</v>
      </c>
      <c r="D824" t="str">
        <f>TEXT(SALES[[#This Row],[Date]],"ddd")</f>
        <v>Fri</v>
      </c>
      <c r="E824" t="s">
        <v>0</v>
      </c>
      <c r="F824" t="s">
        <v>46</v>
      </c>
      <c r="G824" t="s">
        <v>2</v>
      </c>
      <c r="H824" t="s">
        <v>91</v>
      </c>
      <c r="I824" s="2">
        <v>43926</v>
      </c>
      <c r="J824">
        <f>ABS(SALES[[#This Row],[Quantity]]/10)</f>
        <v>9</v>
      </c>
      <c r="K824">
        <v>90</v>
      </c>
      <c r="L824">
        <v>2950</v>
      </c>
      <c r="M824" s="3">
        <f>SALES[[#This Row],[Quantity Sold]]*SALES[[#This Row],[Price]]</f>
        <v>26550</v>
      </c>
      <c r="N824" t="s">
        <v>65</v>
      </c>
      <c r="O824" t="s">
        <v>66</v>
      </c>
      <c r="P824" t="s">
        <v>39</v>
      </c>
      <c r="Q824" t="str">
        <f>TEXT(SALES[[#This Row],[Transaction Date]],"mmm")</f>
        <v>Jul</v>
      </c>
      <c r="R824" t="s">
        <v>16</v>
      </c>
    </row>
    <row r="825" spans="1:18" x14ac:dyDescent="0.2">
      <c r="A825" s="1">
        <v>44261</v>
      </c>
      <c r="B825" s="1">
        <v>44387</v>
      </c>
      <c r="C825">
        <v>6731</v>
      </c>
      <c r="D825" t="str">
        <f>TEXT(SALES[[#This Row],[Date]],"ddd")</f>
        <v>Sat</v>
      </c>
      <c r="E825" t="s">
        <v>24</v>
      </c>
      <c r="F825" t="s">
        <v>33</v>
      </c>
      <c r="G825" t="s">
        <v>26</v>
      </c>
      <c r="H825" t="s">
        <v>22</v>
      </c>
      <c r="I825" s="2">
        <v>43957</v>
      </c>
      <c r="J825">
        <f>ABS(SALES[[#This Row],[Quantity]]/10)</f>
        <v>9</v>
      </c>
      <c r="K825">
        <v>90</v>
      </c>
      <c r="L825">
        <v>2950</v>
      </c>
      <c r="M825" s="3">
        <f>SALES[[#This Row],[Quantity Sold]]*SALES[[#This Row],[Price]]</f>
        <v>26550</v>
      </c>
      <c r="N825" t="s">
        <v>65</v>
      </c>
      <c r="O825" t="s">
        <v>66</v>
      </c>
      <c r="P825" t="s">
        <v>39</v>
      </c>
      <c r="Q825" t="str">
        <f>TEXT(SALES[[#This Row],[Transaction Date]],"mmm")</f>
        <v>Jul</v>
      </c>
      <c r="R825" t="s">
        <v>16</v>
      </c>
    </row>
    <row r="826" spans="1:18" x14ac:dyDescent="0.2">
      <c r="A826" s="1">
        <v>44261</v>
      </c>
      <c r="B826" s="1">
        <v>44387</v>
      </c>
      <c r="C826">
        <v>7240</v>
      </c>
      <c r="D826" t="str">
        <f>TEXT(SALES[[#This Row],[Date]],"ddd")</f>
        <v>Sat</v>
      </c>
      <c r="E826" t="s">
        <v>0</v>
      </c>
      <c r="F826" t="s">
        <v>1</v>
      </c>
      <c r="G826" t="s">
        <v>2</v>
      </c>
      <c r="H826" t="s">
        <v>22</v>
      </c>
      <c r="I826" s="2">
        <v>44115</v>
      </c>
      <c r="J826">
        <f>ABS(SALES[[#This Row],[Quantity]]/10)</f>
        <v>9</v>
      </c>
      <c r="K826">
        <v>90</v>
      </c>
      <c r="L826">
        <v>2950</v>
      </c>
      <c r="M826" s="3">
        <f>SALES[[#This Row],[Quantity Sold]]*SALES[[#This Row],[Price]]</f>
        <v>26550</v>
      </c>
      <c r="N826" t="s">
        <v>65</v>
      </c>
      <c r="O826" t="s">
        <v>66</v>
      </c>
      <c r="P826" t="s">
        <v>39</v>
      </c>
      <c r="Q826" t="str">
        <f>TEXT(SALES[[#This Row],[Transaction Date]],"mmm")</f>
        <v>Jul</v>
      </c>
      <c r="R826" t="s">
        <v>16</v>
      </c>
    </row>
    <row r="827" spans="1:18" x14ac:dyDescent="0.2">
      <c r="A827" s="1">
        <v>44262</v>
      </c>
      <c r="B827" s="1">
        <v>44387</v>
      </c>
      <c r="C827">
        <v>12302</v>
      </c>
      <c r="D827" t="str">
        <f>TEXT(SALES[[#This Row],[Date]],"ddd")</f>
        <v>Sun</v>
      </c>
      <c r="E827" t="s">
        <v>183</v>
      </c>
      <c r="F827" t="s">
        <v>328</v>
      </c>
      <c r="G827" t="s">
        <v>329</v>
      </c>
      <c r="H827" t="s">
        <v>40</v>
      </c>
      <c r="I827" s="2" t="s">
        <v>330</v>
      </c>
      <c r="J827">
        <f>ABS(SALES[[#This Row],[Quantity]]/10)</f>
        <v>9</v>
      </c>
      <c r="K827">
        <v>90</v>
      </c>
      <c r="L827">
        <v>2950</v>
      </c>
      <c r="M827" s="3">
        <f>SALES[[#This Row],[Quantity Sold]]*SALES[[#This Row],[Price]]</f>
        <v>26550</v>
      </c>
      <c r="N827" t="s">
        <v>65</v>
      </c>
      <c r="O827" t="s">
        <v>66</v>
      </c>
      <c r="P827" t="s">
        <v>39</v>
      </c>
      <c r="Q827" t="str">
        <f>TEXT(SALES[[#This Row],[Transaction Date]],"mmm")</f>
        <v>Jul</v>
      </c>
      <c r="R827" t="s">
        <v>16</v>
      </c>
    </row>
    <row r="828" spans="1:18" x14ac:dyDescent="0.2">
      <c r="A828" s="1">
        <v>44269</v>
      </c>
      <c r="B828" s="1">
        <v>44387</v>
      </c>
      <c r="C828">
        <v>7587</v>
      </c>
      <c r="D828" t="str">
        <f>TEXT(SALES[[#This Row],[Date]],"ddd")</f>
        <v>Sun</v>
      </c>
      <c r="E828" t="s">
        <v>139</v>
      </c>
      <c r="F828" t="s">
        <v>1</v>
      </c>
      <c r="G828" t="s">
        <v>181</v>
      </c>
      <c r="H828" t="s">
        <v>188</v>
      </c>
      <c r="I828" s="2">
        <v>34</v>
      </c>
      <c r="J828">
        <f>ABS(SALES[[#This Row],[Quantity]]/10)</f>
        <v>9</v>
      </c>
      <c r="K828">
        <v>90</v>
      </c>
      <c r="L828">
        <v>2950</v>
      </c>
      <c r="M828" s="3">
        <f>SALES[[#This Row],[Quantity Sold]]*SALES[[#This Row],[Price]]</f>
        <v>26550</v>
      </c>
      <c r="N828" t="s">
        <v>65</v>
      </c>
      <c r="O828" t="s">
        <v>66</v>
      </c>
      <c r="P828" t="s">
        <v>39</v>
      </c>
      <c r="Q828" t="str">
        <f>TEXT(SALES[[#This Row],[Transaction Date]],"mmm")</f>
        <v>Jul</v>
      </c>
      <c r="R828" t="s">
        <v>16</v>
      </c>
    </row>
    <row r="829" spans="1:18" x14ac:dyDescent="0.2">
      <c r="A829" s="1">
        <v>44259</v>
      </c>
      <c r="B829" s="1">
        <v>44388</v>
      </c>
      <c r="C829">
        <v>5070</v>
      </c>
      <c r="D829" t="str">
        <f>TEXT(SALES[[#This Row],[Date]],"ddd")</f>
        <v>Thu</v>
      </c>
      <c r="E829" t="s">
        <v>34</v>
      </c>
      <c r="F829" t="s">
        <v>35</v>
      </c>
      <c r="G829" t="s">
        <v>36</v>
      </c>
      <c r="H829" t="s">
        <v>37</v>
      </c>
      <c r="I829" s="2" t="s">
        <v>38</v>
      </c>
      <c r="J829">
        <f>ABS(SALES[[#This Row],[Quantity]]/10)</f>
        <v>9</v>
      </c>
      <c r="K829">
        <v>90</v>
      </c>
      <c r="L829">
        <v>2950</v>
      </c>
      <c r="M829" s="3">
        <f>SALES[[#This Row],[Quantity Sold]]*SALES[[#This Row],[Price]]</f>
        <v>26550</v>
      </c>
      <c r="N829" t="s">
        <v>65</v>
      </c>
      <c r="O829" t="s">
        <v>66</v>
      </c>
      <c r="P829" t="s">
        <v>39</v>
      </c>
      <c r="Q829" t="str">
        <f>TEXT(SALES[[#This Row],[Transaction Date]],"mmm")</f>
        <v>Jul</v>
      </c>
      <c r="R829" t="s">
        <v>16</v>
      </c>
    </row>
    <row r="830" spans="1:18" x14ac:dyDescent="0.2">
      <c r="A830" s="1">
        <v>44260</v>
      </c>
      <c r="B830" s="1">
        <v>44388</v>
      </c>
      <c r="C830">
        <v>6073</v>
      </c>
      <c r="D830" t="str">
        <f>TEXT(SALES[[#This Row],[Date]],"ddd")</f>
        <v>Fri</v>
      </c>
      <c r="E830" t="s">
        <v>17</v>
      </c>
      <c r="F830" t="s">
        <v>33</v>
      </c>
      <c r="G830" t="s">
        <v>18</v>
      </c>
      <c r="H830" t="s">
        <v>19</v>
      </c>
      <c r="I830" s="2">
        <v>12.5</v>
      </c>
      <c r="J830">
        <f>ABS(SALES[[#This Row],[Quantity]]/10)</f>
        <v>9</v>
      </c>
      <c r="K830">
        <v>90</v>
      </c>
      <c r="L830">
        <v>2950</v>
      </c>
      <c r="M830" s="3">
        <f>SALES[[#This Row],[Quantity Sold]]*SALES[[#This Row],[Price]]</f>
        <v>26550</v>
      </c>
      <c r="N830" t="s">
        <v>65</v>
      </c>
      <c r="O830" t="s">
        <v>66</v>
      </c>
      <c r="P830" t="s">
        <v>39</v>
      </c>
      <c r="Q830" t="str">
        <f>TEXT(SALES[[#This Row],[Transaction Date]],"mmm")</f>
        <v>Jul</v>
      </c>
      <c r="R830" t="s">
        <v>16</v>
      </c>
    </row>
    <row r="831" spans="1:18" x14ac:dyDescent="0.2">
      <c r="A831" s="1">
        <v>44261</v>
      </c>
      <c r="B831" s="1">
        <v>44388</v>
      </c>
      <c r="C831">
        <v>4356</v>
      </c>
      <c r="D831" t="str">
        <f>TEXT(SALES[[#This Row],[Date]],"ddd")</f>
        <v>Sat</v>
      </c>
      <c r="E831" t="s">
        <v>0</v>
      </c>
      <c r="F831" t="s">
        <v>11</v>
      </c>
      <c r="G831" t="s">
        <v>2</v>
      </c>
      <c r="H831" t="s">
        <v>22</v>
      </c>
      <c r="I831" s="2">
        <v>44084</v>
      </c>
      <c r="J831">
        <f>ABS(SALES[[#This Row],[Quantity]]/10)</f>
        <v>9</v>
      </c>
      <c r="K831">
        <v>90</v>
      </c>
      <c r="L831">
        <v>2950</v>
      </c>
      <c r="M831" s="3">
        <f>SALES[[#This Row],[Quantity Sold]]*SALES[[#This Row],[Price]]</f>
        <v>26550</v>
      </c>
      <c r="N831" t="s">
        <v>65</v>
      </c>
      <c r="O831" t="s">
        <v>66</v>
      </c>
      <c r="P831" t="s">
        <v>39</v>
      </c>
      <c r="Q831" t="str">
        <f>TEXT(SALES[[#This Row],[Transaction Date]],"mmm")</f>
        <v>Jul</v>
      </c>
      <c r="R831" t="s">
        <v>16</v>
      </c>
    </row>
    <row r="832" spans="1:18" x14ac:dyDescent="0.2">
      <c r="A832" s="1">
        <v>44262</v>
      </c>
      <c r="B832" s="1">
        <v>44388</v>
      </c>
      <c r="C832">
        <v>14499</v>
      </c>
      <c r="D832" t="str">
        <f>TEXT(SALES[[#This Row],[Date]],"ddd")</f>
        <v>Sun</v>
      </c>
      <c r="E832" t="s">
        <v>45</v>
      </c>
      <c r="F832" t="s">
        <v>186</v>
      </c>
      <c r="G832" t="s">
        <v>297</v>
      </c>
      <c r="H832" t="s">
        <v>40</v>
      </c>
      <c r="I832" s="2">
        <v>33</v>
      </c>
      <c r="J832">
        <f>ABS(SALES[[#This Row],[Quantity]]/10)</f>
        <v>9</v>
      </c>
      <c r="K832">
        <v>90</v>
      </c>
      <c r="L832">
        <v>2950</v>
      </c>
      <c r="M832" s="3">
        <f>SALES[[#This Row],[Quantity Sold]]*SALES[[#This Row],[Price]]</f>
        <v>26550</v>
      </c>
      <c r="N832" t="s">
        <v>65</v>
      </c>
      <c r="O832" t="s">
        <v>66</v>
      </c>
      <c r="P832" t="s">
        <v>39</v>
      </c>
      <c r="Q832" t="str">
        <f>TEXT(SALES[[#This Row],[Transaction Date]],"mmm")</f>
        <v>Jul</v>
      </c>
      <c r="R832" t="s">
        <v>16</v>
      </c>
    </row>
    <row r="833" spans="1:18" x14ac:dyDescent="0.2">
      <c r="A833" s="1">
        <v>44269</v>
      </c>
      <c r="B833" s="1">
        <v>44388</v>
      </c>
      <c r="C833">
        <v>41</v>
      </c>
      <c r="D833" t="str">
        <f>TEXT(SALES[[#This Row],[Date]],"ddd")</f>
        <v>Sun</v>
      </c>
      <c r="E833" t="s">
        <v>34</v>
      </c>
      <c r="F833" t="s">
        <v>29</v>
      </c>
      <c r="G833" t="s">
        <v>90</v>
      </c>
      <c r="H833" t="s">
        <v>52</v>
      </c>
      <c r="I833" s="2">
        <v>38</v>
      </c>
      <c r="J833">
        <f>ABS(SALES[[#This Row],[Quantity]]/10)</f>
        <v>9</v>
      </c>
      <c r="K833">
        <v>90</v>
      </c>
      <c r="L833">
        <v>2950</v>
      </c>
      <c r="M833" s="3">
        <f>SALES[[#This Row],[Quantity Sold]]*SALES[[#This Row],[Price]]</f>
        <v>26550</v>
      </c>
      <c r="N833" t="s">
        <v>65</v>
      </c>
      <c r="O833" t="s">
        <v>66</v>
      </c>
      <c r="P833" t="s">
        <v>39</v>
      </c>
      <c r="Q833" t="str">
        <f>TEXT(SALES[[#This Row],[Transaction Date]],"mmm")</f>
        <v>Jul</v>
      </c>
      <c r="R833" t="s">
        <v>16</v>
      </c>
    </row>
    <row r="834" spans="1:18" x14ac:dyDescent="0.2">
      <c r="A834" s="1">
        <v>44268</v>
      </c>
      <c r="B834" s="1">
        <v>44402</v>
      </c>
      <c r="C834">
        <v>311</v>
      </c>
      <c r="D834" t="str">
        <f>TEXT(SALES[[#This Row],[Date]],"ddd")</f>
        <v>Sat</v>
      </c>
      <c r="E834" t="s">
        <v>49</v>
      </c>
      <c r="F834" t="s">
        <v>50</v>
      </c>
      <c r="G834" t="s">
        <v>51</v>
      </c>
      <c r="H834" t="s">
        <v>52</v>
      </c>
      <c r="I834" s="2">
        <v>37</v>
      </c>
      <c r="J834">
        <f>ABS(SALES[[#This Row],[Quantity]]/10)</f>
        <v>9</v>
      </c>
      <c r="K834">
        <v>90</v>
      </c>
      <c r="L834">
        <v>18000</v>
      </c>
      <c r="M834" s="3">
        <f>SALES[[#This Row],[Quantity Sold]]*SALES[[#This Row],[Price]]</f>
        <v>162000</v>
      </c>
      <c r="N834" t="s">
        <v>59</v>
      </c>
      <c r="O834" t="s">
        <v>66</v>
      </c>
      <c r="P834" t="s">
        <v>39</v>
      </c>
      <c r="Q834" t="str">
        <f>TEXT(SALES[[#This Row],[Transaction Date]],"mmm")</f>
        <v>Jul</v>
      </c>
      <c r="R834" t="s">
        <v>16</v>
      </c>
    </row>
    <row r="835" spans="1:18" x14ac:dyDescent="0.2">
      <c r="A835" s="1">
        <v>44259</v>
      </c>
      <c r="B835" s="1">
        <v>44402</v>
      </c>
      <c r="C835">
        <v>10827</v>
      </c>
      <c r="D835" t="str">
        <f>TEXT(SALES[[#This Row],[Date]],"ddd")</f>
        <v>Thu</v>
      </c>
      <c r="E835" t="s">
        <v>45</v>
      </c>
      <c r="F835" t="s">
        <v>46</v>
      </c>
      <c r="G835" t="s">
        <v>47</v>
      </c>
      <c r="H835" t="s">
        <v>22</v>
      </c>
      <c r="I835" s="2">
        <v>44084</v>
      </c>
      <c r="J835">
        <f>ABS(SALES[[#This Row],[Quantity]]/10)</f>
        <v>9</v>
      </c>
      <c r="K835">
        <v>90</v>
      </c>
      <c r="L835">
        <v>1300</v>
      </c>
      <c r="M835" s="3">
        <f>SALES[[#This Row],[Quantity Sold]]*SALES[[#This Row],[Price]]</f>
        <v>11700</v>
      </c>
      <c r="N835" t="s">
        <v>191</v>
      </c>
      <c r="O835" t="s">
        <v>66</v>
      </c>
      <c r="P835" t="s">
        <v>39</v>
      </c>
      <c r="Q835" t="str">
        <f>TEXT(SALES[[#This Row],[Transaction Date]],"mmm")</f>
        <v>Jul</v>
      </c>
      <c r="R835" t="s">
        <v>16</v>
      </c>
    </row>
    <row r="836" spans="1:18" x14ac:dyDescent="0.2">
      <c r="A836" s="1">
        <v>44260</v>
      </c>
      <c r="B836" s="1">
        <v>44402</v>
      </c>
      <c r="C836">
        <v>17022</v>
      </c>
      <c r="D836" t="str">
        <f>TEXT(SALES[[#This Row],[Date]],"ddd")</f>
        <v>Fri</v>
      </c>
      <c r="E836" t="s">
        <v>34</v>
      </c>
      <c r="F836" t="s">
        <v>331</v>
      </c>
      <c r="G836" t="s">
        <v>332</v>
      </c>
      <c r="H836" t="s">
        <v>22</v>
      </c>
      <c r="I836" s="2" t="s">
        <v>81</v>
      </c>
      <c r="J836">
        <f>ABS(SALES[[#This Row],[Quantity]]/10)</f>
        <v>9</v>
      </c>
      <c r="K836">
        <v>90</v>
      </c>
      <c r="L836">
        <v>1300</v>
      </c>
      <c r="M836" s="3">
        <f>SALES[[#This Row],[Quantity Sold]]*SALES[[#This Row],[Price]]</f>
        <v>11700</v>
      </c>
      <c r="N836" t="s">
        <v>191</v>
      </c>
      <c r="O836" t="s">
        <v>66</v>
      </c>
      <c r="P836" t="s">
        <v>39</v>
      </c>
      <c r="Q836" t="str">
        <f>TEXT(SALES[[#This Row],[Transaction Date]],"mmm")</f>
        <v>Jul</v>
      </c>
      <c r="R836" t="s">
        <v>16</v>
      </c>
    </row>
    <row r="837" spans="1:18" x14ac:dyDescent="0.2">
      <c r="A837" s="1">
        <v>44261</v>
      </c>
      <c r="B837" s="1">
        <v>44402</v>
      </c>
      <c r="C837">
        <v>4361</v>
      </c>
      <c r="D837" t="str">
        <f>TEXT(SALES[[#This Row],[Date]],"ddd")</f>
        <v>Sat</v>
      </c>
      <c r="E837" t="s">
        <v>0</v>
      </c>
      <c r="F837" t="s">
        <v>33</v>
      </c>
      <c r="G837" t="s">
        <v>2</v>
      </c>
      <c r="H837" t="s">
        <v>22</v>
      </c>
      <c r="I837" s="2">
        <v>43957</v>
      </c>
      <c r="J837">
        <f>ABS(SALES[[#This Row],[Quantity]]/10)</f>
        <v>9</v>
      </c>
      <c r="K837">
        <v>90</v>
      </c>
      <c r="L837">
        <v>1300</v>
      </c>
      <c r="M837" s="3">
        <f>SALES[[#This Row],[Quantity Sold]]*SALES[[#This Row],[Price]]</f>
        <v>11700</v>
      </c>
      <c r="N837" t="s">
        <v>191</v>
      </c>
      <c r="O837" t="s">
        <v>66</v>
      </c>
      <c r="P837" t="s">
        <v>39</v>
      </c>
      <c r="Q837" t="str">
        <f>TEXT(SALES[[#This Row],[Transaction Date]],"mmm")</f>
        <v>Jul</v>
      </c>
      <c r="R837" t="s">
        <v>16</v>
      </c>
    </row>
    <row r="838" spans="1:18" x14ac:dyDescent="0.2">
      <c r="A838" s="1">
        <v>44269</v>
      </c>
      <c r="B838" s="1">
        <v>44402</v>
      </c>
      <c r="C838">
        <v>19096</v>
      </c>
      <c r="D838" t="str">
        <f>TEXT(SALES[[#This Row],[Date]],"ddd")</f>
        <v>Sun</v>
      </c>
      <c r="E838" t="s">
        <v>107</v>
      </c>
      <c r="F838" t="s">
        <v>133</v>
      </c>
      <c r="G838" t="s">
        <v>150</v>
      </c>
      <c r="H838" t="s">
        <v>40</v>
      </c>
      <c r="I838" s="2" t="s">
        <v>151</v>
      </c>
      <c r="J838">
        <f>ABS(SALES[[#This Row],[Quantity]]/10)</f>
        <v>9</v>
      </c>
      <c r="K838">
        <v>90</v>
      </c>
      <c r="L838">
        <v>1300</v>
      </c>
      <c r="M838" s="3">
        <f>SALES[[#This Row],[Quantity Sold]]*SALES[[#This Row],[Price]]</f>
        <v>11700</v>
      </c>
      <c r="N838" t="s">
        <v>191</v>
      </c>
      <c r="O838" t="s">
        <v>66</v>
      </c>
      <c r="P838" t="s">
        <v>39</v>
      </c>
      <c r="Q838" t="str">
        <f>TEXT(SALES[[#This Row],[Transaction Date]],"mmm")</f>
        <v>Jul</v>
      </c>
      <c r="R838" t="s">
        <v>16</v>
      </c>
    </row>
    <row r="839" spans="1:18" x14ac:dyDescent="0.2">
      <c r="A839" s="1">
        <v>44257</v>
      </c>
      <c r="B839" s="1">
        <v>44403</v>
      </c>
      <c r="C839">
        <v>10032</v>
      </c>
      <c r="D839" t="str">
        <f>TEXT(SALES[[#This Row],[Date]],"ddd")</f>
        <v>Tue</v>
      </c>
      <c r="E839" t="s">
        <v>45</v>
      </c>
      <c r="F839" t="s">
        <v>71</v>
      </c>
      <c r="G839" t="s">
        <v>72</v>
      </c>
      <c r="H839" t="s">
        <v>13</v>
      </c>
      <c r="I839" s="2" t="s">
        <v>73</v>
      </c>
      <c r="J839">
        <f>ABS(SALES[[#This Row],[Quantity]]/10)</f>
        <v>9</v>
      </c>
      <c r="K839">
        <v>90</v>
      </c>
      <c r="L839">
        <v>4000</v>
      </c>
      <c r="M839" s="3">
        <f>SALES[[#This Row],[Quantity Sold]]*SALES[[#This Row],[Price]]</f>
        <v>36000</v>
      </c>
      <c r="N839" t="s">
        <v>5</v>
      </c>
      <c r="O839" t="s">
        <v>6</v>
      </c>
      <c r="P839" t="s">
        <v>39</v>
      </c>
      <c r="Q839" t="str">
        <f>TEXT(SALES[[#This Row],[Transaction Date]],"mmm")</f>
        <v>Jul</v>
      </c>
      <c r="R839" t="s">
        <v>16</v>
      </c>
    </row>
    <row r="840" spans="1:18" x14ac:dyDescent="0.2">
      <c r="A840" s="1">
        <v>44257</v>
      </c>
      <c r="B840" s="1">
        <v>44403</v>
      </c>
      <c r="C840">
        <v>12011</v>
      </c>
      <c r="D840" t="str">
        <f>TEXT(SALES[[#This Row],[Date]],"ddd")</f>
        <v>Tue</v>
      </c>
      <c r="E840" t="s">
        <v>45</v>
      </c>
      <c r="F840" t="s">
        <v>71</v>
      </c>
      <c r="G840" t="s">
        <v>72</v>
      </c>
      <c r="H840" t="s">
        <v>292</v>
      </c>
      <c r="I840" s="2" t="s">
        <v>54</v>
      </c>
      <c r="J840">
        <f>ABS(SALES[[#This Row],[Quantity]]/10)</f>
        <v>153</v>
      </c>
      <c r="K840">
        <v>1530</v>
      </c>
      <c r="L840">
        <v>4000</v>
      </c>
      <c r="M840" s="3">
        <f>SALES[[#This Row],[Quantity Sold]]*SALES[[#This Row],[Price]]</f>
        <v>612000</v>
      </c>
      <c r="N840" t="s">
        <v>5</v>
      </c>
      <c r="O840" t="s">
        <v>6</v>
      </c>
      <c r="P840" t="s">
        <v>39</v>
      </c>
      <c r="Q840" t="str">
        <f>TEXT(SALES[[#This Row],[Transaction Date]],"mmm")</f>
        <v>Jul</v>
      </c>
      <c r="R840" t="s">
        <v>16</v>
      </c>
    </row>
    <row r="841" spans="1:18" x14ac:dyDescent="0.2">
      <c r="A841" s="1">
        <v>44257</v>
      </c>
      <c r="B841" s="1">
        <v>44403</v>
      </c>
      <c r="C841">
        <v>12012</v>
      </c>
      <c r="D841" t="str">
        <f>TEXT(SALES[[#This Row],[Date]],"ddd")</f>
        <v>Tue</v>
      </c>
      <c r="E841" t="s">
        <v>45</v>
      </c>
      <c r="F841" t="s">
        <v>71</v>
      </c>
      <c r="G841" t="s">
        <v>72</v>
      </c>
      <c r="H841" t="s">
        <v>292</v>
      </c>
      <c r="I841" s="2" t="s">
        <v>73</v>
      </c>
      <c r="J841">
        <f>ABS(SALES[[#This Row],[Quantity]]/10)</f>
        <v>63</v>
      </c>
      <c r="K841">
        <v>630</v>
      </c>
      <c r="L841">
        <v>4000</v>
      </c>
      <c r="M841" s="3">
        <f>SALES[[#This Row],[Quantity Sold]]*SALES[[#This Row],[Price]]</f>
        <v>252000</v>
      </c>
      <c r="N841" t="s">
        <v>5</v>
      </c>
      <c r="O841" t="s">
        <v>6</v>
      </c>
      <c r="P841" t="s">
        <v>39</v>
      </c>
      <c r="Q841" t="str">
        <f>TEXT(SALES[[#This Row],[Transaction Date]],"mmm")</f>
        <v>Jul</v>
      </c>
      <c r="R841" t="s">
        <v>16</v>
      </c>
    </row>
    <row r="842" spans="1:18" x14ac:dyDescent="0.2">
      <c r="A842" s="1">
        <v>44257</v>
      </c>
      <c r="B842" s="1">
        <v>44403</v>
      </c>
      <c r="C842">
        <v>4145</v>
      </c>
      <c r="D842" t="str">
        <f>TEXT(SALES[[#This Row],[Date]],"ddd")</f>
        <v>Tue</v>
      </c>
      <c r="E842" t="s">
        <v>34</v>
      </c>
      <c r="F842" t="s">
        <v>56</v>
      </c>
      <c r="G842" t="s">
        <v>74</v>
      </c>
      <c r="H842" t="s">
        <v>40</v>
      </c>
      <c r="I842" s="2" t="s">
        <v>316</v>
      </c>
      <c r="J842">
        <f>ABS(SALES[[#This Row],[Quantity]]/10)</f>
        <v>9</v>
      </c>
      <c r="K842">
        <v>90</v>
      </c>
      <c r="L842">
        <v>300</v>
      </c>
      <c r="M842" s="3">
        <f>SALES[[#This Row],[Quantity Sold]]*SALES[[#This Row],[Price]]</f>
        <v>2700</v>
      </c>
      <c r="N842" t="s">
        <v>191</v>
      </c>
      <c r="O842" t="s">
        <v>120</v>
      </c>
      <c r="P842" t="s">
        <v>39</v>
      </c>
      <c r="Q842" t="str">
        <f>TEXT(SALES[[#This Row],[Transaction Date]],"mmm")</f>
        <v>Jul</v>
      </c>
      <c r="R842" t="s">
        <v>16</v>
      </c>
    </row>
    <row r="843" spans="1:18" x14ac:dyDescent="0.2">
      <c r="A843" s="1">
        <v>44257</v>
      </c>
      <c r="B843" s="1">
        <v>44403</v>
      </c>
      <c r="C843">
        <v>20218</v>
      </c>
      <c r="D843" t="str">
        <f>TEXT(SALES[[#This Row],[Date]],"ddd")</f>
        <v>Tue</v>
      </c>
      <c r="E843" t="s">
        <v>183</v>
      </c>
      <c r="F843" t="s">
        <v>200</v>
      </c>
      <c r="G843" t="s">
        <v>333</v>
      </c>
      <c r="H843" t="s">
        <v>40</v>
      </c>
      <c r="I843" s="2" t="s">
        <v>78</v>
      </c>
      <c r="J843">
        <f>ABS(SALES[[#This Row],[Quantity]]/10)</f>
        <v>9</v>
      </c>
      <c r="K843">
        <v>90</v>
      </c>
      <c r="L843">
        <v>300</v>
      </c>
      <c r="M843" s="3">
        <f>SALES[[#This Row],[Quantity Sold]]*SALES[[#This Row],[Price]]</f>
        <v>2700</v>
      </c>
      <c r="N843" t="s">
        <v>191</v>
      </c>
      <c r="O843" t="s">
        <v>120</v>
      </c>
      <c r="P843" t="s">
        <v>39</v>
      </c>
      <c r="Q843" t="str">
        <f>TEXT(SALES[[#This Row],[Transaction Date]],"mmm")</f>
        <v>Jul</v>
      </c>
      <c r="R843" t="s">
        <v>16</v>
      </c>
    </row>
    <row r="844" spans="1:18" x14ac:dyDescent="0.2">
      <c r="A844" s="1">
        <v>44259</v>
      </c>
      <c r="B844" s="1">
        <v>44403</v>
      </c>
      <c r="C844">
        <v>13457</v>
      </c>
      <c r="D844" t="str">
        <f>TEXT(SALES[[#This Row],[Date]],"ddd")</f>
        <v>Thu</v>
      </c>
      <c r="E844" t="s">
        <v>45</v>
      </c>
      <c r="F844" t="s">
        <v>46</v>
      </c>
      <c r="G844" t="s">
        <v>47</v>
      </c>
      <c r="H844" t="s">
        <v>22</v>
      </c>
      <c r="I844" s="2" t="s">
        <v>23</v>
      </c>
      <c r="J844">
        <f>ABS(SALES[[#This Row],[Quantity]]/10)</f>
        <v>9</v>
      </c>
      <c r="K844">
        <v>90</v>
      </c>
      <c r="L844">
        <v>300</v>
      </c>
      <c r="M844" s="3">
        <f>SALES[[#This Row],[Quantity Sold]]*SALES[[#This Row],[Price]]</f>
        <v>2700</v>
      </c>
      <c r="N844" t="s">
        <v>191</v>
      </c>
      <c r="O844" t="s">
        <v>120</v>
      </c>
      <c r="P844" t="s">
        <v>39</v>
      </c>
      <c r="Q844" t="str">
        <f>TEXT(SALES[[#This Row],[Transaction Date]],"mmm")</f>
        <v>Jul</v>
      </c>
      <c r="R844" t="s">
        <v>16</v>
      </c>
    </row>
    <row r="845" spans="1:18" x14ac:dyDescent="0.2">
      <c r="A845" s="1">
        <v>44261</v>
      </c>
      <c r="B845" s="1">
        <v>44403</v>
      </c>
      <c r="C845">
        <v>1882</v>
      </c>
      <c r="D845" t="str">
        <f>TEXT(SALES[[#This Row],[Date]],"ddd")</f>
        <v>Sat</v>
      </c>
      <c r="E845" t="s">
        <v>139</v>
      </c>
      <c r="F845" t="s">
        <v>11</v>
      </c>
      <c r="G845" t="s">
        <v>181</v>
      </c>
      <c r="H845" t="s">
        <v>22</v>
      </c>
      <c r="I845" s="2">
        <v>30</v>
      </c>
      <c r="J845">
        <f>ABS(SALES[[#This Row],[Quantity]]/10)</f>
        <v>9</v>
      </c>
      <c r="K845">
        <v>90</v>
      </c>
      <c r="L845">
        <v>300</v>
      </c>
      <c r="M845" s="3">
        <f>SALES[[#This Row],[Quantity Sold]]*SALES[[#This Row],[Price]]</f>
        <v>2700</v>
      </c>
      <c r="N845" t="s">
        <v>191</v>
      </c>
      <c r="O845" t="s">
        <v>120</v>
      </c>
      <c r="P845" t="s">
        <v>39</v>
      </c>
      <c r="Q845" t="str">
        <f>TEXT(SALES[[#This Row],[Transaction Date]],"mmm")</f>
        <v>Jul</v>
      </c>
      <c r="R845" t="s">
        <v>16</v>
      </c>
    </row>
    <row r="846" spans="1:18" x14ac:dyDescent="0.2">
      <c r="A846" s="1">
        <v>44261</v>
      </c>
      <c r="B846" s="1">
        <v>44403</v>
      </c>
      <c r="C846">
        <v>4201</v>
      </c>
      <c r="D846" t="str">
        <f>TEXT(SALES[[#This Row],[Date]],"ddd")</f>
        <v>Sat</v>
      </c>
      <c r="E846" t="s">
        <v>45</v>
      </c>
      <c r="F846" t="s">
        <v>29</v>
      </c>
      <c r="G846" t="s">
        <v>222</v>
      </c>
      <c r="H846" t="s">
        <v>22</v>
      </c>
      <c r="I846" s="2" t="s">
        <v>334</v>
      </c>
      <c r="J846">
        <f>ABS(SALES[[#This Row],[Quantity]]/10)</f>
        <v>9</v>
      </c>
      <c r="K846">
        <v>90</v>
      </c>
      <c r="L846">
        <v>300</v>
      </c>
      <c r="M846" s="3">
        <f>SALES[[#This Row],[Quantity Sold]]*SALES[[#This Row],[Price]]</f>
        <v>2700</v>
      </c>
      <c r="N846" t="s">
        <v>191</v>
      </c>
      <c r="O846" t="s">
        <v>120</v>
      </c>
      <c r="P846" t="s">
        <v>39</v>
      </c>
      <c r="Q846" t="str">
        <f>TEXT(SALES[[#This Row],[Transaction Date]],"mmm")</f>
        <v>Jul</v>
      </c>
      <c r="R846" t="s">
        <v>16</v>
      </c>
    </row>
    <row r="847" spans="1:18" x14ac:dyDescent="0.2">
      <c r="A847" s="1">
        <v>44265</v>
      </c>
      <c r="B847" s="1">
        <v>44405</v>
      </c>
      <c r="C847">
        <v>15918</v>
      </c>
      <c r="D847" t="str">
        <f>TEXT(SALES[[#This Row],[Date]],"ddd")</f>
        <v>Wed</v>
      </c>
      <c r="E847" t="s">
        <v>28</v>
      </c>
      <c r="F847" t="s">
        <v>33</v>
      </c>
      <c r="G847" t="s">
        <v>53</v>
      </c>
      <c r="H847" t="s">
        <v>40</v>
      </c>
      <c r="I847" s="2">
        <v>28</v>
      </c>
      <c r="J847">
        <f>ABS(SALES[[#This Row],[Quantity]]/10)</f>
        <v>9</v>
      </c>
      <c r="K847">
        <v>90</v>
      </c>
      <c r="L847">
        <v>3200</v>
      </c>
      <c r="M847" s="3">
        <f>SALES[[#This Row],[Quantity Sold]]*SALES[[#This Row],[Price]]</f>
        <v>28800</v>
      </c>
      <c r="N847" t="s">
        <v>191</v>
      </c>
      <c r="O847" t="s">
        <v>120</v>
      </c>
      <c r="P847" t="s">
        <v>39</v>
      </c>
      <c r="Q847" t="str">
        <f>TEXT(SALES[[#This Row],[Transaction Date]],"mmm")</f>
        <v>Jul</v>
      </c>
      <c r="R847" t="s">
        <v>16</v>
      </c>
    </row>
    <row r="848" spans="1:18" x14ac:dyDescent="0.2">
      <c r="A848" s="1">
        <v>44265</v>
      </c>
      <c r="B848" s="1">
        <v>44405</v>
      </c>
      <c r="C848">
        <v>3340</v>
      </c>
      <c r="D848" t="str">
        <f>TEXT(SALES[[#This Row],[Date]],"ddd")</f>
        <v>Wed</v>
      </c>
      <c r="E848" t="s">
        <v>17</v>
      </c>
      <c r="F848" t="s">
        <v>11</v>
      </c>
      <c r="G848" t="s">
        <v>18</v>
      </c>
      <c r="H848" t="s">
        <v>40</v>
      </c>
      <c r="I848" s="2">
        <v>15</v>
      </c>
      <c r="J848">
        <f>ABS(SALES[[#This Row],[Quantity]]/10)</f>
        <v>9</v>
      </c>
      <c r="K848">
        <v>90</v>
      </c>
      <c r="L848">
        <v>3900</v>
      </c>
      <c r="M848" s="3">
        <f>SALES[[#This Row],[Quantity Sold]]*SALES[[#This Row],[Price]]</f>
        <v>35100</v>
      </c>
      <c r="N848" t="s">
        <v>191</v>
      </c>
      <c r="O848" t="s">
        <v>120</v>
      </c>
      <c r="P848" t="s">
        <v>39</v>
      </c>
      <c r="Q848" t="str">
        <f>TEXT(SALES[[#This Row],[Transaction Date]],"mmm")</f>
        <v>Jul</v>
      </c>
      <c r="R848" t="s">
        <v>16</v>
      </c>
    </row>
    <row r="849" spans="1:18" x14ac:dyDescent="0.2">
      <c r="A849" s="1">
        <v>44260</v>
      </c>
      <c r="B849" s="1">
        <v>44405</v>
      </c>
      <c r="C849">
        <v>4825</v>
      </c>
      <c r="D849" t="str">
        <f>TEXT(SALES[[#This Row],[Date]],"ddd")</f>
        <v>Fri</v>
      </c>
      <c r="E849" t="s">
        <v>34</v>
      </c>
      <c r="F849" t="s">
        <v>35</v>
      </c>
      <c r="G849" t="s">
        <v>36</v>
      </c>
      <c r="H849" t="s">
        <v>119</v>
      </c>
      <c r="I849" s="2" t="s">
        <v>77</v>
      </c>
      <c r="J849">
        <f>ABS(SALES[[#This Row],[Quantity]]/10)</f>
        <v>9</v>
      </c>
      <c r="K849">
        <v>90</v>
      </c>
      <c r="L849">
        <v>2900</v>
      </c>
      <c r="M849" s="3">
        <f>SALES[[#This Row],[Quantity Sold]]*SALES[[#This Row],[Price]]</f>
        <v>26100</v>
      </c>
      <c r="N849" t="s">
        <v>65</v>
      </c>
      <c r="O849" t="s">
        <v>66</v>
      </c>
      <c r="P849" t="s">
        <v>39</v>
      </c>
      <c r="Q849" t="str">
        <f>TEXT(SALES[[#This Row],[Transaction Date]],"mmm")</f>
        <v>Jul</v>
      </c>
      <c r="R849" t="s">
        <v>16</v>
      </c>
    </row>
    <row r="850" spans="1:18" x14ac:dyDescent="0.2">
      <c r="A850" s="1">
        <v>44261</v>
      </c>
      <c r="B850" s="1">
        <v>44405</v>
      </c>
      <c r="C850">
        <v>6731</v>
      </c>
      <c r="D850" t="str">
        <f>TEXT(SALES[[#This Row],[Date]],"ddd")</f>
        <v>Sat</v>
      </c>
      <c r="E850" t="s">
        <v>24</v>
      </c>
      <c r="F850" t="s">
        <v>33</v>
      </c>
      <c r="G850" t="s">
        <v>26</v>
      </c>
      <c r="H850" t="s">
        <v>22</v>
      </c>
      <c r="I850" s="2">
        <v>43957</v>
      </c>
      <c r="J850">
        <f>ABS(SALES[[#This Row],[Quantity]]/10)</f>
        <v>9</v>
      </c>
      <c r="K850">
        <v>90</v>
      </c>
      <c r="L850">
        <v>2900</v>
      </c>
      <c r="M850" s="3">
        <f>SALES[[#This Row],[Quantity Sold]]*SALES[[#This Row],[Price]]</f>
        <v>26100</v>
      </c>
      <c r="N850" t="s">
        <v>65</v>
      </c>
      <c r="O850" t="s">
        <v>66</v>
      </c>
      <c r="P850" t="s">
        <v>39</v>
      </c>
      <c r="Q850" t="str">
        <f>TEXT(SALES[[#This Row],[Transaction Date]],"mmm")</f>
        <v>Jul</v>
      </c>
      <c r="R850" t="s">
        <v>16</v>
      </c>
    </row>
    <row r="851" spans="1:18" x14ac:dyDescent="0.2">
      <c r="A851" s="1">
        <v>44261</v>
      </c>
      <c r="B851" s="1">
        <v>44405</v>
      </c>
      <c r="C851">
        <v>6732</v>
      </c>
      <c r="D851" t="str">
        <f>TEXT(SALES[[#This Row],[Date]],"ddd")</f>
        <v>Sat</v>
      </c>
      <c r="E851" t="s">
        <v>24</v>
      </c>
      <c r="F851" t="s">
        <v>25</v>
      </c>
      <c r="G851" t="s">
        <v>26</v>
      </c>
      <c r="H851" t="s">
        <v>22</v>
      </c>
      <c r="I851" s="2">
        <v>43989</v>
      </c>
      <c r="J851">
        <f>ABS(SALES[[#This Row],[Quantity]]/10)</f>
        <v>9</v>
      </c>
      <c r="K851">
        <v>90</v>
      </c>
      <c r="L851">
        <v>2900</v>
      </c>
      <c r="M851" s="3">
        <f>SALES[[#This Row],[Quantity Sold]]*SALES[[#This Row],[Price]]</f>
        <v>26100</v>
      </c>
      <c r="N851" t="s">
        <v>65</v>
      </c>
      <c r="O851" t="s">
        <v>66</v>
      </c>
      <c r="P851" t="s">
        <v>39</v>
      </c>
      <c r="Q851" t="str">
        <f>TEXT(SALES[[#This Row],[Transaction Date]],"mmm")</f>
        <v>Jul</v>
      </c>
      <c r="R851" t="s">
        <v>16</v>
      </c>
    </row>
    <row r="852" spans="1:18" x14ac:dyDescent="0.2">
      <c r="A852" s="1">
        <v>44261</v>
      </c>
      <c r="B852" s="1">
        <v>44405</v>
      </c>
      <c r="C852">
        <v>6071</v>
      </c>
      <c r="D852" t="str">
        <f>TEXT(SALES[[#This Row],[Date]],"ddd")</f>
        <v>Sat</v>
      </c>
      <c r="E852" t="s">
        <v>17</v>
      </c>
      <c r="F852" t="s">
        <v>33</v>
      </c>
      <c r="G852" t="s">
        <v>18</v>
      </c>
      <c r="H852" t="s">
        <v>40</v>
      </c>
      <c r="I852" s="2">
        <v>13</v>
      </c>
      <c r="J852">
        <f>ABS(SALES[[#This Row],[Quantity]]/10)</f>
        <v>9</v>
      </c>
      <c r="K852">
        <v>90</v>
      </c>
      <c r="L852">
        <v>2900</v>
      </c>
      <c r="M852" s="3">
        <f>SALES[[#This Row],[Quantity Sold]]*SALES[[#This Row],[Price]]</f>
        <v>26100</v>
      </c>
      <c r="N852" t="s">
        <v>65</v>
      </c>
      <c r="O852" t="s">
        <v>66</v>
      </c>
      <c r="P852" t="s">
        <v>39</v>
      </c>
      <c r="Q852" t="str">
        <f>TEXT(SALES[[#This Row],[Transaction Date]],"mmm")</f>
        <v>Jul</v>
      </c>
      <c r="R852" t="s">
        <v>16</v>
      </c>
    </row>
    <row r="853" spans="1:18" x14ac:dyDescent="0.2">
      <c r="A853" s="1">
        <v>44262</v>
      </c>
      <c r="B853" s="1">
        <v>44405</v>
      </c>
      <c r="C853">
        <v>3077</v>
      </c>
      <c r="D853" t="str">
        <f>TEXT(SALES[[#This Row],[Date]],"ddd")</f>
        <v>Sun</v>
      </c>
      <c r="E853" t="s">
        <v>34</v>
      </c>
      <c r="F853" t="s">
        <v>29</v>
      </c>
      <c r="G853" t="s">
        <v>67</v>
      </c>
      <c r="H853" t="s">
        <v>40</v>
      </c>
      <c r="I853" s="2">
        <v>44023</v>
      </c>
      <c r="J853">
        <f>ABS(SALES[[#This Row],[Quantity]]/10)</f>
        <v>9</v>
      </c>
      <c r="K853">
        <v>90</v>
      </c>
      <c r="L853">
        <v>2900</v>
      </c>
      <c r="M853" s="3">
        <f>SALES[[#This Row],[Quantity Sold]]*SALES[[#This Row],[Price]]</f>
        <v>26100</v>
      </c>
      <c r="N853" t="s">
        <v>65</v>
      </c>
      <c r="O853" t="s">
        <v>66</v>
      </c>
      <c r="P853" t="s">
        <v>39</v>
      </c>
      <c r="Q853" t="str">
        <f>TEXT(SALES[[#This Row],[Transaction Date]],"mmm")</f>
        <v>Jul</v>
      </c>
      <c r="R853" t="s">
        <v>16</v>
      </c>
    </row>
    <row r="854" spans="1:18" x14ac:dyDescent="0.2">
      <c r="A854" s="1">
        <v>44269</v>
      </c>
      <c r="B854" s="1">
        <v>44405</v>
      </c>
      <c r="C854">
        <v>13736</v>
      </c>
      <c r="D854" t="str">
        <f>TEXT(SALES[[#This Row],[Date]],"ddd")</f>
        <v>Sun</v>
      </c>
      <c r="E854" t="s">
        <v>107</v>
      </c>
      <c r="F854" t="s">
        <v>335</v>
      </c>
      <c r="G854" t="s">
        <v>336</v>
      </c>
      <c r="H854" t="s">
        <v>52</v>
      </c>
      <c r="I854" s="2" t="s">
        <v>85</v>
      </c>
      <c r="J854">
        <f>ABS(SALES[[#This Row],[Quantity]]/10)</f>
        <v>9</v>
      </c>
      <c r="K854">
        <v>90</v>
      </c>
      <c r="L854">
        <v>2900</v>
      </c>
      <c r="M854" s="3">
        <f>SALES[[#This Row],[Quantity Sold]]*SALES[[#This Row],[Price]]</f>
        <v>26100</v>
      </c>
      <c r="N854" t="s">
        <v>65</v>
      </c>
      <c r="O854" t="s">
        <v>66</v>
      </c>
      <c r="P854" t="s">
        <v>39</v>
      </c>
      <c r="Q854" t="str">
        <f>TEXT(SALES[[#This Row],[Transaction Date]],"mmm")</f>
        <v>Jul</v>
      </c>
      <c r="R854" t="s">
        <v>16</v>
      </c>
    </row>
    <row r="855" spans="1:18" x14ac:dyDescent="0.2">
      <c r="A855" s="1">
        <v>44257</v>
      </c>
      <c r="B855" s="1">
        <v>44406</v>
      </c>
      <c r="C855">
        <v>12013</v>
      </c>
      <c r="D855" t="str">
        <f>TEXT(SALES[[#This Row],[Date]],"ddd")</f>
        <v>Tue</v>
      </c>
      <c r="E855" t="s">
        <v>45</v>
      </c>
      <c r="F855" t="s">
        <v>71</v>
      </c>
      <c r="G855" t="s">
        <v>72</v>
      </c>
      <c r="H855" t="s">
        <v>292</v>
      </c>
      <c r="I855" s="2" t="s">
        <v>85</v>
      </c>
      <c r="J855">
        <f>ABS(SALES[[#This Row],[Quantity]]/10)</f>
        <v>18</v>
      </c>
      <c r="K855">
        <v>180</v>
      </c>
      <c r="L855">
        <v>4000</v>
      </c>
      <c r="M855" s="3">
        <f>SALES[[#This Row],[Quantity Sold]]*SALES[[#This Row],[Price]]</f>
        <v>72000</v>
      </c>
      <c r="N855" t="s">
        <v>5</v>
      </c>
      <c r="O855" t="s">
        <v>6</v>
      </c>
      <c r="P855" t="s">
        <v>39</v>
      </c>
      <c r="Q855" t="str">
        <f>TEXT(SALES[[#This Row],[Transaction Date]],"mmm")</f>
        <v>Jul</v>
      </c>
      <c r="R855" t="s">
        <v>16</v>
      </c>
    </row>
    <row r="856" spans="1:18" x14ac:dyDescent="0.2">
      <c r="A856" s="1">
        <v>44259</v>
      </c>
      <c r="B856" s="1">
        <v>44406</v>
      </c>
      <c r="C856">
        <v>667</v>
      </c>
      <c r="D856" t="str">
        <f>TEXT(SALES[[#This Row],[Date]],"ddd")</f>
        <v>Thu</v>
      </c>
      <c r="E856" t="s">
        <v>10</v>
      </c>
      <c r="F856" t="s">
        <v>11</v>
      </c>
      <c r="G856" t="s">
        <v>12</v>
      </c>
      <c r="H856" t="s">
        <v>19</v>
      </c>
      <c r="I856" s="2">
        <v>8</v>
      </c>
      <c r="J856">
        <f>ABS(SALES[[#This Row],[Quantity]]/10)</f>
        <v>9</v>
      </c>
      <c r="K856">
        <v>90</v>
      </c>
      <c r="L856">
        <v>500</v>
      </c>
      <c r="M856" s="3">
        <f>SALES[[#This Row],[Quantity Sold]]*SALES[[#This Row],[Price]]</f>
        <v>4500</v>
      </c>
      <c r="N856" t="s">
        <v>191</v>
      </c>
      <c r="O856" t="s">
        <v>120</v>
      </c>
      <c r="P856" t="s">
        <v>39</v>
      </c>
      <c r="Q856" t="str">
        <f>TEXT(SALES[[#This Row],[Transaction Date]],"mmm")</f>
        <v>Jul</v>
      </c>
      <c r="R856" t="s">
        <v>16</v>
      </c>
    </row>
    <row r="857" spans="1:18" x14ac:dyDescent="0.2">
      <c r="A857" s="1">
        <v>44260</v>
      </c>
      <c r="B857" s="1">
        <v>44406</v>
      </c>
      <c r="C857">
        <v>6840</v>
      </c>
      <c r="D857" t="str">
        <f>TEXT(SALES[[#This Row],[Date]],"ddd")</f>
        <v>Fri</v>
      </c>
      <c r="E857" t="s">
        <v>17</v>
      </c>
      <c r="F857" t="s">
        <v>33</v>
      </c>
      <c r="G857" t="s">
        <v>18</v>
      </c>
      <c r="H857" t="s">
        <v>40</v>
      </c>
      <c r="I857" s="2">
        <v>10.5</v>
      </c>
      <c r="J857">
        <f>ABS(SALES[[#This Row],[Quantity]]/10)</f>
        <v>9</v>
      </c>
      <c r="K857">
        <v>90</v>
      </c>
      <c r="L857">
        <v>500</v>
      </c>
      <c r="M857" s="3">
        <f>SALES[[#This Row],[Quantity Sold]]*SALES[[#This Row],[Price]]</f>
        <v>4500</v>
      </c>
      <c r="N857" t="s">
        <v>191</v>
      </c>
      <c r="O857" t="s">
        <v>120</v>
      </c>
      <c r="P857" t="s">
        <v>39</v>
      </c>
      <c r="Q857" t="str">
        <f>TEXT(SALES[[#This Row],[Transaction Date]],"mmm")</f>
        <v>Jul</v>
      </c>
      <c r="R857" t="s">
        <v>16</v>
      </c>
    </row>
    <row r="858" spans="1:18" x14ac:dyDescent="0.2">
      <c r="A858" s="1">
        <v>44258</v>
      </c>
      <c r="B858" s="1">
        <v>44409</v>
      </c>
      <c r="C858">
        <v>17981</v>
      </c>
      <c r="D858" t="str">
        <f>TEXT(SALES[[#This Row],[Date]],"ddd")</f>
        <v>Wed</v>
      </c>
      <c r="E858" t="s">
        <v>75</v>
      </c>
      <c r="F858" t="s">
        <v>83</v>
      </c>
      <c r="G858" t="s">
        <v>163</v>
      </c>
      <c r="H858" t="s">
        <v>40</v>
      </c>
      <c r="I858" s="2" t="s">
        <v>73</v>
      </c>
      <c r="J858">
        <f>ABS(SALES[[#This Row],[Quantity]]/10)</f>
        <v>18</v>
      </c>
      <c r="K858">
        <v>180</v>
      </c>
      <c r="L858">
        <v>3500</v>
      </c>
      <c r="M858" s="3">
        <f>SALES[[#This Row],[Quantity Sold]]*SALES[[#This Row],[Price]]</f>
        <v>63000</v>
      </c>
      <c r="N858" t="s">
        <v>102</v>
      </c>
      <c r="O858" t="s">
        <v>21</v>
      </c>
      <c r="P858" t="s">
        <v>39</v>
      </c>
      <c r="Q858" t="str">
        <f>TEXT(SALES[[#This Row],[Transaction Date]],"mmm")</f>
        <v>Aug</v>
      </c>
      <c r="R858" t="s">
        <v>16</v>
      </c>
    </row>
    <row r="859" spans="1:18" x14ac:dyDescent="0.2">
      <c r="A859" s="1">
        <v>44258</v>
      </c>
      <c r="B859" s="1">
        <v>44409</v>
      </c>
      <c r="C859">
        <v>19105</v>
      </c>
      <c r="D859" t="str">
        <f>TEXT(SALES[[#This Row],[Date]],"ddd")</f>
        <v>Wed</v>
      </c>
      <c r="E859" t="s">
        <v>107</v>
      </c>
      <c r="F859" t="s">
        <v>133</v>
      </c>
      <c r="G859" t="s">
        <v>337</v>
      </c>
      <c r="H859" t="s">
        <v>338</v>
      </c>
      <c r="I859" s="2" t="s">
        <v>339</v>
      </c>
      <c r="J859">
        <f>ABS(SALES[[#This Row],[Quantity]]/10)</f>
        <v>27</v>
      </c>
      <c r="K859">
        <v>270</v>
      </c>
      <c r="L859">
        <v>1350</v>
      </c>
      <c r="M859" s="3">
        <f>SALES[[#This Row],[Quantity Sold]]*SALES[[#This Row],[Price]]</f>
        <v>36450</v>
      </c>
      <c r="N859" t="s">
        <v>191</v>
      </c>
      <c r="O859" t="s">
        <v>120</v>
      </c>
      <c r="P859" t="s">
        <v>39</v>
      </c>
      <c r="Q859" t="str">
        <f>TEXT(SALES[[#This Row],[Transaction Date]],"mmm")</f>
        <v>Aug</v>
      </c>
      <c r="R859" t="s">
        <v>16</v>
      </c>
    </row>
    <row r="860" spans="1:18" x14ac:dyDescent="0.2">
      <c r="A860" s="1">
        <v>44264</v>
      </c>
      <c r="B860" s="1">
        <v>44409</v>
      </c>
      <c r="C860">
        <v>11500</v>
      </c>
      <c r="D860" t="str">
        <f>TEXT(SALES[[#This Row],[Date]],"ddd")</f>
        <v>Tue</v>
      </c>
      <c r="E860" t="s">
        <v>45</v>
      </c>
      <c r="F860" t="s">
        <v>71</v>
      </c>
      <c r="G860" t="s">
        <v>215</v>
      </c>
      <c r="H860" t="s">
        <v>37</v>
      </c>
      <c r="I860" s="2" t="s">
        <v>214</v>
      </c>
      <c r="J860">
        <f>ABS(SALES[[#This Row],[Quantity]]/10)</f>
        <v>36</v>
      </c>
      <c r="K860">
        <v>360</v>
      </c>
      <c r="L860">
        <v>2500</v>
      </c>
      <c r="M860" s="3">
        <f>SALES[[#This Row],[Quantity Sold]]*SALES[[#This Row],[Price]]</f>
        <v>90000</v>
      </c>
      <c r="N860" t="s">
        <v>213</v>
      </c>
      <c r="O860" t="s">
        <v>66</v>
      </c>
      <c r="P860" t="s">
        <v>39</v>
      </c>
      <c r="Q860" t="str">
        <f>TEXT(SALES[[#This Row],[Transaction Date]],"mmm")</f>
        <v>Aug</v>
      </c>
      <c r="R860" t="s">
        <v>16</v>
      </c>
    </row>
    <row r="861" spans="1:18" x14ac:dyDescent="0.2">
      <c r="A861" s="1">
        <v>44264</v>
      </c>
      <c r="B861" s="1">
        <v>44409</v>
      </c>
      <c r="C861">
        <v>11484</v>
      </c>
      <c r="D861" t="str">
        <f>TEXT(SALES[[#This Row],[Date]],"ddd")</f>
        <v>Tue</v>
      </c>
      <c r="E861" t="s">
        <v>45</v>
      </c>
      <c r="F861" t="s">
        <v>71</v>
      </c>
      <c r="G861" t="s">
        <v>215</v>
      </c>
      <c r="H861" t="s">
        <v>174</v>
      </c>
      <c r="I861" s="2" t="s">
        <v>73</v>
      </c>
      <c r="J861">
        <f>ABS(SALES[[#This Row],[Quantity]]/10)</f>
        <v>27</v>
      </c>
      <c r="K861">
        <v>270</v>
      </c>
      <c r="L861">
        <v>2500</v>
      </c>
      <c r="M861" s="3">
        <f>SALES[[#This Row],[Quantity Sold]]*SALES[[#This Row],[Price]]</f>
        <v>67500</v>
      </c>
      <c r="N861" t="s">
        <v>213</v>
      </c>
      <c r="O861" t="s">
        <v>66</v>
      </c>
      <c r="P861" t="s">
        <v>39</v>
      </c>
      <c r="Q861" t="str">
        <f>TEXT(SALES[[#This Row],[Transaction Date]],"mmm")</f>
        <v>Aug</v>
      </c>
      <c r="R861" t="s">
        <v>16</v>
      </c>
    </row>
    <row r="862" spans="1:18" x14ac:dyDescent="0.2">
      <c r="A862" s="1">
        <v>44264</v>
      </c>
      <c r="B862" s="1">
        <v>44409</v>
      </c>
      <c r="C862">
        <v>11485</v>
      </c>
      <c r="D862" t="str">
        <f>TEXT(SALES[[#This Row],[Date]],"ddd")</f>
        <v>Tue</v>
      </c>
      <c r="E862" t="s">
        <v>45</v>
      </c>
      <c r="F862" t="s">
        <v>71</v>
      </c>
      <c r="G862" t="s">
        <v>215</v>
      </c>
      <c r="H862" t="s">
        <v>174</v>
      </c>
      <c r="I862" s="2" t="s">
        <v>85</v>
      </c>
      <c r="J862">
        <f>ABS(SALES[[#This Row],[Quantity]]/10)</f>
        <v>36</v>
      </c>
      <c r="K862">
        <v>360</v>
      </c>
      <c r="L862">
        <v>2500</v>
      </c>
      <c r="M862" s="3">
        <f>SALES[[#This Row],[Quantity Sold]]*SALES[[#This Row],[Price]]</f>
        <v>90000</v>
      </c>
      <c r="N862" t="s">
        <v>213</v>
      </c>
      <c r="O862" t="s">
        <v>66</v>
      </c>
      <c r="P862" t="s">
        <v>39</v>
      </c>
      <c r="Q862" t="str">
        <f>TEXT(SALES[[#This Row],[Transaction Date]],"mmm")</f>
        <v>Aug</v>
      </c>
      <c r="R862" t="s">
        <v>16</v>
      </c>
    </row>
    <row r="863" spans="1:18" x14ac:dyDescent="0.2">
      <c r="A863" s="1">
        <v>44264</v>
      </c>
      <c r="B863" s="1">
        <v>44412</v>
      </c>
      <c r="C863">
        <v>13456</v>
      </c>
      <c r="D863" t="str">
        <f>TEXT(SALES[[#This Row],[Date]],"ddd")</f>
        <v>Tue</v>
      </c>
      <c r="E863" t="s">
        <v>45</v>
      </c>
      <c r="F863" t="s">
        <v>46</v>
      </c>
      <c r="G863" t="s">
        <v>47</v>
      </c>
      <c r="H863" t="s">
        <v>22</v>
      </c>
      <c r="I863" s="2">
        <v>44178</v>
      </c>
      <c r="J863">
        <f>ABS(SALES[[#This Row],[Quantity]]/10)</f>
        <v>9</v>
      </c>
      <c r="K863">
        <v>90</v>
      </c>
      <c r="L863">
        <v>2200</v>
      </c>
      <c r="M863" s="3">
        <f>SALES[[#This Row],[Quantity Sold]]*SALES[[#This Row],[Price]]</f>
        <v>19800</v>
      </c>
      <c r="N863" t="s">
        <v>102</v>
      </c>
      <c r="O863" t="s">
        <v>21</v>
      </c>
      <c r="P863" t="s">
        <v>39</v>
      </c>
      <c r="Q863" t="str">
        <f>TEXT(SALES[[#This Row],[Transaction Date]],"mmm")</f>
        <v>Aug</v>
      </c>
      <c r="R863" t="s">
        <v>16</v>
      </c>
    </row>
    <row r="864" spans="1:18" x14ac:dyDescent="0.2">
      <c r="A864" s="1">
        <v>44264</v>
      </c>
      <c r="B864" s="1">
        <v>44412</v>
      </c>
      <c r="C864">
        <v>10830</v>
      </c>
      <c r="D864" t="str">
        <f>TEXT(SALES[[#This Row],[Date]],"ddd")</f>
        <v>Tue</v>
      </c>
      <c r="E864" t="s">
        <v>45</v>
      </c>
      <c r="F864" t="s">
        <v>46</v>
      </c>
      <c r="G864" t="s">
        <v>47</v>
      </c>
      <c r="H864" t="s">
        <v>22</v>
      </c>
      <c r="I864" s="2">
        <v>44147</v>
      </c>
      <c r="J864">
        <f>ABS(SALES[[#This Row],[Quantity]]/10)</f>
        <v>9</v>
      </c>
      <c r="K864">
        <v>90</v>
      </c>
      <c r="L864">
        <v>2200</v>
      </c>
      <c r="M864" s="3">
        <f>SALES[[#This Row],[Quantity Sold]]*SALES[[#This Row],[Price]]</f>
        <v>19800</v>
      </c>
      <c r="N864" t="s">
        <v>102</v>
      </c>
      <c r="O864" t="s">
        <v>21</v>
      </c>
      <c r="P864" t="s">
        <v>39</v>
      </c>
      <c r="Q864" t="str">
        <f>TEXT(SALES[[#This Row],[Transaction Date]],"mmm")</f>
        <v>Aug</v>
      </c>
      <c r="R864" t="s">
        <v>16</v>
      </c>
    </row>
    <row r="865" spans="1:18" x14ac:dyDescent="0.2">
      <c r="A865" s="1">
        <v>44258</v>
      </c>
      <c r="B865" s="1">
        <v>44414</v>
      </c>
      <c r="C865">
        <v>2293</v>
      </c>
      <c r="D865" t="str">
        <f>TEXT(SALES[[#This Row],[Date]],"ddd")</f>
        <v>Wed</v>
      </c>
      <c r="E865" t="s">
        <v>61</v>
      </c>
      <c r="F865" t="s">
        <v>62</v>
      </c>
      <c r="G865" t="s">
        <v>105</v>
      </c>
      <c r="H865" t="s">
        <v>32</v>
      </c>
      <c r="I865" s="2">
        <v>32</v>
      </c>
      <c r="J865">
        <f>ABS(SALES[[#This Row],[Quantity]]/10)</f>
        <v>9</v>
      </c>
      <c r="K865">
        <v>90</v>
      </c>
      <c r="L865">
        <v>5450</v>
      </c>
      <c r="M865" s="3">
        <f>SALES[[#This Row],[Quantity Sold]]*SALES[[#This Row],[Price]]</f>
        <v>49050</v>
      </c>
      <c r="N865" t="s">
        <v>191</v>
      </c>
      <c r="O865" t="s">
        <v>120</v>
      </c>
      <c r="P865" t="s">
        <v>39</v>
      </c>
      <c r="Q865" t="str">
        <f>TEXT(SALES[[#This Row],[Transaction Date]],"mmm")</f>
        <v>Aug</v>
      </c>
      <c r="R865" t="s">
        <v>16</v>
      </c>
    </row>
    <row r="866" spans="1:18" x14ac:dyDescent="0.2">
      <c r="A866" s="1">
        <v>44259</v>
      </c>
      <c r="B866" s="1">
        <v>44414</v>
      </c>
      <c r="C866">
        <v>4283</v>
      </c>
      <c r="D866" t="str">
        <f>TEXT(SALES[[#This Row],[Date]],"ddd")</f>
        <v>Thu</v>
      </c>
      <c r="E866" t="s">
        <v>177</v>
      </c>
      <c r="F866" t="s">
        <v>125</v>
      </c>
      <c r="G866" t="s">
        <v>340</v>
      </c>
      <c r="H866" t="s">
        <v>73</v>
      </c>
      <c r="I866" s="2" t="s">
        <v>73</v>
      </c>
      <c r="J866">
        <f>ABS(SALES[[#This Row],[Quantity]]/10)</f>
        <v>9</v>
      </c>
      <c r="K866">
        <v>90</v>
      </c>
      <c r="L866">
        <v>2500</v>
      </c>
      <c r="M866" s="3">
        <f>SALES[[#This Row],[Quantity Sold]]*SALES[[#This Row],[Price]]</f>
        <v>22500</v>
      </c>
      <c r="N866" t="s">
        <v>20</v>
      </c>
      <c r="O866" t="s">
        <v>21</v>
      </c>
      <c r="P866" t="s">
        <v>39</v>
      </c>
      <c r="Q866" t="str">
        <f>TEXT(SALES[[#This Row],[Transaction Date]],"mmm")</f>
        <v>Aug</v>
      </c>
      <c r="R866" t="s">
        <v>16</v>
      </c>
    </row>
    <row r="867" spans="1:18" x14ac:dyDescent="0.2">
      <c r="A867" s="1">
        <v>44262</v>
      </c>
      <c r="B867" s="1">
        <v>44415</v>
      </c>
      <c r="C867">
        <v>3902</v>
      </c>
      <c r="D867" t="str">
        <f>TEXT(SALES[[#This Row],[Date]],"ddd")</f>
        <v>Sun</v>
      </c>
      <c r="E867" t="s">
        <v>28</v>
      </c>
      <c r="F867" t="s">
        <v>33</v>
      </c>
      <c r="G867" t="s">
        <v>53</v>
      </c>
      <c r="H867" t="s">
        <v>37</v>
      </c>
      <c r="I867" s="2">
        <v>28</v>
      </c>
      <c r="J867">
        <f>ABS(SALES[[#This Row],[Quantity]]/10)</f>
        <v>9</v>
      </c>
      <c r="K867">
        <v>90</v>
      </c>
      <c r="L867">
        <v>3200</v>
      </c>
      <c r="M867" s="3">
        <f>SALES[[#This Row],[Quantity Sold]]*SALES[[#This Row],[Price]]</f>
        <v>28800</v>
      </c>
      <c r="N867" t="s">
        <v>106</v>
      </c>
      <c r="O867" t="s">
        <v>66</v>
      </c>
      <c r="P867" t="s">
        <v>39</v>
      </c>
      <c r="Q867" t="str">
        <f>TEXT(SALES[[#This Row],[Transaction Date]],"mmm")</f>
        <v>Aug</v>
      </c>
      <c r="R867" t="s">
        <v>16</v>
      </c>
    </row>
    <row r="868" spans="1:18" x14ac:dyDescent="0.2">
      <c r="A868" s="1">
        <v>44258</v>
      </c>
      <c r="B868" s="1">
        <v>44416</v>
      </c>
      <c r="C868">
        <v>3315</v>
      </c>
      <c r="D868" t="str">
        <f>TEXT(SALES[[#This Row],[Date]],"ddd")</f>
        <v>Wed</v>
      </c>
      <c r="E868" t="s">
        <v>17</v>
      </c>
      <c r="F868" t="s">
        <v>33</v>
      </c>
      <c r="G868" t="s">
        <v>18</v>
      </c>
      <c r="H868" t="s">
        <v>19</v>
      </c>
      <c r="I868" s="2">
        <v>14.5</v>
      </c>
      <c r="J868">
        <f>ABS(SALES[[#This Row],[Quantity]]/10)</f>
        <v>9</v>
      </c>
      <c r="K868">
        <v>90</v>
      </c>
      <c r="L868">
        <v>3325</v>
      </c>
      <c r="M868" s="3">
        <f>SALES[[#This Row],[Quantity Sold]]*SALES[[#This Row],[Price]]</f>
        <v>29925</v>
      </c>
      <c r="N868" t="s">
        <v>191</v>
      </c>
      <c r="O868" t="s">
        <v>120</v>
      </c>
      <c r="P868" t="s">
        <v>39</v>
      </c>
      <c r="Q868" t="str">
        <f>TEXT(SALES[[#This Row],[Transaction Date]],"mmm")</f>
        <v>Aug</v>
      </c>
      <c r="R868" t="s">
        <v>16</v>
      </c>
    </row>
    <row r="869" spans="1:18" x14ac:dyDescent="0.2">
      <c r="A869" s="1">
        <v>44258</v>
      </c>
      <c r="B869" s="1">
        <v>44417</v>
      </c>
      <c r="C869">
        <v>19931</v>
      </c>
      <c r="D869" t="str">
        <f>TEXT(SALES[[#This Row],[Date]],"ddd")</f>
        <v>Wed</v>
      </c>
      <c r="E869" t="s">
        <v>61</v>
      </c>
      <c r="F869" t="s">
        <v>62</v>
      </c>
      <c r="G869" t="s">
        <v>63</v>
      </c>
      <c r="H869" t="s">
        <v>32</v>
      </c>
      <c r="I869" s="2" t="s">
        <v>85</v>
      </c>
      <c r="J869">
        <f>ABS(SALES[[#This Row],[Quantity]]/10)</f>
        <v>9</v>
      </c>
      <c r="K869">
        <v>90</v>
      </c>
      <c r="L869">
        <v>8450</v>
      </c>
      <c r="M869" s="3">
        <f>SALES[[#This Row],[Quantity Sold]]*SALES[[#This Row],[Price]]</f>
        <v>76050</v>
      </c>
      <c r="N869" t="s">
        <v>191</v>
      </c>
      <c r="O869" t="s">
        <v>120</v>
      </c>
      <c r="P869" t="s">
        <v>39</v>
      </c>
      <c r="Q869" t="str">
        <f>TEXT(SALES[[#This Row],[Transaction Date]],"mmm")</f>
        <v>Aug</v>
      </c>
      <c r="R869" t="s">
        <v>16</v>
      </c>
    </row>
    <row r="870" spans="1:18" x14ac:dyDescent="0.2">
      <c r="A870" s="1">
        <v>44264</v>
      </c>
      <c r="B870" s="1">
        <v>44417</v>
      </c>
      <c r="C870">
        <v>64</v>
      </c>
      <c r="D870" t="str">
        <f>TEXT(SALES[[#This Row],[Date]],"ddd")</f>
        <v>Tue</v>
      </c>
      <c r="E870" t="s">
        <v>34</v>
      </c>
      <c r="F870" t="s">
        <v>29</v>
      </c>
      <c r="G870" t="s">
        <v>67</v>
      </c>
      <c r="H870" t="s">
        <v>52</v>
      </c>
      <c r="I870" s="2">
        <v>43928</v>
      </c>
      <c r="J870">
        <f>ABS(SALES[[#This Row],[Quantity]]/10)</f>
        <v>9</v>
      </c>
      <c r="K870">
        <v>90</v>
      </c>
      <c r="L870">
        <v>2900</v>
      </c>
      <c r="M870" s="3">
        <f>SALES[[#This Row],[Quantity Sold]]*SALES[[#This Row],[Price]]</f>
        <v>26100</v>
      </c>
      <c r="N870" t="s">
        <v>102</v>
      </c>
      <c r="O870" t="s">
        <v>21</v>
      </c>
      <c r="P870" t="s">
        <v>39</v>
      </c>
      <c r="Q870" t="str">
        <f>TEXT(SALES[[#This Row],[Transaction Date]],"mmm")</f>
        <v>Aug</v>
      </c>
      <c r="R870" t="s">
        <v>16</v>
      </c>
    </row>
    <row r="871" spans="1:18" x14ac:dyDescent="0.2">
      <c r="A871" s="1">
        <v>44258</v>
      </c>
      <c r="B871" s="1">
        <v>44418</v>
      </c>
      <c r="C871">
        <v>19509</v>
      </c>
      <c r="D871" t="str">
        <f>TEXT(SALES[[#This Row],[Date]],"ddd")</f>
        <v>Wed</v>
      </c>
      <c r="E871" t="s">
        <v>45</v>
      </c>
      <c r="F871" t="s">
        <v>170</v>
      </c>
      <c r="G871" t="s">
        <v>171</v>
      </c>
      <c r="H871" t="s">
        <v>22</v>
      </c>
      <c r="I871" s="2" t="s">
        <v>341</v>
      </c>
      <c r="J871">
        <f>ABS(SALES[[#This Row],[Quantity]]/10)</f>
        <v>18</v>
      </c>
      <c r="K871">
        <v>180</v>
      </c>
      <c r="L871">
        <v>8000</v>
      </c>
      <c r="M871" s="3">
        <f>SALES[[#This Row],[Quantity Sold]]*SALES[[#This Row],[Price]]</f>
        <v>144000</v>
      </c>
      <c r="N871" t="s">
        <v>102</v>
      </c>
      <c r="O871" t="s">
        <v>21</v>
      </c>
      <c r="P871" t="s">
        <v>39</v>
      </c>
      <c r="Q871" t="str">
        <f>TEXT(SALES[[#This Row],[Transaction Date]],"mmm")</f>
        <v>Aug</v>
      </c>
      <c r="R871" t="s">
        <v>16</v>
      </c>
    </row>
    <row r="872" spans="1:18" x14ac:dyDescent="0.2">
      <c r="A872" s="1">
        <v>44264</v>
      </c>
      <c r="B872" s="1">
        <v>44418</v>
      </c>
      <c r="C872">
        <v>11490</v>
      </c>
      <c r="D872" t="str">
        <f>TEXT(SALES[[#This Row],[Date]],"ddd")</f>
        <v>Tue</v>
      </c>
      <c r="E872" t="s">
        <v>45</v>
      </c>
      <c r="F872" t="s">
        <v>71</v>
      </c>
      <c r="G872" t="s">
        <v>215</v>
      </c>
      <c r="H872" t="s">
        <v>19</v>
      </c>
      <c r="I872" s="2" t="s">
        <v>85</v>
      </c>
      <c r="J872">
        <f>ABS(SALES[[#This Row],[Quantity]]/10)</f>
        <v>54</v>
      </c>
      <c r="K872">
        <v>540</v>
      </c>
      <c r="L872">
        <v>2500</v>
      </c>
      <c r="M872" s="3">
        <f>SALES[[#This Row],[Quantity Sold]]*SALES[[#This Row],[Price]]</f>
        <v>135000</v>
      </c>
      <c r="N872" t="s">
        <v>213</v>
      </c>
      <c r="O872" t="s">
        <v>66</v>
      </c>
      <c r="P872" t="s">
        <v>39</v>
      </c>
      <c r="Q872" t="str">
        <f>TEXT(SALES[[#This Row],[Transaction Date]],"mmm")</f>
        <v>Aug</v>
      </c>
      <c r="R872" t="s">
        <v>16</v>
      </c>
    </row>
    <row r="873" spans="1:18" x14ac:dyDescent="0.2">
      <c r="A873" s="1">
        <v>44264</v>
      </c>
      <c r="B873" s="1">
        <v>44418</v>
      </c>
      <c r="C873">
        <v>11491</v>
      </c>
      <c r="D873" t="str">
        <f>TEXT(SALES[[#This Row],[Date]],"ddd")</f>
        <v>Tue</v>
      </c>
      <c r="E873" t="s">
        <v>45</v>
      </c>
      <c r="F873" t="s">
        <v>71</v>
      </c>
      <c r="G873" t="s">
        <v>215</v>
      </c>
      <c r="H873" t="s">
        <v>19</v>
      </c>
      <c r="I873" s="2" t="s">
        <v>214</v>
      </c>
      <c r="J873">
        <f>ABS(SALES[[#This Row],[Quantity]]/10)</f>
        <v>9</v>
      </c>
      <c r="K873">
        <v>90</v>
      </c>
      <c r="L873">
        <v>2500</v>
      </c>
      <c r="M873" s="3">
        <f>SALES[[#This Row],[Quantity Sold]]*SALES[[#This Row],[Price]]</f>
        <v>22500</v>
      </c>
      <c r="N873" t="s">
        <v>213</v>
      </c>
      <c r="O873" t="s">
        <v>66</v>
      </c>
      <c r="P873" t="s">
        <v>39</v>
      </c>
      <c r="Q873" t="str">
        <f>TEXT(SALES[[#This Row],[Transaction Date]],"mmm")</f>
        <v>Aug</v>
      </c>
      <c r="R873" t="s">
        <v>16</v>
      </c>
    </row>
    <row r="874" spans="1:18" x14ac:dyDescent="0.2">
      <c r="A874" s="1">
        <v>44258</v>
      </c>
      <c r="B874" s="1">
        <v>44419</v>
      </c>
      <c r="C874">
        <v>18613</v>
      </c>
      <c r="D874" t="str">
        <f>TEXT(SALES[[#This Row],[Date]],"ddd")</f>
        <v>Wed</v>
      </c>
      <c r="E874" t="s">
        <v>28</v>
      </c>
      <c r="F874" t="s">
        <v>170</v>
      </c>
      <c r="G874" t="s">
        <v>290</v>
      </c>
      <c r="H874" t="s">
        <v>40</v>
      </c>
      <c r="I874" s="2">
        <v>34</v>
      </c>
      <c r="J874">
        <f>ABS(SALES[[#This Row],[Quantity]]/10)</f>
        <v>18</v>
      </c>
      <c r="K874">
        <v>180</v>
      </c>
      <c r="L874">
        <v>5000</v>
      </c>
      <c r="M874" s="3">
        <f>SALES[[#This Row],[Quantity Sold]]*SALES[[#This Row],[Price]]</f>
        <v>90000</v>
      </c>
      <c r="N874" t="s">
        <v>102</v>
      </c>
      <c r="O874" t="s">
        <v>21</v>
      </c>
      <c r="P874" t="s">
        <v>39</v>
      </c>
      <c r="Q874" t="str">
        <f>TEXT(SALES[[#This Row],[Transaction Date]],"mmm")</f>
        <v>Aug</v>
      </c>
      <c r="R874" t="s">
        <v>16</v>
      </c>
    </row>
    <row r="875" spans="1:18" x14ac:dyDescent="0.2">
      <c r="A875" s="1">
        <v>44264</v>
      </c>
      <c r="B875" s="1">
        <v>44419</v>
      </c>
      <c r="C875">
        <v>11498</v>
      </c>
      <c r="D875" t="str">
        <f>TEXT(SALES[[#This Row],[Date]],"ddd")</f>
        <v>Tue</v>
      </c>
      <c r="E875" t="s">
        <v>45</v>
      </c>
      <c r="F875" t="s">
        <v>71</v>
      </c>
      <c r="G875" t="s">
        <v>215</v>
      </c>
      <c r="H875" t="s">
        <v>37</v>
      </c>
      <c r="I875" s="2" t="s">
        <v>73</v>
      </c>
      <c r="J875">
        <f>ABS(SALES[[#This Row],[Quantity]]/10)</f>
        <v>36</v>
      </c>
      <c r="K875">
        <v>360</v>
      </c>
      <c r="L875">
        <v>2500</v>
      </c>
      <c r="M875" s="3">
        <f>SALES[[#This Row],[Quantity Sold]]*SALES[[#This Row],[Price]]</f>
        <v>90000</v>
      </c>
      <c r="N875" t="s">
        <v>213</v>
      </c>
      <c r="O875" t="s">
        <v>66</v>
      </c>
      <c r="P875" t="s">
        <v>39</v>
      </c>
      <c r="Q875" t="str">
        <f>TEXT(SALES[[#This Row],[Transaction Date]],"mmm")</f>
        <v>Aug</v>
      </c>
      <c r="R875" t="s">
        <v>16</v>
      </c>
    </row>
    <row r="876" spans="1:18" x14ac:dyDescent="0.2">
      <c r="A876" s="1">
        <v>44264</v>
      </c>
      <c r="B876" s="1">
        <v>44419</v>
      </c>
      <c r="C876">
        <v>11499</v>
      </c>
      <c r="D876" t="str">
        <f>TEXT(SALES[[#This Row],[Date]],"ddd")</f>
        <v>Tue</v>
      </c>
      <c r="E876" t="s">
        <v>45</v>
      </c>
      <c r="F876" t="s">
        <v>71</v>
      </c>
      <c r="G876" t="s">
        <v>215</v>
      </c>
      <c r="H876" t="s">
        <v>37</v>
      </c>
      <c r="I876" s="2" t="s">
        <v>85</v>
      </c>
      <c r="J876">
        <f>ABS(SALES[[#This Row],[Quantity]]/10)</f>
        <v>63</v>
      </c>
      <c r="K876">
        <v>630</v>
      </c>
      <c r="L876">
        <v>2500</v>
      </c>
      <c r="M876" s="3">
        <f>SALES[[#This Row],[Quantity Sold]]*SALES[[#This Row],[Price]]</f>
        <v>157500</v>
      </c>
      <c r="N876" t="s">
        <v>213</v>
      </c>
      <c r="O876" t="s">
        <v>66</v>
      </c>
      <c r="P876" t="s">
        <v>39</v>
      </c>
      <c r="Q876" t="str">
        <f>TEXT(SALES[[#This Row],[Transaction Date]],"mmm")</f>
        <v>Aug</v>
      </c>
      <c r="R876" t="s">
        <v>16</v>
      </c>
    </row>
    <row r="877" spans="1:18" x14ac:dyDescent="0.2">
      <c r="A877" s="1">
        <v>44258</v>
      </c>
      <c r="B877" s="1">
        <v>44433</v>
      </c>
      <c r="C877">
        <v>44</v>
      </c>
      <c r="D877" t="str">
        <f>TEXT(SALES[[#This Row],[Date]],"ddd")</f>
        <v>Wed</v>
      </c>
      <c r="E877" t="s">
        <v>34</v>
      </c>
      <c r="F877" t="s">
        <v>29</v>
      </c>
      <c r="G877" t="s">
        <v>90</v>
      </c>
      <c r="H877" t="s">
        <v>52</v>
      </c>
      <c r="I877" s="2">
        <v>42</v>
      </c>
      <c r="J877">
        <f>ABS(SALES[[#This Row],[Quantity]]/10)</f>
        <v>9</v>
      </c>
      <c r="K877">
        <v>90</v>
      </c>
      <c r="L877">
        <v>2500</v>
      </c>
      <c r="M877" s="3">
        <f>SALES[[#This Row],[Quantity Sold]]*SALES[[#This Row],[Price]]</f>
        <v>22500</v>
      </c>
      <c r="N877" t="s">
        <v>191</v>
      </c>
      <c r="O877" t="s">
        <v>120</v>
      </c>
      <c r="P877" t="s">
        <v>39</v>
      </c>
      <c r="Q877" t="str">
        <f>TEXT(SALES[[#This Row],[Transaction Date]],"mmm")</f>
        <v>Aug</v>
      </c>
      <c r="R877" t="s">
        <v>16</v>
      </c>
    </row>
    <row r="878" spans="1:18" x14ac:dyDescent="0.2">
      <c r="A878" s="1">
        <v>44264</v>
      </c>
      <c r="B878" s="1">
        <v>44434</v>
      </c>
      <c r="C878">
        <v>12019</v>
      </c>
      <c r="D878" t="str">
        <f>TEXT(SALES[[#This Row],[Date]],"ddd")</f>
        <v>Tue</v>
      </c>
      <c r="E878" t="s">
        <v>107</v>
      </c>
      <c r="F878" t="s">
        <v>108</v>
      </c>
      <c r="G878" t="s">
        <v>109</v>
      </c>
      <c r="H878" t="s">
        <v>19</v>
      </c>
      <c r="I878" s="2" t="s">
        <v>110</v>
      </c>
      <c r="J878">
        <f>ABS(SALES[[#This Row],[Quantity]]/10)</f>
        <v>9</v>
      </c>
      <c r="K878">
        <v>90</v>
      </c>
      <c r="L878">
        <v>150</v>
      </c>
      <c r="M878" s="3">
        <f>SALES[[#This Row],[Quantity Sold]]*SALES[[#This Row],[Price]]</f>
        <v>1350</v>
      </c>
      <c r="N878" t="s">
        <v>102</v>
      </c>
      <c r="O878" t="s">
        <v>21</v>
      </c>
      <c r="P878" t="s">
        <v>39</v>
      </c>
      <c r="Q878" t="str">
        <f>TEXT(SALES[[#This Row],[Transaction Date]],"mmm")</f>
        <v>Aug</v>
      </c>
      <c r="R878" t="s">
        <v>16</v>
      </c>
    </row>
    <row r="879" spans="1:18" x14ac:dyDescent="0.2">
      <c r="A879" s="1">
        <v>44264</v>
      </c>
      <c r="B879" s="1">
        <v>44436</v>
      </c>
      <c r="C879">
        <v>11486</v>
      </c>
      <c r="D879" t="str">
        <f>TEXT(SALES[[#This Row],[Date]],"ddd")</f>
        <v>Tue</v>
      </c>
      <c r="E879" t="s">
        <v>45</v>
      </c>
      <c r="F879" t="s">
        <v>71</v>
      </c>
      <c r="G879" t="s">
        <v>215</v>
      </c>
      <c r="H879" t="s">
        <v>174</v>
      </c>
      <c r="I879" s="2" t="s">
        <v>214</v>
      </c>
      <c r="J879">
        <f>ABS(SALES[[#This Row],[Quantity]]/10)</f>
        <v>18</v>
      </c>
      <c r="K879">
        <v>180</v>
      </c>
      <c r="L879">
        <v>2500</v>
      </c>
      <c r="M879" s="3">
        <f>SALES[[#This Row],[Quantity Sold]]*SALES[[#This Row],[Price]]</f>
        <v>45000</v>
      </c>
      <c r="N879" t="s">
        <v>213</v>
      </c>
      <c r="O879" t="s">
        <v>66</v>
      </c>
      <c r="P879" t="s">
        <v>39</v>
      </c>
      <c r="Q879" t="str">
        <f>TEXT(SALES[[#This Row],[Transaction Date]],"mmm")</f>
        <v>Aug</v>
      </c>
      <c r="R879" t="s">
        <v>16</v>
      </c>
    </row>
    <row r="880" spans="1:18" x14ac:dyDescent="0.2">
      <c r="A880" s="1">
        <v>44264</v>
      </c>
      <c r="B880" s="1">
        <v>44436</v>
      </c>
      <c r="C880">
        <v>4362</v>
      </c>
      <c r="D880" t="str">
        <f>TEXT(SALES[[#This Row],[Date]],"ddd")</f>
        <v>Tue</v>
      </c>
      <c r="E880" t="s">
        <v>0</v>
      </c>
      <c r="F880" t="s">
        <v>11</v>
      </c>
      <c r="G880" t="s">
        <v>2</v>
      </c>
      <c r="H880" t="s">
        <v>22</v>
      </c>
      <c r="I880" s="2">
        <v>43989</v>
      </c>
      <c r="J880">
        <f>ABS(SALES[[#This Row],[Quantity]]/10)</f>
        <v>18</v>
      </c>
      <c r="K880">
        <v>180</v>
      </c>
      <c r="L880">
        <v>4300</v>
      </c>
      <c r="M880" s="3">
        <f>SALES[[#This Row],[Quantity Sold]]*SALES[[#This Row],[Price]]</f>
        <v>77400</v>
      </c>
      <c r="N880" t="s">
        <v>106</v>
      </c>
      <c r="O880" t="s">
        <v>66</v>
      </c>
      <c r="P880" t="s">
        <v>7</v>
      </c>
      <c r="Q880" t="str">
        <f>TEXT(SALES[[#This Row],[Transaction Date]],"mmm")</f>
        <v>Aug</v>
      </c>
      <c r="R880" t="s">
        <v>16</v>
      </c>
    </row>
    <row r="881" spans="1:18" x14ac:dyDescent="0.2">
      <c r="A881" s="1">
        <v>44258</v>
      </c>
      <c r="B881" s="1">
        <v>44437</v>
      </c>
      <c r="C881">
        <v>9005</v>
      </c>
      <c r="D881" t="str">
        <f>TEXT(SALES[[#This Row],[Date]],"ddd")</f>
        <v>Wed</v>
      </c>
      <c r="E881" t="s">
        <v>0</v>
      </c>
      <c r="F881" t="s">
        <v>33</v>
      </c>
      <c r="G881" t="s">
        <v>2</v>
      </c>
      <c r="H881" t="s">
        <v>188</v>
      </c>
      <c r="I881" s="2">
        <v>43957</v>
      </c>
      <c r="J881">
        <f>ABS(SALES[[#This Row],[Quantity]]/10)</f>
        <v>9</v>
      </c>
      <c r="K881">
        <v>90</v>
      </c>
      <c r="L881">
        <v>4300</v>
      </c>
      <c r="M881" s="3">
        <f>SALES[[#This Row],[Quantity Sold]]*SALES[[#This Row],[Price]]</f>
        <v>38700</v>
      </c>
      <c r="N881" t="s">
        <v>191</v>
      </c>
      <c r="O881" t="s">
        <v>120</v>
      </c>
      <c r="P881" t="s">
        <v>7</v>
      </c>
      <c r="Q881" t="str">
        <f>TEXT(SALES[[#This Row],[Transaction Date]],"mmm")</f>
        <v>Aug</v>
      </c>
      <c r="R881" t="s">
        <v>16</v>
      </c>
    </row>
    <row r="882" spans="1:18" x14ac:dyDescent="0.2">
      <c r="A882" s="1">
        <v>44259</v>
      </c>
      <c r="B882" s="1">
        <v>44440</v>
      </c>
      <c r="C882">
        <v>669</v>
      </c>
      <c r="D882" t="str">
        <f>TEXT(SALES[[#This Row],[Date]],"ddd")</f>
        <v>Thu</v>
      </c>
      <c r="E882" t="s">
        <v>10</v>
      </c>
      <c r="F882" t="s">
        <v>11</v>
      </c>
      <c r="G882" t="s">
        <v>12</v>
      </c>
      <c r="H882" t="s">
        <v>19</v>
      </c>
      <c r="I882" s="2">
        <v>12</v>
      </c>
      <c r="J882">
        <f>ABS(SALES[[#This Row],[Quantity]]/10)</f>
        <v>9</v>
      </c>
      <c r="K882">
        <v>90</v>
      </c>
      <c r="L882">
        <v>3900</v>
      </c>
      <c r="M882" s="3">
        <f>SALES[[#This Row],[Quantity Sold]]*SALES[[#This Row],[Price]]</f>
        <v>35100</v>
      </c>
      <c r="N882" t="s">
        <v>20</v>
      </c>
      <c r="O882" t="s">
        <v>21</v>
      </c>
      <c r="P882" t="s">
        <v>7</v>
      </c>
      <c r="Q882" t="str">
        <f>TEXT(SALES[[#This Row],[Transaction Date]],"mmm")</f>
        <v>Sep</v>
      </c>
      <c r="R882" t="s">
        <v>16</v>
      </c>
    </row>
    <row r="883" spans="1:18" x14ac:dyDescent="0.2">
      <c r="A883" s="1">
        <v>44259</v>
      </c>
      <c r="B883" s="1">
        <v>44440</v>
      </c>
      <c r="C883">
        <v>3298</v>
      </c>
      <c r="D883" t="str">
        <f>TEXT(SALES[[#This Row],[Date]],"ddd")</f>
        <v>Thu</v>
      </c>
      <c r="E883" t="s">
        <v>10</v>
      </c>
      <c r="F883" t="s">
        <v>11</v>
      </c>
      <c r="G883" t="s">
        <v>12</v>
      </c>
      <c r="H883" t="s">
        <v>13</v>
      </c>
      <c r="I883" s="2">
        <v>12</v>
      </c>
      <c r="J883">
        <f>ABS(SALES[[#This Row],[Quantity]]/10)</f>
        <v>9</v>
      </c>
      <c r="K883">
        <v>90</v>
      </c>
      <c r="L883">
        <v>3900</v>
      </c>
      <c r="M883" s="3">
        <f>SALES[[#This Row],[Quantity Sold]]*SALES[[#This Row],[Price]]</f>
        <v>35100</v>
      </c>
      <c r="N883" t="s">
        <v>20</v>
      </c>
      <c r="O883" t="s">
        <v>21</v>
      </c>
      <c r="P883" t="s">
        <v>7</v>
      </c>
      <c r="Q883" t="str">
        <f>TEXT(SALES[[#This Row],[Transaction Date]],"mmm")</f>
        <v>Sep</v>
      </c>
      <c r="R883" t="s">
        <v>16</v>
      </c>
    </row>
    <row r="884" spans="1:18" x14ac:dyDescent="0.2">
      <c r="A884" s="1">
        <v>44264</v>
      </c>
      <c r="B884" s="1">
        <v>44440</v>
      </c>
      <c r="C884">
        <v>11594</v>
      </c>
      <c r="D884" t="str">
        <f>TEXT(SALES[[#This Row],[Date]],"ddd")</f>
        <v>Tue</v>
      </c>
      <c r="E884" t="s">
        <v>45</v>
      </c>
      <c r="F884" t="s">
        <v>46</v>
      </c>
      <c r="G884" t="s">
        <v>47</v>
      </c>
      <c r="H884" t="s">
        <v>19</v>
      </c>
      <c r="I884" s="2" t="s">
        <v>73</v>
      </c>
      <c r="J884">
        <f>ABS(SALES[[#This Row],[Quantity]]/10)</f>
        <v>9</v>
      </c>
      <c r="K884">
        <v>90</v>
      </c>
      <c r="L884">
        <v>1700</v>
      </c>
      <c r="M884" s="3">
        <f>SALES[[#This Row],[Quantity Sold]]*SALES[[#This Row],[Price]]</f>
        <v>15300</v>
      </c>
      <c r="N884" t="s">
        <v>102</v>
      </c>
      <c r="O884" t="s">
        <v>21</v>
      </c>
      <c r="P884" t="s">
        <v>39</v>
      </c>
      <c r="Q884" t="str">
        <f>TEXT(SALES[[#This Row],[Transaction Date]],"mmm")</f>
        <v>Sep</v>
      </c>
      <c r="R884" t="s">
        <v>16</v>
      </c>
    </row>
    <row r="885" spans="1:18" x14ac:dyDescent="0.2">
      <c r="A885" s="1">
        <v>44264</v>
      </c>
      <c r="B885" s="1">
        <v>44440</v>
      </c>
      <c r="C885">
        <v>765</v>
      </c>
      <c r="D885" t="str">
        <f>TEXT(SALES[[#This Row],[Date]],"ddd")</f>
        <v>Tue</v>
      </c>
      <c r="E885" t="s">
        <v>45</v>
      </c>
      <c r="F885" t="s">
        <v>11</v>
      </c>
      <c r="G885" t="s">
        <v>342</v>
      </c>
      <c r="H885" t="s">
        <v>19</v>
      </c>
      <c r="I885" s="2" t="s">
        <v>161</v>
      </c>
      <c r="J885">
        <f>ABS(SALES[[#This Row],[Quantity]]/10)</f>
        <v>9</v>
      </c>
      <c r="K885">
        <v>90</v>
      </c>
      <c r="L885">
        <v>1700</v>
      </c>
      <c r="M885" s="3">
        <f>SALES[[#This Row],[Quantity Sold]]*SALES[[#This Row],[Price]]</f>
        <v>15300</v>
      </c>
      <c r="N885" t="s">
        <v>102</v>
      </c>
      <c r="O885" t="s">
        <v>21</v>
      </c>
      <c r="P885" t="s">
        <v>39</v>
      </c>
      <c r="Q885" t="str">
        <f>TEXT(SALES[[#This Row],[Transaction Date]],"mmm")</f>
        <v>Sep</v>
      </c>
      <c r="R885" t="s">
        <v>16</v>
      </c>
    </row>
    <row r="886" spans="1:18" x14ac:dyDescent="0.2">
      <c r="A886" s="1">
        <v>44264</v>
      </c>
      <c r="B886" s="1">
        <v>44440</v>
      </c>
      <c r="C886">
        <v>12320</v>
      </c>
      <c r="D886" t="str">
        <f>TEXT(SALES[[#This Row],[Date]],"ddd")</f>
        <v>Tue</v>
      </c>
      <c r="E886" t="s">
        <v>45</v>
      </c>
      <c r="F886" t="s">
        <v>46</v>
      </c>
      <c r="G886" t="s">
        <v>47</v>
      </c>
      <c r="H886" t="s">
        <v>182</v>
      </c>
      <c r="I886" s="2">
        <v>44052</v>
      </c>
      <c r="J886">
        <f>ABS(SALES[[#This Row],[Quantity]]/10)</f>
        <v>9</v>
      </c>
      <c r="K886">
        <v>90</v>
      </c>
      <c r="L886">
        <v>2000</v>
      </c>
      <c r="M886" s="3">
        <f>SALES[[#This Row],[Quantity Sold]]*SALES[[#This Row],[Price]]</f>
        <v>18000</v>
      </c>
      <c r="N886" t="s">
        <v>102</v>
      </c>
      <c r="O886" t="s">
        <v>21</v>
      </c>
      <c r="P886" t="s">
        <v>39</v>
      </c>
      <c r="Q886" t="str">
        <f>TEXT(SALES[[#This Row],[Transaction Date]],"mmm")</f>
        <v>Sep</v>
      </c>
      <c r="R886" t="s">
        <v>16</v>
      </c>
    </row>
    <row r="887" spans="1:18" x14ac:dyDescent="0.2">
      <c r="A887" s="1">
        <v>44266</v>
      </c>
      <c r="B887" s="1">
        <v>44440</v>
      </c>
      <c r="C887">
        <v>6477</v>
      </c>
      <c r="D887" t="str">
        <f>TEXT(SALES[[#This Row],[Date]],"ddd")</f>
        <v>Thu</v>
      </c>
      <c r="E887" t="s">
        <v>34</v>
      </c>
      <c r="F887" t="s">
        <v>56</v>
      </c>
      <c r="G887" t="s">
        <v>57</v>
      </c>
      <c r="H887" t="s">
        <v>52</v>
      </c>
      <c r="I887" s="2" t="s">
        <v>115</v>
      </c>
      <c r="J887">
        <f>ABS(SALES[[#This Row],[Quantity]]/10)</f>
        <v>9</v>
      </c>
      <c r="K887">
        <v>90</v>
      </c>
      <c r="L887">
        <v>2950</v>
      </c>
      <c r="M887" s="3">
        <f>SALES[[#This Row],[Quantity Sold]]*SALES[[#This Row],[Price]]</f>
        <v>26550</v>
      </c>
      <c r="N887" t="s">
        <v>104</v>
      </c>
      <c r="O887" t="s">
        <v>66</v>
      </c>
      <c r="P887" t="s">
        <v>39</v>
      </c>
      <c r="Q887" t="str">
        <f>TEXT(SALES[[#This Row],[Transaction Date]],"mmm")</f>
        <v>Sep</v>
      </c>
      <c r="R887" t="s">
        <v>16</v>
      </c>
    </row>
    <row r="888" spans="1:18" x14ac:dyDescent="0.2">
      <c r="A888" s="1">
        <v>44266</v>
      </c>
      <c r="B888" s="1">
        <v>44440</v>
      </c>
      <c r="C888">
        <v>14816</v>
      </c>
      <c r="D888" t="str">
        <f>TEXT(SALES[[#This Row],[Date]],"ddd")</f>
        <v>Thu</v>
      </c>
      <c r="E888" t="s">
        <v>45</v>
      </c>
      <c r="F888" t="s">
        <v>95</v>
      </c>
      <c r="G888" t="s">
        <v>193</v>
      </c>
      <c r="H888" t="s">
        <v>194</v>
      </c>
      <c r="I888" s="2">
        <v>44052</v>
      </c>
      <c r="J888">
        <f>ABS(SALES[[#This Row],[Quantity]]/10)</f>
        <v>9</v>
      </c>
      <c r="K888">
        <v>90</v>
      </c>
      <c r="L888">
        <v>3500</v>
      </c>
      <c r="M888" s="3">
        <f>SALES[[#This Row],[Quantity Sold]]*SALES[[#This Row],[Price]]</f>
        <v>31500</v>
      </c>
      <c r="N888" t="s">
        <v>104</v>
      </c>
      <c r="O888" t="s">
        <v>66</v>
      </c>
      <c r="P888" t="s">
        <v>39</v>
      </c>
      <c r="Q888" t="str">
        <f>TEXT(SALES[[#This Row],[Transaction Date]],"mmm")</f>
        <v>Sep</v>
      </c>
      <c r="R888" t="s">
        <v>16</v>
      </c>
    </row>
    <row r="889" spans="1:18" x14ac:dyDescent="0.2">
      <c r="A889" s="1">
        <v>44259</v>
      </c>
      <c r="B889" s="1">
        <v>44440</v>
      </c>
      <c r="C889">
        <v>10776</v>
      </c>
      <c r="D889" t="str">
        <f>TEXT(SALES[[#This Row],[Date]],"ddd")</f>
        <v>Thu</v>
      </c>
      <c r="E889" t="s">
        <v>45</v>
      </c>
      <c r="F889" t="s">
        <v>71</v>
      </c>
      <c r="G889" t="s">
        <v>203</v>
      </c>
      <c r="H889" t="s">
        <v>52</v>
      </c>
      <c r="I889" s="2">
        <v>24</v>
      </c>
      <c r="J889">
        <f>ABS(SALES[[#This Row],[Quantity]]/10)</f>
        <v>9</v>
      </c>
      <c r="K889">
        <v>-90</v>
      </c>
      <c r="L889">
        <v>10950</v>
      </c>
      <c r="M889" s="3">
        <f>SALES[[#This Row],[Quantity Sold]]*SALES[[#This Row],[Price]]</f>
        <v>98550</v>
      </c>
      <c r="N889" t="s">
        <v>88</v>
      </c>
      <c r="O889" t="s">
        <v>89</v>
      </c>
      <c r="P889" t="s">
        <v>39</v>
      </c>
      <c r="Q889" t="str">
        <f>TEXT(SALES[[#This Row],[Transaction Date]],"mmm")</f>
        <v>Sep</v>
      </c>
      <c r="R889" t="s">
        <v>16</v>
      </c>
    </row>
    <row r="890" spans="1:18" x14ac:dyDescent="0.2">
      <c r="A890" s="1">
        <v>44259</v>
      </c>
      <c r="B890" s="1">
        <v>44440</v>
      </c>
      <c r="C890">
        <v>15732</v>
      </c>
      <c r="D890" t="str">
        <f>TEXT(SALES[[#This Row],[Date]],"ddd")</f>
        <v>Thu</v>
      </c>
      <c r="E890" t="s">
        <v>28</v>
      </c>
      <c r="F890" t="s">
        <v>95</v>
      </c>
      <c r="G890" t="s">
        <v>192</v>
      </c>
      <c r="H890" t="s">
        <v>13</v>
      </c>
      <c r="I890" s="2">
        <v>28</v>
      </c>
      <c r="J890">
        <f>ABS(SALES[[#This Row],[Quantity]]/10)</f>
        <v>9</v>
      </c>
      <c r="K890">
        <v>-90</v>
      </c>
      <c r="L890">
        <v>10950</v>
      </c>
      <c r="M890" s="3">
        <f>SALES[[#This Row],[Quantity Sold]]*SALES[[#This Row],[Price]]</f>
        <v>98550</v>
      </c>
      <c r="N890" t="s">
        <v>88</v>
      </c>
      <c r="O890" t="s">
        <v>89</v>
      </c>
      <c r="P890" t="s">
        <v>39</v>
      </c>
      <c r="Q890" t="str">
        <f>TEXT(SALES[[#This Row],[Transaction Date]],"mmm")</f>
        <v>Sep</v>
      </c>
      <c r="R890" t="s">
        <v>16</v>
      </c>
    </row>
    <row r="891" spans="1:18" x14ac:dyDescent="0.2">
      <c r="A891" s="1">
        <v>44260</v>
      </c>
      <c r="B891" s="1">
        <v>44440</v>
      </c>
      <c r="C891">
        <v>20231</v>
      </c>
      <c r="D891" t="str">
        <f>TEXT(SALES[[#This Row],[Date]],"ddd")</f>
        <v>Fri</v>
      </c>
      <c r="E891" t="s">
        <v>183</v>
      </c>
      <c r="F891" t="s">
        <v>200</v>
      </c>
      <c r="G891" t="s">
        <v>201</v>
      </c>
      <c r="H891" t="s">
        <v>40</v>
      </c>
      <c r="I891" s="2" t="s">
        <v>23</v>
      </c>
      <c r="J891">
        <f>ABS(SALES[[#This Row],[Quantity]]/10)</f>
        <v>9</v>
      </c>
      <c r="K891">
        <v>-90</v>
      </c>
      <c r="L891">
        <v>10950</v>
      </c>
      <c r="M891" s="3">
        <f>SALES[[#This Row],[Quantity Sold]]*SALES[[#This Row],[Price]]</f>
        <v>98550</v>
      </c>
      <c r="N891" t="s">
        <v>88</v>
      </c>
      <c r="O891" t="s">
        <v>89</v>
      </c>
      <c r="P891" t="s">
        <v>39</v>
      </c>
      <c r="Q891" t="str">
        <f>TEXT(SALES[[#This Row],[Transaction Date]],"mmm")</f>
        <v>Sep</v>
      </c>
      <c r="R891" t="s">
        <v>16</v>
      </c>
    </row>
    <row r="892" spans="1:18" x14ac:dyDescent="0.2">
      <c r="A892" s="1">
        <v>44260</v>
      </c>
      <c r="B892" s="1">
        <v>44440</v>
      </c>
      <c r="C892">
        <v>3077</v>
      </c>
      <c r="D892" t="str">
        <f>TEXT(SALES[[#This Row],[Date]],"ddd")</f>
        <v>Fri</v>
      </c>
      <c r="E892" t="s">
        <v>34</v>
      </c>
      <c r="F892" t="s">
        <v>29</v>
      </c>
      <c r="G892" t="s">
        <v>67</v>
      </c>
      <c r="H892" t="s">
        <v>40</v>
      </c>
      <c r="I892" s="2">
        <v>44023</v>
      </c>
      <c r="J892">
        <f>ABS(SALES[[#This Row],[Quantity]]/10)</f>
        <v>9</v>
      </c>
      <c r="K892">
        <v>-90</v>
      </c>
      <c r="L892">
        <v>10950</v>
      </c>
      <c r="M892" s="3">
        <f>SALES[[#This Row],[Quantity Sold]]*SALES[[#This Row],[Price]]</f>
        <v>98550</v>
      </c>
      <c r="N892" t="s">
        <v>88</v>
      </c>
      <c r="O892" t="s">
        <v>89</v>
      </c>
      <c r="P892" t="s">
        <v>39</v>
      </c>
      <c r="Q892" t="str">
        <f>TEXT(SALES[[#This Row],[Transaction Date]],"mmm")</f>
        <v>Sep</v>
      </c>
      <c r="R892" t="s">
        <v>16</v>
      </c>
    </row>
    <row r="893" spans="1:18" x14ac:dyDescent="0.2">
      <c r="A893" s="1">
        <v>44261</v>
      </c>
      <c r="B893" s="1">
        <v>44440</v>
      </c>
      <c r="C893">
        <v>3075</v>
      </c>
      <c r="D893" t="str">
        <f>TEXT(SALES[[#This Row],[Date]],"ddd")</f>
        <v>Sat</v>
      </c>
      <c r="E893" t="s">
        <v>34</v>
      </c>
      <c r="F893" t="s">
        <v>29</v>
      </c>
      <c r="G893" t="s">
        <v>67</v>
      </c>
      <c r="H893" t="s">
        <v>40</v>
      </c>
      <c r="I893" s="2" t="s">
        <v>198</v>
      </c>
      <c r="J893">
        <f>ABS(SALES[[#This Row],[Quantity]]/10)</f>
        <v>9</v>
      </c>
      <c r="K893">
        <v>-90</v>
      </c>
      <c r="L893">
        <v>10950</v>
      </c>
      <c r="M893" s="3">
        <f>SALES[[#This Row],[Quantity Sold]]*SALES[[#This Row],[Price]]</f>
        <v>98550</v>
      </c>
      <c r="N893" t="s">
        <v>88</v>
      </c>
      <c r="O893" t="s">
        <v>89</v>
      </c>
      <c r="P893" t="s">
        <v>39</v>
      </c>
      <c r="Q893" t="str">
        <f>TEXT(SALES[[#This Row],[Transaction Date]],"mmm")</f>
        <v>Sep</v>
      </c>
      <c r="R893" t="s">
        <v>16</v>
      </c>
    </row>
    <row r="894" spans="1:18" x14ac:dyDescent="0.2">
      <c r="A894" s="1">
        <v>44262</v>
      </c>
      <c r="B894" s="1">
        <v>44440</v>
      </c>
      <c r="C894">
        <v>20223</v>
      </c>
      <c r="D894" t="str">
        <f>TEXT(SALES[[#This Row],[Date]],"ddd")</f>
        <v>Sun</v>
      </c>
      <c r="E894" t="s">
        <v>183</v>
      </c>
      <c r="F894" t="s">
        <v>200</v>
      </c>
      <c r="G894" t="s">
        <v>201</v>
      </c>
      <c r="H894" t="s">
        <v>40</v>
      </c>
      <c r="I894" s="2">
        <v>43894</v>
      </c>
      <c r="J894">
        <f>ABS(SALES[[#This Row],[Quantity]]/10)</f>
        <v>9</v>
      </c>
      <c r="K894">
        <v>-90</v>
      </c>
      <c r="L894">
        <v>10950</v>
      </c>
      <c r="M894" s="3">
        <f>SALES[[#This Row],[Quantity Sold]]*SALES[[#This Row],[Price]]</f>
        <v>98550</v>
      </c>
      <c r="N894" t="s">
        <v>88</v>
      </c>
      <c r="O894" t="s">
        <v>89</v>
      </c>
      <c r="P894" t="s">
        <v>39</v>
      </c>
      <c r="Q894" t="str">
        <f>TEXT(SALES[[#This Row],[Transaction Date]],"mmm")</f>
        <v>Sep</v>
      </c>
      <c r="R894" t="s">
        <v>16</v>
      </c>
    </row>
    <row r="895" spans="1:18" x14ac:dyDescent="0.2">
      <c r="A895" s="1">
        <v>44260</v>
      </c>
      <c r="B895" s="1">
        <v>44442</v>
      </c>
      <c r="C895">
        <v>4463</v>
      </c>
      <c r="D895" t="str">
        <f>TEXT(SALES[[#This Row],[Date]],"ddd")</f>
        <v>Fri</v>
      </c>
      <c r="E895" t="s">
        <v>34</v>
      </c>
      <c r="F895" t="s">
        <v>56</v>
      </c>
      <c r="G895" t="s">
        <v>80</v>
      </c>
      <c r="H895" t="s">
        <v>52</v>
      </c>
      <c r="I895" s="2" t="s">
        <v>81</v>
      </c>
      <c r="J895">
        <f>ABS(SALES[[#This Row],[Quantity]]/10)</f>
        <v>9</v>
      </c>
      <c r="K895">
        <v>90</v>
      </c>
      <c r="L895">
        <v>4050</v>
      </c>
      <c r="M895" s="3">
        <f>SALES[[#This Row],[Quantity Sold]]*SALES[[#This Row],[Price]]</f>
        <v>36450</v>
      </c>
      <c r="N895" t="s">
        <v>20</v>
      </c>
      <c r="O895" t="s">
        <v>21</v>
      </c>
      <c r="P895" t="s">
        <v>39</v>
      </c>
      <c r="Q895" t="str">
        <f>TEXT(SALES[[#This Row],[Transaction Date]],"mmm")</f>
        <v>Sep</v>
      </c>
      <c r="R895" t="s">
        <v>16</v>
      </c>
    </row>
    <row r="896" spans="1:18" x14ac:dyDescent="0.2">
      <c r="A896" s="1">
        <v>44266</v>
      </c>
      <c r="B896" s="1">
        <v>44442</v>
      </c>
      <c r="C896">
        <v>15443</v>
      </c>
      <c r="D896" t="str">
        <f>TEXT(SALES[[#This Row],[Date]],"ddd")</f>
        <v>Thu</v>
      </c>
      <c r="E896" t="s">
        <v>45</v>
      </c>
      <c r="F896" t="s">
        <v>46</v>
      </c>
      <c r="G896" t="s">
        <v>47</v>
      </c>
      <c r="H896" t="s">
        <v>182</v>
      </c>
      <c r="I896" s="2">
        <v>44147</v>
      </c>
      <c r="J896">
        <f>ABS(SALES[[#This Row],[Quantity]]/10)</f>
        <v>18</v>
      </c>
      <c r="K896">
        <v>180</v>
      </c>
      <c r="L896">
        <v>2000</v>
      </c>
      <c r="M896" s="3">
        <f>SALES[[#This Row],[Quantity Sold]]*SALES[[#This Row],[Price]]</f>
        <v>36000</v>
      </c>
      <c r="N896" t="s">
        <v>104</v>
      </c>
      <c r="O896" t="s">
        <v>66</v>
      </c>
      <c r="P896" t="s">
        <v>39</v>
      </c>
      <c r="Q896" t="str">
        <f>TEXT(SALES[[#This Row],[Transaction Date]],"mmm")</f>
        <v>Sep</v>
      </c>
      <c r="R896" t="s">
        <v>16</v>
      </c>
    </row>
    <row r="897" spans="1:18" x14ac:dyDescent="0.2">
      <c r="A897" s="1">
        <v>44266</v>
      </c>
      <c r="B897" s="1">
        <v>44442</v>
      </c>
      <c r="C897">
        <v>14418</v>
      </c>
      <c r="D897" t="str">
        <f>TEXT(SALES[[#This Row],[Date]],"ddd")</f>
        <v>Thu</v>
      </c>
      <c r="E897" t="s">
        <v>28</v>
      </c>
      <c r="F897" t="s">
        <v>33</v>
      </c>
      <c r="G897" t="s">
        <v>53</v>
      </c>
      <c r="H897" t="s">
        <v>37</v>
      </c>
      <c r="I897" s="2">
        <v>34</v>
      </c>
      <c r="J897">
        <f>ABS(SALES[[#This Row],[Quantity]]/10)</f>
        <v>18</v>
      </c>
      <c r="K897">
        <v>180</v>
      </c>
      <c r="L897">
        <v>3600</v>
      </c>
      <c r="M897" s="3">
        <f>SALES[[#This Row],[Quantity Sold]]*SALES[[#This Row],[Price]]</f>
        <v>64800</v>
      </c>
      <c r="N897" t="s">
        <v>104</v>
      </c>
      <c r="O897" t="s">
        <v>66</v>
      </c>
      <c r="P897" t="s">
        <v>7</v>
      </c>
      <c r="Q897" t="str">
        <f>TEXT(SALES[[#This Row],[Transaction Date]],"mmm")</f>
        <v>Sep</v>
      </c>
      <c r="R897" t="s">
        <v>16</v>
      </c>
    </row>
    <row r="898" spans="1:18" x14ac:dyDescent="0.2">
      <c r="A898" s="1">
        <v>44266</v>
      </c>
      <c r="B898" s="1">
        <v>44442</v>
      </c>
      <c r="C898">
        <v>7240</v>
      </c>
      <c r="D898" t="str">
        <f>TEXT(SALES[[#This Row],[Date]],"ddd")</f>
        <v>Thu</v>
      </c>
      <c r="E898" t="s">
        <v>0</v>
      </c>
      <c r="F898" t="s">
        <v>1</v>
      </c>
      <c r="G898" t="s">
        <v>2</v>
      </c>
      <c r="H898" t="s">
        <v>22</v>
      </c>
      <c r="I898" s="2">
        <v>44115</v>
      </c>
      <c r="J898">
        <f>ABS(SALES[[#This Row],[Quantity]]/10)</f>
        <v>9</v>
      </c>
      <c r="K898">
        <v>90</v>
      </c>
      <c r="L898">
        <v>4300</v>
      </c>
      <c r="M898" s="3">
        <f>SALES[[#This Row],[Quantity Sold]]*SALES[[#This Row],[Price]]</f>
        <v>38700</v>
      </c>
      <c r="N898" t="s">
        <v>128</v>
      </c>
      <c r="O898" t="s">
        <v>120</v>
      </c>
      <c r="P898" t="s">
        <v>7</v>
      </c>
      <c r="Q898" t="str">
        <f>TEXT(SALES[[#This Row],[Transaction Date]],"mmm")</f>
        <v>Sep</v>
      </c>
      <c r="R898" t="s">
        <v>16</v>
      </c>
    </row>
    <row r="899" spans="1:18" x14ac:dyDescent="0.2">
      <c r="A899" s="1">
        <v>44257</v>
      </c>
      <c r="B899" s="1">
        <v>44442</v>
      </c>
      <c r="C899">
        <v>3063</v>
      </c>
      <c r="D899" t="str">
        <f>TEXT(SALES[[#This Row],[Date]],"ddd")</f>
        <v>Tue</v>
      </c>
      <c r="E899" t="s">
        <v>45</v>
      </c>
      <c r="F899" t="s">
        <v>29</v>
      </c>
      <c r="G899" t="s">
        <v>103</v>
      </c>
      <c r="H899" t="s">
        <v>40</v>
      </c>
      <c r="I899" s="2">
        <v>26</v>
      </c>
      <c r="J899">
        <f>ABS(SALES[[#This Row],[Quantity]]/10)</f>
        <v>9</v>
      </c>
      <c r="K899">
        <v>90</v>
      </c>
      <c r="L899">
        <v>4300</v>
      </c>
      <c r="M899" s="3">
        <f>SALES[[#This Row],[Quantity Sold]]*SALES[[#This Row],[Price]]</f>
        <v>38700</v>
      </c>
      <c r="N899" t="s">
        <v>128</v>
      </c>
      <c r="O899" t="s">
        <v>120</v>
      </c>
      <c r="P899" t="s">
        <v>7</v>
      </c>
      <c r="Q899" t="str">
        <f>TEXT(SALES[[#This Row],[Transaction Date]],"mmm")</f>
        <v>Sep</v>
      </c>
      <c r="R899" t="s">
        <v>16</v>
      </c>
    </row>
    <row r="900" spans="1:18" x14ac:dyDescent="0.2">
      <c r="A900" s="1">
        <v>44259</v>
      </c>
      <c r="B900" s="1">
        <v>44442</v>
      </c>
      <c r="C900">
        <v>20121</v>
      </c>
      <c r="D900" t="str">
        <f>TEXT(SALES[[#This Row],[Date]],"ddd")</f>
        <v>Thu</v>
      </c>
      <c r="E900" t="s">
        <v>61</v>
      </c>
      <c r="F900" t="s">
        <v>62</v>
      </c>
      <c r="G900" t="s">
        <v>144</v>
      </c>
      <c r="H900" t="s">
        <v>40</v>
      </c>
      <c r="I900" s="2">
        <v>44085</v>
      </c>
      <c r="J900">
        <f>ABS(SALES[[#This Row],[Quantity]]/10)</f>
        <v>9</v>
      </c>
      <c r="K900">
        <v>90</v>
      </c>
      <c r="L900">
        <v>4300</v>
      </c>
      <c r="M900" s="3">
        <f>SALES[[#This Row],[Quantity Sold]]*SALES[[#This Row],[Price]]</f>
        <v>38700</v>
      </c>
      <c r="N900" t="s">
        <v>128</v>
      </c>
      <c r="O900" t="s">
        <v>120</v>
      </c>
      <c r="P900" t="s">
        <v>7</v>
      </c>
      <c r="Q900" t="str">
        <f>TEXT(SALES[[#This Row],[Transaction Date]],"mmm")</f>
        <v>Sep</v>
      </c>
      <c r="R900" t="s">
        <v>16</v>
      </c>
    </row>
    <row r="901" spans="1:18" x14ac:dyDescent="0.2">
      <c r="A901" s="1">
        <v>44262</v>
      </c>
      <c r="B901" s="1">
        <v>44442</v>
      </c>
      <c r="C901">
        <v>3077</v>
      </c>
      <c r="D901" t="str">
        <f>TEXT(SALES[[#This Row],[Date]],"ddd")</f>
        <v>Sun</v>
      </c>
      <c r="E901" t="s">
        <v>34</v>
      </c>
      <c r="F901" t="s">
        <v>29</v>
      </c>
      <c r="G901" t="s">
        <v>67</v>
      </c>
      <c r="H901" t="s">
        <v>40</v>
      </c>
      <c r="I901" s="2">
        <v>44023</v>
      </c>
      <c r="J901">
        <f>ABS(SALES[[#This Row],[Quantity]]/10)</f>
        <v>9</v>
      </c>
      <c r="K901">
        <v>90</v>
      </c>
      <c r="L901">
        <v>4300</v>
      </c>
      <c r="M901" s="3">
        <f>SALES[[#This Row],[Quantity Sold]]*SALES[[#This Row],[Price]]</f>
        <v>38700</v>
      </c>
      <c r="N901" t="s">
        <v>128</v>
      </c>
      <c r="O901" t="s">
        <v>120</v>
      </c>
      <c r="P901" t="s">
        <v>7</v>
      </c>
      <c r="Q901" t="str">
        <f>TEXT(SALES[[#This Row],[Transaction Date]],"mmm")</f>
        <v>Sep</v>
      </c>
      <c r="R901" t="s">
        <v>16</v>
      </c>
    </row>
    <row r="902" spans="1:18" x14ac:dyDescent="0.2">
      <c r="A902" s="1">
        <v>44259</v>
      </c>
      <c r="B902" s="1">
        <v>44443</v>
      </c>
      <c r="C902">
        <v>10826</v>
      </c>
      <c r="D902" t="str">
        <f>TEXT(SALES[[#This Row],[Date]],"ddd")</f>
        <v>Thu</v>
      </c>
      <c r="E902" t="s">
        <v>45</v>
      </c>
      <c r="F902" t="s">
        <v>46</v>
      </c>
      <c r="G902" t="s">
        <v>47</v>
      </c>
      <c r="H902" t="s">
        <v>22</v>
      </c>
      <c r="I902" s="2">
        <v>44150</v>
      </c>
      <c r="J902">
        <f>ABS(SALES[[#This Row],[Quantity]]/10)</f>
        <v>18</v>
      </c>
      <c r="K902">
        <v>180</v>
      </c>
      <c r="L902">
        <v>2750</v>
      </c>
      <c r="M902" s="3">
        <f>SALES[[#This Row],[Quantity Sold]]*SALES[[#This Row],[Price]]</f>
        <v>49500</v>
      </c>
      <c r="N902" t="s">
        <v>128</v>
      </c>
      <c r="O902" t="s">
        <v>120</v>
      </c>
      <c r="P902" t="s">
        <v>39</v>
      </c>
      <c r="Q902" t="str">
        <f>TEXT(SALES[[#This Row],[Transaction Date]],"mmm")</f>
        <v>Sep</v>
      </c>
      <c r="R902" t="s">
        <v>16</v>
      </c>
    </row>
    <row r="903" spans="1:18" x14ac:dyDescent="0.2">
      <c r="A903" s="1">
        <v>44259</v>
      </c>
      <c r="B903" s="1">
        <v>44443</v>
      </c>
      <c r="C903">
        <v>4362</v>
      </c>
      <c r="D903" t="str">
        <f>TEXT(SALES[[#This Row],[Date]],"ddd")</f>
        <v>Thu</v>
      </c>
      <c r="E903" t="s">
        <v>0</v>
      </c>
      <c r="F903" t="s">
        <v>11</v>
      </c>
      <c r="G903" t="s">
        <v>2</v>
      </c>
      <c r="H903" t="s">
        <v>22</v>
      </c>
      <c r="I903" s="2">
        <v>44151</v>
      </c>
      <c r="J903">
        <f>ABS(SALES[[#This Row],[Quantity]]/10)</f>
        <v>18</v>
      </c>
      <c r="K903">
        <v>180</v>
      </c>
      <c r="L903">
        <v>2750</v>
      </c>
      <c r="M903" s="3">
        <f>SALES[[#This Row],[Quantity Sold]]*SALES[[#This Row],[Price]]</f>
        <v>49500</v>
      </c>
      <c r="N903" t="s">
        <v>128</v>
      </c>
      <c r="O903" t="s">
        <v>120</v>
      </c>
      <c r="P903" t="s">
        <v>39</v>
      </c>
      <c r="Q903" t="str">
        <f>TEXT(SALES[[#This Row],[Transaction Date]],"mmm")</f>
        <v>Sep</v>
      </c>
      <c r="R903" t="s">
        <v>16</v>
      </c>
    </row>
    <row r="904" spans="1:18" x14ac:dyDescent="0.2">
      <c r="A904" s="1">
        <v>44261</v>
      </c>
      <c r="B904" s="1">
        <v>44443</v>
      </c>
      <c r="C904">
        <v>17560</v>
      </c>
      <c r="D904" t="str">
        <f>TEXT(SALES[[#This Row],[Date]],"ddd")</f>
        <v>Sat</v>
      </c>
      <c r="E904" t="s">
        <v>45</v>
      </c>
      <c r="F904" t="s">
        <v>232</v>
      </c>
      <c r="G904" t="s">
        <v>343</v>
      </c>
      <c r="H904" t="s">
        <v>52</v>
      </c>
      <c r="I904" s="2">
        <v>44154</v>
      </c>
      <c r="J904">
        <f>ABS(SALES[[#This Row],[Quantity]]/10)</f>
        <v>18</v>
      </c>
      <c r="K904">
        <v>180</v>
      </c>
      <c r="L904">
        <v>2750</v>
      </c>
      <c r="M904" s="3">
        <f>SALES[[#This Row],[Quantity Sold]]*SALES[[#This Row],[Price]]</f>
        <v>49500</v>
      </c>
      <c r="N904" t="s">
        <v>128</v>
      </c>
      <c r="O904" t="s">
        <v>120</v>
      </c>
      <c r="P904" t="s">
        <v>39</v>
      </c>
      <c r="Q904" t="str">
        <f>TEXT(SALES[[#This Row],[Transaction Date]],"mmm")</f>
        <v>Sep</v>
      </c>
      <c r="R904" t="s">
        <v>16</v>
      </c>
    </row>
    <row r="905" spans="1:18" x14ac:dyDescent="0.2">
      <c r="A905" s="1">
        <v>44262</v>
      </c>
      <c r="B905" s="1">
        <v>44443</v>
      </c>
      <c r="C905">
        <v>12233</v>
      </c>
      <c r="D905" t="str">
        <f>TEXT(SALES[[#This Row],[Date]],"ddd")</f>
        <v>Sun</v>
      </c>
      <c r="E905" t="s">
        <v>107</v>
      </c>
      <c r="F905" t="s">
        <v>108</v>
      </c>
      <c r="G905" t="s">
        <v>344</v>
      </c>
      <c r="H905" t="s">
        <v>19</v>
      </c>
      <c r="I905" s="2">
        <v>44156</v>
      </c>
      <c r="J905">
        <f>ABS(SALES[[#This Row],[Quantity]]/10)</f>
        <v>18</v>
      </c>
      <c r="K905">
        <v>180</v>
      </c>
      <c r="L905">
        <v>2750</v>
      </c>
      <c r="M905" s="3">
        <f>SALES[[#This Row],[Quantity Sold]]*SALES[[#This Row],[Price]]</f>
        <v>49500</v>
      </c>
      <c r="N905" t="s">
        <v>128</v>
      </c>
      <c r="O905" t="s">
        <v>120</v>
      </c>
      <c r="P905" t="s">
        <v>39</v>
      </c>
      <c r="Q905" t="str">
        <f>TEXT(SALES[[#This Row],[Transaction Date]],"mmm")</f>
        <v>Sep</v>
      </c>
      <c r="R905" t="s">
        <v>16</v>
      </c>
    </row>
    <row r="906" spans="1:18" x14ac:dyDescent="0.2">
      <c r="A906" s="1">
        <v>44262</v>
      </c>
      <c r="B906" s="1">
        <v>44443</v>
      </c>
      <c r="C906">
        <v>12021</v>
      </c>
      <c r="D906" t="str">
        <f>TEXT(SALES[[#This Row],[Date]],"ddd")</f>
        <v>Sun</v>
      </c>
      <c r="E906" t="s">
        <v>107</v>
      </c>
      <c r="F906" t="s">
        <v>108</v>
      </c>
      <c r="G906" t="s">
        <v>344</v>
      </c>
      <c r="H906" t="s">
        <v>52</v>
      </c>
      <c r="I906" s="2">
        <v>44157</v>
      </c>
      <c r="J906">
        <f>ABS(SALES[[#This Row],[Quantity]]/10)</f>
        <v>18</v>
      </c>
      <c r="K906">
        <v>180</v>
      </c>
      <c r="L906">
        <v>2750</v>
      </c>
      <c r="M906" s="3">
        <f>SALES[[#This Row],[Quantity Sold]]*SALES[[#This Row],[Price]]</f>
        <v>49500</v>
      </c>
      <c r="N906" t="s">
        <v>128</v>
      </c>
      <c r="O906" t="s">
        <v>120</v>
      </c>
      <c r="P906" t="s">
        <v>39</v>
      </c>
      <c r="Q906" t="str">
        <f>TEXT(SALES[[#This Row],[Transaction Date]],"mmm")</f>
        <v>Sep</v>
      </c>
      <c r="R906" t="s">
        <v>16</v>
      </c>
    </row>
    <row r="907" spans="1:18" x14ac:dyDescent="0.2">
      <c r="A907" s="1">
        <v>44260</v>
      </c>
      <c r="B907" s="1">
        <v>44445</v>
      </c>
      <c r="C907">
        <v>354</v>
      </c>
      <c r="D907" t="str">
        <f>TEXT(SALES[[#This Row],[Date]],"ddd")</f>
        <v>Fri</v>
      </c>
      <c r="E907" t="s">
        <v>61</v>
      </c>
      <c r="F907" t="s">
        <v>158</v>
      </c>
      <c r="G907" t="s">
        <v>159</v>
      </c>
      <c r="H907" t="s">
        <v>52</v>
      </c>
      <c r="I907" s="2" t="s">
        <v>54</v>
      </c>
      <c r="J907">
        <f>ABS(SALES[[#This Row],[Quantity]]/10)</f>
        <v>9</v>
      </c>
      <c r="K907">
        <v>90</v>
      </c>
      <c r="L907">
        <v>2850</v>
      </c>
      <c r="M907" s="3">
        <f>SALES[[#This Row],[Quantity Sold]]*SALES[[#This Row],[Price]]</f>
        <v>25650</v>
      </c>
      <c r="N907" t="s">
        <v>20</v>
      </c>
      <c r="O907" t="s">
        <v>21</v>
      </c>
      <c r="P907" t="s">
        <v>39</v>
      </c>
      <c r="Q907" t="str">
        <f>TEXT(SALES[[#This Row],[Transaction Date]],"mmm")</f>
        <v>Sep</v>
      </c>
      <c r="R907" t="s">
        <v>16</v>
      </c>
    </row>
    <row r="908" spans="1:18" x14ac:dyDescent="0.2">
      <c r="A908" s="1">
        <v>44266</v>
      </c>
      <c r="B908" s="1">
        <v>44445</v>
      </c>
      <c r="C908">
        <v>3299</v>
      </c>
      <c r="D908" t="str">
        <f>TEXT(SALES[[#This Row],[Date]],"ddd")</f>
        <v>Thu</v>
      </c>
      <c r="E908" t="s">
        <v>10</v>
      </c>
      <c r="F908" t="s">
        <v>11</v>
      </c>
      <c r="G908" t="s">
        <v>12</v>
      </c>
      <c r="H908" t="s">
        <v>13</v>
      </c>
      <c r="I908" s="2">
        <v>14</v>
      </c>
      <c r="J908">
        <f>ABS(SALES[[#This Row],[Quantity]]/10)</f>
        <v>9</v>
      </c>
      <c r="K908">
        <v>90</v>
      </c>
      <c r="L908">
        <v>3510</v>
      </c>
      <c r="M908" s="3">
        <f>SALES[[#This Row],[Quantity Sold]]*SALES[[#This Row],[Price]]</f>
        <v>31590</v>
      </c>
      <c r="N908" t="s">
        <v>104</v>
      </c>
      <c r="O908" t="s">
        <v>66</v>
      </c>
      <c r="P908" t="s">
        <v>7</v>
      </c>
      <c r="Q908" t="str">
        <f>TEXT(SALES[[#This Row],[Transaction Date]],"mmm")</f>
        <v>Sep</v>
      </c>
      <c r="R908" t="s">
        <v>16</v>
      </c>
    </row>
    <row r="909" spans="1:18" x14ac:dyDescent="0.2">
      <c r="A909" s="1">
        <v>44259</v>
      </c>
      <c r="B909" s="1">
        <v>44445</v>
      </c>
      <c r="C909">
        <v>6070</v>
      </c>
      <c r="D909" t="str">
        <f>TEXT(SALES[[#This Row],[Date]],"ddd")</f>
        <v>Thu</v>
      </c>
      <c r="E909" t="s">
        <v>17</v>
      </c>
      <c r="F909" t="s">
        <v>33</v>
      </c>
      <c r="G909" t="s">
        <v>18</v>
      </c>
      <c r="H909" t="s">
        <v>40</v>
      </c>
      <c r="I909" s="2">
        <v>12.5</v>
      </c>
      <c r="J909">
        <f>ABS(SALES[[#This Row],[Quantity]]/10)</f>
        <v>9</v>
      </c>
      <c r="K909">
        <v>90</v>
      </c>
      <c r="L909">
        <v>1300</v>
      </c>
      <c r="M909" s="3">
        <f>SALES[[#This Row],[Quantity Sold]]*SALES[[#This Row],[Price]]</f>
        <v>11700</v>
      </c>
      <c r="N909" t="s">
        <v>128</v>
      </c>
      <c r="O909" t="s">
        <v>120</v>
      </c>
      <c r="P909" t="s">
        <v>39</v>
      </c>
      <c r="Q909" t="str">
        <f>TEXT(SALES[[#This Row],[Transaction Date]],"mmm")</f>
        <v>Sep</v>
      </c>
      <c r="R909" t="s">
        <v>219</v>
      </c>
    </row>
    <row r="910" spans="1:18" x14ac:dyDescent="0.2">
      <c r="A910" s="1">
        <v>44260</v>
      </c>
      <c r="B910" s="1">
        <v>44445</v>
      </c>
      <c r="C910">
        <v>14179</v>
      </c>
      <c r="D910" t="str">
        <f>TEXT(SALES[[#This Row],[Date]],"ddd")</f>
        <v>Fri</v>
      </c>
      <c r="E910" t="s">
        <v>49</v>
      </c>
      <c r="F910" t="s">
        <v>112</v>
      </c>
      <c r="G910" t="s">
        <v>345</v>
      </c>
      <c r="H910" t="s">
        <v>52</v>
      </c>
      <c r="I910" s="2">
        <v>35</v>
      </c>
      <c r="J910">
        <f>ABS(SALES[[#This Row],[Quantity]]/10)</f>
        <v>9</v>
      </c>
      <c r="K910">
        <v>90</v>
      </c>
      <c r="L910">
        <v>1300</v>
      </c>
      <c r="M910" s="3">
        <f>SALES[[#This Row],[Quantity Sold]]*SALES[[#This Row],[Price]]</f>
        <v>11700</v>
      </c>
      <c r="N910" t="s">
        <v>128</v>
      </c>
      <c r="O910" t="s">
        <v>120</v>
      </c>
      <c r="P910" t="s">
        <v>39</v>
      </c>
      <c r="Q910" t="str">
        <f>TEXT(SALES[[#This Row],[Transaction Date]],"mmm")</f>
        <v>Sep</v>
      </c>
      <c r="R910" t="s">
        <v>219</v>
      </c>
    </row>
    <row r="911" spans="1:18" x14ac:dyDescent="0.2">
      <c r="A911" s="1">
        <v>44261</v>
      </c>
      <c r="B911" s="1">
        <v>44445</v>
      </c>
      <c r="C911">
        <v>3076</v>
      </c>
      <c r="D911" t="str">
        <f>TEXT(SALES[[#This Row],[Date]],"ddd")</f>
        <v>Sat</v>
      </c>
      <c r="E911" t="s">
        <v>34</v>
      </c>
      <c r="F911" t="s">
        <v>29</v>
      </c>
      <c r="G911" t="s">
        <v>67</v>
      </c>
      <c r="H911" t="s">
        <v>40</v>
      </c>
      <c r="I911" s="2">
        <v>43928</v>
      </c>
      <c r="J911">
        <f>ABS(SALES[[#This Row],[Quantity]]/10)</f>
        <v>9</v>
      </c>
      <c r="K911">
        <v>90</v>
      </c>
      <c r="L911">
        <v>1300</v>
      </c>
      <c r="M911" s="3">
        <f>SALES[[#This Row],[Quantity Sold]]*SALES[[#This Row],[Price]]</f>
        <v>11700</v>
      </c>
      <c r="N911" t="s">
        <v>128</v>
      </c>
      <c r="O911" t="s">
        <v>120</v>
      </c>
      <c r="P911" t="s">
        <v>39</v>
      </c>
      <c r="Q911" t="str">
        <f>TEXT(SALES[[#This Row],[Transaction Date]],"mmm")</f>
        <v>Sep</v>
      </c>
      <c r="R911" t="s">
        <v>219</v>
      </c>
    </row>
    <row r="912" spans="1:18" x14ac:dyDescent="0.2">
      <c r="A912" s="1">
        <v>44264</v>
      </c>
      <c r="B912" s="1">
        <v>44447</v>
      </c>
      <c r="C912">
        <v>12019</v>
      </c>
      <c r="D912" t="str">
        <f>TEXT(SALES[[#This Row],[Date]],"ddd")</f>
        <v>Tue</v>
      </c>
      <c r="E912" t="s">
        <v>107</v>
      </c>
      <c r="F912" t="s">
        <v>108</v>
      </c>
      <c r="G912" t="s">
        <v>109</v>
      </c>
      <c r="H912" t="s">
        <v>19</v>
      </c>
      <c r="I912" s="2" t="s">
        <v>110</v>
      </c>
      <c r="J912">
        <f>ABS(SALES[[#This Row],[Quantity]]/10)</f>
        <v>45</v>
      </c>
      <c r="K912">
        <v>450</v>
      </c>
      <c r="L912">
        <v>150</v>
      </c>
      <c r="M912" s="3">
        <f>SALES[[#This Row],[Quantity Sold]]*SALES[[#This Row],[Price]]</f>
        <v>6750</v>
      </c>
      <c r="N912" t="s">
        <v>102</v>
      </c>
      <c r="O912" t="s">
        <v>21</v>
      </c>
      <c r="P912" t="s">
        <v>39</v>
      </c>
      <c r="Q912" t="str">
        <f>TEXT(SALES[[#This Row],[Transaction Date]],"mmm")</f>
        <v>Sep</v>
      </c>
      <c r="R912" t="s">
        <v>16</v>
      </c>
    </row>
    <row r="913" spans="1:18" x14ac:dyDescent="0.2">
      <c r="A913" s="1">
        <v>44257</v>
      </c>
      <c r="B913" s="1">
        <v>44447</v>
      </c>
      <c r="C913">
        <v>17981</v>
      </c>
      <c r="D913" t="str">
        <f>TEXT(SALES[[#This Row],[Date]],"ddd")</f>
        <v>Tue</v>
      </c>
      <c r="E913" t="s">
        <v>75</v>
      </c>
      <c r="F913" t="s">
        <v>83</v>
      </c>
      <c r="G913" t="s">
        <v>163</v>
      </c>
      <c r="H913" t="s">
        <v>40</v>
      </c>
      <c r="I913" s="2" t="s">
        <v>73</v>
      </c>
      <c r="J913">
        <f>ABS(SALES[[#This Row],[Quantity]]/10)</f>
        <v>9</v>
      </c>
      <c r="K913">
        <v>90</v>
      </c>
      <c r="L913">
        <v>300</v>
      </c>
      <c r="M913" s="3">
        <f>SALES[[#This Row],[Quantity Sold]]*SALES[[#This Row],[Price]]</f>
        <v>2700</v>
      </c>
      <c r="N913" t="s">
        <v>128</v>
      </c>
      <c r="O913" t="s">
        <v>120</v>
      </c>
      <c r="P913" t="s">
        <v>39</v>
      </c>
      <c r="Q913" t="str">
        <f>TEXT(SALES[[#This Row],[Transaction Date]],"mmm")</f>
        <v>Sep</v>
      </c>
      <c r="R913" t="s">
        <v>219</v>
      </c>
    </row>
    <row r="914" spans="1:18" x14ac:dyDescent="0.2">
      <c r="A914" s="1">
        <v>44257</v>
      </c>
      <c r="B914" s="1">
        <v>44447</v>
      </c>
      <c r="C914">
        <v>6007</v>
      </c>
      <c r="D914" t="str">
        <f>TEXT(SALES[[#This Row],[Date]],"ddd")</f>
        <v>Tue</v>
      </c>
      <c r="E914" t="s">
        <v>17</v>
      </c>
      <c r="F914" t="s">
        <v>33</v>
      </c>
      <c r="G914" t="s">
        <v>18</v>
      </c>
      <c r="H914" t="s">
        <v>40</v>
      </c>
      <c r="I914" s="2">
        <v>11</v>
      </c>
      <c r="J914">
        <f>ABS(SALES[[#This Row],[Quantity]]/10)</f>
        <v>9</v>
      </c>
      <c r="K914">
        <v>90</v>
      </c>
      <c r="L914">
        <v>300</v>
      </c>
      <c r="M914" s="3">
        <f>SALES[[#This Row],[Quantity Sold]]*SALES[[#This Row],[Price]]</f>
        <v>2700</v>
      </c>
      <c r="N914" t="s">
        <v>128</v>
      </c>
      <c r="O914" t="s">
        <v>120</v>
      </c>
      <c r="P914" t="s">
        <v>39</v>
      </c>
      <c r="Q914" t="str">
        <f>TEXT(SALES[[#This Row],[Transaction Date]],"mmm")</f>
        <v>Sep</v>
      </c>
      <c r="R914" t="s">
        <v>219</v>
      </c>
    </row>
    <row r="915" spans="1:18" x14ac:dyDescent="0.2">
      <c r="A915" s="1">
        <v>44259</v>
      </c>
      <c r="B915" s="1">
        <v>44447</v>
      </c>
      <c r="C915">
        <v>3117</v>
      </c>
      <c r="D915" t="str">
        <f>TEXT(SALES[[#This Row],[Date]],"ddd")</f>
        <v>Thu</v>
      </c>
      <c r="E915" t="s">
        <v>28</v>
      </c>
      <c r="F915" t="s">
        <v>29</v>
      </c>
      <c r="G915" t="s">
        <v>30</v>
      </c>
      <c r="H915" t="s">
        <v>37</v>
      </c>
      <c r="I915" s="2">
        <v>28</v>
      </c>
      <c r="J915">
        <f>ABS(SALES[[#This Row],[Quantity]]/10)</f>
        <v>9</v>
      </c>
      <c r="K915">
        <v>90</v>
      </c>
      <c r="L915">
        <v>300</v>
      </c>
      <c r="M915" s="3">
        <f>SALES[[#This Row],[Quantity Sold]]*SALES[[#This Row],[Price]]</f>
        <v>2700</v>
      </c>
      <c r="N915" t="s">
        <v>128</v>
      </c>
      <c r="O915" t="s">
        <v>120</v>
      </c>
      <c r="P915" t="s">
        <v>39</v>
      </c>
      <c r="Q915" t="str">
        <f>TEXT(SALES[[#This Row],[Transaction Date]],"mmm")</f>
        <v>Sep</v>
      </c>
      <c r="R915" t="s">
        <v>219</v>
      </c>
    </row>
    <row r="916" spans="1:18" x14ac:dyDescent="0.2">
      <c r="A916" s="1">
        <v>44259</v>
      </c>
      <c r="B916" s="1">
        <v>44448</v>
      </c>
      <c r="C916">
        <v>5045</v>
      </c>
      <c r="D916" t="str">
        <f>TEXT(SALES[[#This Row],[Date]],"ddd")</f>
        <v>Thu</v>
      </c>
      <c r="E916" t="s">
        <v>10</v>
      </c>
      <c r="F916" t="s">
        <v>33</v>
      </c>
      <c r="G916" t="s">
        <v>12</v>
      </c>
      <c r="H916" t="s">
        <v>13</v>
      </c>
      <c r="I916" s="2">
        <v>7</v>
      </c>
      <c r="J916">
        <f>ABS(SALES[[#This Row],[Quantity]]/10)</f>
        <v>9</v>
      </c>
      <c r="K916">
        <v>90</v>
      </c>
      <c r="L916">
        <v>3700</v>
      </c>
      <c r="M916" s="3">
        <f>SALES[[#This Row],[Quantity Sold]]*SALES[[#This Row],[Price]]</f>
        <v>33300</v>
      </c>
      <c r="N916" t="s">
        <v>20</v>
      </c>
      <c r="O916" t="s">
        <v>21</v>
      </c>
      <c r="P916" t="s">
        <v>7</v>
      </c>
      <c r="Q916" t="str">
        <f>TEXT(SALES[[#This Row],[Transaction Date]],"mmm")</f>
        <v>Sep</v>
      </c>
      <c r="R916" t="s">
        <v>16</v>
      </c>
    </row>
    <row r="917" spans="1:18" x14ac:dyDescent="0.2">
      <c r="A917" s="1">
        <v>44259</v>
      </c>
      <c r="B917" s="1">
        <v>44448</v>
      </c>
      <c r="C917">
        <v>4227</v>
      </c>
      <c r="D917" t="str">
        <f>TEXT(SALES[[#This Row],[Date]],"ddd")</f>
        <v>Thu</v>
      </c>
      <c r="E917" t="s">
        <v>34</v>
      </c>
      <c r="F917" t="s">
        <v>35</v>
      </c>
      <c r="G917" t="s">
        <v>68</v>
      </c>
      <c r="H917" t="s">
        <v>22</v>
      </c>
      <c r="I917" s="2">
        <v>44055</v>
      </c>
      <c r="J917">
        <f>ABS(SALES[[#This Row],[Quantity]]/10)</f>
        <v>9</v>
      </c>
      <c r="K917">
        <v>90</v>
      </c>
      <c r="L917">
        <v>950</v>
      </c>
      <c r="M917" s="3">
        <f>SALES[[#This Row],[Quantity Sold]]*SALES[[#This Row],[Price]]</f>
        <v>8550</v>
      </c>
      <c r="N917" t="s">
        <v>128</v>
      </c>
      <c r="O917" t="s">
        <v>120</v>
      </c>
      <c r="P917" t="s">
        <v>39</v>
      </c>
      <c r="Q917" t="str">
        <f>TEXT(SALES[[#This Row],[Transaction Date]],"mmm")</f>
        <v>Sep</v>
      </c>
      <c r="R917" t="s">
        <v>16</v>
      </c>
    </row>
    <row r="918" spans="1:18" x14ac:dyDescent="0.2">
      <c r="A918" s="1">
        <v>44260</v>
      </c>
      <c r="B918" s="1">
        <v>44448</v>
      </c>
      <c r="C918">
        <v>14505</v>
      </c>
      <c r="D918" t="str">
        <f>TEXT(SALES[[#This Row],[Date]],"ddd")</f>
        <v>Fri</v>
      </c>
      <c r="E918" t="s">
        <v>49</v>
      </c>
      <c r="F918" t="s">
        <v>186</v>
      </c>
      <c r="G918" t="s">
        <v>197</v>
      </c>
      <c r="H918" t="s">
        <v>52</v>
      </c>
      <c r="I918" s="2">
        <v>31</v>
      </c>
      <c r="J918">
        <f>ABS(SALES[[#This Row],[Quantity]]/10)</f>
        <v>9</v>
      </c>
      <c r="K918">
        <v>90</v>
      </c>
      <c r="L918">
        <v>950</v>
      </c>
      <c r="M918" s="3">
        <f>SALES[[#This Row],[Quantity Sold]]*SALES[[#This Row],[Price]]</f>
        <v>8550</v>
      </c>
      <c r="N918" t="s">
        <v>128</v>
      </c>
      <c r="O918" t="s">
        <v>120</v>
      </c>
      <c r="P918" t="s">
        <v>39</v>
      </c>
      <c r="Q918" t="str">
        <f>TEXT(SALES[[#This Row],[Transaction Date]],"mmm")</f>
        <v>Sep</v>
      </c>
      <c r="R918" t="s">
        <v>16</v>
      </c>
    </row>
    <row r="919" spans="1:18" x14ac:dyDescent="0.2">
      <c r="A919" s="1">
        <v>44260</v>
      </c>
      <c r="B919" s="1">
        <v>44448</v>
      </c>
      <c r="C919">
        <v>18650</v>
      </c>
      <c r="D919" t="str">
        <f>TEXT(SALES[[#This Row],[Date]],"ddd")</f>
        <v>Fri</v>
      </c>
      <c r="E919" t="s">
        <v>49</v>
      </c>
      <c r="F919" t="s">
        <v>186</v>
      </c>
      <c r="G919" t="s">
        <v>187</v>
      </c>
      <c r="H919" t="s">
        <v>52</v>
      </c>
      <c r="I919" s="2">
        <v>33</v>
      </c>
      <c r="J919">
        <f>ABS(SALES[[#This Row],[Quantity]]/10)</f>
        <v>9</v>
      </c>
      <c r="K919">
        <v>90</v>
      </c>
      <c r="L919">
        <v>950</v>
      </c>
      <c r="M919" s="3">
        <f>SALES[[#This Row],[Quantity Sold]]*SALES[[#This Row],[Price]]</f>
        <v>8550</v>
      </c>
      <c r="N919" t="s">
        <v>128</v>
      </c>
      <c r="O919" t="s">
        <v>120</v>
      </c>
      <c r="P919" t="s">
        <v>39</v>
      </c>
      <c r="Q919" t="str">
        <f>TEXT(SALES[[#This Row],[Transaction Date]],"mmm")</f>
        <v>Sep</v>
      </c>
      <c r="R919" t="s">
        <v>16</v>
      </c>
    </row>
    <row r="920" spans="1:18" x14ac:dyDescent="0.2">
      <c r="A920" s="1">
        <v>44261</v>
      </c>
      <c r="B920" s="1">
        <v>44448</v>
      </c>
      <c r="C920">
        <v>4663</v>
      </c>
      <c r="D920" t="str">
        <f>TEXT(SALES[[#This Row],[Date]],"ddd")</f>
        <v>Sat</v>
      </c>
      <c r="E920" t="s">
        <v>34</v>
      </c>
      <c r="F920" t="s">
        <v>56</v>
      </c>
      <c r="G920" t="s">
        <v>80</v>
      </c>
      <c r="H920" t="s">
        <v>52</v>
      </c>
      <c r="I920" s="2">
        <v>44023</v>
      </c>
      <c r="J920">
        <f>ABS(SALES[[#This Row],[Quantity]]/10)</f>
        <v>9</v>
      </c>
      <c r="K920">
        <v>90</v>
      </c>
      <c r="L920">
        <v>950</v>
      </c>
      <c r="M920" s="3">
        <f>SALES[[#This Row],[Quantity Sold]]*SALES[[#This Row],[Price]]</f>
        <v>8550</v>
      </c>
      <c r="N920" t="s">
        <v>128</v>
      </c>
      <c r="O920" t="s">
        <v>120</v>
      </c>
      <c r="P920" t="s">
        <v>39</v>
      </c>
      <c r="Q920" t="str">
        <f>TEXT(SALES[[#This Row],[Transaction Date]],"mmm")</f>
        <v>Sep</v>
      </c>
      <c r="R920" t="s">
        <v>16</v>
      </c>
    </row>
    <row r="921" spans="1:18" x14ac:dyDescent="0.2">
      <c r="A921" s="1">
        <v>44261</v>
      </c>
      <c r="B921" s="1">
        <v>44448</v>
      </c>
      <c r="C921">
        <v>69</v>
      </c>
      <c r="D921" t="str">
        <f>TEXT(SALES[[#This Row],[Date]],"ddd")</f>
        <v>Sat</v>
      </c>
      <c r="E921" t="s">
        <v>34</v>
      </c>
      <c r="F921" t="s">
        <v>56</v>
      </c>
      <c r="G921" t="s">
        <v>80</v>
      </c>
      <c r="H921" t="s">
        <v>52</v>
      </c>
      <c r="I921" s="2">
        <v>43927</v>
      </c>
      <c r="J921">
        <f>ABS(SALES[[#This Row],[Quantity]]/10)</f>
        <v>9</v>
      </c>
      <c r="K921">
        <v>90</v>
      </c>
      <c r="L921">
        <v>950</v>
      </c>
      <c r="M921" s="3">
        <f>SALES[[#This Row],[Quantity Sold]]*SALES[[#This Row],[Price]]</f>
        <v>8550</v>
      </c>
      <c r="N921" t="s">
        <v>128</v>
      </c>
      <c r="O921" t="s">
        <v>120</v>
      </c>
      <c r="P921" t="s">
        <v>39</v>
      </c>
      <c r="Q921" t="str">
        <f>TEXT(SALES[[#This Row],[Transaction Date]],"mmm")</f>
        <v>Sep</v>
      </c>
      <c r="R921" t="s">
        <v>16</v>
      </c>
    </row>
    <row r="922" spans="1:18" x14ac:dyDescent="0.2">
      <c r="A922" s="1">
        <v>44264</v>
      </c>
      <c r="B922" s="1">
        <v>44449</v>
      </c>
      <c r="C922">
        <v>15879</v>
      </c>
      <c r="D922" t="str">
        <f>TEXT(SALES[[#This Row],[Date]],"ddd")</f>
        <v>Tue</v>
      </c>
      <c r="E922" t="s">
        <v>28</v>
      </c>
      <c r="F922" t="s">
        <v>33</v>
      </c>
      <c r="G922" t="s">
        <v>53</v>
      </c>
      <c r="H922" t="s">
        <v>13</v>
      </c>
      <c r="I922" s="2">
        <v>20</v>
      </c>
      <c r="J922">
        <f>ABS(SALES[[#This Row],[Quantity]]/10)</f>
        <v>9</v>
      </c>
      <c r="K922">
        <v>90</v>
      </c>
      <c r="L922">
        <v>3200</v>
      </c>
      <c r="M922" s="3">
        <f>SALES[[#This Row],[Quantity Sold]]*SALES[[#This Row],[Price]]</f>
        <v>28800</v>
      </c>
      <c r="N922" t="s">
        <v>102</v>
      </c>
      <c r="O922" t="s">
        <v>21</v>
      </c>
      <c r="P922" t="s">
        <v>7</v>
      </c>
      <c r="Q922" t="str">
        <f>TEXT(SALES[[#This Row],[Transaction Date]],"mmm")</f>
        <v>Sep</v>
      </c>
      <c r="R922" t="s">
        <v>16</v>
      </c>
    </row>
    <row r="923" spans="1:18" x14ac:dyDescent="0.2">
      <c r="A923" s="1">
        <v>44264</v>
      </c>
      <c r="B923" s="1">
        <v>44449</v>
      </c>
      <c r="C923">
        <v>2103</v>
      </c>
      <c r="D923" t="str">
        <f>TEXT(SALES[[#This Row],[Date]],"ddd")</f>
        <v>Tue</v>
      </c>
      <c r="E923" t="s">
        <v>41</v>
      </c>
      <c r="F923" t="s">
        <v>11</v>
      </c>
      <c r="G923" t="s">
        <v>190</v>
      </c>
      <c r="H923" t="s">
        <v>22</v>
      </c>
      <c r="I923" s="2">
        <v>29</v>
      </c>
      <c r="J923">
        <f>ABS(SALES[[#This Row],[Quantity]]/10)</f>
        <v>9</v>
      </c>
      <c r="K923">
        <v>90</v>
      </c>
      <c r="L923">
        <v>5750</v>
      </c>
      <c r="M923" s="3">
        <f>SALES[[#This Row],[Quantity Sold]]*SALES[[#This Row],[Price]]</f>
        <v>51750</v>
      </c>
      <c r="N923" t="s">
        <v>191</v>
      </c>
      <c r="O923" t="s">
        <v>120</v>
      </c>
      <c r="P923" t="s">
        <v>7</v>
      </c>
      <c r="Q923" t="str">
        <f>TEXT(SALES[[#This Row],[Transaction Date]],"mmm")</f>
        <v>Sep</v>
      </c>
      <c r="R923" t="s">
        <v>16</v>
      </c>
    </row>
    <row r="924" spans="1:18" x14ac:dyDescent="0.2">
      <c r="A924" s="1">
        <v>44266</v>
      </c>
      <c r="B924" s="1">
        <v>44449</v>
      </c>
      <c r="C924">
        <v>3127</v>
      </c>
      <c r="D924" t="str">
        <f>TEXT(SALES[[#This Row],[Date]],"ddd")</f>
        <v>Thu</v>
      </c>
      <c r="E924" t="s">
        <v>28</v>
      </c>
      <c r="F924" t="s">
        <v>29</v>
      </c>
      <c r="G924" t="s">
        <v>30</v>
      </c>
      <c r="H924" t="s">
        <v>182</v>
      </c>
      <c r="I924" s="2">
        <v>28</v>
      </c>
      <c r="J924">
        <f>ABS(SALES[[#This Row],[Quantity]]/10)</f>
        <v>9</v>
      </c>
      <c r="K924">
        <v>90</v>
      </c>
      <c r="L924">
        <v>3300</v>
      </c>
      <c r="M924" s="3">
        <f>SALES[[#This Row],[Quantity Sold]]*SALES[[#This Row],[Price]]</f>
        <v>29700</v>
      </c>
      <c r="N924" t="s">
        <v>104</v>
      </c>
      <c r="O924" t="s">
        <v>66</v>
      </c>
      <c r="P924" t="s">
        <v>7</v>
      </c>
      <c r="Q924" t="str">
        <f>TEXT(SALES[[#This Row],[Transaction Date]],"mmm")</f>
        <v>Sep</v>
      </c>
      <c r="R924" t="s">
        <v>16</v>
      </c>
    </row>
    <row r="925" spans="1:18" x14ac:dyDescent="0.2">
      <c r="A925" s="1">
        <v>44266</v>
      </c>
      <c r="B925" s="1">
        <v>44449</v>
      </c>
      <c r="C925">
        <v>15904</v>
      </c>
      <c r="D925" t="str">
        <f>TEXT(SALES[[#This Row],[Date]],"ddd")</f>
        <v>Thu</v>
      </c>
      <c r="E925" t="s">
        <v>28</v>
      </c>
      <c r="F925" t="s">
        <v>33</v>
      </c>
      <c r="G925" t="s">
        <v>53</v>
      </c>
      <c r="H925" t="s">
        <v>182</v>
      </c>
      <c r="I925" s="2">
        <v>30</v>
      </c>
      <c r="J925">
        <f>ABS(SALES[[#This Row],[Quantity]]/10)</f>
        <v>9</v>
      </c>
      <c r="K925">
        <v>90</v>
      </c>
      <c r="L925">
        <v>3200</v>
      </c>
      <c r="M925" s="3">
        <f>SALES[[#This Row],[Quantity Sold]]*SALES[[#This Row],[Price]]</f>
        <v>28800</v>
      </c>
      <c r="N925" t="s">
        <v>104</v>
      </c>
      <c r="O925" t="s">
        <v>66</v>
      </c>
      <c r="P925" t="s">
        <v>7</v>
      </c>
      <c r="Q925" t="str">
        <f>TEXT(SALES[[#This Row],[Transaction Date]],"mmm")</f>
        <v>Sep</v>
      </c>
      <c r="R925" t="s">
        <v>16</v>
      </c>
    </row>
    <row r="926" spans="1:18" x14ac:dyDescent="0.2">
      <c r="A926" s="1">
        <v>44262</v>
      </c>
      <c r="B926" s="1">
        <v>44449</v>
      </c>
      <c r="C926">
        <v>4663</v>
      </c>
      <c r="D926" t="str">
        <f>TEXT(SALES[[#This Row],[Date]],"ddd")</f>
        <v>Sun</v>
      </c>
      <c r="E926" t="s">
        <v>34</v>
      </c>
      <c r="F926" t="s">
        <v>56</v>
      </c>
      <c r="G926" t="s">
        <v>80</v>
      </c>
      <c r="H926" t="s">
        <v>52</v>
      </c>
      <c r="I926" s="2">
        <v>44023</v>
      </c>
      <c r="J926">
        <f>ABS(SALES[[#This Row],[Quantity]]/10)</f>
        <v>9</v>
      </c>
      <c r="K926">
        <v>90</v>
      </c>
      <c r="L926">
        <v>8000</v>
      </c>
      <c r="M926" s="3">
        <f>SALES[[#This Row],[Quantity Sold]]*SALES[[#This Row],[Price]]</f>
        <v>72000</v>
      </c>
      <c r="N926" t="s">
        <v>128</v>
      </c>
      <c r="O926" t="s">
        <v>120</v>
      </c>
      <c r="P926" t="s">
        <v>39</v>
      </c>
      <c r="Q926" t="str">
        <f>TEXT(SALES[[#This Row],[Transaction Date]],"mmm")</f>
        <v>Sep</v>
      </c>
      <c r="R926" t="s">
        <v>219</v>
      </c>
    </row>
    <row r="927" spans="1:18" x14ac:dyDescent="0.2">
      <c r="A927" s="1">
        <v>44259</v>
      </c>
      <c r="B927" s="1">
        <v>44450</v>
      </c>
      <c r="C927">
        <v>14395</v>
      </c>
      <c r="D927" t="str">
        <f>TEXT(SALES[[#This Row],[Date]],"ddd")</f>
        <v>Thu</v>
      </c>
      <c r="E927" t="s">
        <v>183</v>
      </c>
      <c r="F927" t="s">
        <v>328</v>
      </c>
      <c r="G927" t="s">
        <v>346</v>
      </c>
      <c r="H927" t="s">
        <v>40</v>
      </c>
      <c r="I927" s="2" t="s">
        <v>347</v>
      </c>
      <c r="J927">
        <f>ABS(SALES[[#This Row],[Quantity]]/10)</f>
        <v>9</v>
      </c>
      <c r="K927">
        <v>90</v>
      </c>
      <c r="L927">
        <v>4500</v>
      </c>
      <c r="M927" s="3">
        <f>SALES[[#This Row],[Quantity Sold]]*SALES[[#This Row],[Price]]</f>
        <v>40500</v>
      </c>
      <c r="N927" t="s">
        <v>20</v>
      </c>
      <c r="O927" t="s">
        <v>21</v>
      </c>
      <c r="P927" t="s">
        <v>39</v>
      </c>
      <c r="Q927" t="str">
        <f>TEXT(SALES[[#This Row],[Transaction Date]],"mmm")</f>
        <v>Sep</v>
      </c>
      <c r="R927" t="s">
        <v>16</v>
      </c>
    </row>
    <row r="928" spans="1:18" x14ac:dyDescent="0.2">
      <c r="A928" s="1">
        <v>44264</v>
      </c>
      <c r="B928" s="1">
        <v>44450</v>
      </c>
      <c r="C928">
        <v>14342</v>
      </c>
      <c r="D928" t="str">
        <f>TEXT(SALES[[#This Row],[Date]],"ddd")</f>
        <v>Tue</v>
      </c>
      <c r="E928" t="s">
        <v>28</v>
      </c>
      <c r="F928" t="s">
        <v>33</v>
      </c>
      <c r="G928" t="s">
        <v>53</v>
      </c>
      <c r="H928" t="s">
        <v>13</v>
      </c>
      <c r="I928" s="2">
        <v>22</v>
      </c>
      <c r="J928">
        <f>ABS(SALES[[#This Row],[Quantity]]/10)</f>
        <v>9</v>
      </c>
      <c r="K928">
        <v>90</v>
      </c>
      <c r="L928">
        <v>3200</v>
      </c>
      <c r="M928" s="3">
        <f>SALES[[#This Row],[Quantity Sold]]*SALES[[#This Row],[Price]]</f>
        <v>28800</v>
      </c>
      <c r="N928" t="s">
        <v>102</v>
      </c>
      <c r="O928" t="s">
        <v>21</v>
      </c>
      <c r="P928" t="s">
        <v>7</v>
      </c>
      <c r="Q928" t="str">
        <f>TEXT(SALES[[#This Row],[Transaction Date]],"mmm")</f>
        <v>Sep</v>
      </c>
      <c r="R928" t="s">
        <v>16</v>
      </c>
    </row>
    <row r="929" spans="1:18" x14ac:dyDescent="0.2">
      <c r="A929" s="1">
        <v>44264</v>
      </c>
      <c r="B929" s="1">
        <v>44450</v>
      </c>
      <c r="C929">
        <v>14340</v>
      </c>
      <c r="D929" t="str">
        <f>TEXT(SALES[[#This Row],[Date]],"ddd")</f>
        <v>Tue</v>
      </c>
      <c r="E929" t="s">
        <v>28</v>
      </c>
      <c r="F929" t="s">
        <v>33</v>
      </c>
      <c r="G929" t="s">
        <v>53</v>
      </c>
      <c r="H929" t="s">
        <v>13</v>
      </c>
      <c r="I929" s="2">
        <v>28</v>
      </c>
      <c r="J929">
        <f>ABS(SALES[[#This Row],[Quantity]]/10)</f>
        <v>9</v>
      </c>
      <c r="K929">
        <v>90</v>
      </c>
      <c r="L929">
        <v>3200</v>
      </c>
      <c r="M929" s="3">
        <f>SALES[[#This Row],[Quantity Sold]]*SALES[[#This Row],[Price]]</f>
        <v>28800</v>
      </c>
      <c r="N929" t="s">
        <v>102</v>
      </c>
      <c r="O929" t="s">
        <v>21</v>
      </c>
      <c r="P929" t="s">
        <v>7</v>
      </c>
      <c r="Q929" t="str">
        <f>TEXT(SALES[[#This Row],[Transaction Date]],"mmm")</f>
        <v>Sep</v>
      </c>
      <c r="R929" t="s">
        <v>16</v>
      </c>
    </row>
    <row r="930" spans="1:18" x14ac:dyDescent="0.2">
      <c r="A930" s="1">
        <v>44266</v>
      </c>
      <c r="B930" s="1">
        <v>44450</v>
      </c>
      <c r="C930">
        <v>13456</v>
      </c>
      <c r="D930" t="str">
        <f>TEXT(SALES[[#This Row],[Date]],"ddd")</f>
        <v>Thu</v>
      </c>
      <c r="E930" t="s">
        <v>45</v>
      </c>
      <c r="F930" t="s">
        <v>46</v>
      </c>
      <c r="G930" t="s">
        <v>47</v>
      </c>
      <c r="H930" t="s">
        <v>22</v>
      </c>
      <c r="I930" s="2">
        <v>44178</v>
      </c>
      <c r="J930">
        <f>ABS(SALES[[#This Row],[Quantity]]/10)</f>
        <v>18</v>
      </c>
      <c r="K930">
        <v>180</v>
      </c>
      <c r="L930">
        <v>2200</v>
      </c>
      <c r="M930" s="3">
        <f>SALES[[#This Row],[Quantity Sold]]*SALES[[#This Row],[Price]]</f>
        <v>39600</v>
      </c>
      <c r="N930" t="s">
        <v>104</v>
      </c>
      <c r="O930" t="s">
        <v>66</v>
      </c>
      <c r="P930" t="s">
        <v>39</v>
      </c>
      <c r="Q930" t="str">
        <f>TEXT(SALES[[#This Row],[Transaction Date]],"mmm")</f>
        <v>Sep</v>
      </c>
      <c r="R930" t="s">
        <v>16</v>
      </c>
    </row>
    <row r="931" spans="1:18" x14ac:dyDescent="0.2">
      <c r="A931" s="1">
        <v>44266</v>
      </c>
      <c r="B931" s="1">
        <v>44450</v>
      </c>
      <c r="C931">
        <v>14341</v>
      </c>
      <c r="D931" t="str">
        <f>TEXT(SALES[[#This Row],[Date]],"ddd")</f>
        <v>Thu</v>
      </c>
      <c r="E931" t="s">
        <v>28</v>
      </c>
      <c r="F931" t="s">
        <v>33</v>
      </c>
      <c r="G931" t="s">
        <v>53</v>
      </c>
      <c r="H931" t="s">
        <v>13</v>
      </c>
      <c r="I931" s="2">
        <v>26</v>
      </c>
      <c r="J931">
        <f>ABS(SALES[[#This Row],[Quantity]]/10)</f>
        <v>9</v>
      </c>
      <c r="K931">
        <v>90</v>
      </c>
      <c r="L931">
        <v>3200</v>
      </c>
      <c r="M931" s="3">
        <f>SALES[[#This Row],[Quantity Sold]]*SALES[[#This Row],[Price]]</f>
        <v>28800</v>
      </c>
      <c r="N931" t="s">
        <v>104</v>
      </c>
      <c r="O931" t="s">
        <v>66</v>
      </c>
      <c r="P931" t="s">
        <v>7</v>
      </c>
      <c r="Q931" t="str">
        <f>TEXT(SALES[[#This Row],[Transaction Date]],"mmm")</f>
        <v>Sep</v>
      </c>
      <c r="R931" t="s">
        <v>16</v>
      </c>
    </row>
    <row r="932" spans="1:18" x14ac:dyDescent="0.2">
      <c r="A932" s="1">
        <v>44260</v>
      </c>
      <c r="B932" s="1">
        <v>44450</v>
      </c>
      <c r="C932">
        <v>729</v>
      </c>
      <c r="D932" t="str">
        <f>TEXT(SALES[[#This Row],[Date]],"ddd")</f>
        <v>Fri</v>
      </c>
      <c r="E932" t="s">
        <v>17</v>
      </c>
      <c r="F932" t="s">
        <v>11</v>
      </c>
      <c r="G932" t="s">
        <v>18</v>
      </c>
      <c r="H932" t="s">
        <v>19</v>
      </c>
      <c r="I932" s="2">
        <v>14</v>
      </c>
      <c r="J932">
        <f>ABS(SALES[[#This Row],[Quantity]]/10)</f>
        <v>9</v>
      </c>
      <c r="K932">
        <v>90</v>
      </c>
      <c r="L932">
        <v>3200</v>
      </c>
      <c r="M932" s="3">
        <f>SALES[[#This Row],[Quantity Sold]]*SALES[[#This Row],[Price]]</f>
        <v>28800</v>
      </c>
      <c r="N932" t="s">
        <v>104</v>
      </c>
      <c r="O932" t="s">
        <v>66</v>
      </c>
      <c r="P932" t="s">
        <v>7</v>
      </c>
      <c r="Q932" t="str">
        <f>TEXT(SALES[[#This Row],[Transaction Date]],"mmm")</f>
        <v>Sep</v>
      </c>
      <c r="R932" t="s">
        <v>219</v>
      </c>
    </row>
    <row r="933" spans="1:18" x14ac:dyDescent="0.2">
      <c r="A933" s="1">
        <v>44260</v>
      </c>
      <c r="B933" s="1">
        <v>44450</v>
      </c>
      <c r="C933">
        <v>4985</v>
      </c>
      <c r="D933" t="str">
        <f>TEXT(SALES[[#This Row],[Date]],"ddd")</f>
        <v>Fri</v>
      </c>
      <c r="E933" t="s">
        <v>34</v>
      </c>
      <c r="F933" t="s">
        <v>35</v>
      </c>
      <c r="G933" t="s">
        <v>68</v>
      </c>
      <c r="H933" t="s">
        <v>119</v>
      </c>
      <c r="I933" s="2">
        <v>44055</v>
      </c>
      <c r="J933">
        <f>ABS(SALES[[#This Row],[Quantity]]/10)</f>
        <v>9</v>
      </c>
      <c r="K933">
        <v>90</v>
      </c>
      <c r="L933">
        <v>3200</v>
      </c>
      <c r="M933" s="3">
        <f>SALES[[#This Row],[Quantity Sold]]*SALES[[#This Row],[Price]]</f>
        <v>28800</v>
      </c>
      <c r="N933" t="s">
        <v>104</v>
      </c>
      <c r="O933" t="s">
        <v>66</v>
      </c>
      <c r="P933" t="s">
        <v>7</v>
      </c>
      <c r="Q933" t="str">
        <f>TEXT(SALES[[#This Row],[Transaction Date]],"mmm")</f>
        <v>Sep</v>
      </c>
      <c r="R933" t="s">
        <v>219</v>
      </c>
    </row>
    <row r="934" spans="1:18" x14ac:dyDescent="0.2">
      <c r="A934" s="1">
        <v>44261</v>
      </c>
      <c r="B934" s="1">
        <v>44450</v>
      </c>
      <c r="C934">
        <v>20092</v>
      </c>
      <c r="D934" t="str">
        <f>TEXT(SALES[[#This Row],[Date]],"ddd")</f>
        <v>Sat</v>
      </c>
      <c r="E934" t="s">
        <v>183</v>
      </c>
      <c r="F934" t="s">
        <v>62</v>
      </c>
      <c r="G934" t="s">
        <v>199</v>
      </c>
      <c r="H934" t="s">
        <v>93</v>
      </c>
      <c r="I934" s="2" t="s">
        <v>54</v>
      </c>
      <c r="J934">
        <f>ABS(SALES[[#This Row],[Quantity]]/10)</f>
        <v>9</v>
      </c>
      <c r="K934">
        <v>90</v>
      </c>
      <c r="L934">
        <v>3200</v>
      </c>
      <c r="M934" s="3">
        <f>SALES[[#This Row],[Quantity Sold]]*SALES[[#This Row],[Price]]</f>
        <v>28800</v>
      </c>
      <c r="N934" t="s">
        <v>104</v>
      </c>
      <c r="O934" t="s">
        <v>66</v>
      </c>
      <c r="P934" t="s">
        <v>7</v>
      </c>
      <c r="Q934" t="str">
        <f>TEXT(SALES[[#This Row],[Transaction Date]],"mmm")</f>
        <v>Sep</v>
      </c>
      <c r="R934" t="s">
        <v>219</v>
      </c>
    </row>
    <row r="935" spans="1:18" x14ac:dyDescent="0.2">
      <c r="A935" s="1">
        <v>44262</v>
      </c>
      <c r="B935" s="1">
        <v>44450</v>
      </c>
      <c r="C935">
        <v>20276</v>
      </c>
      <c r="D935" t="str">
        <f>TEXT(SALES[[#This Row],[Date]],"ddd")</f>
        <v>Sun</v>
      </c>
      <c r="E935" t="s">
        <v>34</v>
      </c>
      <c r="F935" t="s">
        <v>200</v>
      </c>
      <c r="G935" t="s">
        <v>210</v>
      </c>
      <c r="H935" t="s">
        <v>40</v>
      </c>
      <c r="I935" s="2">
        <v>43896</v>
      </c>
      <c r="J935">
        <f>ABS(SALES[[#This Row],[Quantity]]/10)</f>
        <v>9</v>
      </c>
      <c r="K935">
        <v>90</v>
      </c>
      <c r="L935">
        <v>3200</v>
      </c>
      <c r="M935" s="3">
        <f>SALES[[#This Row],[Quantity Sold]]*SALES[[#This Row],[Price]]</f>
        <v>28800</v>
      </c>
      <c r="N935" t="s">
        <v>104</v>
      </c>
      <c r="O935" t="s">
        <v>66</v>
      </c>
      <c r="P935" t="s">
        <v>7</v>
      </c>
      <c r="Q935" t="str">
        <f>TEXT(SALES[[#This Row],[Transaction Date]],"mmm")</f>
        <v>Sep</v>
      </c>
      <c r="R935" t="s">
        <v>219</v>
      </c>
    </row>
    <row r="936" spans="1:18" x14ac:dyDescent="0.2">
      <c r="A936" s="1">
        <v>44259</v>
      </c>
      <c r="B936" s="1">
        <v>44464</v>
      </c>
      <c r="C936">
        <v>16165</v>
      </c>
      <c r="D936" t="str">
        <f>TEXT(SALES[[#This Row],[Date]],"ddd")</f>
        <v>Thu</v>
      </c>
      <c r="E936" t="s">
        <v>45</v>
      </c>
      <c r="F936" t="s">
        <v>46</v>
      </c>
      <c r="G936" t="s">
        <v>47</v>
      </c>
      <c r="H936" t="s">
        <v>13</v>
      </c>
      <c r="I936" s="2" t="s">
        <v>185</v>
      </c>
      <c r="J936">
        <f>ABS(SALES[[#This Row],[Quantity]]/10)</f>
        <v>9</v>
      </c>
      <c r="K936">
        <v>90</v>
      </c>
      <c r="L936">
        <v>3200</v>
      </c>
      <c r="M936" s="3">
        <f>SALES[[#This Row],[Quantity Sold]]*SALES[[#This Row],[Price]]</f>
        <v>28800</v>
      </c>
      <c r="N936" t="s">
        <v>104</v>
      </c>
      <c r="O936" t="s">
        <v>66</v>
      </c>
      <c r="P936" t="s">
        <v>39</v>
      </c>
      <c r="Q936" t="str">
        <f>TEXT(SALES[[#This Row],[Transaction Date]],"mmm")</f>
        <v>Sep</v>
      </c>
      <c r="R936" t="s">
        <v>16</v>
      </c>
    </row>
    <row r="937" spans="1:18" x14ac:dyDescent="0.2">
      <c r="A937" s="1">
        <v>44269</v>
      </c>
      <c r="B937" s="1">
        <v>44464</v>
      </c>
      <c r="C937">
        <v>4463</v>
      </c>
      <c r="D937" t="str">
        <f>TEXT(SALES[[#This Row],[Date]],"ddd")</f>
        <v>Sun</v>
      </c>
      <c r="E937" t="s">
        <v>34</v>
      </c>
      <c r="F937" t="s">
        <v>56</v>
      </c>
      <c r="G937" t="s">
        <v>80</v>
      </c>
      <c r="H937" t="s">
        <v>52</v>
      </c>
      <c r="I937" s="2" t="s">
        <v>81</v>
      </c>
      <c r="J937">
        <f>ABS(SALES[[#This Row],[Quantity]]/10)</f>
        <v>9</v>
      </c>
      <c r="K937">
        <v>90</v>
      </c>
      <c r="L937">
        <v>3200</v>
      </c>
      <c r="M937" s="3">
        <f>SALES[[#This Row],[Quantity Sold]]*SALES[[#This Row],[Price]]</f>
        <v>28800</v>
      </c>
      <c r="N937" t="s">
        <v>104</v>
      </c>
      <c r="O937" t="s">
        <v>66</v>
      </c>
      <c r="P937" t="s">
        <v>39</v>
      </c>
      <c r="Q937" t="str">
        <f>TEXT(SALES[[#This Row],[Transaction Date]],"mmm")</f>
        <v>Sep</v>
      </c>
      <c r="R937" t="s">
        <v>16</v>
      </c>
    </row>
    <row r="938" spans="1:18" x14ac:dyDescent="0.2">
      <c r="A938" s="1">
        <v>44259</v>
      </c>
      <c r="B938" s="1">
        <v>44465</v>
      </c>
      <c r="C938">
        <v>14735</v>
      </c>
      <c r="D938" t="str">
        <f>TEXT(SALES[[#This Row],[Date]],"ddd")</f>
        <v>Thu</v>
      </c>
      <c r="E938" t="s">
        <v>24</v>
      </c>
      <c r="F938" t="s">
        <v>33</v>
      </c>
      <c r="G938" t="s">
        <v>26</v>
      </c>
      <c r="H938" t="s">
        <v>44</v>
      </c>
      <c r="I938" s="2" t="s">
        <v>23</v>
      </c>
      <c r="J938">
        <f>ABS(SALES[[#This Row],[Quantity]]/10)</f>
        <v>9</v>
      </c>
      <c r="K938">
        <v>90</v>
      </c>
      <c r="L938">
        <v>6000</v>
      </c>
      <c r="M938" s="3">
        <f>SALES[[#This Row],[Quantity Sold]]*SALES[[#This Row],[Price]]</f>
        <v>54000</v>
      </c>
      <c r="N938" t="s">
        <v>20</v>
      </c>
      <c r="O938" t="s">
        <v>21</v>
      </c>
      <c r="P938" t="s">
        <v>7</v>
      </c>
      <c r="Q938" t="str">
        <f>TEXT(SALES[[#This Row],[Transaction Date]],"mmm")</f>
        <v>Sep</v>
      </c>
      <c r="R938" t="s">
        <v>16</v>
      </c>
    </row>
    <row r="939" spans="1:18" x14ac:dyDescent="0.2">
      <c r="A939" s="1">
        <v>44259</v>
      </c>
      <c r="B939" s="1">
        <v>44465</v>
      </c>
      <c r="C939">
        <v>18657</v>
      </c>
      <c r="D939" t="str">
        <f>TEXT(SALES[[#This Row],[Date]],"ddd")</f>
        <v>Thu</v>
      </c>
      <c r="E939" t="s">
        <v>34</v>
      </c>
      <c r="F939" t="s">
        <v>56</v>
      </c>
      <c r="G939" t="s">
        <v>254</v>
      </c>
      <c r="H939" t="s">
        <v>52</v>
      </c>
      <c r="I939" s="2" t="s">
        <v>226</v>
      </c>
      <c r="J939">
        <f>ABS(SALES[[#This Row],[Quantity]]/10)</f>
        <v>9</v>
      </c>
      <c r="K939">
        <v>90</v>
      </c>
      <c r="L939">
        <v>4900</v>
      </c>
      <c r="M939" s="3">
        <f>SALES[[#This Row],[Quantity Sold]]*SALES[[#This Row],[Price]]</f>
        <v>44100</v>
      </c>
      <c r="N939" t="s">
        <v>20</v>
      </c>
      <c r="O939" t="s">
        <v>21</v>
      </c>
      <c r="P939" t="s">
        <v>39</v>
      </c>
      <c r="Q939" t="str">
        <f>TEXT(SALES[[#This Row],[Transaction Date]],"mmm")</f>
        <v>Sep</v>
      </c>
      <c r="R939" t="s">
        <v>16</v>
      </c>
    </row>
    <row r="940" spans="1:18" x14ac:dyDescent="0.2">
      <c r="A940" s="1">
        <v>44264</v>
      </c>
      <c r="B940" s="1">
        <v>44465</v>
      </c>
      <c r="C940">
        <v>18651</v>
      </c>
      <c r="D940" t="str">
        <f>TEXT(SALES[[#This Row],[Date]],"ddd")</f>
        <v>Tue</v>
      </c>
      <c r="E940" t="s">
        <v>49</v>
      </c>
      <c r="F940" t="s">
        <v>186</v>
      </c>
      <c r="G940" t="s">
        <v>187</v>
      </c>
      <c r="H940" t="s">
        <v>52</v>
      </c>
      <c r="I940" s="2">
        <v>34</v>
      </c>
      <c r="J940">
        <f>ABS(SALES[[#This Row],[Quantity]]/10)</f>
        <v>9</v>
      </c>
      <c r="K940">
        <v>90</v>
      </c>
      <c r="L940">
        <v>9850</v>
      </c>
      <c r="M940" s="3">
        <f>SALES[[#This Row],[Quantity Sold]]*SALES[[#This Row],[Price]]</f>
        <v>88650</v>
      </c>
      <c r="N940" t="s">
        <v>102</v>
      </c>
      <c r="O940" t="s">
        <v>21</v>
      </c>
      <c r="P940" t="s">
        <v>39</v>
      </c>
      <c r="Q940" t="str">
        <f>TEXT(SALES[[#This Row],[Transaction Date]],"mmm")</f>
        <v>Sep</v>
      </c>
      <c r="R940" t="s">
        <v>16</v>
      </c>
    </row>
    <row r="941" spans="1:18" x14ac:dyDescent="0.2">
      <c r="A941" s="1">
        <v>44264</v>
      </c>
      <c r="B941" s="1">
        <v>44465</v>
      </c>
      <c r="C941">
        <v>1763</v>
      </c>
      <c r="D941" t="str">
        <f>TEXT(SALES[[#This Row],[Date]],"ddd")</f>
        <v>Tue</v>
      </c>
      <c r="E941" t="s">
        <v>41</v>
      </c>
      <c r="F941" t="s">
        <v>11</v>
      </c>
      <c r="G941" t="s">
        <v>190</v>
      </c>
      <c r="H941" t="s">
        <v>22</v>
      </c>
      <c r="I941" s="2">
        <v>28</v>
      </c>
      <c r="J941">
        <f>ABS(SALES[[#This Row],[Quantity]]/10)</f>
        <v>9</v>
      </c>
      <c r="K941">
        <v>90</v>
      </c>
      <c r="L941">
        <v>5750</v>
      </c>
      <c r="M941" s="3">
        <f>SALES[[#This Row],[Quantity Sold]]*SALES[[#This Row],[Price]]</f>
        <v>51750</v>
      </c>
      <c r="N941" t="s">
        <v>102</v>
      </c>
      <c r="O941" t="s">
        <v>21</v>
      </c>
      <c r="P941" t="s">
        <v>7</v>
      </c>
      <c r="Q941" t="str">
        <f>TEXT(SALES[[#This Row],[Transaction Date]],"mmm")</f>
        <v>Sep</v>
      </c>
      <c r="R941" t="s">
        <v>16</v>
      </c>
    </row>
    <row r="942" spans="1:18" x14ac:dyDescent="0.2">
      <c r="A942" s="1">
        <v>44264</v>
      </c>
      <c r="B942" s="1">
        <v>44465</v>
      </c>
      <c r="C942">
        <v>6072</v>
      </c>
      <c r="D942" t="str">
        <f>TEXT(SALES[[#This Row],[Date]],"ddd")</f>
        <v>Tue</v>
      </c>
      <c r="E942" t="s">
        <v>17</v>
      </c>
      <c r="F942" t="s">
        <v>33</v>
      </c>
      <c r="G942" t="s">
        <v>18</v>
      </c>
      <c r="H942" t="s">
        <v>40</v>
      </c>
      <c r="I942" s="2">
        <v>13.5</v>
      </c>
      <c r="J942">
        <f>ABS(SALES[[#This Row],[Quantity]]/10)</f>
        <v>9</v>
      </c>
      <c r="K942">
        <v>90</v>
      </c>
      <c r="L942">
        <v>3900</v>
      </c>
      <c r="M942" s="3">
        <f>SALES[[#This Row],[Quantity Sold]]*SALES[[#This Row],[Price]]</f>
        <v>35100</v>
      </c>
      <c r="N942" t="s">
        <v>102</v>
      </c>
      <c r="O942" t="s">
        <v>21</v>
      </c>
      <c r="P942" t="s">
        <v>7</v>
      </c>
      <c r="Q942" t="str">
        <f>TEXT(SALES[[#This Row],[Transaction Date]],"mmm")</f>
        <v>Sep</v>
      </c>
      <c r="R942" t="s">
        <v>16</v>
      </c>
    </row>
    <row r="943" spans="1:18" x14ac:dyDescent="0.2">
      <c r="A943" s="1">
        <v>44266</v>
      </c>
      <c r="B943" s="1">
        <v>44465</v>
      </c>
      <c r="C943">
        <v>19842</v>
      </c>
      <c r="D943" t="str">
        <f>TEXT(SALES[[#This Row],[Date]],"ddd")</f>
        <v>Thu</v>
      </c>
      <c r="E943" t="s">
        <v>75</v>
      </c>
      <c r="F943" t="s">
        <v>1</v>
      </c>
      <c r="G943" t="s">
        <v>76</v>
      </c>
      <c r="H943" t="s">
        <v>22</v>
      </c>
      <c r="I943" s="2" t="s">
        <v>77</v>
      </c>
      <c r="J943">
        <f>ABS(SALES[[#This Row],[Quantity]]/10)</f>
        <v>9</v>
      </c>
      <c r="K943">
        <v>90</v>
      </c>
      <c r="L943">
        <v>2500</v>
      </c>
      <c r="M943" s="3">
        <f>SALES[[#This Row],[Quantity Sold]]*SALES[[#This Row],[Price]]</f>
        <v>22500</v>
      </c>
      <c r="N943" t="s">
        <v>128</v>
      </c>
      <c r="O943" t="s">
        <v>120</v>
      </c>
      <c r="P943" t="s">
        <v>7</v>
      </c>
      <c r="Q943" t="str">
        <f>TEXT(SALES[[#This Row],[Transaction Date]],"mmm")</f>
        <v>Sep</v>
      </c>
      <c r="R943" t="s">
        <v>16</v>
      </c>
    </row>
    <row r="944" spans="1:18" x14ac:dyDescent="0.2">
      <c r="A944" s="1">
        <v>44257</v>
      </c>
      <c r="B944" s="1">
        <v>44465</v>
      </c>
      <c r="C944">
        <v>4355</v>
      </c>
      <c r="D944" t="str">
        <f>TEXT(SALES[[#This Row],[Date]],"ddd")</f>
        <v>Tue</v>
      </c>
      <c r="E944" t="s">
        <v>0</v>
      </c>
      <c r="F944" t="s">
        <v>11</v>
      </c>
      <c r="G944" t="s">
        <v>2</v>
      </c>
      <c r="H944" t="s">
        <v>22</v>
      </c>
      <c r="I944" s="2" t="s">
        <v>78</v>
      </c>
      <c r="J944">
        <f>ABS(SALES[[#This Row],[Quantity]]/10)</f>
        <v>9</v>
      </c>
      <c r="K944">
        <v>90</v>
      </c>
      <c r="L944">
        <v>2500</v>
      </c>
      <c r="M944" s="3">
        <f>SALES[[#This Row],[Quantity Sold]]*SALES[[#This Row],[Price]]</f>
        <v>22500</v>
      </c>
      <c r="N944" t="s">
        <v>128</v>
      </c>
      <c r="O944" t="s">
        <v>120</v>
      </c>
      <c r="P944" t="s">
        <v>7</v>
      </c>
      <c r="Q944" t="str">
        <f>TEXT(SALES[[#This Row],[Transaction Date]],"mmm")</f>
        <v>Sep</v>
      </c>
      <c r="R944" t="s">
        <v>219</v>
      </c>
    </row>
    <row r="945" spans="1:18" x14ac:dyDescent="0.2">
      <c r="A945" s="1">
        <v>44259</v>
      </c>
      <c r="B945" s="1">
        <v>44465</v>
      </c>
      <c r="C945">
        <v>20754</v>
      </c>
      <c r="D945" t="str">
        <f>TEXT(SALES[[#This Row],[Date]],"ddd")</f>
        <v>Thu</v>
      </c>
      <c r="E945" t="s">
        <v>177</v>
      </c>
      <c r="F945" t="s">
        <v>146</v>
      </c>
      <c r="G945" t="s">
        <v>295</v>
      </c>
      <c r="H945" t="s">
        <v>93</v>
      </c>
      <c r="I945" s="2" t="s">
        <v>180</v>
      </c>
      <c r="J945">
        <f>ABS(SALES[[#This Row],[Quantity]]/10)</f>
        <v>9</v>
      </c>
      <c r="K945">
        <v>90</v>
      </c>
      <c r="L945">
        <v>2500</v>
      </c>
      <c r="M945" s="3">
        <f>SALES[[#This Row],[Quantity Sold]]*SALES[[#This Row],[Price]]</f>
        <v>22500</v>
      </c>
      <c r="N945" t="s">
        <v>128</v>
      </c>
      <c r="O945" t="s">
        <v>120</v>
      </c>
      <c r="P945" t="s">
        <v>7</v>
      </c>
      <c r="Q945" t="str">
        <f>TEXT(SALES[[#This Row],[Transaction Date]],"mmm")</f>
        <v>Sep</v>
      </c>
      <c r="R945" t="s">
        <v>219</v>
      </c>
    </row>
    <row r="946" spans="1:18" x14ac:dyDescent="0.2">
      <c r="A946" s="1">
        <v>44260</v>
      </c>
      <c r="B946" s="1">
        <v>44465</v>
      </c>
      <c r="C946">
        <v>17982</v>
      </c>
      <c r="D946" t="str">
        <f>TEXT(SALES[[#This Row],[Date]],"ddd")</f>
        <v>Fri</v>
      </c>
      <c r="E946" t="s">
        <v>75</v>
      </c>
      <c r="F946" t="s">
        <v>83</v>
      </c>
      <c r="G946" t="s">
        <v>163</v>
      </c>
      <c r="H946" t="s">
        <v>40</v>
      </c>
      <c r="I946" s="2" t="s">
        <v>85</v>
      </c>
      <c r="J946">
        <f>ABS(SALES[[#This Row],[Quantity]]/10)</f>
        <v>9</v>
      </c>
      <c r="K946">
        <v>90</v>
      </c>
      <c r="L946">
        <v>2500</v>
      </c>
      <c r="M946" s="3">
        <f>SALES[[#This Row],[Quantity Sold]]*SALES[[#This Row],[Price]]</f>
        <v>22500</v>
      </c>
      <c r="N946" t="s">
        <v>128</v>
      </c>
      <c r="O946" t="s">
        <v>120</v>
      </c>
      <c r="P946" t="s">
        <v>7</v>
      </c>
      <c r="Q946" t="str">
        <f>TEXT(SALES[[#This Row],[Transaction Date]],"mmm")</f>
        <v>Sep</v>
      </c>
      <c r="R946" t="s">
        <v>219</v>
      </c>
    </row>
    <row r="947" spans="1:18" x14ac:dyDescent="0.2">
      <c r="A947" s="1">
        <v>44260</v>
      </c>
      <c r="B947" s="1">
        <v>44465</v>
      </c>
      <c r="C947">
        <v>3077</v>
      </c>
      <c r="D947" t="str">
        <f>TEXT(SALES[[#This Row],[Date]],"ddd")</f>
        <v>Fri</v>
      </c>
      <c r="E947" t="s">
        <v>34</v>
      </c>
      <c r="F947" t="s">
        <v>29</v>
      </c>
      <c r="G947" t="s">
        <v>67</v>
      </c>
      <c r="H947" t="s">
        <v>40</v>
      </c>
      <c r="I947" s="2">
        <v>44023</v>
      </c>
      <c r="J947">
        <f>ABS(SALES[[#This Row],[Quantity]]/10)</f>
        <v>9</v>
      </c>
      <c r="K947">
        <v>90</v>
      </c>
      <c r="L947">
        <v>2500</v>
      </c>
      <c r="M947" s="3">
        <f>SALES[[#This Row],[Quantity Sold]]*SALES[[#This Row],[Price]]</f>
        <v>22500</v>
      </c>
      <c r="N947" t="s">
        <v>128</v>
      </c>
      <c r="O947" t="s">
        <v>120</v>
      </c>
      <c r="P947" t="s">
        <v>7</v>
      </c>
      <c r="Q947" t="str">
        <f>TEXT(SALES[[#This Row],[Transaction Date]],"mmm")</f>
        <v>Sep</v>
      </c>
      <c r="R947" t="s">
        <v>219</v>
      </c>
    </row>
    <row r="948" spans="1:18" x14ac:dyDescent="0.2">
      <c r="A948" s="1">
        <v>44259</v>
      </c>
      <c r="B948" s="1">
        <v>44467</v>
      </c>
      <c r="C948">
        <v>4672</v>
      </c>
      <c r="D948" t="str">
        <f>TEXT(SALES[[#This Row],[Date]],"ddd")</f>
        <v>Thu</v>
      </c>
      <c r="E948" t="s">
        <v>10</v>
      </c>
      <c r="F948" t="s">
        <v>276</v>
      </c>
      <c r="G948" t="s">
        <v>12</v>
      </c>
      <c r="H948" t="s">
        <v>19</v>
      </c>
      <c r="I948" s="2">
        <v>7</v>
      </c>
      <c r="J948">
        <f>ABS(SALES[[#This Row],[Quantity]]/10)</f>
        <v>9</v>
      </c>
      <c r="K948">
        <v>90</v>
      </c>
      <c r="L948">
        <v>2500</v>
      </c>
      <c r="M948" s="3">
        <f>SALES[[#This Row],[Quantity Sold]]*SALES[[#This Row],[Price]]</f>
        <v>22500</v>
      </c>
      <c r="N948" t="s">
        <v>128</v>
      </c>
      <c r="O948" t="s">
        <v>120</v>
      </c>
      <c r="P948" t="s">
        <v>7</v>
      </c>
      <c r="Q948" t="str">
        <f>TEXT(SALES[[#This Row],[Transaction Date]],"mmm")</f>
        <v>Sep</v>
      </c>
      <c r="R948" t="s">
        <v>16</v>
      </c>
    </row>
    <row r="949" spans="1:18" x14ac:dyDescent="0.2">
      <c r="A949" s="1">
        <v>44257</v>
      </c>
      <c r="B949" s="1">
        <v>44467</v>
      </c>
      <c r="C949">
        <v>19096</v>
      </c>
      <c r="D949" t="str">
        <f>TEXT(SALES[[#This Row],[Date]],"ddd")</f>
        <v>Tue</v>
      </c>
      <c r="E949" t="s">
        <v>107</v>
      </c>
      <c r="F949" t="s">
        <v>133</v>
      </c>
      <c r="G949" t="s">
        <v>150</v>
      </c>
      <c r="H949" t="s">
        <v>40</v>
      </c>
      <c r="I949" s="2" t="s">
        <v>151</v>
      </c>
      <c r="J949">
        <f>ABS(SALES[[#This Row],[Quantity]]/10)</f>
        <v>9</v>
      </c>
      <c r="K949">
        <v>90</v>
      </c>
      <c r="L949">
        <v>2500</v>
      </c>
      <c r="M949" s="3">
        <f>SALES[[#This Row],[Quantity Sold]]*SALES[[#This Row],[Price]]</f>
        <v>22500</v>
      </c>
      <c r="N949" t="s">
        <v>128</v>
      </c>
      <c r="O949" t="s">
        <v>120</v>
      </c>
      <c r="P949" t="s">
        <v>39</v>
      </c>
      <c r="Q949" t="str">
        <f>TEXT(SALES[[#This Row],[Transaction Date]],"mmm")</f>
        <v>Sep</v>
      </c>
      <c r="R949" t="s">
        <v>219</v>
      </c>
    </row>
    <row r="950" spans="1:18" x14ac:dyDescent="0.2">
      <c r="A950" s="1">
        <v>44260</v>
      </c>
      <c r="B950" s="1">
        <v>44467</v>
      </c>
      <c r="C950">
        <v>11894</v>
      </c>
      <c r="D950" t="str">
        <f>TEXT(SALES[[#This Row],[Date]],"ddd")</f>
        <v>Fri</v>
      </c>
      <c r="E950" t="s">
        <v>0</v>
      </c>
      <c r="F950" t="s">
        <v>33</v>
      </c>
      <c r="G950" t="s">
        <v>2</v>
      </c>
      <c r="H950" t="s">
        <v>22</v>
      </c>
      <c r="I950" s="2">
        <v>44178</v>
      </c>
      <c r="J950">
        <f>ABS(SALES[[#This Row],[Quantity]]/10)</f>
        <v>9</v>
      </c>
      <c r="K950">
        <v>90</v>
      </c>
      <c r="L950">
        <v>2500</v>
      </c>
      <c r="M950" s="3">
        <f>SALES[[#This Row],[Quantity Sold]]*SALES[[#This Row],[Price]]</f>
        <v>22500</v>
      </c>
      <c r="N950" t="s">
        <v>128</v>
      </c>
      <c r="O950" t="s">
        <v>120</v>
      </c>
      <c r="P950" t="s">
        <v>39</v>
      </c>
      <c r="Q950" t="str">
        <f>TEXT(SALES[[#This Row],[Transaction Date]],"mmm")</f>
        <v>Sep</v>
      </c>
      <c r="R950" t="s">
        <v>219</v>
      </c>
    </row>
    <row r="951" spans="1:18" x14ac:dyDescent="0.2">
      <c r="A951" s="1">
        <v>44261</v>
      </c>
      <c r="B951" s="1">
        <v>44467</v>
      </c>
      <c r="C951">
        <v>3077</v>
      </c>
      <c r="D951" t="str">
        <f>TEXT(SALES[[#This Row],[Date]],"ddd")</f>
        <v>Sat</v>
      </c>
      <c r="E951" t="s">
        <v>34</v>
      </c>
      <c r="F951" t="s">
        <v>29</v>
      </c>
      <c r="G951" t="s">
        <v>67</v>
      </c>
      <c r="H951" t="s">
        <v>40</v>
      </c>
      <c r="I951" s="2">
        <v>44023</v>
      </c>
      <c r="J951">
        <f>ABS(SALES[[#This Row],[Quantity]]/10)</f>
        <v>9</v>
      </c>
      <c r="K951">
        <v>90</v>
      </c>
      <c r="L951">
        <v>2500</v>
      </c>
      <c r="M951" s="3">
        <f>SALES[[#This Row],[Quantity Sold]]*SALES[[#This Row],[Price]]</f>
        <v>22500</v>
      </c>
      <c r="N951" t="s">
        <v>128</v>
      </c>
      <c r="O951" t="s">
        <v>120</v>
      </c>
      <c r="P951" t="s">
        <v>39</v>
      </c>
      <c r="Q951" t="str">
        <f>TEXT(SALES[[#This Row],[Transaction Date]],"mmm")</f>
        <v>Sep</v>
      </c>
      <c r="R951" t="s">
        <v>219</v>
      </c>
    </row>
    <row r="952" spans="1:18" x14ac:dyDescent="0.2">
      <c r="A952" s="1">
        <v>44262</v>
      </c>
      <c r="B952" s="1">
        <v>44467</v>
      </c>
      <c r="C952">
        <v>5208</v>
      </c>
      <c r="D952" t="str">
        <f>TEXT(SALES[[#This Row],[Date]],"ddd")</f>
        <v>Sun</v>
      </c>
      <c r="E952" t="s">
        <v>24</v>
      </c>
      <c r="F952" t="s">
        <v>33</v>
      </c>
      <c r="G952" t="s">
        <v>26</v>
      </c>
      <c r="H952" t="s">
        <v>22</v>
      </c>
      <c r="I952" s="2">
        <v>44178</v>
      </c>
      <c r="J952">
        <f>ABS(SALES[[#This Row],[Quantity]]/10)</f>
        <v>9</v>
      </c>
      <c r="K952">
        <v>90</v>
      </c>
      <c r="L952">
        <v>2500</v>
      </c>
      <c r="M952" s="3">
        <f>SALES[[#This Row],[Quantity Sold]]*SALES[[#This Row],[Price]]</f>
        <v>22500</v>
      </c>
      <c r="N952" t="s">
        <v>128</v>
      </c>
      <c r="O952" t="s">
        <v>120</v>
      </c>
      <c r="P952" t="s">
        <v>39</v>
      </c>
      <c r="Q952" t="str">
        <f>TEXT(SALES[[#This Row],[Transaction Date]],"mmm")</f>
        <v>Sep</v>
      </c>
      <c r="R952" t="s">
        <v>219</v>
      </c>
    </row>
    <row r="953" spans="1:18" x14ac:dyDescent="0.2">
      <c r="A953" s="1">
        <v>44262</v>
      </c>
      <c r="B953" s="1">
        <v>44467</v>
      </c>
      <c r="C953">
        <v>4635</v>
      </c>
      <c r="D953" t="str">
        <f>TEXT(SALES[[#This Row],[Date]],"ddd")</f>
        <v>Sun</v>
      </c>
      <c r="E953" t="s">
        <v>10</v>
      </c>
      <c r="F953" t="s">
        <v>276</v>
      </c>
      <c r="G953" t="s">
        <v>12</v>
      </c>
      <c r="H953" t="s">
        <v>19</v>
      </c>
      <c r="I953" s="2">
        <v>20</v>
      </c>
      <c r="J953">
        <f>ABS(SALES[[#This Row],[Quantity]]/10)</f>
        <v>9</v>
      </c>
      <c r="K953">
        <v>90</v>
      </c>
      <c r="L953">
        <v>2500</v>
      </c>
      <c r="M953" s="3">
        <f>SALES[[#This Row],[Quantity Sold]]*SALES[[#This Row],[Price]]</f>
        <v>22500</v>
      </c>
      <c r="N953" t="s">
        <v>128</v>
      </c>
      <c r="O953" t="s">
        <v>120</v>
      </c>
      <c r="P953" t="s">
        <v>39</v>
      </c>
      <c r="Q953" t="str">
        <f>TEXT(SALES[[#This Row],[Transaction Date]],"mmm")</f>
        <v>Sep</v>
      </c>
      <c r="R953" t="s">
        <v>219</v>
      </c>
    </row>
    <row r="954" spans="1:18" x14ac:dyDescent="0.2">
      <c r="A954" s="1">
        <v>44260</v>
      </c>
      <c r="B954" s="1">
        <v>44468</v>
      </c>
      <c r="C954">
        <v>354</v>
      </c>
      <c r="D954" t="str">
        <f>TEXT(SALES[[#This Row],[Date]],"ddd")</f>
        <v>Fri</v>
      </c>
      <c r="E954" t="s">
        <v>61</v>
      </c>
      <c r="F954" t="s">
        <v>158</v>
      </c>
      <c r="G954" t="s">
        <v>159</v>
      </c>
      <c r="H954" t="s">
        <v>52</v>
      </c>
      <c r="I954" s="2" t="s">
        <v>54</v>
      </c>
      <c r="J954">
        <f>ABS(SALES[[#This Row],[Quantity]]/10)</f>
        <v>9</v>
      </c>
      <c r="K954">
        <v>90</v>
      </c>
      <c r="L954">
        <v>2500</v>
      </c>
      <c r="M954" s="3">
        <f>SALES[[#This Row],[Quantity Sold]]*SALES[[#This Row],[Price]]</f>
        <v>22500</v>
      </c>
      <c r="N954" t="s">
        <v>128</v>
      </c>
      <c r="O954" t="s">
        <v>120</v>
      </c>
      <c r="P954" t="s">
        <v>39</v>
      </c>
      <c r="Q954" t="str">
        <f>TEXT(SALES[[#This Row],[Transaction Date]],"mmm")</f>
        <v>Sep</v>
      </c>
      <c r="R954" t="s">
        <v>16</v>
      </c>
    </row>
    <row r="955" spans="1:18" x14ac:dyDescent="0.2">
      <c r="A955" s="1">
        <v>44266</v>
      </c>
      <c r="B955" s="1">
        <v>44468</v>
      </c>
      <c r="C955">
        <v>3302</v>
      </c>
      <c r="D955" t="str">
        <f>TEXT(SALES[[#This Row],[Date]],"ddd")</f>
        <v>Thu</v>
      </c>
      <c r="E955" t="s">
        <v>10</v>
      </c>
      <c r="F955" t="s">
        <v>11</v>
      </c>
      <c r="G955" t="s">
        <v>12</v>
      </c>
      <c r="H955" t="s">
        <v>13</v>
      </c>
      <c r="I955" s="2">
        <v>16</v>
      </c>
      <c r="J955">
        <f>ABS(SALES[[#This Row],[Quantity]]/10)</f>
        <v>9</v>
      </c>
      <c r="K955">
        <v>90</v>
      </c>
      <c r="L955">
        <v>2500</v>
      </c>
      <c r="M955" s="3">
        <f>SALES[[#This Row],[Quantity Sold]]*SALES[[#This Row],[Price]]</f>
        <v>22500</v>
      </c>
      <c r="N955" t="s">
        <v>128</v>
      </c>
      <c r="O955" t="s">
        <v>120</v>
      </c>
      <c r="P955" t="s">
        <v>7</v>
      </c>
      <c r="Q955" t="str">
        <f>TEXT(SALES[[#This Row],[Transaction Date]],"mmm")</f>
        <v>Sep</v>
      </c>
      <c r="R955" t="s">
        <v>16</v>
      </c>
    </row>
    <row r="956" spans="1:18" x14ac:dyDescent="0.2">
      <c r="A956" s="1">
        <v>44266</v>
      </c>
      <c r="B956" s="1">
        <v>44468</v>
      </c>
      <c r="C956">
        <v>11807</v>
      </c>
      <c r="D956" t="str">
        <f>TEXT(SALES[[#This Row],[Date]],"ddd")</f>
        <v>Thu</v>
      </c>
      <c r="E956" t="s">
        <v>75</v>
      </c>
      <c r="F956" t="s">
        <v>46</v>
      </c>
      <c r="G956" t="s">
        <v>160</v>
      </c>
      <c r="H956" t="s">
        <v>40</v>
      </c>
      <c r="I956" s="2" t="s">
        <v>161</v>
      </c>
      <c r="J956">
        <f>ABS(SALES[[#This Row],[Quantity]]/10)</f>
        <v>9</v>
      </c>
      <c r="K956">
        <v>90</v>
      </c>
      <c r="L956">
        <v>2500</v>
      </c>
      <c r="M956" s="3">
        <f>SALES[[#This Row],[Quantity Sold]]*SALES[[#This Row],[Price]]</f>
        <v>22500</v>
      </c>
      <c r="N956" t="s">
        <v>128</v>
      </c>
      <c r="O956" t="s">
        <v>120</v>
      </c>
      <c r="P956" t="s">
        <v>7</v>
      </c>
      <c r="Q956" t="str">
        <f>TEXT(SALES[[#This Row],[Transaction Date]],"mmm")</f>
        <v>Sep</v>
      </c>
      <c r="R956" t="s">
        <v>16</v>
      </c>
    </row>
    <row r="957" spans="1:18" x14ac:dyDescent="0.2">
      <c r="A957" s="1">
        <v>44259</v>
      </c>
      <c r="B957" s="1">
        <v>44468</v>
      </c>
      <c r="C957">
        <v>908</v>
      </c>
      <c r="D957" t="str">
        <f>TEXT(SALES[[#This Row],[Date]],"ddd")</f>
        <v>Thu</v>
      </c>
      <c r="E957" t="s">
        <v>124</v>
      </c>
      <c r="F957" t="s">
        <v>125</v>
      </c>
      <c r="G957" t="s">
        <v>126</v>
      </c>
      <c r="H957" t="s">
        <v>127</v>
      </c>
      <c r="I957" s="2" t="s">
        <v>54</v>
      </c>
      <c r="J957">
        <f>ABS(SALES[[#This Row],[Quantity]]/10)</f>
        <v>9</v>
      </c>
      <c r="K957">
        <v>90</v>
      </c>
      <c r="L957">
        <v>2500</v>
      </c>
      <c r="M957" s="3">
        <f>SALES[[#This Row],[Quantity Sold]]*SALES[[#This Row],[Price]]</f>
        <v>22500</v>
      </c>
      <c r="N957" t="s">
        <v>128</v>
      </c>
      <c r="O957" t="s">
        <v>120</v>
      </c>
      <c r="P957" t="s">
        <v>7</v>
      </c>
      <c r="Q957" t="str">
        <f>TEXT(SALES[[#This Row],[Transaction Date]],"mmm")</f>
        <v>Sep</v>
      </c>
      <c r="R957" t="s">
        <v>219</v>
      </c>
    </row>
    <row r="958" spans="1:18" x14ac:dyDescent="0.2">
      <c r="A958" s="1">
        <v>44268</v>
      </c>
      <c r="B958" s="1">
        <v>44470</v>
      </c>
      <c r="C958">
        <v>8456</v>
      </c>
      <c r="D958" t="str">
        <f>TEXT(SALES[[#This Row],[Date]],"ddd")</f>
        <v>Sat</v>
      </c>
      <c r="E958" t="s">
        <v>17</v>
      </c>
      <c r="F958" t="s">
        <v>33</v>
      </c>
      <c r="G958" t="s">
        <v>18</v>
      </c>
      <c r="H958" t="s">
        <v>40</v>
      </c>
      <c r="I958" s="2">
        <v>12</v>
      </c>
      <c r="J958">
        <f>ABS(SALES[[#This Row],[Quantity]]/10)</f>
        <v>9</v>
      </c>
      <c r="K958">
        <v>90</v>
      </c>
      <c r="L958">
        <v>2500</v>
      </c>
      <c r="M958" s="3">
        <f>SALES[[#This Row],[Quantity Sold]]*SALES[[#This Row],[Price]]</f>
        <v>22500</v>
      </c>
      <c r="N958" t="s">
        <v>128</v>
      </c>
      <c r="O958" t="s">
        <v>120</v>
      </c>
      <c r="P958" t="s">
        <v>7</v>
      </c>
      <c r="Q958" t="str">
        <f>TEXT(SALES[[#This Row],[Transaction Date]],"mmm")</f>
        <v>Oct</v>
      </c>
      <c r="R958" t="s">
        <v>16</v>
      </c>
    </row>
    <row r="959" spans="1:18" x14ac:dyDescent="0.2">
      <c r="A959" s="1">
        <v>44264</v>
      </c>
      <c r="B959" s="1">
        <v>44470</v>
      </c>
      <c r="C959">
        <v>1765</v>
      </c>
      <c r="D959" t="str">
        <f>TEXT(SALES[[#This Row],[Date]],"ddd")</f>
        <v>Tue</v>
      </c>
      <c r="E959" t="s">
        <v>41</v>
      </c>
      <c r="F959" t="s">
        <v>11</v>
      </c>
      <c r="G959" t="s">
        <v>190</v>
      </c>
      <c r="H959" t="s">
        <v>22</v>
      </c>
      <c r="I959" s="2">
        <v>32</v>
      </c>
      <c r="J959">
        <f>ABS(SALES[[#This Row],[Quantity]]/10)</f>
        <v>9</v>
      </c>
      <c r="K959">
        <v>90</v>
      </c>
      <c r="L959">
        <v>2500</v>
      </c>
      <c r="M959" s="3">
        <f>SALES[[#This Row],[Quantity Sold]]*SALES[[#This Row],[Price]]</f>
        <v>22500</v>
      </c>
      <c r="N959" t="s">
        <v>128</v>
      </c>
      <c r="O959" t="s">
        <v>120</v>
      </c>
      <c r="P959" t="s">
        <v>7</v>
      </c>
      <c r="Q959" t="str">
        <f>TEXT(SALES[[#This Row],[Transaction Date]],"mmm")</f>
        <v>Oct</v>
      </c>
      <c r="R959" t="s">
        <v>16</v>
      </c>
    </row>
    <row r="960" spans="1:18" x14ac:dyDescent="0.2">
      <c r="A960" s="1">
        <v>44264</v>
      </c>
      <c r="B960" s="1">
        <v>44470</v>
      </c>
      <c r="C960">
        <v>12019</v>
      </c>
      <c r="D960" t="str">
        <f>TEXT(SALES[[#This Row],[Date]],"ddd")</f>
        <v>Tue</v>
      </c>
      <c r="E960" t="s">
        <v>107</v>
      </c>
      <c r="F960" t="s">
        <v>108</v>
      </c>
      <c r="G960" t="s">
        <v>109</v>
      </c>
      <c r="H960" t="s">
        <v>19</v>
      </c>
      <c r="I960" s="2" t="s">
        <v>110</v>
      </c>
      <c r="J960">
        <f>ABS(SALES[[#This Row],[Quantity]]/10)</f>
        <v>9</v>
      </c>
      <c r="K960">
        <v>90</v>
      </c>
      <c r="L960">
        <v>2500</v>
      </c>
      <c r="M960" s="3">
        <f>SALES[[#This Row],[Quantity Sold]]*SALES[[#This Row],[Price]]</f>
        <v>22500</v>
      </c>
      <c r="N960" t="s">
        <v>128</v>
      </c>
      <c r="O960" t="s">
        <v>120</v>
      </c>
      <c r="P960" t="s">
        <v>39</v>
      </c>
      <c r="Q960" t="str">
        <f>TEXT(SALES[[#This Row],[Transaction Date]],"mmm")</f>
        <v>Oct</v>
      </c>
      <c r="R960" t="s">
        <v>16</v>
      </c>
    </row>
    <row r="961" spans="1:18" x14ac:dyDescent="0.2">
      <c r="A961" s="1">
        <v>44266</v>
      </c>
      <c r="B961" s="1">
        <v>44470</v>
      </c>
      <c r="C961">
        <v>21393</v>
      </c>
      <c r="D961" t="str">
        <f>TEXT(SALES[[#This Row],[Date]],"ddd")</f>
        <v>Thu</v>
      </c>
      <c r="E961" t="s">
        <v>45</v>
      </c>
      <c r="F961" t="s">
        <v>71</v>
      </c>
      <c r="G961" t="s">
        <v>211</v>
      </c>
      <c r="H961" t="s">
        <v>174</v>
      </c>
      <c r="I961" s="2" t="s">
        <v>214</v>
      </c>
      <c r="J961">
        <f>ABS(SALES[[#This Row],[Quantity]]/10)</f>
        <v>9</v>
      </c>
      <c r="K961">
        <v>90</v>
      </c>
      <c r="L961">
        <v>2500</v>
      </c>
      <c r="M961" s="3">
        <f>SALES[[#This Row],[Quantity Sold]]*SALES[[#This Row],[Price]]</f>
        <v>22500</v>
      </c>
      <c r="N961" t="s">
        <v>128</v>
      </c>
      <c r="O961" t="s">
        <v>120</v>
      </c>
      <c r="P961" t="s">
        <v>39</v>
      </c>
      <c r="Q961" t="str">
        <f>TEXT(SALES[[#This Row],[Transaction Date]],"mmm")</f>
        <v>Oct</v>
      </c>
      <c r="R961" t="s">
        <v>8</v>
      </c>
    </row>
    <row r="962" spans="1:18" x14ac:dyDescent="0.2">
      <c r="A962" s="1">
        <v>44257</v>
      </c>
      <c r="B962" s="1">
        <v>44470</v>
      </c>
      <c r="C962">
        <v>18317</v>
      </c>
      <c r="D962" t="str">
        <f>TEXT(SALES[[#This Row],[Date]],"ddd")</f>
        <v>Tue</v>
      </c>
      <c r="E962" t="s">
        <v>45</v>
      </c>
      <c r="F962" t="s">
        <v>86</v>
      </c>
      <c r="G962" t="s">
        <v>87</v>
      </c>
      <c r="H962" t="s">
        <v>52</v>
      </c>
      <c r="I962" s="2">
        <v>40</v>
      </c>
      <c r="J962">
        <f>ABS(SALES[[#This Row],[Quantity]]/10)</f>
        <v>9</v>
      </c>
      <c r="K962">
        <v>90</v>
      </c>
      <c r="L962">
        <v>2500</v>
      </c>
      <c r="M962" s="3">
        <f>SALES[[#This Row],[Quantity Sold]]*SALES[[#This Row],[Price]]</f>
        <v>22500</v>
      </c>
      <c r="N962" t="s">
        <v>128</v>
      </c>
      <c r="O962" t="s">
        <v>120</v>
      </c>
      <c r="P962" t="s">
        <v>39</v>
      </c>
      <c r="Q962" t="str">
        <f>TEXT(SALES[[#This Row],[Transaction Date]],"mmm")</f>
        <v>Oct</v>
      </c>
      <c r="R962" t="s">
        <v>219</v>
      </c>
    </row>
    <row r="963" spans="1:18" x14ac:dyDescent="0.2">
      <c r="A963" s="1">
        <v>44257</v>
      </c>
      <c r="B963" s="1">
        <v>44470</v>
      </c>
      <c r="C963">
        <v>3074</v>
      </c>
      <c r="D963" t="str">
        <f>TEXT(SALES[[#This Row],[Date]],"ddd")</f>
        <v>Tue</v>
      </c>
      <c r="E963" t="s">
        <v>34</v>
      </c>
      <c r="F963" t="s">
        <v>29</v>
      </c>
      <c r="G963" t="s">
        <v>67</v>
      </c>
      <c r="H963" t="s">
        <v>40</v>
      </c>
      <c r="I963" s="2" t="s">
        <v>153</v>
      </c>
      <c r="J963">
        <f>ABS(SALES[[#This Row],[Quantity]]/10)</f>
        <v>9</v>
      </c>
      <c r="K963">
        <v>90</v>
      </c>
      <c r="L963">
        <v>2500</v>
      </c>
      <c r="M963" s="3">
        <f>SALES[[#This Row],[Quantity Sold]]*SALES[[#This Row],[Price]]</f>
        <v>22500</v>
      </c>
      <c r="N963" t="s">
        <v>128</v>
      </c>
      <c r="O963" t="s">
        <v>120</v>
      </c>
      <c r="P963" t="s">
        <v>39</v>
      </c>
      <c r="Q963" t="str">
        <f>TEXT(SALES[[#This Row],[Transaction Date]],"mmm")</f>
        <v>Oct</v>
      </c>
      <c r="R963" t="s">
        <v>219</v>
      </c>
    </row>
    <row r="964" spans="1:18" x14ac:dyDescent="0.2">
      <c r="A964" s="1">
        <v>44259</v>
      </c>
      <c r="B964" s="1">
        <v>44470</v>
      </c>
      <c r="C964">
        <v>4395</v>
      </c>
      <c r="D964" t="str">
        <f>TEXT(SALES[[#This Row],[Date]],"ddd")</f>
        <v>Thu</v>
      </c>
      <c r="E964" t="s">
        <v>139</v>
      </c>
      <c r="F964" t="s">
        <v>11</v>
      </c>
      <c r="G964" t="s">
        <v>140</v>
      </c>
      <c r="H964" t="s">
        <v>22</v>
      </c>
      <c r="I964" s="2">
        <v>43957</v>
      </c>
      <c r="J964">
        <f>ABS(SALES[[#This Row],[Quantity]]/10)</f>
        <v>9</v>
      </c>
      <c r="K964">
        <v>90</v>
      </c>
      <c r="L964">
        <v>2500</v>
      </c>
      <c r="M964" s="3">
        <f>SALES[[#This Row],[Quantity Sold]]*SALES[[#This Row],[Price]]</f>
        <v>22500</v>
      </c>
      <c r="N964" t="s">
        <v>128</v>
      </c>
      <c r="O964" t="s">
        <v>120</v>
      </c>
      <c r="P964" t="s">
        <v>39</v>
      </c>
      <c r="Q964" t="str">
        <f>TEXT(SALES[[#This Row],[Transaction Date]],"mmm")</f>
        <v>Oct</v>
      </c>
      <c r="R964" t="s">
        <v>219</v>
      </c>
    </row>
    <row r="965" spans="1:18" x14ac:dyDescent="0.2">
      <c r="A965" s="1">
        <v>44259</v>
      </c>
      <c r="B965" s="1">
        <v>44470</v>
      </c>
      <c r="C965">
        <v>4396</v>
      </c>
      <c r="D965" t="str">
        <f>TEXT(SALES[[#This Row],[Date]],"ddd")</f>
        <v>Thu</v>
      </c>
      <c r="E965" t="s">
        <v>139</v>
      </c>
      <c r="F965" t="s">
        <v>11</v>
      </c>
      <c r="G965" t="s">
        <v>140</v>
      </c>
      <c r="H965" t="s">
        <v>22</v>
      </c>
      <c r="I965" s="2">
        <v>43989</v>
      </c>
      <c r="J965">
        <f>ABS(SALES[[#This Row],[Quantity]]/10)</f>
        <v>9</v>
      </c>
      <c r="K965">
        <v>90</v>
      </c>
      <c r="L965">
        <v>2500</v>
      </c>
      <c r="M965" s="3">
        <f>SALES[[#This Row],[Quantity Sold]]*SALES[[#This Row],[Price]]</f>
        <v>22500</v>
      </c>
      <c r="N965" t="s">
        <v>128</v>
      </c>
      <c r="O965" t="s">
        <v>120</v>
      </c>
      <c r="P965" t="s">
        <v>39</v>
      </c>
      <c r="Q965" t="str">
        <f>TEXT(SALES[[#This Row],[Transaction Date]],"mmm")</f>
        <v>Oct</v>
      </c>
      <c r="R965" t="s">
        <v>219</v>
      </c>
    </row>
    <row r="966" spans="1:18" x14ac:dyDescent="0.2">
      <c r="A966" s="1">
        <v>44259</v>
      </c>
      <c r="B966" s="1">
        <v>44470</v>
      </c>
      <c r="C966">
        <v>4394</v>
      </c>
      <c r="D966" t="str">
        <f>TEXT(SALES[[#This Row],[Date]],"ddd")</f>
        <v>Thu</v>
      </c>
      <c r="E966" t="s">
        <v>139</v>
      </c>
      <c r="F966" t="s">
        <v>11</v>
      </c>
      <c r="G966" t="s">
        <v>140</v>
      </c>
      <c r="H966" t="s">
        <v>22</v>
      </c>
      <c r="I966" s="2">
        <v>44020</v>
      </c>
      <c r="J966">
        <f>ABS(SALES[[#This Row],[Quantity]]/10)</f>
        <v>9</v>
      </c>
      <c r="K966">
        <v>90</v>
      </c>
      <c r="L966">
        <v>2500</v>
      </c>
      <c r="M966" s="3">
        <f>SALES[[#This Row],[Quantity Sold]]*SALES[[#This Row],[Price]]</f>
        <v>22500</v>
      </c>
      <c r="N966" t="s">
        <v>128</v>
      </c>
      <c r="O966" t="s">
        <v>120</v>
      </c>
      <c r="P966" t="s">
        <v>39</v>
      </c>
      <c r="Q966" t="str">
        <f>TEXT(SALES[[#This Row],[Transaction Date]],"mmm")</f>
        <v>Oct</v>
      </c>
      <c r="R966" t="s">
        <v>219</v>
      </c>
    </row>
    <row r="967" spans="1:18" x14ac:dyDescent="0.2">
      <c r="A967" s="1">
        <v>44260</v>
      </c>
      <c r="B967" s="1">
        <v>44470</v>
      </c>
      <c r="C967">
        <v>36</v>
      </c>
      <c r="D967" t="str">
        <f>TEXT(SALES[[#This Row],[Date]],"ddd")</f>
        <v>Fri</v>
      </c>
      <c r="E967" t="s">
        <v>34</v>
      </c>
      <c r="F967" t="s">
        <v>29</v>
      </c>
      <c r="G967" t="s">
        <v>90</v>
      </c>
      <c r="H967" t="s">
        <v>52</v>
      </c>
      <c r="I967" s="2">
        <v>28</v>
      </c>
      <c r="J967">
        <f>ABS(SALES[[#This Row],[Quantity]]/10)</f>
        <v>9</v>
      </c>
      <c r="K967">
        <v>90</v>
      </c>
      <c r="L967">
        <v>2500</v>
      </c>
      <c r="M967" s="3">
        <f>SALES[[#This Row],[Quantity Sold]]*SALES[[#This Row],[Price]]</f>
        <v>22500</v>
      </c>
      <c r="N967" t="s">
        <v>128</v>
      </c>
      <c r="O967" t="s">
        <v>120</v>
      </c>
      <c r="P967" t="s">
        <v>39</v>
      </c>
      <c r="Q967" t="str">
        <f>TEXT(SALES[[#This Row],[Transaction Date]],"mmm")</f>
        <v>Oct</v>
      </c>
      <c r="R967" t="s">
        <v>219</v>
      </c>
    </row>
    <row r="968" spans="1:18" x14ac:dyDescent="0.2">
      <c r="A968" s="1">
        <v>44260</v>
      </c>
      <c r="B968" s="1">
        <v>44470</v>
      </c>
      <c r="C968">
        <v>20137</v>
      </c>
      <c r="D968" t="str">
        <f>TEXT(SALES[[#This Row],[Date]],"ddd")</f>
        <v>Fri</v>
      </c>
      <c r="E968" t="s">
        <v>45</v>
      </c>
      <c r="F968" t="s">
        <v>62</v>
      </c>
      <c r="G968" t="s">
        <v>92</v>
      </c>
      <c r="H968" t="s">
        <v>93</v>
      </c>
      <c r="I968" s="2">
        <v>3</v>
      </c>
      <c r="J968">
        <f>ABS(SALES[[#This Row],[Quantity]]/10)</f>
        <v>9</v>
      </c>
      <c r="K968">
        <v>90</v>
      </c>
      <c r="L968">
        <v>2500</v>
      </c>
      <c r="M968" s="3">
        <f>SALES[[#This Row],[Quantity Sold]]*SALES[[#This Row],[Price]]</f>
        <v>22500</v>
      </c>
      <c r="N968" t="s">
        <v>128</v>
      </c>
      <c r="O968" t="s">
        <v>120</v>
      </c>
      <c r="P968" t="s">
        <v>39</v>
      </c>
      <c r="Q968" t="str">
        <f>TEXT(SALES[[#This Row],[Transaction Date]],"mmm")</f>
        <v>Oct</v>
      </c>
      <c r="R968" t="s">
        <v>219</v>
      </c>
    </row>
    <row r="969" spans="1:18" x14ac:dyDescent="0.2">
      <c r="A969" s="1">
        <v>44260</v>
      </c>
      <c r="B969" s="1">
        <v>44470</v>
      </c>
      <c r="C969">
        <v>6008</v>
      </c>
      <c r="D969" t="str">
        <f>TEXT(SALES[[#This Row],[Date]],"ddd")</f>
        <v>Fri</v>
      </c>
      <c r="E969" t="s">
        <v>17</v>
      </c>
      <c r="F969" t="s">
        <v>33</v>
      </c>
      <c r="G969" t="s">
        <v>18</v>
      </c>
      <c r="H969" t="s">
        <v>40</v>
      </c>
      <c r="I969" s="2">
        <v>11.5</v>
      </c>
      <c r="J969">
        <f>ABS(SALES[[#This Row],[Quantity]]/10)</f>
        <v>9</v>
      </c>
      <c r="K969">
        <v>90</v>
      </c>
      <c r="L969">
        <v>2500</v>
      </c>
      <c r="M969" s="3">
        <f>SALES[[#This Row],[Quantity Sold]]*SALES[[#This Row],[Price]]</f>
        <v>22500</v>
      </c>
      <c r="N969" t="s">
        <v>128</v>
      </c>
      <c r="O969" t="s">
        <v>120</v>
      </c>
      <c r="P969" t="s">
        <v>39</v>
      </c>
      <c r="Q969" t="str">
        <f>TEXT(SALES[[#This Row],[Transaction Date]],"mmm")</f>
        <v>Oct</v>
      </c>
      <c r="R969" t="s">
        <v>219</v>
      </c>
    </row>
    <row r="970" spans="1:18" x14ac:dyDescent="0.2">
      <c r="A970" s="1">
        <v>44261</v>
      </c>
      <c r="B970" s="1">
        <v>44470</v>
      </c>
      <c r="C970">
        <v>5938</v>
      </c>
      <c r="D970" t="str">
        <f>TEXT(SALES[[#This Row],[Date]],"ddd")</f>
        <v>Sat</v>
      </c>
      <c r="E970" t="s">
        <v>107</v>
      </c>
      <c r="F970" t="s">
        <v>125</v>
      </c>
      <c r="G970" t="s">
        <v>137</v>
      </c>
      <c r="H970" t="s">
        <v>40</v>
      </c>
      <c r="I970" s="2" t="s">
        <v>138</v>
      </c>
      <c r="J970">
        <f>ABS(SALES[[#This Row],[Quantity]]/10)</f>
        <v>9</v>
      </c>
      <c r="K970">
        <v>90</v>
      </c>
      <c r="L970">
        <v>2500</v>
      </c>
      <c r="M970" s="3">
        <f>SALES[[#This Row],[Quantity Sold]]*SALES[[#This Row],[Price]]</f>
        <v>22500</v>
      </c>
      <c r="N970" t="s">
        <v>128</v>
      </c>
      <c r="O970" t="s">
        <v>120</v>
      </c>
      <c r="P970" t="s">
        <v>39</v>
      </c>
      <c r="Q970" t="str">
        <f>TEXT(SALES[[#This Row],[Transaction Date]],"mmm")</f>
        <v>Oct</v>
      </c>
      <c r="R970" t="s">
        <v>219</v>
      </c>
    </row>
    <row r="971" spans="1:18" x14ac:dyDescent="0.2">
      <c r="A971" s="1">
        <v>44262</v>
      </c>
      <c r="B971" s="1">
        <v>44470</v>
      </c>
      <c r="C971">
        <v>18864</v>
      </c>
      <c r="D971" t="str">
        <f>TEXT(SALES[[#This Row],[Date]],"ddd")</f>
        <v>Sun</v>
      </c>
      <c r="E971" t="s">
        <v>49</v>
      </c>
      <c r="F971" t="s">
        <v>112</v>
      </c>
      <c r="G971" t="s">
        <v>189</v>
      </c>
      <c r="H971" t="s">
        <v>52</v>
      </c>
      <c r="I971" s="2">
        <v>45</v>
      </c>
      <c r="J971">
        <f>ABS(SALES[[#This Row],[Quantity]]/10)</f>
        <v>9</v>
      </c>
      <c r="K971">
        <v>90</v>
      </c>
      <c r="L971">
        <v>2500</v>
      </c>
      <c r="M971" s="3">
        <f>SALES[[#This Row],[Quantity Sold]]*SALES[[#This Row],[Price]]</f>
        <v>22500</v>
      </c>
      <c r="N971" t="s">
        <v>128</v>
      </c>
      <c r="O971" t="s">
        <v>120</v>
      </c>
      <c r="P971" t="s">
        <v>39</v>
      </c>
      <c r="Q971" t="str">
        <f>TEXT(SALES[[#This Row],[Transaction Date]],"mmm")</f>
        <v>Oct</v>
      </c>
      <c r="R971" t="s">
        <v>219</v>
      </c>
    </row>
    <row r="972" spans="1:18" x14ac:dyDescent="0.2">
      <c r="A972" s="1">
        <v>44262</v>
      </c>
      <c r="B972" s="1">
        <v>44470</v>
      </c>
      <c r="C972">
        <v>4144</v>
      </c>
      <c r="D972" t="str">
        <f>TEXT(SALES[[#This Row],[Date]],"ddd")</f>
        <v>Sun</v>
      </c>
      <c r="E972" t="s">
        <v>34</v>
      </c>
      <c r="F972" t="s">
        <v>56</v>
      </c>
      <c r="G972" t="s">
        <v>74</v>
      </c>
      <c r="H972" t="s">
        <v>40</v>
      </c>
      <c r="I972" s="2">
        <v>43927</v>
      </c>
      <c r="J972">
        <f>ABS(SALES[[#This Row],[Quantity]]/10)</f>
        <v>9</v>
      </c>
      <c r="K972">
        <v>90</v>
      </c>
      <c r="L972">
        <v>2500</v>
      </c>
      <c r="M972" s="3">
        <f>SALES[[#This Row],[Quantity Sold]]*SALES[[#This Row],[Price]]</f>
        <v>22500</v>
      </c>
      <c r="N972" t="s">
        <v>128</v>
      </c>
      <c r="O972" t="s">
        <v>120</v>
      </c>
      <c r="P972" t="s">
        <v>39</v>
      </c>
      <c r="Q972" t="str">
        <f>TEXT(SALES[[#This Row],[Transaction Date]],"mmm")</f>
        <v>Oct</v>
      </c>
      <c r="R972" t="s">
        <v>219</v>
      </c>
    </row>
    <row r="973" spans="1:18" x14ac:dyDescent="0.2">
      <c r="A973" s="1">
        <v>44257</v>
      </c>
      <c r="B973" s="1">
        <v>44472</v>
      </c>
      <c r="C973">
        <v>4355</v>
      </c>
      <c r="D973" t="str">
        <f>TEXT(SALES[[#This Row],[Date]],"ddd")</f>
        <v>Tue</v>
      </c>
      <c r="E973" t="s">
        <v>0</v>
      </c>
      <c r="F973" t="s">
        <v>11</v>
      </c>
      <c r="G973" t="s">
        <v>2</v>
      </c>
      <c r="H973" t="s">
        <v>22</v>
      </c>
      <c r="I973" s="2" t="s">
        <v>78</v>
      </c>
      <c r="J973">
        <f>ABS(SALES[[#This Row],[Quantity]]/10)</f>
        <v>9</v>
      </c>
      <c r="K973">
        <v>90</v>
      </c>
      <c r="L973">
        <v>2500</v>
      </c>
      <c r="M973" s="3">
        <f>SALES[[#This Row],[Quantity Sold]]*SALES[[#This Row],[Price]]</f>
        <v>22500</v>
      </c>
      <c r="N973" t="s">
        <v>128</v>
      </c>
      <c r="O973" t="s">
        <v>120</v>
      </c>
      <c r="P973" t="s">
        <v>39</v>
      </c>
      <c r="Q973" t="str">
        <f>TEXT(SALES[[#This Row],[Transaction Date]],"mmm")</f>
        <v>Oct</v>
      </c>
      <c r="R973" t="s">
        <v>219</v>
      </c>
    </row>
    <row r="974" spans="1:18" x14ac:dyDescent="0.2">
      <c r="A974" s="1">
        <v>44260</v>
      </c>
      <c r="B974" s="1">
        <v>44472</v>
      </c>
      <c r="C974">
        <v>10778</v>
      </c>
      <c r="D974" t="str">
        <f>TEXT(SALES[[#This Row],[Date]],"ddd")</f>
        <v>Fri</v>
      </c>
      <c r="E974" t="s">
        <v>45</v>
      </c>
      <c r="F974" t="s">
        <v>71</v>
      </c>
      <c r="G974" t="s">
        <v>203</v>
      </c>
      <c r="H974" t="s">
        <v>52</v>
      </c>
      <c r="I974" s="2">
        <v>28</v>
      </c>
      <c r="J974">
        <f>ABS(SALES[[#This Row],[Quantity]]/10)</f>
        <v>9</v>
      </c>
      <c r="K974">
        <v>90</v>
      </c>
      <c r="L974">
        <v>2500</v>
      </c>
      <c r="M974" s="3">
        <f>SALES[[#This Row],[Quantity Sold]]*SALES[[#This Row],[Price]]</f>
        <v>22500</v>
      </c>
      <c r="N974" t="s">
        <v>128</v>
      </c>
      <c r="O974" t="s">
        <v>120</v>
      </c>
      <c r="P974" t="s">
        <v>39</v>
      </c>
      <c r="Q974" t="str">
        <f>TEXT(SALES[[#This Row],[Transaction Date]],"mmm")</f>
        <v>Oct</v>
      </c>
      <c r="R974" t="s">
        <v>219</v>
      </c>
    </row>
    <row r="975" spans="1:18" x14ac:dyDescent="0.2">
      <c r="A975" s="1">
        <v>44260</v>
      </c>
      <c r="B975" s="1">
        <v>44472</v>
      </c>
      <c r="C975">
        <v>15910</v>
      </c>
      <c r="D975" t="str">
        <f>TEXT(SALES[[#This Row],[Date]],"ddd")</f>
        <v>Fri</v>
      </c>
      <c r="E975" t="s">
        <v>28</v>
      </c>
      <c r="F975" t="s">
        <v>33</v>
      </c>
      <c r="G975" t="s">
        <v>53</v>
      </c>
      <c r="H975" t="s">
        <v>154</v>
      </c>
      <c r="I975" s="2">
        <v>28</v>
      </c>
      <c r="J975">
        <f>ABS(SALES[[#This Row],[Quantity]]/10)</f>
        <v>9</v>
      </c>
      <c r="K975">
        <v>90</v>
      </c>
      <c r="L975">
        <v>2500</v>
      </c>
      <c r="M975" s="3">
        <f>SALES[[#This Row],[Quantity Sold]]*SALES[[#This Row],[Price]]</f>
        <v>22500</v>
      </c>
      <c r="N975" t="s">
        <v>128</v>
      </c>
      <c r="O975" t="s">
        <v>120</v>
      </c>
      <c r="P975" t="s">
        <v>39</v>
      </c>
      <c r="Q975" t="str">
        <f>TEXT(SALES[[#This Row],[Transaction Date]],"mmm")</f>
        <v>Oct</v>
      </c>
      <c r="R975" t="s">
        <v>219</v>
      </c>
    </row>
    <row r="976" spans="1:18" x14ac:dyDescent="0.2">
      <c r="A976" s="1">
        <v>44262</v>
      </c>
      <c r="B976" s="1">
        <v>44472</v>
      </c>
      <c r="C976">
        <v>6014</v>
      </c>
      <c r="D976" t="str">
        <f>TEXT(SALES[[#This Row],[Date]],"ddd")</f>
        <v>Sun</v>
      </c>
      <c r="E976" t="s">
        <v>49</v>
      </c>
      <c r="F976" t="s">
        <v>348</v>
      </c>
      <c r="G976" t="s">
        <v>349</v>
      </c>
      <c r="H976" t="s">
        <v>52</v>
      </c>
      <c r="I976" s="2">
        <v>40</v>
      </c>
      <c r="J976">
        <f>ABS(SALES[[#This Row],[Quantity]]/10)</f>
        <v>9</v>
      </c>
      <c r="K976">
        <v>90</v>
      </c>
      <c r="L976">
        <v>2500</v>
      </c>
      <c r="M976" s="3">
        <f>SALES[[#This Row],[Quantity Sold]]*SALES[[#This Row],[Price]]</f>
        <v>22500</v>
      </c>
      <c r="N976" t="s">
        <v>128</v>
      </c>
      <c r="O976" t="s">
        <v>120</v>
      </c>
      <c r="P976" t="s">
        <v>39</v>
      </c>
      <c r="Q976" t="str">
        <f>TEXT(SALES[[#This Row],[Transaction Date]],"mmm")</f>
        <v>Oct</v>
      </c>
      <c r="R976" t="s">
        <v>219</v>
      </c>
    </row>
    <row r="977" spans="1:18" x14ac:dyDescent="0.2">
      <c r="A977" s="1">
        <v>44262</v>
      </c>
      <c r="B977" s="1">
        <v>44472</v>
      </c>
      <c r="C977">
        <v>14273</v>
      </c>
      <c r="D977" t="str">
        <f>TEXT(SALES[[#This Row],[Date]],"ddd")</f>
        <v>Sun</v>
      </c>
      <c r="E977" t="s">
        <v>45</v>
      </c>
      <c r="F977" t="s">
        <v>100</v>
      </c>
      <c r="G977" t="s">
        <v>101</v>
      </c>
      <c r="H977" t="s">
        <v>40</v>
      </c>
      <c r="I977" s="2">
        <v>34</v>
      </c>
      <c r="J977">
        <f>ABS(SALES[[#This Row],[Quantity]]/10)</f>
        <v>9</v>
      </c>
      <c r="K977">
        <v>90</v>
      </c>
      <c r="L977">
        <v>2500</v>
      </c>
      <c r="M977" s="3">
        <f>SALES[[#This Row],[Quantity Sold]]*SALES[[#This Row],[Price]]</f>
        <v>22500</v>
      </c>
      <c r="N977" t="s">
        <v>128</v>
      </c>
      <c r="O977" t="s">
        <v>120</v>
      </c>
      <c r="P977" t="s">
        <v>39</v>
      </c>
      <c r="Q977" t="str">
        <f>TEXT(SALES[[#This Row],[Transaction Date]],"mmm")</f>
        <v>Oct</v>
      </c>
      <c r="R977" t="s">
        <v>219</v>
      </c>
    </row>
    <row r="978" spans="1:18" x14ac:dyDescent="0.2">
      <c r="A978" s="1">
        <v>44262</v>
      </c>
      <c r="B978" s="1">
        <v>44473</v>
      </c>
      <c r="C978">
        <v>3781</v>
      </c>
      <c r="D978" t="str">
        <f>TEXT(SALES[[#This Row],[Date]],"ddd")</f>
        <v>Sun</v>
      </c>
      <c r="E978" t="s">
        <v>139</v>
      </c>
      <c r="F978" t="s">
        <v>1</v>
      </c>
      <c r="G978" t="s">
        <v>140</v>
      </c>
      <c r="H978" t="s">
        <v>91</v>
      </c>
      <c r="I978" s="2">
        <v>44052</v>
      </c>
      <c r="J978">
        <f>ABS(SALES[[#This Row],[Quantity]]/10)</f>
        <v>9</v>
      </c>
      <c r="K978">
        <v>90</v>
      </c>
      <c r="L978">
        <v>2500</v>
      </c>
      <c r="M978" s="3">
        <f>SALES[[#This Row],[Quantity Sold]]*SALES[[#This Row],[Price]]</f>
        <v>22500</v>
      </c>
      <c r="N978" t="s">
        <v>128</v>
      </c>
      <c r="O978" t="s">
        <v>120</v>
      </c>
      <c r="P978" t="s">
        <v>7</v>
      </c>
      <c r="Q978" t="str">
        <f>TEXT(SALES[[#This Row],[Transaction Date]],"mmm")</f>
        <v>Oct</v>
      </c>
      <c r="R978" t="s">
        <v>219</v>
      </c>
    </row>
    <row r="979" spans="1:18" x14ac:dyDescent="0.2">
      <c r="A979" s="1">
        <v>44262</v>
      </c>
      <c r="B979" s="1">
        <v>44473</v>
      </c>
      <c r="C979">
        <v>3077</v>
      </c>
      <c r="D979" t="str">
        <f>TEXT(SALES[[#This Row],[Date]],"ddd")</f>
        <v>Sun</v>
      </c>
      <c r="E979" t="s">
        <v>34</v>
      </c>
      <c r="F979" t="s">
        <v>29</v>
      </c>
      <c r="G979" t="s">
        <v>67</v>
      </c>
      <c r="H979" t="s">
        <v>40</v>
      </c>
      <c r="I979" s="2">
        <v>44023</v>
      </c>
      <c r="J979">
        <f>ABS(SALES[[#This Row],[Quantity]]/10)</f>
        <v>9</v>
      </c>
      <c r="K979">
        <v>90</v>
      </c>
      <c r="L979">
        <v>2500</v>
      </c>
      <c r="M979" s="3">
        <f>SALES[[#This Row],[Quantity Sold]]*SALES[[#This Row],[Price]]</f>
        <v>22500</v>
      </c>
      <c r="N979" t="s">
        <v>128</v>
      </c>
      <c r="O979" t="s">
        <v>120</v>
      </c>
      <c r="P979" t="s">
        <v>39</v>
      </c>
      <c r="Q979" t="str">
        <f>TEXT(SALES[[#This Row],[Transaction Date]],"mmm")</f>
        <v>Oct</v>
      </c>
      <c r="R979" t="s">
        <v>219</v>
      </c>
    </row>
    <row r="980" spans="1:18" x14ac:dyDescent="0.2">
      <c r="A980" s="1">
        <v>44264</v>
      </c>
      <c r="B980" s="1">
        <v>44473</v>
      </c>
      <c r="C980">
        <v>10776</v>
      </c>
      <c r="D980" t="str">
        <f>TEXT(SALES[[#This Row],[Date]],"ddd")</f>
        <v>Tue</v>
      </c>
      <c r="E980" t="s">
        <v>45</v>
      </c>
      <c r="F980" t="s">
        <v>71</v>
      </c>
      <c r="G980" t="s">
        <v>203</v>
      </c>
      <c r="H980" t="s">
        <v>52</v>
      </c>
      <c r="I980" s="2">
        <v>24</v>
      </c>
      <c r="J980">
        <f>ABS(SALES[[#This Row],[Quantity]]/10)</f>
        <v>9</v>
      </c>
      <c r="K980">
        <v>90</v>
      </c>
      <c r="L980">
        <v>2500</v>
      </c>
      <c r="M980" s="3">
        <f>SALES[[#This Row],[Quantity Sold]]*SALES[[#This Row],[Price]]</f>
        <v>22500</v>
      </c>
      <c r="N980" t="s">
        <v>128</v>
      </c>
      <c r="O980" t="s">
        <v>120</v>
      </c>
      <c r="P980" t="s">
        <v>39</v>
      </c>
      <c r="Q980" t="str">
        <f>TEXT(SALES[[#This Row],[Transaction Date]],"mmm")</f>
        <v>Oct</v>
      </c>
      <c r="R980" t="s">
        <v>219</v>
      </c>
    </row>
    <row r="981" spans="1:18" x14ac:dyDescent="0.2">
      <c r="A981" s="1">
        <v>44264</v>
      </c>
      <c r="B981" s="1">
        <v>44473</v>
      </c>
      <c r="C981">
        <v>19333</v>
      </c>
      <c r="D981" t="str">
        <f>TEXT(SALES[[#This Row],[Date]],"ddd")</f>
        <v>Tue</v>
      </c>
      <c r="E981" t="s">
        <v>28</v>
      </c>
      <c r="F981" t="s">
        <v>33</v>
      </c>
      <c r="G981" t="s">
        <v>350</v>
      </c>
      <c r="H981" t="s">
        <v>154</v>
      </c>
      <c r="I981" s="2">
        <v>26</v>
      </c>
      <c r="J981">
        <f>ABS(SALES[[#This Row],[Quantity]]/10)</f>
        <v>9</v>
      </c>
      <c r="K981">
        <v>90</v>
      </c>
      <c r="L981">
        <v>2500</v>
      </c>
      <c r="M981" s="3">
        <f>SALES[[#This Row],[Quantity Sold]]*SALES[[#This Row],[Price]]</f>
        <v>22500</v>
      </c>
      <c r="N981" t="s">
        <v>128</v>
      </c>
      <c r="O981" t="s">
        <v>120</v>
      </c>
      <c r="P981" t="s">
        <v>7</v>
      </c>
      <c r="Q981" t="str">
        <f>TEXT(SALES[[#This Row],[Transaction Date]],"mmm")</f>
        <v>Oct</v>
      </c>
      <c r="R981" t="s">
        <v>219</v>
      </c>
    </row>
    <row r="982" spans="1:18" x14ac:dyDescent="0.2">
      <c r="A982" s="1">
        <v>44259</v>
      </c>
      <c r="B982" s="1">
        <v>44473</v>
      </c>
      <c r="C982">
        <v>20108</v>
      </c>
      <c r="D982" t="str">
        <f>TEXT(SALES[[#This Row],[Date]],"ddd")</f>
        <v>Thu</v>
      </c>
      <c r="E982" t="s">
        <v>124</v>
      </c>
      <c r="F982" t="s">
        <v>62</v>
      </c>
      <c r="G982" t="s">
        <v>282</v>
      </c>
      <c r="H982" t="s">
        <v>93</v>
      </c>
      <c r="I982" s="2">
        <v>26</v>
      </c>
      <c r="J982">
        <f>ABS(SALES[[#This Row],[Quantity]]/10)</f>
        <v>9</v>
      </c>
      <c r="K982">
        <v>90</v>
      </c>
      <c r="L982">
        <v>2500</v>
      </c>
      <c r="M982" s="3">
        <f>SALES[[#This Row],[Quantity Sold]]*SALES[[#This Row],[Price]]</f>
        <v>22500</v>
      </c>
      <c r="N982" t="s">
        <v>128</v>
      </c>
      <c r="O982" t="s">
        <v>120</v>
      </c>
      <c r="P982" t="s">
        <v>7</v>
      </c>
      <c r="Q982" t="str">
        <f>TEXT(SALES[[#This Row],[Transaction Date]],"mmm")</f>
        <v>Oct</v>
      </c>
      <c r="R982" t="s">
        <v>219</v>
      </c>
    </row>
    <row r="983" spans="1:18" x14ac:dyDescent="0.2">
      <c r="A983" s="1">
        <v>44259</v>
      </c>
      <c r="B983" s="1">
        <v>44473</v>
      </c>
      <c r="C983">
        <v>2842</v>
      </c>
      <c r="D983" t="str">
        <f>TEXT(SALES[[#This Row],[Date]],"ddd")</f>
        <v>Thu</v>
      </c>
      <c r="E983" t="s">
        <v>34</v>
      </c>
      <c r="F983" t="s">
        <v>35</v>
      </c>
      <c r="G983" t="s">
        <v>68</v>
      </c>
      <c r="H983" t="s">
        <v>69</v>
      </c>
      <c r="I983" s="2">
        <v>44055</v>
      </c>
      <c r="J983">
        <f>ABS(SALES[[#This Row],[Quantity]]/10)</f>
        <v>9</v>
      </c>
      <c r="K983">
        <v>90</v>
      </c>
      <c r="L983">
        <v>2500</v>
      </c>
      <c r="M983" s="3">
        <f>SALES[[#This Row],[Quantity Sold]]*SALES[[#This Row],[Price]]</f>
        <v>22500</v>
      </c>
      <c r="N983" t="s">
        <v>128</v>
      </c>
      <c r="O983" t="s">
        <v>120</v>
      </c>
      <c r="P983" t="s">
        <v>7</v>
      </c>
      <c r="Q983" t="str">
        <f>TEXT(SALES[[#This Row],[Transaction Date]],"mmm")</f>
        <v>Oct</v>
      </c>
      <c r="R983" t="s">
        <v>219</v>
      </c>
    </row>
    <row r="984" spans="1:18" x14ac:dyDescent="0.2">
      <c r="A984" s="1">
        <v>44260</v>
      </c>
      <c r="B984" s="1">
        <v>44473</v>
      </c>
      <c r="C984">
        <v>6099</v>
      </c>
      <c r="D984" t="str">
        <f>TEXT(SALES[[#This Row],[Date]],"ddd")</f>
        <v>Fri</v>
      </c>
      <c r="E984" t="s">
        <v>139</v>
      </c>
      <c r="F984" t="s">
        <v>56</v>
      </c>
      <c r="G984" t="s">
        <v>225</v>
      </c>
      <c r="H984" t="s">
        <v>22</v>
      </c>
      <c r="I984" s="2">
        <v>44052</v>
      </c>
      <c r="J984">
        <f>ABS(SALES[[#This Row],[Quantity]]/10)</f>
        <v>9</v>
      </c>
      <c r="K984">
        <v>90</v>
      </c>
      <c r="L984">
        <v>2500</v>
      </c>
      <c r="M984" s="3">
        <f>SALES[[#This Row],[Quantity Sold]]*SALES[[#This Row],[Price]]</f>
        <v>22500</v>
      </c>
      <c r="N984" t="s">
        <v>128</v>
      </c>
      <c r="O984" t="s">
        <v>120</v>
      </c>
      <c r="P984" t="s">
        <v>7</v>
      </c>
      <c r="Q984" t="str">
        <f>TEXT(SALES[[#This Row],[Transaction Date]],"mmm")</f>
        <v>Oct</v>
      </c>
      <c r="R984" t="s">
        <v>219</v>
      </c>
    </row>
    <row r="985" spans="1:18" x14ac:dyDescent="0.2">
      <c r="A985" s="1">
        <v>44260</v>
      </c>
      <c r="B985" s="1">
        <v>44473</v>
      </c>
      <c r="C985">
        <v>8447</v>
      </c>
      <c r="D985" t="str">
        <f>TEXT(SALES[[#This Row],[Date]],"ddd")</f>
        <v>Fri</v>
      </c>
      <c r="E985" t="s">
        <v>28</v>
      </c>
      <c r="F985" t="s">
        <v>56</v>
      </c>
      <c r="G985" t="s">
        <v>192</v>
      </c>
      <c r="H985" t="s">
        <v>221</v>
      </c>
      <c r="I985" s="2">
        <v>30</v>
      </c>
      <c r="J985">
        <f>ABS(SALES[[#This Row],[Quantity]]/10)</f>
        <v>9</v>
      </c>
      <c r="K985">
        <v>90</v>
      </c>
      <c r="L985">
        <v>2500</v>
      </c>
      <c r="M985" s="3">
        <f>SALES[[#This Row],[Quantity Sold]]*SALES[[#This Row],[Price]]</f>
        <v>22500</v>
      </c>
      <c r="N985" t="s">
        <v>128</v>
      </c>
      <c r="O985" t="s">
        <v>120</v>
      </c>
      <c r="P985" t="s">
        <v>7</v>
      </c>
      <c r="Q985" t="str">
        <f>TEXT(SALES[[#This Row],[Transaction Date]],"mmm")</f>
        <v>Oct</v>
      </c>
      <c r="R985" t="s">
        <v>219</v>
      </c>
    </row>
    <row r="986" spans="1:18" x14ac:dyDescent="0.2">
      <c r="A986" s="1">
        <v>44262</v>
      </c>
      <c r="B986" s="1">
        <v>44473</v>
      </c>
      <c r="C986">
        <v>19694</v>
      </c>
      <c r="D986" t="str">
        <f>TEXT(SALES[[#This Row],[Date]],"ddd")</f>
        <v>Sun</v>
      </c>
      <c r="E986" t="s">
        <v>45</v>
      </c>
      <c r="F986" t="s">
        <v>204</v>
      </c>
      <c r="G986" t="s">
        <v>351</v>
      </c>
      <c r="H986" t="s">
        <v>352</v>
      </c>
      <c r="I986" s="2">
        <v>44147</v>
      </c>
      <c r="J986">
        <f>ABS(SALES[[#This Row],[Quantity]]/10)</f>
        <v>9</v>
      </c>
      <c r="K986">
        <v>90</v>
      </c>
      <c r="L986">
        <v>2500</v>
      </c>
      <c r="M986" s="3">
        <f>SALES[[#This Row],[Quantity Sold]]*SALES[[#This Row],[Price]]</f>
        <v>22500</v>
      </c>
      <c r="N986" t="s">
        <v>128</v>
      </c>
      <c r="O986" t="s">
        <v>120</v>
      </c>
      <c r="P986" t="s">
        <v>7</v>
      </c>
      <c r="Q986" t="str">
        <f>TEXT(SALES[[#This Row],[Transaction Date]],"mmm")</f>
        <v>Oct</v>
      </c>
      <c r="R986" t="s">
        <v>219</v>
      </c>
    </row>
    <row r="987" spans="1:18" x14ac:dyDescent="0.2">
      <c r="A987" s="1">
        <v>44262</v>
      </c>
      <c r="B987" s="1">
        <v>44475</v>
      </c>
      <c r="C987">
        <v>3780</v>
      </c>
      <c r="D987" t="str">
        <f>TEXT(SALES[[#This Row],[Date]],"ddd")</f>
        <v>Sun</v>
      </c>
      <c r="E987" t="s">
        <v>139</v>
      </c>
      <c r="F987" t="s">
        <v>1</v>
      </c>
      <c r="G987" t="s">
        <v>140</v>
      </c>
      <c r="H987" t="s">
        <v>91</v>
      </c>
      <c r="I987" s="2">
        <v>44020</v>
      </c>
      <c r="J987">
        <f>ABS(SALES[[#This Row],[Quantity]]/10)</f>
        <v>9</v>
      </c>
      <c r="K987">
        <v>90</v>
      </c>
      <c r="L987">
        <v>2500</v>
      </c>
      <c r="M987" s="3">
        <f>SALES[[#This Row],[Quantity Sold]]*SALES[[#This Row],[Price]]</f>
        <v>22500</v>
      </c>
      <c r="N987" t="s">
        <v>128</v>
      </c>
      <c r="O987" t="s">
        <v>120</v>
      </c>
      <c r="P987" t="s">
        <v>7</v>
      </c>
      <c r="Q987" t="str">
        <f>TEXT(SALES[[#This Row],[Transaction Date]],"mmm")</f>
        <v>Oct</v>
      </c>
      <c r="R987" t="s">
        <v>219</v>
      </c>
    </row>
    <row r="988" spans="1:18" x14ac:dyDescent="0.2">
      <c r="A988" s="1">
        <v>44268</v>
      </c>
      <c r="B988" s="1">
        <v>44475</v>
      </c>
      <c r="C988">
        <v>6008</v>
      </c>
      <c r="D988" t="str">
        <f>TEXT(SALES[[#This Row],[Date]],"ddd")</f>
        <v>Sat</v>
      </c>
      <c r="E988" t="s">
        <v>17</v>
      </c>
      <c r="F988" t="s">
        <v>33</v>
      </c>
      <c r="G988" t="s">
        <v>18</v>
      </c>
      <c r="H988" t="s">
        <v>40</v>
      </c>
      <c r="I988" s="2">
        <v>11.5</v>
      </c>
      <c r="J988">
        <f>ABS(SALES[[#This Row],[Quantity]]/10)</f>
        <v>9</v>
      </c>
      <c r="K988">
        <v>90</v>
      </c>
      <c r="L988">
        <v>2500</v>
      </c>
      <c r="M988" s="3">
        <f>SALES[[#This Row],[Quantity Sold]]*SALES[[#This Row],[Price]]</f>
        <v>22500</v>
      </c>
      <c r="N988" t="s">
        <v>128</v>
      </c>
      <c r="O988" t="s">
        <v>120</v>
      </c>
      <c r="P988" t="s">
        <v>7</v>
      </c>
      <c r="Q988" t="str">
        <f>TEXT(SALES[[#This Row],[Transaction Date]],"mmm")</f>
        <v>Oct</v>
      </c>
      <c r="R988" t="s">
        <v>219</v>
      </c>
    </row>
    <row r="989" spans="1:18" x14ac:dyDescent="0.2">
      <c r="A989" s="1">
        <v>44264</v>
      </c>
      <c r="B989" s="1">
        <v>44475</v>
      </c>
      <c r="C989">
        <v>20120</v>
      </c>
      <c r="D989" t="str">
        <f>TEXT(SALES[[#This Row],[Date]],"ddd")</f>
        <v>Tue</v>
      </c>
      <c r="E989" t="s">
        <v>61</v>
      </c>
      <c r="F989" t="s">
        <v>62</v>
      </c>
      <c r="G989" t="s">
        <v>144</v>
      </c>
      <c r="H989" t="s">
        <v>40</v>
      </c>
      <c r="I989" s="2">
        <v>43990</v>
      </c>
      <c r="J989">
        <f>ABS(SALES[[#This Row],[Quantity]]/10)</f>
        <v>9</v>
      </c>
      <c r="K989">
        <v>90</v>
      </c>
      <c r="L989">
        <v>2500</v>
      </c>
      <c r="M989" s="3">
        <f>SALES[[#This Row],[Quantity Sold]]*SALES[[#This Row],[Price]]</f>
        <v>22500</v>
      </c>
      <c r="N989" t="s">
        <v>128</v>
      </c>
      <c r="O989" t="s">
        <v>120</v>
      </c>
      <c r="P989" t="s">
        <v>39</v>
      </c>
      <c r="Q989" t="str">
        <f>TEXT(SALES[[#This Row],[Transaction Date]],"mmm")</f>
        <v>Oct</v>
      </c>
      <c r="R989" t="s">
        <v>219</v>
      </c>
    </row>
    <row r="990" spans="1:18" x14ac:dyDescent="0.2">
      <c r="A990" s="1">
        <v>44264</v>
      </c>
      <c r="B990" s="1">
        <v>44475</v>
      </c>
      <c r="C990">
        <v>1520</v>
      </c>
      <c r="D990" t="str">
        <f>TEXT(SALES[[#This Row],[Date]],"ddd")</f>
        <v>Tue</v>
      </c>
      <c r="E990" t="s">
        <v>34</v>
      </c>
      <c r="F990" t="s">
        <v>29</v>
      </c>
      <c r="G990" t="s">
        <v>67</v>
      </c>
      <c r="H990" t="s">
        <v>22</v>
      </c>
      <c r="I990" s="2">
        <v>44023</v>
      </c>
      <c r="J990">
        <f>ABS(SALES[[#This Row],[Quantity]]/10)</f>
        <v>9</v>
      </c>
      <c r="K990">
        <v>90</v>
      </c>
      <c r="L990">
        <v>2500</v>
      </c>
      <c r="M990" s="3">
        <f>SALES[[#This Row],[Quantity Sold]]*SALES[[#This Row],[Price]]</f>
        <v>22500</v>
      </c>
      <c r="N990" t="s">
        <v>128</v>
      </c>
      <c r="O990" t="s">
        <v>120</v>
      </c>
      <c r="P990" t="s">
        <v>39</v>
      </c>
      <c r="Q990" t="str">
        <f>TEXT(SALES[[#This Row],[Transaction Date]],"mmm")</f>
        <v>Oct</v>
      </c>
      <c r="R990" t="s">
        <v>219</v>
      </c>
    </row>
    <row r="991" spans="1:18" x14ac:dyDescent="0.2">
      <c r="A991" s="1">
        <v>44257</v>
      </c>
      <c r="B991" s="1">
        <v>44475</v>
      </c>
      <c r="C991">
        <v>3061</v>
      </c>
      <c r="D991" t="str">
        <f>TEXT(SALES[[#This Row],[Date]],"ddd")</f>
        <v>Tue</v>
      </c>
      <c r="E991" t="s">
        <v>45</v>
      </c>
      <c r="F991" t="s">
        <v>29</v>
      </c>
      <c r="G991" t="s">
        <v>103</v>
      </c>
      <c r="H991" t="s">
        <v>40</v>
      </c>
      <c r="I991" s="2">
        <v>22</v>
      </c>
      <c r="J991">
        <f>ABS(SALES[[#This Row],[Quantity]]/10)</f>
        <v>9</v>
      </c>
      <c r="K991">
        <v>90</v>
      </c>
      <c r="L991">
        <v>2500</v>
      </c>
      <c r="M991" s="3">
        <f>SALES[[#This Row],[Quantity Sold]]*SALES[[#This Row],[Price]]</f>
        <v>22500</v>
      </c>
      <c r="N991" t="s">
        <v>128</v>
      </c>
      <c r="O991" t="s">
        <v>120</v>
      </c>
      <c r="P991" t="s">
        <v>39</v>
      </c>
      <c r="Q991" t="str">
        <f>TEXT(SALES[[#This Row],[Transaction Date]],"mmm")</f>
        <v>Oct</v>
      </c>
      <c r="R991" t="s">
        <v>219</v>
      </c>
    </row>
    <row r="992" spans="1:18" x14ac:dyDescent="0.2">
      <c r="A992" s="1">
        <v>44259</v>
      </c>
      <c r="B992" s="1">
        <v>44475</v>
      </c>
      <c r="C992">
        <v>15882</v>
      </c>
      <c r="D992" t="str">
        <f>TEXT(SALES[[#This Row],[Date]],"ddd")</f>
        <v>Thu</v>
      </c>
      <c r="E992" t="s">
        <v>28</v>
      </c>
      <c r="F992" t="s">
        <v>33</v>
      </c>
      <c r="G992" t="s">
        <v>53</v>
      </c>
      <c r="H992" t="s">
        <v>40</v>
      </c>
      <c r="I992" s="2">
        <v>22</v>
      </c>
      <c r="J992">
        <f>ABS(SALES[[#This Row],[Quantity]]/10)</f>
        <v>9</v>
      </c>
      <c r="K992">
        <v>90</v>
      </c>
      <c r="L992">
        <v>2500</v>
      </c>
      <c r="M992" s="3">
        <f>SALES[[#This Row],[Quantity Sold]]*SALES[[#This Row],[Price]]</f>
        <v>22500</v>
      </c>
      <c r="N992" t="s">
        <v>128</v>
      </c>
      <c r="O992" t="s">
        <v>120</v>
      </c>
      <c r="P992" t="s">
        <v>39</v>
      </c>
      <c r="Q992" t="str">
        <f>TEXT(SALES[[#This Row],[Transaction Date]],"mmm")</f>
        <v>Oct</v>
      </c>
      <c r="R992" t="s">
        <v>219</v>
      </c>
    </row>
    <row r="993" spans="1:18" x14ac:dyDescent="0.2">
      <c r="A993" s="1">
        <v>44259</v>
      </c>
      <c r="B993" s="1">
        <v>44475</v>
      </c>
      <c r="C993">
        <v>18445</v>
      </c>
      <c r="D993" t="str">
        <f>TEXT(SALES[[#This Row],[Date]],"ddd")</f>
        <v>Thu</v>
      </c>
      <c r="E993" t="s">
        <v>49</v>
      </c>
      <c r="F993" t="s">
        <v>130</v>
      </c>
      <c r="G993" t="s">
        <v>307</v>
      </c>
      <c r="H993" t="s">
        <v>52</v>
      </c>
      <c r="I993" s="2">
        <v>42</v>
      </c>
      <c r="J993">
        <f>ABS(SALES[[#This Row],[Quantity]]/10)</f>
        <v>9</v>
      </c>
      <c r="K993">
        <v>90</v>
      </c>
      <c r="L993">
        <v>2500</v>
      </c>
      <c r="M993" s="3">
        <f>SALES[[#This Row],[Quantity Sold]]*SALES[[#This Row],[Price]]</f>
        <v>22500</v>
      </c>
      <c r="N993" t="s">
        <v>128</v>
      </c>
      <c r="O993" t="s">
        <v>120</v>
      </c>
      <c r="P993" t="s">
        <v>39</v>
      </c>
      <c r="Q993" t="str">
        <f>TEXT(SALES[[#This Row],[Transaction Date]],"mmm")</f>
        <v>Oct</v>
      </c>
      <c r="R993" t="s">
        <v>219</v>
      </c>
    </row>
    <row r="994" spans="1:18" x14ac:dyDescent="0.2">
      <c r="A994" s="1">
        <v>44260</v>
      </c>
      <c r="B994" s="1">
        <v>44475</v>
      </c>
      <c r="C994">
        <v>10780</v>
      </c>
      <c r="D994" t="str">
        <f>TEXT(SALES[[#This Row],[Date]],"ddd")</f>
        <v>Fri</v>
      </c>
      <c r="E994" t="s">
        <v>45</v>
      </c>
      <c r="F994" t="s">
        <v>71</v>
      </c>
      <c r="G994" t="s">
        <v>203</v>
      </c>
      <c r="H994" t="s">
        <v>52</v>
      </c>
      <c r="I994" s="2">
        <v>32</v>
      </c>
      <c r="J994">
        <f>ABS(SALES[[#This Row],[Quantity]]/10)</f>
        <v>9</v>
      </c>
      <c r="K994">
        <v>90</v>
      </c>
      <c r="L994">
        <v>2500</v>
      </c>
      <c r="M994" s="3">
        <f>SALES[[#This Row],[Quantity Sold]]*SALES[[#This Row],[Price]]</f>
        <v>22500</v>
      </c>
      <c r="N994" t="s">
        <v>128</v>
      </c>
      <c r="O994" t="s">
        <v>120</v>
      </c>
      <c r="P994" t="s">
        <v>39</v>
      </c>
      <c r="Q994" t="str">
        <f>TEXT(SALES[[#This Row],[Transaction Date]],"mmm")</f>
        <v>Oct</v>
      </c>
      <c r="R994" t="s">
        <v>219</v>
      </c>
    </row>
    <row r="995" spans="1:18" x14ac:dyDescent="0.2">
      <c r="A995" s="1">
        <v>44261</v>
      </c>
      <c r="B995" s="1">
        <v>44475</v>
      </c>
      <c r="C995">
        <v>16086</v>
      </c>
      <c r="D995" t="str">
        <f>TEXT(SALES[[#This Row],[Date]],"ddd")</f>
        <v>Sat</v>
      </c>
      <c r="E995" t="s">
        <v>45</v>
      </c>
      <c r="F995" t="s">
        <v>46</v>
      </c>
      <c r="G995" t="s">
        <v>47</v>
      </c>
      <c r="H995" t="s">
        <v>22</v>
      </c>
      <c r="I995" s="2">
        <v>15</v>
      </c>
      <c r="J995">
        <f>ABS(SALES[[#This Row],[Quantity]]/10)</f>
        <v>9</v>
      </c>
      <c r="K995">
        <v>90</v>
      </c>
      <c r="L995">
        <v>2500</v>
      </c>
      <c r="M995" s="3">
        <f>SALES[[#This Row],[Quantity Sold]]*SALES[[#This Row],[Price]]</f>
        <v>22500</v>
      </c>
      <c r="N995" t="s">
        <v>128</v>
      </c>
      <c r="O995" t="s">
        <v>120</v>
      </c>
      <c r="P995" t="s">
        <v>39</v>
      </c>
      <c r="Q995" t="str">
        <f>TEXT(SALES[[#This Row],[Transaction Date]],"mmm")</f>
        <v>Oct</v>
      </c>
      <c r="R995" t="s">
        <v>219</v>
      </c>
    </row>
    <row r="996" spans="1:18" x14ac:dyDescent="0.2">
      <c r="A996" s="1">
        <v>44262</v>
      </c>
      <c r="B996" s="1">
        <v>44475</v>
      </c>
      <c r="C996">
        <v>4656</v>
      </c>
      <c r="D996" t="str">
        <f>TEXT(SALES[[#This Row],[Date]],"ddd")</f>
        <v>Sun</v>
      </c>
      <c r="E996" t="s">
        <v>34</v>
      </c>
      <c r="F996" t="s">
        <v>56</v>
      </c>
      <c r="G996" t="s">
        <v>80</v>
      </c>
      <c r="H996" t="s">
        <v>40</v>
      </c>
      <c r="I996" s="2">
        <v>43927</v>
      </c>
      <c r="J996">
        <f>ABS(SALES[[#This Row],[Quantity]]/10)</f>
        <v>9</v>
      </c>
      <c r="K996">
        <v>90</v>
      </c>
      <c r="L996">
        <v>2500</v>
      </c>
      <c r="M996" s="3">
        <f>SALES[[#This Row],[Quantity Sold]]*SALES[[#This Row],[Price]]</f>
        <v>22500</v>
      </c>
      <c r="N996" t="s">
        <v>128</v>
      </c>
      <c r="O996" t="s">
        <v>120</v>
      </c>
      <c r="P996" t="s">
        <v>39</v>
      </c>
      <c r="Q996" t="str">
        <f>TEXT(SALES[[#This Row],[Transaction Date]],"mmm")</f>
        <v>Oct</v>
      </c>
      <c r="R996" t="s">
        <v>219</v>
      </c>
    </row>
    <row r="997" spans="1:18" x14ac:dyDescent="0.2">
      <c r="A997" s="1">
        <v>44266</v>
      </c>
      <c r="B997" s="1">
        <v>44476</v>
      </c>
      <c r="C997">
        <v>21384</v>
      </c>
      <c r="D997" t="str">
        <f>TEXT(SALES[[#This Row],[Date]],"ddd")</f>
        <v>Thu</v>
      </c>
      <c r="E997" t="s">
        <v>45</v>
      </c>
      <c r="F997" t="s">
        <v>95</v>
      </c>
      <c r="G997" t="s">
        <v>211</v>
      </c>
      <c r="H997" t="s">
        <v>13</v>
      </c>
      <c r="I997" s="2" t="s">
        <v>54</v>
      </c>
      <c r="J997">
        <f>ABS(SALES[[#This Row],[Quantity]]/10)</f>
        <v>9</v>
      </c>
      <c r="K997">
        <v>90</v>
      </c>
      <c r="L997">
        <v>2500</v>
      </c>
      <c r="M997" s="3">
        <f>SALES[[#This Row],[Quantity Sold]]*SALES[[#This Row],[Price]]</f>
        <v>22500</v>
      </c>
      <c r="N997" t="s">
        <v>128</v>
      </c>
      <c r="O997" t="s">
        <v>120</v>
      </c>
      <c r="P997" t="s">
        <v>39</v>
      </c>
      <c r="Q997" t="str">
        <f>TEXT(SALES[[#This Row],[Transaction Date]],"mmm")</f>
        <v>Oct</v>
      </c>
      <c r="R997" t="s">
        <v>219</v>
      </c>
    </row>
    <row r="998" spans="1:18" x14ac:dyDescent="0.2">
      <c r="A998" s="1">
        <v>44259</v>
      </c>
      <c r="B998" s="1">
        <v>44476</v>
      </c>
      <c r="C998">
        <v>6364</v>
      </c>
      <c r="D998" t="str">
        <f>TEXT(SALES[[#This Row],[Date]],"ddd")</f>
        <v>Thu</v>
      </c>
      <c r="E998" t="s">
        <v>107</v>
      </c>
      <c r="F998" t="s">
        <v>133</v>
      </c>
      <c r="G998" t="s">
        <v>319</v>
      </c>
      <c r="H998" t="s">
        <v>180</v>
      </c>
      <c r="I998" s="2" t="s">
        <v>320</v>
      </c>
      <c r="J998">
        <f>ABS(SALES[[#This Row],[Quantity]]/10)</f>
        <v>9</v>
      </c>
      <c r="K998">
        <v>90</v>
      </c>
      <c r="L998">
        <v>2500</v>
      </c>
      <c r="M998" s="3">
        <f>SALES[[#This Row],[Quantity Sold]]*SALES[[#This Row],[Price]]</f>
        <v>22500</v>
      </c>
      <c r="N998" t="s">
        <v>128</v>
      </c>
      <c r="O998" t="s">
        <v>120</v>
      </c>
      <c r="P998" t="s">
        <v>39</v>
      </c>
      <c r="Q998" t="str">
        <f>TEXT(SALES[[#This Row],[Transaction Date]],"mmm")</f>
        <v>Oct</v>
      </c>
      <c r="R998" t="s">
        <v>219</v>
      </c>
    </row>
    <row r="999" spans="1:18" x14ac:dyDescent="0.2">
      <c r="A999" s="1">
        <v>44262</v>
      </c>
      <c r="B999" s="1">
        <v>44476</v>
      </c>
      <c r="C999">
        <v>4202</v>
      </c>
      <c r="D999" t="str">
        <f>TEXT(SALES[[#This Row],[Date]],"ddd")</f>
        <v>Sun</v>
      </c>
      <c r="E999" t="s">
        <v>45</v>
      </c>
      <c r="F999" t="s">
        <v>29</v>
      </c>
      <c r="G999" t="s">
        <v>222</v>
      </c>
      <c r="H999" t="s">
        <v>22</v>
      </c>
      <c r="I999" s="2" t="s">
        <v>353</v>
      </c>
      <c r="J999">
        <f>ABS(SALES[[#This Row],[Quantity]]/10)</f>
        <v>9</v>
      </c>
      <c r="K999">
        <v>90</v>
      </c>
      <c r="L999">
        <v>2500</v>
      </c>
      <c r="M999" s="3">
        <f>SALES[[#This Row],[Quantity Sold]]*SALES[[#This Row],[Price]]</f>
        <v>22500</v>
      </c>
      <c r="N999" t="s">
        <v>128</v>
      </c>
      <c r="O999" t="s">
        <v>120</v>
      </c>
      <c r="P999" t="s">
        <v>39</v>
      </c>
      <c r="Q999" t="str">
        <f>TEXT(SALES[[#This Row],[Transaction Date]],"mmm")</f>
        <v>Oct</v>
      </c>
      <c r="R999" t="s">
        <v>219</v>
      </c>
    </row>
    <row r="1000" spans="1:18" x14ac:dyDescent="0.2">
      <c r="A1000" s="1">
        <v>44262</v>
      </c>
      <c r="B1000" s="1">
        <v>44477</v>
      </c>
      <c r="C1000">
        <v>3076</v>
      </c>
      <c r="D1000" t="str">
        <f>TEXT(SALES[[#This Row],[Date]],"ddd")</f>
        <v>Sun</v>
      </c>
      <c r="E1000" t="s">
        <v>34</v>
      </c>
      <c r="F1000" t="s">
        <v>29</v>
      </c>
      <c r="G1000" t="s">
        <v>67</v>
      </c>
      <c r="H1000" t="s">
        <v>40</v>
      </c>
      <c r="I1000" s="2">
        <v>43928</v>
      </c>
      <c r="J1000">
        <f>ABS(SALES[[#This Row],[Quantity]]/10)</f>
        <v>9</v>
      </c>
      <c r="K1000">
        <v>90</v>
      </c>
      <c r="L1000">
        <v>2500</v>
      </c>
      <c r="M1000" s="3">
        <f>SALES[[#This Row],[Quantity Sold]]*SALES[[#This Row],[Price]]</f>
        <v>22500</v>
      </c>
      <c r="N1000" t="s">
        <v>128</v>
      </c>
      <c r="O1000" t="s">
        <v>120</v>
      </c>
      <c r="P1000" t="s">
        <v>39</v>
      </c>
      <c r="Q1000" t="str">
        <f>TEXT(SALES[[#This Row],[Transaction Date]],"mmm")</f>
        <v>Oct</v>
      </c>
      <c r="R1000" t="s">
        <v>219</v>
      </c>
    </row>
    <row r="1001" spans="1:18" x14ac:dyDescent="0.2">
      <c r="A1001" s="1">
        <v>44262</v>
      </c>
      <c r="B1001" s="1">
        <v>44477</v>
      </c>
      <c r="C1001">
        <v>4145</v>
      </c>
      <c r="D1001" t="str">
        <f>TEXT(SALES[[#This Row],[Date]],"ddd")</f>
        <v>Sun</v>
      </c>
      <c r="E1001" t="s">
        <v>34</v>
      </c>
      <c r="F1001" t="s">
        <v>56</v>
      </c>
      <c r="G1001" t="s">
        <v>74</v>
      </c>
      <c r="H1001" t="s">
        <v>40</v>
      </c>
      <c r="I1001" s="2">
        <v>44023</v>
      </c>
      <c r="J1001">
        <f>ABS(SALES[[#This Row],[Quantity]]/10)</f>
        <v>9</v>
      </c>
      <c r="K1001">
        <v>90</v>
      </c>
      <c r="L1001">
        <v>2500</v>
      </c>
      <c r="M1001" s="3">
        <f>SALES[[#This Row],[Quantity Sold]]*SALES[[#This Row],[Price]]</f>
        <v>22500</v>
      </c>
      <c r="N1001" t="s">
        <v>128</v>
      </c>
      <c r="O1001" t="s">
        <v>120</v>
      </c>
      <c r="P1001" t="s">
        <v>39</v>
      </c>
      <c r="Q1001" t="str">
        <f>TEXT(SALES[[#This Row],[Transaction Date]],"mmm")</f>
        <v>Oct</v>
      </c>
      <c r="R1001" t="s">
        <v>219</v>
      </c>
    </row>
    <row r="1002" spans="1:18" x14ac:dyDescent="0.2">
      <c r="A1002" s="1">
        <v>44264</v>
      </c>
      <c r="B1002" s="1">
        <v>44477</v>
      </c>
      <c r="C1002">
        <v>4398</v>
      </c>
      <c r="D1002" t="str">
        <f>TEXT(SALES[[#This Row],[Date]],"ddd")</f>
        <v>Tue</v>
      </c>
      <c r="E1002" t="s">
        <v>139</v>
      </c>
      <c r="F1002" t="s">
        <v>11</v>
      </c>
      <c r="G1002" t="s">
        <v>140</v>
      </c>
      <c r="H1002" t="s">
        <v>22</v>
      </c>
      <c r="I1002" s="2">
        <v>44084</v>
      </c>
      <c r="J1002">
        <f>ABS(SALES[[#This Row],[Quantity]]/10)</f>
        <v>9</v>
      </c>
      <c r="K1002">
        <v>90</v>
      </c>
      <c r="L1002">
        <v>2500</v>
      </c>
      <c r="M1002" s="3">
        <f>SALES[[#This Row],[Quantity Sold]]*SALES[[#This Row],[Price]]</f>
        <v>22500</v>
      </c>
      <c r="N1002" t="s">
        <v>128</v>
      </c>
      <c r="O1002" t="s">
        <v>120</v>
      </c>
      <c r="P1002" t="s">
        <v>7</v>
      </c>
      <c r="Q1002" t="str">
        <f>TEXT(SALES[[#This Row],[Transaction Date]],"mmm")</f>
        <v>Oct</v>
      </c>
      <c r="R1002" t="s">
        <v>219</v>
      </c>
    </row>
    <row r="1003" spans="1:18" x14ac:dyDescent="0.2">
      <c r="A1003" s="1">
        <v>44264</v>
      </c>
      <c r="B1003" s="1">
        <v>44477</v>
      </c>
      <c r="C1003">
        <v>19140</v>
      </c>
      <c r="D1003" t="str">
        <f>TEXT(SALES[[#This Row],[Date]],"ddd")</f>
        <v>Tue</v>
      </c>
      <c r="E1003" t="s">
        <v>107</v>
      </c>
      <c r="F1003" t="s">
        <v>133</v>
      </c>
      <c r="G1003" t="s">
        <v>164</v>
      </c>
      <c r="H1003" t="s">
        <v>93</v>
      </c>
      <c r="I1003" s="2" t="s">
        <v>165</v>
      </c>
      <c r="J1003">
        <f>ABS(SALES[[#This Row],[Quantity]]/10)</f>
        <v>9</v>
      </c>
      <c r="K1003">
        <v>90</v>
      </c>
      <c r="L1003">
        <v>2500</v>
      </c>
      <c r="M1003" s="3">
        <f>SALES[[#This Row],[Quantity Sold]]*SALES[[#This Row],[Price]]</f>
        <v>22500</v>
      </c>
      <c r="N1003" t="s">
        <v>128</v>
      </c>
      <c r="O1003" t="s">
        <v>120</v>
      </c>
      <c r="P1003" t="s">
        <v>39</v>
      </c>
      <c r="Q1003" t="str">
        <f>TEXT(SALES[[#This Row],[Transaction Date]],"mmm")</f>
        <v>Oct</v>
      </c>
      <c r="R1003" t="s">
        <v>219</v>
      </c>
    </row>
    <row r="1004" spans="1:18" x14ac:dyDescent="0.2">
      <c r="A1004" s="1">
        <v>44264</v>
      </c>
      <c r="B1004" s="1">
        <v>44477</v>
      </c>
      <c r="C1004">
        <v>4395</v>
      </c>
      <c r="D1004" t="str">
        <f>TEXT(SALES[[#This Row],[Date]],"ddd")</f>
        <v>Tue</v>
      </c>
      <c r="E1004" t="s">
        <v>139</v>
      </c>
      <c r="F1004" t="s">
        <v>11</v>
      </c>
      <c r="G1004" t="s">
        <v>140</v>
      </c>
      <c r="H1004" t="s">
        <v>22</v>
      </c>
      <c r="I1004" s="2">
        <v>43957</v>
      </c>
      <c r="J1004">
        <f>ABS(SALES[[#This Row],[Quantity]]/10)</f>
        <v>9</v>
      </c>
      <c r="K1004">
        <v>90</v>
      </c>
      <c r="L1004">
        <v>2500</v>
      </c>
      <c r="M1004" s="3">
        <f>SALES[[#This Row],[Quantity Sold]]*SALES[[#This Row],[Price]]</f>
        <v>22500</v>
      </c>
      <c r="N1004" t="s">
        <v>128</v>
      </c>
      <c r="O1004" t="s">
        <v>120</v>
      </c>
      <c r="P1004" t="s">
        <v>7</v>
      </c>
      <c r="Q1004" t="str">
        <f>TEXT(SALES[[#This Row],[Transaction Date]],"mmm")</f>
        <v>Oct</v>
      </c>
      <c r="R1004" t="s">
        <v>219</v>
      </c>
    </row>
    <row r="1005" spans="1:18" x14ac:dyDescent="0.2">
      <c r="A1005" s="1">
        <v>44268</v>
      </c>
      <c r="B1005" s="1">
        <v>44477</v>
      </c>
      <c r="C1005">
        <v>8587</v>
      </c>
      <c r="D1005" t="str">
        <f>TEXT(SALES[[#This Row],[Date]],"ddd")</f>
        <v>Sat</v>
      </c>
      <c r="E1005" t="s">
        <v>10</v>
      </c>
      <c r="F1005" t="s">
        <v>33</v>
      </c>
      <c r="G1005" t="s">
        <v>224</v>
      </c>
      <c r="H1005" t="s">
        <v>40</v>
      </c>
      <c r="I1005" s="2">
        <v>34</v>
      </c>
      <c r="J1005">
        <f>ABS(SALES[[#This Row],[Quantity]]/10)</f>
        <v>9</v>
      </c>
      <c r="K1005">
        <v>90</v>
      </c>
      <c r="L1005">
        <v>2500</v>
      </c>
      <c r="M1005" s="3">
        <f>SALES[[#This Row],[Quantity Sold]]*SALES[[#This Row],[Price]]</f>
        <v>22500</v>
      </c>
      <c r="N1005" t="s">
        <v>128</v>
      </c>
      <c r="O1005" t="s">
        <v>120</v>
      </c>
      <c r="P1005" t="s">
        <v>7</v>
      </c>
      <c r="Q1005" t="str">
        <f>TEXT(SALES[[#This Row],[Transaction Date]],"mmm")</f>
        <v>Oct</v>
      </c>
      <c r="R1005" t="s">
        <v>219</v>
      </c>
    </row>
    <row r="1006" spans="1:18" x14ac:dyDescent="0.2">
      <c r="A1006" s="1">
        <v>44257</v>
      </c>
      <c r="B1006" s="1">
        <v>44477</v>
      </c>
      <c r="C1006">
        <v>19913</v>
      </c>
      <c r="D1006" t="str">
        <f>TEXT(SALES[[#This Row],[Date]],"ddd")</f>
        <v>Tue</v>
      </c>
      <c r="E1006" t="s">
        <v>61</v>
      </c>
      <c r="F1006" t="s">
        <v>62</v>
      </c>
      <c r="G1006" t="s">
        <v>283</v>
      </c>
      <c r="H1006" t="s">
        <v>32</v>
      </c>
      <c r="I1006" s="2" t="s">
        <v>64</v>
      </c>
      <c r="J1006">
        <f>ABS(SALES[[#This Row],[Quantity]]/10)</f>
        <v>9</v>
      </c>
      <c r="K1006">
        <v>90</v>
      </c>
      <c r="L1006">
        <v>2500</v>
      </c>
      <c r="M1006" s="3">
        <f>SALES[[#This Row],[Quantity Sold]]*SALES[[#This Row],[Price]]</f>
        <v>22500</v>
      </c>
      <c r="N1006" t="s">
        <v>128</v>
      </c>
      <c r="O1006" t="s">
        <v>120</v>
      </c>
      <c r="P1006" t="s">
        <v>39</v>
      </c>
      <c r="Q1006" t="str">
        <f>TEXT(SALES[[#This Row],[Transaction Date]],"mmm")</f>
        <v>Oct</v>
      </c>
      <c r="R1006" t="s">
        <v>219</v>
      </c>
    </row>
    <row r="1007" spans="1:18" x14ac:dyDescent="0.2">
      <c r="A1007" s="1">
        <v>44259</v>
      </c>
      <c r="B1007" s="1">
        <v>44477</v>
      </c>
      <c r="C1007">
        <v>18440</v>
      </c>
      <c r="D1007" t="str">
        <f>TEXT(SALES[[#This Row],[Date]],"ddd")</f>
        <v>Thu</v>
      </c>
      <c r="E1007" t="s">
        <v>49</v>
      </c>
      <c r="F1007" t="s">
        <v>130</v>
      </c>
      <c r="G1007" t="s">
        <v>173</v>
      </c>
      <c r="H1007" t="s">
        <v>52</v>
      </c>
      <c r="I1007" s="2">
        <v>43</v>
      </c>
      <c r="J1007">
        <f>ABS(SALES[[#This Row],[Quantity]]/10)</f>
        <v>9</v>
      </c>
      <c r="K1007">
        <v>90</v>
      </c>
      <c r="L1007">
        <v>2500</v>
      </c>
      <c r="M1007" s="3">
        <f>SALES[[#This Row],[Quantity Sold]]*SALES[[#This Row],[Price]]</f>
        <v>22500</v>
      </c>
      <c r="N1007" t="s">
        <v>128</v>
      </c>
      <c r="O1007" t="s">
        <v>120</v>
      </c>
      <c r="P1007" t="s">
        <v>39</v>
      </c>
      <c r="Q1007" t="str">
        <f>TEXT(SALES[[#This Row],[Transaction Date]],"mmm")</f>
        <v>Oct</v>
      </c>
      <c r="R1007" t="s">
        <v>219</v>
      </c>
    </row>
    <row r="1008" spans="1:18" x14ac:dyDescent="0.2">
      <c r="A1008" s="1">
        <v>44260</v>
      </c>
      <c r="B1008" s="1">
        <v>44477</v>
      </c>
      <c r="C1008">
        <v>8450</v>
      </c>
      <c r="D1008" t="str">
        <f>TEXT(SALES[[#This Row],[Date]],"ddd")</f>
        <v>Fri</v>
      </c>
      <c r="E1008" t="s">
        <v>28</v>
      </c>
      <c r="F1008" t="s">
        <v>56</v>
      </c>
      <c r="G1008" t="s">
        <v>192</v>
      </c>
      <c r="H1008" t="s">
        <v>221</v>
      </c>
      <c r="I1008" s="2">
        <v>36</v>
      </c>
      <c r="J1008">
        <f>ABS(SALES[[#This Row],[Quantity]]/10)</f>
        <v>9</v>
      </c>
      <c r="K1008">
        <v>90</v>
      </c>
      <c r="L1008">
        <v>2500</v>
      </c>
      <c r="M1008" s="3">
        <f>SALES[[#This Row],[Quantity Sold]]*SALES[[#This Row],[Price]]</f>
        <v>22500</v>
      </c>
      <c r="N1008" t="s">
        <v>128</v>
      </c>
      <c r="O1008" t="s">
        <v>120</v>
      </c>
      <c r="P1008" t="s">
        <v>39</v>
      </c>
      <c r="Q1008" t="str">
        <f>TEXT(SALES[[#This Row],[Transaction Date]],"mmm")</f>
        <v>Oct</v>
      </c>
      <c r="R1008" t="s">
        <v>219</v>
      </c>
    </row>
    <row r="1009" spans="1:18" x14ac:dyDescent="0.2">
      <c r="A1009" s="1">
        <v>44261</v>
      </c>
      <c r="B1009" s="1">
        <v>44477</v>
      </c>
      <c r="C1009">
        <v>16088</v>
      </c>
      <c r="D1009" t="str">
        <f>TEXT(SALES[[#This Row],[Date]],"ddd")</f>
        <v>Sat</v>
      </c>
      <c r="E1009" t="s">
        <v>45</v>
      </c>
      <c r="F1009" t="s">
        <v>46</v>
      </c>
      <c r="G1009" t="s">
        <v>47</v>
      </c>
      <c r="H1009" t="s">
        <v>22</v>
      </c>
      <c r="I1009" s="2">
        <v>17</v>
      </c>
      <c r="J1009">
        <f>ABS(SALES[[#This Row],[Quantity]]/10)</f>
        <v>9</v>
      </c>
      <c r="K1009">
        <v>90</v>
      </c>
      <c r="L1009">
        <v>2500</v>
      </c>
      <c r="M1009" s="3">
        <f>SALES[[#This Row],[Quantity Sold]]*SALES[[#This Row],[Price]]</f>
        <v>22500</v>
      </c>
      <c r="N1009" t="s">
        <v>128</v>
      </c>
      <c r="O1009" t="s">
        <v>120</v>
      </c>
      <c r="P1009" t="s">
        <v>39</v>
      </c>
      <c r="Q1009" t="str">
        <f>TEXT(SALES[[#This Row],[Transaction Date]],"mmm")</f>
        <v>Oct</v>
      </c>
      <c r="R1009" t="s">
        <v>219</v>
      </c>
    </row>
    <row r="1010" spans="1:18" x14ac:dyDescent="0.2">
      <c r="A1010" s="1">
        <v>44262</v>
      </c>
      <c r="B1010" s="1">
        <v>44477</v>
      </c>
      <c r="C1010">
        <v>36</v>
      </c>
      <c r="D1010" t="str">
        <f>TEXT(SALES[[#This Row],[Date]],"ddd")</f>
        <v>Sun</v>
      </c>
      <c r="E1010" t="s">
        <v>34</v>
      </c>
      <c r="F1010" t="s">
        <v>29</v>
      </c>
      <c r="G1010" t="s">
        <v>90</v>
      </c>
      <c r="H1010" t="s">
        <v>52</v>
      </c>
      <c r="I1010" s="2">
        <v>28</v>
      </c>
      <c r="J1010">
        <f>ABS(SALES[[#This Row],[Quantity]]/10)</f>
        <v>9</v>
      </c>
      <c r="K1010">
        <v>90</v>
      </c>
      <c r="L1010">
        <v>2500</v>
      </c>
      <c r="M1010" s="3">
        <f>SALES[[#This Row],[Quantity Sold]]*SALES[[#This Row],[Price]]</f>
        <v>22500</v>
      </c>
      <c r="N1010" t="s">
        <v>128</v>
      </c>
      <c r="O1010" t="s">
        <v>120</v>
      </c>
      <c r="P1010" t="s">
        <v>39</v>
      </c>
      <c r="Q1010" t="str">
        <f>TEXT(SALES[[#This Row],[Transaction Date]],"mmm")</f>
        <v>Oct</v>
      </c>
      <c r="R1010" t="s">
        <v>219</v>
      </c>
    </row>
    <row r="1011" spans="1:18" x14ac:dyDescent="0.2">
      <c r="A1011" s="1">
        <v>44262</v>
      </c>
      <c r="B1011" s="1">
        <v>44477</v>
      </c>
      <c r="C1011">
        <v>40</v>
      </c>
      <c r="D1011" t="str">
        <f>TEXT(SALES[[#This Row],[Date]],"ddd")</f>
        <v>Sun</v>
      </c>
      <c r="E1011" t="s">
        <v>34</v>
      </c>
      <c r="F1011" t="s">
        <v>29</v>
      </c>
      <c r="G1011" t="s">
        <v>90</v>
      </c>
      <c r="H1011" t="s">
        <v>52</v>
      </c>
      <c r="I1011" s="2">
        <v>36</v>
      </c>
      <c r="J1011">
        <f>ABS(SALES[[#This Row],[Quantity]]/10)</f>
        <v>9</v>
      </c>
      <c r="K1011">
        <v>90</v>
      </c>
      <c r="L1011">
        <v>2500</v>
      </c>
      <c r="M1011" s="3">
        <f>SALES[[#This Row],[Quantity Sold]]*SALES[[#This Row],[Price]]</f>
        <v>22500</v>
      </c>
      <c r="N1011" t="s">
        <v>128</v>
      </c>
      <c r="O1011" t="s">
        <v>120</v>
      </c>
      <c r="P1011" t="s">
        <v>39</v>
      </c>
      <c r="Q1011" t="str">
        <f>TEXT(SALES[[#This Row],[Transaction Date]],"mmm")</f>
        <v>Oct</v>
      </c>
      <c r="R1011" t="s">
        <v>219</v>
      </c>
    </row>
    <row r="1012" spans="1:18" x14ac:dyDescent="0.2">
      <c r="A1012" s="1">
        <v>44262</v>
      </c>
      <c r="B1012" s="1">
        <v>44477</v>
      </c>
      <c r="C1012">
        <v>1036</v>
      </c>
      <c r="D1012" t="str">
        <f>TEXT(SALES[[#This Row],[Date]],"ddd")</f>
        <v>Sun</v>
      </c>
      <c r="E1012" t="s">
        <v>34</v>
      </c>
      <c r="F1012" t="s">
        <v>35</v>
      </c>
      <c r="G1012" t="s">
        <v>68</v>
      </c>
      <c r="H1012" t="s">
        <v>274</v>
      </c>
      <c r="I1012" s="2">
        <v>43928</v>
      </c>
      <c r="J1012">
        <f>ABS(SALES[[#This Row],[Quantity]]/10)</f>
        <v>9</v>
      </c>
      <c r="K1012">
        <v>90</v>
      </c>
      <c r="L1012">
        <v>2500</v>
      </c>
      <c r="M1012" s="3">
        <f>SALES[[#This Row],[Quantity Sold]]*SALES[[#This Row],[Price]]</f>
        <v>22500</v>
      </c>
      <c r="N1012" t="s">
        <v>128</v>
      </c>
      <c r="O1012" t="s">
        <v>120</v>
      </c>
      <c r="P1012" t="s">
        <v>39</v>
      </c>
      <c r="Q1012" t="str">
        <f>TEXT(SALES[[#This Row],[Transaction Date]],"mmm")</f>
        <v>Oct</v>
      </c>
      <c r="R1012" t="s">
        <v>219</v>
      </c>
    </row>
    <row r="1013" spans="1:18" x14ac:dyDescent="0.2">
      <c r="A1013" s="1">
        <v>44269</v>
      </c>
      <c r="B1013" s="1">
        <v>44477</v>
      </c>
      <c r="C1013">
        <v>19140</v>
      </c>
      <c r="D1013" t="str">
        <f>TEXT(SALES[[#This Row],[Date]],"ddd")</f>
        <v>Sun</v>
      </c>
      <c r="E1013" t="s">
        <v>107</v>
      </c>
      <c r="F1013" t="s">
        <v>133</v>
      </c>
      <c r="G1013" t="s">
        <v>164</v>
      </c>
      <c r="H1013" t="s">
        <v>93</v>
      </c>
      <c r="I1013" s="2" t="s">
        <v>165</v>
      </c>
      <c r="J1013">
        <f>ABS(SALES[[#This Row],[Quantity]]/10)</f>
        <v>9</v>
      </c>
      <c r="K1013">
        <v>90</v>
      </c>
      <c r="L1013">
        <v>2500</v>
      </c>
      <c r="M1013" s="3">
        <f>SALES[[#This Row],[Quantity Sold]]*SALES[[#This Row],[Price]]</f>
        <v>22500</v>
      </c>
      <c r="N1013" t="s">
        <v>128</v>
      </c>
      <c r="O1013" t="s">
        <v>120</v>
      </c>
      <c r="P1013" t="s">
        <v>39</v>
      </c>
      <c r="Q1013" t="str">
        <f>TEXT(SALES[[#This Row],[Transaction Date]],"mmm")</f>
        <v>Oct</v>
      </c>
      <c r="R1013" t="s">
        <v>219</v>
      </c>
    </row>
    <row r="1014" spans="1:18" x14ac:dyDescent="0.2">
      <c r="A1014" s="1">
        <v>44262</v>
      </c>
      <c r="B1014" s="1">
        <v>44478</v>
      </c>
      <c r="C1014">
        <v>986</v>
      </c>
      <c r="D1014" t="str">
        <f>TEXT(SALES[[#This Row],[Date]],"ddd")</f>
        <v>Sun</v>
      </c>
      <c r="E1014" t="s">
        <v>28</v>
      </c>
      <c r="F1014" t="s">
        <v>29</v>
      </c>
      <c r="G1014" t="s">
        <v>30</v>
      </c>
      <c r="H1014" t="s">
        <v>154</v>
      </c>
      <c r="I1014" s="2">
        <v>22</v>
      </c>
      <c r="J1014">
        <f>ABS(SALES[[#This Row],[Quantity]]/10)</f>
        <v>9</v>
      </c>
      <c r="K1014">
        <v>90</v>
      </c>
      <c r="L1014">
        <v>2500</v>
      </c>
      <c r="M1014" s="3">
        <f>SALES[[#This Row],[Quantity Sold]]*SALES[[#This Row],[Price]]</f>
        <v>22500</v>
      </c>
      <c r="N1014" t="s">
        <v>128</v>
      </c>
      <c r="O1014" t="s">
        <v>120</v>
      </c>
      <c r="P1014" t="s">
        <v>7</v>
      </c>
      <c r="Q1014" t="str">
        <f>TEXT(SALES[[#This Row],[Transaction Date]],"mmm")</f>
        <v>Oct</v>
      </c>
      <c r="R1014" t="s">
        <v>219</v>
      </c>
    </row>
    <row r="1015" spans="1:18" x14ac:dyDescent="0.2">
      <c r="A1015" s="1">
        <v>44262</v>
      </c>
      <c r="B1015" s="1">
        <v>44478</v>
      </c>
      <c r="C1015">
        <v>18462</v>
      </c>
      <c r="D1015" t="str">
        <f>TEXT(SALES[[#This Row],[Date]],"ddd")</f>
        <v>Sun</v>
      </c>
      <c r="E1015" t="s">
        <v>49</v>
      </c>
      <c r="F1015" t="s">
        <v>130</v>
      </c>
      <c r="G1015" t="s">
        <v>354</v>
      </c>
      <c r="H1015" t="s">
        <v>52</v>
      </c>
      <c r="I1015" s="2">
        <v>43</v>
      </c>
      <c r="J1015">
        <f>ABS(SALES[[#This Row],[Quantity]]/10)</f>
        <v>9</v>
      </c>
      <c r="K1015">
        <v>90</v>
      </c>
      <c r="L1015">
        <v>2500</v>
      </c>
      <c r="M1015" s="3">
        <f>SALES[[#This Row],[Quantity Sold]]*SALES[[#This Row],[Price]]</f>
        <v>22500</v>
      </c>
      <c r="N1015" t="s">
        <v>128</v>
      </c>
      <c r="O1015" t="s">
        <v>120</v>
      </c>
      <c r="P1015" t="s">
        <v>39</v>
      </c>
      <c r="Q1015" t="str">
        <f>TEXT(SALES[[#This Row],[Transaction Date]],"mmm")</f>
        <v>Oct</v>
      </c>
      <c r="R1015" t="s">
        <v>219</v>
      </c>
    </row>
    <row r="1016" spans="1:18" x14ac:dyDescent="0.2">
      <c r="A1016" s="1">
        <v>44268</v>
      </c>
      <c r="B1016" s="1">
        <v>44478</v>
      </c>
      <c r="C1016">
        <v>3340</v>
      </c>
      <c r="D1016" t="str">
        <f>TEXT(SALES[[#This Row],[Date]],"ddd")</f>
        <v>Sat</v>
      </c>
      <c r="E1016" t="s">
        <v>17</v>
      </c>
      <c r="F1016" t="s">
        <v>11</v>
      </c>
      <c r="G1016" t="s">
        <v>18</v>
      </c>
      <c r="H1016" t="s">
        <v>40</v>
      </c>
      <c r="I1016" s="2">
        <v>15</v>
      </c>
      <c r="J1016">
        <f>ABS(SALES[[#This Row],[Quantity]]/10)</f>
        <v>9</v>
      </c>
      <c r="K1016">
        <v>90</v>
      </c>
      <c r="L1016">
        <v>2500</v>
      </c>
      <c r="M1016" s="3">
        <f>SALES[[#This Row],[Quantity Sold]]*SALES[[#This Row],[Price]]</f>
        <v>22500</v>
      </c>
      <c r="N1016" t="s">
        <v>128</v>
      </c>
      <c r="O1016" t="s">
        <v>120</v>
      </c>
      <c r="P1016" t="s">
        <v>7</v>
      </c>
      <c r="Q1016" t="str">
        <f>TEXT(SALES[[#This Row],[Transaction Date]],"mmm")</f>
        <v>Oct</v>
      </c>
      <c r="R1016" t="s">
        <v>219</v>
      </c>
    </row>
    <row r="1017" spans="1:18" x14ac:dyDescent="0.2">
      <c r="A1017" s="1">
        <v>44257</v>
      </c>
      <c r="B1017" s="1">
        <v>44478</v>
      </c>
      <c r="C1017">
        <v>20792</v>
      </c>
      <c r="D1017" t="str">
        <f>TEXT(SALES[[#This Row],[Date]],"ddd")</f>
        <v>Tue</v>
      </c>
      <c r="E1017" t="s">
        <v>34</v>
      </c>
      <c r="F1017" t="s">
        <v>56</v>
      </c>
      <c r="G1017" t="s">
        <v>254</v>
      </c>
      <c r="H1017" t="s">
        <v>52</v>
      </c>
      <c r="I1017" s="2" t="s">
        <v>79</v>
      </c>
      <c r="J1017">
        <f>ABS(SALES[[#This Row],[Quantity]]/10)</f>
        <v>9</v>
      </c>
      <c r="K1017">
        <v>90</v>
      </c>
      <c r="L1017">
        <v>2500</v>
      </c>
      <c r="M1017" s="3">
        <f>SALES[[#This Row],[Quantity Sold]]*SALES[[#This Row],[Price]]</f>
        <v>22500</v>
      </c>
      <c r="N1017" t="s">
        <v>128</v>
      </c>
      <c r="O1017" t="s">
        <v>120</v>
      </c>
      <c r="P1017" t="s">
        <v>7</v>
      </c>
      <c r="Q1017" t="str">
        <f>TEXT(SALES[[#This Row],[Transaction Date]],"mmm")</f>
        <v>Oct</v>
      </c>
      <c r="R1017" t="s">
        <v>219</v>
      </c>
    </row>
    <row r="1018" spans="1:18" x14ac:dyDescent="0.2">
      <c r="A1018" s="1">
        <v>44261</v>
      </c>
      <c r="B1018" s="1">
        <v>44478</v>
      </c>
      <c r="C1018">
        <v>13457</v>
      </c>
      <c r="D1018" t="str">
        <f>TEXT(SALES[[#This Row],[Date]],"ddd")</f>
        <v>Sat</v>
      </c>
      <c r="E1018" t="s">
        <v>45</v>
      </c>
      <c r="F1018" t="s">
        <v>46</v>
      </c>
      <c r="G1018" t="s">
        <v>47</v>
      </c>
      <c r="H1018" t="s">
        <v>22</v>
      </c>
      <c r="I1018" s="2" t="s">
        <v>23</v>
      </c>
      <c r="J1018">
        <f>ABS(SALES[[#This Row],[Quantity]]/10)</f>
        <v>9</v>
      </c>
      <c r="K1018">
        <v>90</v>
      </c>
      <c r="L1018">
        <v>2500</v>
      </c>
      <c r="M1018" s="3">
        <f>SALES[[#This Row],[Quantity Sold]]*SALES[[#This Row],[Price]]</f>
        <v>22500</v>
      </c>
      <c r="N1018" t="s">
        <v>128</v>
      </c>
      <c r="O1018" t="s">
        <v>120</v>
      </c>
      <c r="P1018" t="s">
        <v>7</v>
      </c>
      <c r="Q1018" t="str">
        <f>TEXT(SALES[[#This Row],[Transaction Date]],"mmm")</f>
        <v>Oct</v>
      </c>
      <c r="R1018" t="s">
        <v>219</v>
      </c>
    </row>
    <row r="1019" spans="1:18" x14ac:dyDescent="0.2">
      <c r="A1019" s="1">
        <v>44268</v>
      </c>
      <c r="B1019" s="1">
        <v>44479</v>
      </c>
      <c r="C1019">
        <v>3326</v>
      </c>
      <c r="D1019" t="str">
        <f>TEXT(SALES[[#This Row],[Date]],"ddd")</f>
        <v>Sat</v>
      </c>
      <c r="E1019" t="s">
        <v>17</v>
      </c>
      <c r="F1019" t="s">
        <v>11</v>
      </c>
      <c r="G1019" t="s">
        <v>18</v>
      </c>
      <c r="H1019" t="s">
        <v>40</v>
      </c>
      <c r="I1019" s="2">
        <v>14</v>
      </c>
      <c r="J1019">
        <f>ABS(SALES[[#This Row],[Quantity]]/10)</f>
        <v>9</v>
      </c>
      <c r="K1019">
        <v>90</v>
      </c>
      <c r="L1019">
        <v>2500</v>
      </c>
      <c r="M1019" s="3">
        <f>SALES[[#This Row],[Quantity Sold]]*SALES[[#This Row],[Price]]</f>
        <v>22500</v>
      </c>
      <c r="N1019" t="s">
        <v>128</v>
      </c>
      <c r="O1019" t="s">
        <v>120</v>
      </c>
      <c r="P1019" t="s">
        <v>7</v>
      </c>
      <c r="Q1019" t="str">
        <f>TEXT(SALES[[#This Row],[Transaction Date]],"mmm")</f>
        <v>Oct</v>
      </c>
      <c r="R1019" t="s">
        <v>219</v>
      </c>
    </row>
    <row r="1020" spans="1:18" x14ac:dyDescent="0.2">
      <c r="A1020" s="1">
        <v>44264</v>
      </c>
      <c r="B1020" s="1">
        <v>44479</v>
      </c>
      <c r="C1020">
        <v>4144</v>
      </c>
      <c r="D1020" t="str">
        <f>TEXT(SALES[[#This Row],[Date]],"ddd")</f>
        <v>Tue</v>
      </c>
      <c r="E1020" t="s">
        <v>34</v>
      </c>
      <c r="F1020" t="s">
        <v>56</v>
      </c>
      <c r="G1020" t="s">
        <v>74</v>
      </c>
      <c r="H1020" t="s">
        <v>40</v>
      </c>
      <c r="I1020" s="2">
        <v>43927</v>
      </c>
      <c r="J1020">
        <f>ABS(SALES[[#This Row],[Quantity]]/10)</f>
        <v>9</v>
      </c>
      <c r="K1020">
        <v>90</v>
      </c>
      <c r="L1020">
        <v>2500</v>
      </c>
      <c r="M1020" s="3">
        <f>SALES[[#This Row],[Quantity Sold]]*SALES[[#This Row],[Price]]</f>
        <v>22500</v>
      </c>
      <c r="N1020" t="s">
        <v>128</v>
      </c>
      <c r="O1020" t="s">
        <v>120</v>
      </c>
      <c r="P1020" t="s">
        <v>39</v>
      </c>
      <c r="Q1020" t="str">
        <f>TEXT(SALES[[#This Row],[Transaction Date]],"mmm")</f>
        <v>Oct</v>
      </c>
      <c r="R1020" t="s">
        <v>219</v>
      </c>
    </row>
    <row r="1021" spans="1:18" x14ac:dyDescent="0.2">
      <c r="A1021" s="1">
        <v>44266</v>
      </c>
      <c r="B1021" s="1">
        <v>44479</v>
      </c>
      <c r="C1021">
        <v>16081</v>
      </c>
      <c r="D1021" t="str">
        <f>TEXT(SALES[[#This Row],[Date]],"ddd")</f>
        <v>Thu</v>
      </c>
      <c r="E1021" t="s">
        <v>45</v>
      </c>
      <c r="F1021" t="s">
        <v>71</v>
      </c>
      <c r="G1021" t="s">
        <v>211</v>
      </c>
      <c r="H1021" t="s">
        <v>13</v>
      </c>
      <c r="I1021" s="2" t="s">
        <v>161</v>
      </c>
      <c r="J1021">
        <f>ABS(SALES[[#This Row],[Quantity]]/10)</f>
        <v>9</v>
      </c>
      <c r="K1021">
        <v>90</v>
      </c>
      <c r="L1021">
        <v>2500</v>
      </c>
      <c r="M1021" s="3">
        <f>SALES[[#This Row],[Quantity Sold]]*SALES[[#This Row],[Price]]</f>
        <v>22500</v>
      </c>
      <c r="N1021" t="s">
        <v>128</v>
      </c>
      <c r="O1021" t="s">
        <v>120</v>
      </c>
      <c r="P1021" t="s">
        <v>39</v>
      </c>
      <c r="Q1021" t="str">
        <f>TEXT(SALES[[#This Row],[Transaction Date]],"mmm")</f>
        <v>Oct</v>
      </c>
      <c r="R1021" t="s">
        <v>219</v>
      </c>
    </row>
    <row r="1022" spans="1:18" x14ac:dyDescent="0.2">
      <c r="A1022" s="1">
        <v>44266</v>
      </c>
      <c r="B1022" s="1">
        <v>44479</v>
      </c>
      <c r="C1022">
        <v>21294</v>
      </c>
      <c r="D1022" t="str">
        <f>TEXT(SALES[[#This Row],[Date]],"ddd")</f>
        <v>Thu</v>
      </c>
      <c r="E1022" t="s">
        <v>45</v>
      </c>
      <c r="F1022" t="s">
        <v>71</v>
      </c>
      <c r="G1022" t="s">
        <v>211</v>
      </c>
      <c r="H1022" t="s">
        <v>13</v>
      </c>
      <c r="I1022" s="2" t="s">
        <v>73</v>
      </c>
      <c r="J1022">
        <f>ABS(SALES[[#This Row],[Quantity]]/10)</f>
        <v>9</v>
      </c>
      <c r="K1022">
        <v>90</v>
      </c>
      <c r="L1022">
        <v>2500</v>
      </c>
      <c r="M1022" s="3">
        <f>SALES[[#This Row],[Quantity Sold]]*SALES[[#This Row],[Price]]</f>
        <v>22500</v>
      </c>
      <c r="N1022" t="s">
        <v>128</v>
      </c>
      <c r="O1022" t="s">
        <v>120</v>
      </c>
      <c r="P1022" t="s">
        <v>39</v>
      </c>
      <c r="Q1022" t="str">
        <f>TEXT(SALES[[#This Row],[Transaction Date]],"mmm")</f>
        <v>Oct</v>
      </c>
      <c r="R1022" t="s">
        <v>219</v>
      </c>
    </row>
    <row r="1023" spans="1:18" x14ac:dyDescent="0.2">
      <c r="A1023" s="1">
        <v>44266</v>
      </c>
      <c r="B1023" s="1">
        <v>44479</v>
      </c>
      <c r="C1023">
        <v>21386</v>
      </c>
      <c r="D1023" t="str">
        <f>TEXT(SALES[[#This Row],[Date]],"ddd")</f>
        <v>Thu</v>
      </c>
      <c r="E1023" t="s">
        <v>45</v>
      </c>
      <c r="F1023" t="s">
        <v>95</v>
      </c>
      <c r="G1023" t="s">
        <v>211</v>
      </c>
      <c r="H1023" t="s">
        <v>13</v>
      </c>
      <c r="I1023" s="2" t="s">
        <v>214</v>
      </c>
      <c r="J1023">
        <f>ABS(SALES[[#This Row],[Quantity]]/10)</f>
        <v>9</v>
      </c>
      <c r="K1023">
        <v>90</v>
      </c>
      <c r="L1023">
        <v>2500</v>
      </c>
      <c r="M1023" s="3">
        <f>SALES[[#This Row],[Quantity Sold]]*SALES[[#This Row],[Price]]</f>
        <v>22500</v>
      </c>
      <c r="N1023" t="s">
        <v>128</v>
      </c>
      <c r="O1023" t="s">
        <v>120</v>
      </c>
      <c r="P1023" t="s">
        <v>39</v>
      </c>
      <c r="Q1023" t="str">
        <f>TEXT(SALES[[#This Row],[Transaction Date]],"mmm")</f>
        <v>Oct</v>
      </c>
      <c r="R1023" t="s">
        <v>219</v>
      </c>
    </row>
    <row r="1024" spans="1:18" x14ac:dyDescent="0.2">
      <c r="A1024" s="1">
        <v>44266</v>
      </c>
      <c r="B1024" s="1">
        <v>44479</v>
      </c>
      <c r="C1024">
        <v>16077</v>
      </c>
      <c r="D1024" t="str">
        <f>TEXT(SALES[[#This Row],[Date]],"ddd")</f>
        <v>Thu</v>
      </c>
      <c r="E1024" t="s">
        <v>45</v>
      </c>
      <c r="F1024" t="s">
        <v>71</v>
      </c>
      <c r="G1024" t="s">
        <v>211</v>
      </c>
      <c r="H1024" t="s">
        <v>174</v>
      </c>
      <c r="I1024" s="2" t="s">
        <v>161</v>
      </c>
      <c r="J1024">
        <f>ABS(SALES[[#This Row],[Quantity]]/10)</f>
        <v>9</v>
      </c>
      <c r="K1024">
        <v>90</v>
      </c>
      <c r="L1024">
        <v>2500</v>
      </c>
      <c r="M1024" s="3">
        <f>SALES[[#This Row],[Quantity Sold]]*SALES[[#This Row],[Price]]</f>
        <v>22500</v>
      </c>
      <c r="N1024" t="s">
        <v>128</v>
      </c>
      <c r="O1024" t="s">
        <v>120</v>
      </c>
      <c r="P1024" t="s">
        <v>39</v>
      </c>
      <c r="Q1024" t="str">
        <f>TEXT(SALES[[#This Row],[Transaction Date]],"mmm")</f>
        <v>Oct</v>
      </c>
      <c r="R1024" t="s">
        <v>219</v>
      </c>
    </row>
    <row r="1025" spans="1:18" x14ac:dyDescent="0.2">
      <c r="A1025" s="1">
        <v>44257</v>
      </c>
      <c r="B1025" s="1">
        <v>44479</v>
      </c>
      <c r="C1025">
        <v>20213</v>
      </c>
      <c r="D1025" t="str">
        <f>TEXT(SALES[[#This Row],[Date]],"ddd")</f>
        <v>Tue</v>
      </c>
      <c r="E1025" t="s">
        <v>45</v>
      </c>
      <c r="F1025" t="s">
        <v>62</v>
      </c>
      <c r="G1025" t="s">
        <v>216</v>
      </c>
      <c r="H1025" t="s">
        <v>93</v>
      </c>
      <c r="I1025" s="2" t="s">
        <v>73</v>
      </c>
      <c r="J1025">
        <f>ABS(SALES[[#This Row],[Quantity]]/10)</f>
        <v>9</v>
      </c>
      <c r="K1025">
        <v>90</v>
      </c>
      <c r="L1025">
        <v>2500</v>
      </c>
      <c r="M1025" s="3">
        <f>SALES[[#This Row],[Quantity Sold]]*SALES[[#This Row],[Price]]</f>
        <v>22500</v>
      </c>
      <c r="N1025" t="s">
        <v>128</v>
      </c>
      <c r="O1025" t="s">
        <v>120</v>
      </c>
      <c r="P1025" t="s">
        <v>39</v>
      </c>
      <c r="Q1025" t="str">
        <f>TEXT(SALES[[#This Row],[Transaction Date]],"mmm")</f>
        <v>Oct</v>
      </c>
      <c r="R1025" t="s">
        <v>219</v>
      </c>
    </row>
    <row r="1026" spans="1:18" x14ac:dyDescent="0.2">
      <c r="A1026" s="1">
        <v>44257</v>
      </c>
      <c r="B1026" s="1">
        <v>44479</v>
      </c>
      <c r="C1026">
        <v>20211</v>
      </c>
      <c r="D1026" t="str">
        <f>TEXT(SALES[[#This Row],[Date]],"ddd")</f>
        <v>Tue</v>
      </c>
      <c r="E1026" t="s">
        <v>45</v>
      </c>
      <c r="F1026" t="s">
        <v>62</v>
      </c>
      <c r="G1026" t="s">
        <v>216</v>
      </c>
      <c r="H1026" t="s">
        <v>93</v>
      </c>
      <c r="I1026" s="2" t="s">
        <v>161</v>
      </c>
      <c r="J1026">
        <f>ABS(SALES[[#This Row],[Quantity]]/10)</f>
        <v>9</v>
      </c>
      <c r="K1026">
        <v>90</v>
      </c>
      <c r="L1026">
        <v>2500</v>
      </c>
      <c r="M1026" s="3">
        <f>SALES[[#This Row],[Quantity Sold]]*SALES[[#This Row],[Price]]</f>
        <v>22500</v>
      </c>
      <c r="N1026" t="s">
        <v>128</v>
      </c>
      <c r="O1026" t="s">
        <v>120</v>
      </c>
      <c r="P1026" t="s">
        <v>39</v>
      </c>
      <c r="Q1026" t="str">
        <f>TEXT(SALES[[#This Row],[Transaction Date]],"mmm")</f>
        <v>Oct</v>
      </c>
      <c r="R1026" t="s">
        <v>219</v>
      </c>
    </row>
    <row r="1027" spans="1:18" x14ac:dyDescent="0.2">
      <c r="A1027" s="1">
        <v>44260</v>
      </c>
      <c r="B1027" s="1">
        <v>44479</v>
      </c>
      <c r="C1027">
        <v>21225</v>
      </c>
      <c r="D1027" t="str">
        <f>TEXT(SALES[[#This Row],[Date]],"ddd")</f>
        <v>Fri</v>
      </c>
      <c r="E1027" t="s">
        <v>243</v>
      </c>
      <c r="F1027" t="s">
        <v>244</v>
      </c>
      <c r="G1027" t="s">
        <v>245</v>
      </c>
      <c r="H1027" t="s">
        <v>93</v>
      </c>
      <c r="I1027" s="2" t="s">
        <v>246</v>
      </c>
      <c r="J1027">
        <f>ABS(SALES[[#This Row],[Quantity]]/10)</f>
        <v>9</v>
      </c>
      <c r="K1027">
        <v>90</v>
      </c>
      <c r="L1027">
        <v>2500</v>
      </c>
      <c r="M1027" s="3">
        <f>SALES[[#This Row],[Quantity Sold]]*SALES[[#This Row],[Price]]</f>
        <v>22500</v>
      </c>
      <c r="N1027" t="s">
        <v>128</v>
      </c>
      <c r="O1027" t="s">
        <v>120</v>
      </c>
      <c r="P1027" t="s">
        <v>39</v>
      </c>
      <c r="Q1027" t="str">
        <f>TEXT(SALES[[#This Row],[Transaction Date]],"mmm")</f>
        <v>Oct</v>
      </c>
      <c r="R1027" t="s">
        <v>219</v>
      </c>
    </row>
    <row r="1028" spans="1:18" x14ac:dyDescent="0.2">
      <c r="A1028" s="1">
        <v>44260</v>
      </c>
      <c r="B1028" s="1">
        <v>44479</v>
      </c>
      <c r="C1028">
        <v>10781</v>
      </c>
      <c r="D1028" t="str">
        <f>TEXT(SALES[[#This Row],[Date]],"ddd")</f>
        <v>Fri</v>
      </c>
      <c r="E1028" t="s">
        <v>45</v>
      </c>
      <c r="F1028" t="s">
        <v>71</v>
      </c>
      <c r="G1028" t="s">
        <v>203</v>
      </c>
      <c r="H1028" t="s">
        <v>52</v>
      </c>
      <c r="I1028" s="2">
        <v>34</v>
      </c>
      <c r="J1028">
        <f>ABS(SALES[[#This Row],[Quantity]]/10)</f>
        <v>9</v>
      </c>
      <c r="K1028">
        <v>90</v>
      </c>
      <c r="L1028">
        <v>2500</v>
      </c>
      <c r="M1028" s="3">
        <f>SALES[[#This Row],[Quantity Sold]]*SALES[[#This Row],[Price]]</f>
        <v>22500</v>
      </c>
      <c r="N1028" t="s">
        <v>128</v>
      </c>
      <c r="O1028" t="s">
        <v>120</v>
      </c>
      <c r="P1028" t="s">
        <v>39</v>
      </c>
      <c r="Q1028" t="str">
        <f>TEXT(SALES[[#This Row],[Transaction Date]],"mmm")</f>
        <v>Oct</v>
      </c>
      <c r="R1028" t="s">
        <v>219</v>
      </c>
    </row>
    <row r="1029" spans="1:18" x14ac:dyDescent="0.2">
      <c r="A1029" s="1">
        <v>44261</v>
      </c>
      <c r="B1029" s="1">
        <v>44479</v>
      </c>
      <c r="C1029">
        <v>19096</v>
      </c>
      <c r="D1029" t="str">
        <f>TEXT(SALES[[#This Row],[Date]],"ddd")</f>
        <v>Sat</v>
      </c>
      <c r="E1029" t="s">
        <v>107</v>
      </c>
      <c r="F1029" t="s">
        <v>133</v>
      </c>
      <c r="G1029" t="s">
        <v>150</v>
      </c>
      <c r="H1029" t="s">
        <v>40</v>
      </c>
      <c r="I1029" s="2" t="s">
        <v>151</v>
      </c>
      <c r="J1029">
        <f>ABS(SALES[[#This Row],[Quantity]]/10)</f>
        <v>9</v>
      </c>
      <c r="K1029">
        <v>90</v>
      </c>
      <c r="L1029">
        <v>2500</v>
      </c>
      <c r="M1029" s="3">
        <f>SALES[[#This Row],[Quantity Sold]]*SALES[[#This Row],[Price]]</f>
        <v>22500</v>
      </c>
      <c r="N1029" t="s">
        <v>128</v>
      </c>
      <c r="O1029" t="s">
        <v>120</v>
      </c>
      <c r="P1029" t="s">
        <v>39</v>
      </c>
      <c r="Q1029" t="str">
        <f>TEXT(SALES[[#This Row],[Transaction Date]],"mmm")</f>
        <v>Oct</v>
      </c>
      <c r="R1029" t="s">
        <v>219</v>
      </c>
    </row>
    <row r="1030" spans="1:18" x14ac:dyDescent="0.2">
      <c r="A1030" s="1">
        <v>44262</v>
      </c>
      <c r="B1030" s="1">
        <v>44479</v>
      </c>
      <c r="C1030">
        <v>4705</v>
      </c>
      <c r="D1030" t="str">
        <f>TEXT(SALES[[#This Row],[Date]],"ddd")</f>
        <v>Sun</v>
      </c>
      <c r="E1030" t="s">
        <v>45</v>
      </c>
      <c r="F1030" t="s">
        <v>29</v>
      </c>
      <c r="G1030" t="s">
        <v>222</v>
      </c>
      <c r="H1030" t="s">
        <v>22</v>
      </c>
      <c r="I1030" s="2" t="s">
        <v>355</v>
      </c>
      <c r="J1030">
        <f>ABS(SALES[[#This Row],[Quantity]]/10)</f>
        <v>9</v>
      </c>
      <c r="K1030">
        <v>90</v>
      </c>
      <c r="L1030">
        <v>2500</v>
      </c>
      <c r="M1030" s="3">
        <f>SALES[[#This Row],[Quantity Sold]]*SALES[[#This Row],[Price]]</f>
        <v>22500</v>
      </c>
      <c r="N1030" t="s">
        <v>128</v>
      </c>
      <c r="O1030" t="s">
        <v>120</v>
      </c>
      <c r="P1030" t="s">
        <v>39</v>
      </c>
      <c r="Q1030" t="str">
        <f>TEXT(SALES[[#This Row],[Transaction Date]],"mmm")</f>
        <v>Oct</v>
      </c>
      <c r="R1030" t="s">
        <v>219</v>
      </c>
    </row>
    <row r="1031" spans="1:18" x14ac:dyDescent="0.2">
      <c r="A1031" s="1">
        <v>44262</v>
      </c>
      <c r="B1031" s="1">
        <v>44479</v>
      </c>
      <c r="C1031">
        <v>18312</v>
      </c>
      <c r="D1031" t="str">
        <f>TEXT(SALES[[#This Row],[Date]],"ddd")</f>
        <v>Sun</v>
      </c>
      <c r="E1031" t="s">
        <v>28</v>
      </c>
      <c r="F1031" t="s">
        <v>29</v>
      </c>
      <c r="G1031" t="s">
        <v>103</v>
      </c>
      <c r="H1031" t="s">
        <v>37</v>
      </c>
      <c r="I1031" s="2">
        <v>34</v>
      </c>
      <c r="J1031">
        <f>ABS(SALES[[#This Row],[Quantity]]/10)</f>
        <v>9</v>
      </c>
      <c r="K1031">
        <v>90</v>
      </c>
      <c r="L1031">
        <v>2500</v>
      </c>
      <c r="M1031" s="3">
        <f>SALES[[#This Row],[Quantity Sold]]*SALES[[#This Row],[Price]]</f>
        <v>22500</v>
      </c>
      <c r="N1031" t="s">
        <v>128</v>
      </c>
      <c r="O1031" t="s">
        <v>120</v>
      </c>
      <c r="P1031" t="s">
        <v>39</v>
      </c>
      <c r="Q1031" t="str">
        <f>TEXT(SALES[[#This Row],[Transaction Date]],"mmm")</f>
        <v>Oct</v>
      </c>
      <c r="R1031" t="s">
        <v>219</v>
      </c>
    </row>
    <row r="1032" spans="1:18" x14ac:dyDescent="0.2">
      <c r="A1032" s="1">
        <v>44262</v>
      </c>
      <c r="B1032" s="1">
        <v>44479</v>
      </c>
      <c r="C1032">
        <v>4705</v>
      </c>
      <c r="D1032" t="str">
        <f>TEXT(SALES[[#This Row],[Date]],"ddd")</f>
        <v>Sun</v>
      </c>
      <c r="E1032" t="s">
        <v>45</v>
      </c>
      <c r="F1032" t="s">
        <v>29</v>
      </c>
      <c r="G1032" t="s">
        <v>222</v>
      </c>
      <c r="H1032" t="s">
        <v>22</v>
      </c>
      <c r="I1032" s="2" t="s">
        <v>355</v>
      </c>
      <c r="J1032">
        <f>ABS(SALES[[#This Row],[Quantity]]/10)</f>
        <v>9</v>
      </c>
      <c r="K1032">
        <v>90</v>
      </c>
      <c r="L1032">
        <v>2500</v>
      </c>
      <c r="M1032" s="3">
        <f>SALES[[#This Row],[Quantity Sold]]*SALES[[#This Row],[Price]]</f>
        <v>22500</v>
      </c>
      <c r="N1032" t="s">
        <v>128</v>
      </c>
      <c r="O1032" t="s">
        <v>120</v>
      </c>
      <c r="P1032" t="s">
        <v>39</v>
      </c>
      <c r="Q1032" t="str">
        <f>TEXT(SALES[[#This Row],[Transaction Date]],"mmm")</f>
        <v>Oct</v>
      </c>
      <c r="R1032" t="s">
        <v>219</v>
      </c>
    </row>
    <row r="1033" spans="1:18" x14ac:dyDescent="0.2">
      <c r="A1033" s="1">
        <v>44262</v>
      </c>
      <c r="B1033" s="1">
        <v>44479</v>
      </c>
      <c r="C1033">
        <v>20754</v>
      </c>
      <c r="D1033" t="str">
        <f>TEXT(SALES[[#This Row],[Date]],"ddd")</f>
        <v>Sun</v>
      </c>
      <c r="E1033" t="s">
        <v>177</v>
      </c>
      <c r="F1033" t="s">
        <v>146</v>
      </c>
      <c r="G1033" t="s">
        <v>295</v>
      </c>
      <c r="H1033" t="s">
        <v>93</v>
      </c>
      <c r="I1033" s="2" t="s">
        <v>180</v>
      </c>
      <c r="J1033">
        <f>ABS(SALES[[#This Row],[Quantity]]/10)</f>
        <v>9</v>
      </c>
      <c r="K1033">
        <v>90</v>
      </c>
      <c r="L1033">
        <v>2500</v>
      </c>
      <c r="M1033" s="3">
        <f>SALES[[#This Row],[Quantity Sold]]*SALES[[#This Row],[Price]]</f>
        <v>22500</v>
      </c>
      <c r="N1033" t="s">
        <v>128</v>
      </c>
      <c r="O1033" t="s">
        <v>120</v>
      </c>
      <c r="P1033" t="s">
        <v>39</v>
      </c>
      <c r="Q1033" t="str">
        <f>TEXT(SALES[[#This Row],[Transaction Date]],"mmm")</f>
        <v>Oct</v>
      </c>
      <c r="R1033" t="s">
        <v>219</v>
      </c>
    </row>
    <row r="1034" spans="1:18" x14ac:dyDescent="0.2">
      <c r="A1034" s="1">
        <v>44269</v>
      </c>
      <c r="B1034" s="1">
        <v>44479</v>
      </c>
      <c r="C1034">
        <v>18</v>
      </c>
      <c r="D1034" t="str">
        <f>TEXT(SALES[[#This Row],[Date]],"ddd")</f>
        <v>Sun</v>
      </c>
      <c r="E1034" t="s">
        <v>45</v>
      </c>
      <c r="F1034" t="s">
        <v>56</v>
      </c>
      <c r="G1034" t="s">
        <v>166</v>
      </c>
      <c r="H1034" t="s">
        <v>93</v>
      </c>
      <c r="I1034" s="2" t="s">
        <v>38</v>
      </c>
      <c r="J1034">
        <f>ABS(SALES[[#This Row],[Quantity]]/10)</f>
        <v>9</v>
      </c>
      <c r="K1034">
        <v>90</v>
      </c>
      <c r="L1034">
        <v>2500</v>
      </c>
      <c r="M1034" s="3">
        <f>SALES[[#This Row],[Quantity Sold]]*SALES[[#This Row],[Price]]</f>
        <v>22500</v>
      </c>
      <c r="N1034" t="s">
        <v>128</v>
      </c>
      <c r="O1034" t="s">
        <v>120</v>
      </c>
      <c r="P1034" t="s">
        <v>39</v>
      </c>
      <c r="Q1034" t="str">
        <f>TEXT(SALES[[#This Row],[Transaction Date]],"mmm")</f>
        <v>Oct</v>
      </c>
      <c r="R1034" t="s">
        <v>219</v>
      </c>
    </row>
    <row r="1035" spans="1:18" x14ac:dyDescent="0.2">
      <c r="A1035" s="1">
        <v>44269</v>
      </c>
      <c r="B1035" s="1">
        <v>44479</v>
      </c>
      <c r="C1035">
        <v>9850</v>
      </c>
      <c r="D1035" t="str">
        <f>TEXT(SALES[[#This Row],[Date]],"ddd")</f>
        <v>Sun</v>
      </c>
      <c r="E1035" t="s">
        <v>45</v>
      </c>
      <c r="F1035" t="s">
        <v>56</v>
      </c>
      <c r="G1035" t="s">
        <v>356</v>
      </c>
      <c r="H1035" t="s">
        <v>93</v>
      </c>
      <c r="I1035" s="2" t="s">
        <v>77</v>
      </c>
      <c r="J1035">
        <f>ABS(SALES[[#This Row],[Quantity]]/10)</f>
        <v>9</v>
      </c>
      <c r="K1035">
        <v>90</v>
      </c>
      <c r="L1035">
        <v>2500</v>
      </c>
      <c r="M1035" s="3">
        <f>SALES[[#This Row],[Quantity Sold]]*SALES[[#This Row],[Price]]</f>
        <v>22500</v>
      </c>
      <c r="N1035" t="s">
        <v>128</v>
      </c>
      <c r="O1035" t="s">
        <v>120</v>
      </c>
      <c r="P1035" t="s">
        <v>39</v>
      </c>
      <c r="Q1035" t="str">
        <f>TEXT(SALES[[#This Row],[Transaction Date]],"mmm")</f>
        <v>Oct</v>
      </c>
      <c r="R1035" t="s">
        <v>219</v>
      </c>
    </row>
    <row r="1036" spans="1:18" x14ac:dyDescent="0.2">
      <c r="A1036" s="1">
        <v>44268</v>
      </c>
      <c r="B1036" s="1">
        <v>44480</v>
      </c>
      <c r="C1036">
        <v>6071</v>
      </c>
      <c r="D1036" t="str">
        <f>TEXT(SALES[[#This Row],[Date]],"ddd")</f>
        <v>Sat</v>
      </c>
      <c r="E1036" t="s">
        <v>17</v>
      </c>
      <c r="F1036" t="s">
        <v>33</v>
      </c>
      <c r="G1036" t="s">
        <v>18</v>
      </c>
      <c r="H1036" t="s">
        <v>40</v>
      </c>
      <c r="I1036" s="2">
        <v>13</v>
      </c>
      <c r="J1036">
        <f>ABS(SALES[[#This Row],[Quantity]]/10)</f>
        <v>45</v>
      </c>
      <c r="K1036">
        <v>450</v>
      </c>
      <c r="L1036">
        <v>3510</v>
      </c>
      <c r="M1036" s="3">
        <f>SALES[[#This Row],[Quantity Sold]]*SALES[[#This Row],[Price]]</f>
        <v>157950</v>
      </c>
      <c r="N1036" t="s">
        <v>20</v>
      </c>
      <c r="O1036" t="s">
        <v>21</v>
      </c>
      <c r="P1036" t="s">
        <v>7</v>
      </c>
      <c r="Q1036" t="str">
        <f>TEXT(SALES[[#This Row],[Transaction Date]],"mmm")</f>
        <v>Oct</v>
      </c>
      <c r="R1036" t="s">
        <v>219</v>
      </c>
    </row>
    <row r="1037" spans="1:18" x14ac:dyDescent="0.2">
      <c r="A1037" s="1">
        <v>44264</v>
      </c>
      <c r="B1037" s="1">
        <v>44480</v>
      </c>
      <c r="C1037">
        <v>1888</v>
      </c>
      <c r="D1037" t="str">
        <f>TEXT(SALES[[#This Row],[Date]],"ddd")</f>
        <v>Tue</v>
      </c>
      <c r="E1037" t="s">
        <v>139</v>
      </c>
      <c r="F1037" t="s">
        <v>11</v>
      </c>
      <c r="G1037" t="s">
        <v>181</v>
      </c>
      <c r="H1037" t="s">
        <v>22</v>
      </c>
      <c r="I1037" s="2">
        <v>36</v>
      </c>
      <c r="J1037">
        <f>ABS(SALES[[#This Row],[Quantity]]/10)</f>
        <v>9</v>
      </c>
      <c r="K1037">
        <v>90</v>
      </c>
      <c r="L1037">
        <v>7000</v>
      </c>
      <c r="M1037" s="3">
        <f>SALES[[#This Row],[Quantity Sold]]*SALES[[#This Row],[Price]]</f>
        <v>63000</v>
      </c>
      <c r="N1037" t="s">
        <v>191</v>
      </c>
      <c r="O1037" t="s">
        <v>120</v>
      </c>
      <c r="P1037" t="s">
        <v>7</v>
      </c>
      <c r="Q1037" t="str">
        <f>TEXT(SALES[[#This Row],[Transaction Date]],"mmm")</f>
        <v>Oct</v>
      </c>
      <c r="R1037" t="s">
        <v>219</v>
      </c>
    </row>
    <row r="1038" spans="1:18" x14ac:dyDescent="0.2">
      <c r="A1038" s="1">
        <v>44266</v>
      </c>
      <c r="B1038" s="1">
        <v>44480</v>
      </c>
      <c r="C1038">
        <v>21296</v>
      </c>
      <c r="D1038" t="str">
        <f>TEXT(SALES[[#This Row],[Date]],"ddd")</f>
        <v>Thu</v>
      </c>
      <c r="E1038" t="s">
        <v>45</v>
      </c>
      <c r="F1038" t="s">
        <v>71</v>
      </c>
      <c r="G1038" t="s">
        <v>211</v>
      </c>
      <c r="H1038" t="s">
        <v>174</v>
      </c>
      <c r="I1038" s="2" t="s">
        <v>54</v>
      </c>
      <c r="J1038">
        <f>ABS(SALES[[#This Row],[Quantity]]/10)</f>
        <v>9</v>
      </c>
      <c r="K1038">
        <v>90</v>
      </c>
      <c r="L1038">
        <v>4000</v>
      </c>
      <c r="M1038" s="3">
        <f>SALES[[#This Row],[Quantity Sold]]*SALES[[#This Row],[Price]]</f>
        <v>36000</v>
      </c>
      <c r="N1038" t="s">
        <v>213</v>
      </c>
      <c r="O1038" t="s">
        <v>66</v>
      </c>
      <c r="P1038" t="s">
        <v>39</v>
      </c>
      <c r="Q1038" t="str">
        <f>TEXT(SALES[[#This Row],[Transaction Date]],"mmm")</f>
        <v>Oct</v>
      </c>
      <c r="R1038" t="s">
        <v>219</v>
      </c>
    </row>
    <row r="1039" spans="1:18" x14ac:dyDescent="0.2">
      <c r="A1039" s="1">
        <v>44266</v>
      </c>
      <c r="B1039" s="1">
        <v>44480</v>
      </c>
      <c r="C1039">
        <v>21295</v>
      </c>
      <c r="D1039" t="str">
        <f>TEXT(SALES[[#This Row],[Date]],"ddd")</f>
        <v>Thu</v>
      </c>
      <c r="E1039" t="s">
        <v>45</v>
      </c>
      <c r="F1039" t="s">
        <v>71</v>
      </c>
      <c r="G1039" t="s">
        <v>211</v>
      </c>
      <c r="H1039" t="s">
        <v>174</v>
      </c>
      <c r="I1039" s="2" t="s">
        <v>73</v>
      </c>
      <c r="J1039">
        <f>ABS(SALES[[#This Row],[Quantity]]/10)</f>
        <v>9</v>
      </c>
      <c r="K1039">
        <v>90</v>
      </c>
      <c r="L1039">
        <v>4000</v>
      </c>
      <c r="M1039" s="3">
        <f>SALES[[#This Row],[Quantity Sold]]*SALES[[#This Row],[Price]]</f>
        <v>36000</v>
      </c>
      <c r="N1039" t="s">
        <v>213</v>
      </c>
      <c r="O1039" t="s">
        <v>66</v>
      </c>
      <c r="P1039" t="s">
        <v>39</v>
      </c>
      <c r="Q1039" t="str">
        <f>TEXT(SALES[[#This Row],[Transaction Date]],"mmm")</f>
        <v>Oct</v>
      </c>
      <c r="R1039" t="s">
        <v>219</v>
      </c>
    </row>
    <row r="1040" spans="1:18" x14ac:dyDescent="0.2">
      <c r="A1040" s="1">
        <v>44257</v>
      </c>
      <c r="B1040" s="1">
        <v>44480</v>
      </c>
      <c r="C1040">
        <v>1517</v>
      </c>
      <c r="D1040" t="str">
        <f>TEXT(SALES[[#This Row],[Date]],"ddd")</f>
        <v>Tue</v>
      </c>
      <c r="E1040" t="s">
        <v>34</v>
      </c>
      <c r="F1040" t="s">
        <v>29</v>
      </c>
      <c r="G1040" t="s">
        <v>67</v>
      </c>
      <c r="H1040" t="s">
        <v>22</v>
      </c>
      <c r="I1040" s="2" t="s">
        <v>153</v>
      </c>
      <c r="J1040">
        <f>ABS(SALES[[#This Row],[Quantity]]/10)</f>
        <v>9</v>
      </c>
      <c r="K1040">
        <v>90</v>
      </c>
      <c r="L1040">
        <v>4000</v>
      </c>
      <c r="M1040" s="3">
        <f>SALES[[#This Row],[Quantity Sold]]*SALES[[#This Row],[Price]]</f>
        <v>36000</v>
      </c>
      <c r="N1040" t="s">
        <v>213</v>
      </c>
      <c r="O1040" t="s">
        <v>66</v>
      </c>
      <c r="P1040" t="s">
        <v>39</v>
      </c>
      <c r="Q1040" t="str">
        <f>TEXT(SALES[[#This Row],[Transaction Date]],"mmm")</f>
        <v>Oct</v>
      </c>
      <c r="R1040" t="s">
        <v>219</v>
      </c>
    </row>
    <row r="1041" spans="1:18" x14ac:dyDescent="0.2">
      <c r="A1041" s="1">
        <v>44260</v>
      </c>
      <c r="B1041" s="1">
        <v>44480</v>
      </c>
      <c r="C1041">
        <v>6477</v>
      </c>
      <c r="D1041" t="str">
        <f>TEXT(SALES[[#This Row],[Date]],"ddd")</f>
        <v>Fri</v>
      </c>
      <c r="E1041" t="s">
        <v>34</v>
      </c>
      <c r="F1041" t="s">
        <v>56</v>
      </c>
      <c r="G1041" t="s">
        <v>57</v>
      </c>
      <c r="H1041" t="s">
        <v>52</v>
      </c>
      <c r="I1041" s="2" t="s">
        <v>115</v>
      </c>
      <c r="J1041">
        <f>ABS(SALES[[#This Row],[Quantity]]/10)</f>
        <v>9</v>
      </c>
      <c r="K1041">
        <v>90</v>
      </c>
      <c r="L1041">
        <v>4000</v>
      </c>
      <c r="M1041" s="3">
        <f>SALES[[#This Row],[Quantity Sold]]*SALES[[#This Row],[Price]]</f>
        <v>36000</v>
      </c>
      <c r="N1041" t="s">
        <v>213</v>
      </c>
      <c r="O1041" t="s">
        <v>66</v>
      </c>
      <c r="P1041" t="s">
        <v>39</v>
      </c>
      <c r="Q1041" t="str">
        <f>TEXT(SALES[[#This Row],[Transaction Date]],"mmm")</f>
        <v>Oct</v>
      </c>
      <c r="R1041" t="s">
        <v>219</v>
      </c>
    </row>
    <row r="1042" spans="1:18" x14ac:dyDescent="0.2">
      <c r="A1042" s="1">
        <v>44261</v>
      </c>
      <c r="B1042" s="1">
        <v>44480</v>
      </c>
      <c r="C1042">
        <v>41</v>
      </c>
      <c r="D1042" t="str">
        <f>TEXT(SALES[[#This Row],[Date]],"ddd")</f>
        <v>Sat</v>
      </c>
      <c r="E1042" t="s">
        <v>34</v>
      </c>
      <c r="F1042" t="s">
        <v>29</v>
      </c>
      <c r="G1042" t="s">
        <v>90</v>
      </c>
      <c r="H1042" t="s">
        <v>52</v>
      </c>
      <c r="I1042" s="2">
        <v>38</v>
      </c>
      <c r="J1042">
        <f>ABS(SALES[[#This Row],[Quantity]]/10)</f>
        <v>9</v>
      </c>
      <c r="K1042">
        <v>90</v>
      </c>
      <c r="L1042">
        <v>4000</v>
      </c>
      <c r="M1042" s="3">
        <f>SALES[[#This Row],[Quantity Sold]]*SALES[[#This Row],[Price]]</f>
        <v>36000</v>
      </c>
      <c r="N1042" t="s">
        <v>213</v>
      </c>
      <c r="O1042" t="s">
        <v>66</v>
      </c>
      <c r="P1042" t="s">
        <v>39</v>
      </c>
      <c r="Q1042" t="str">
        <f>TEXT(SALES[[#This Row],[Transaction Date]],"mmm")</f>
        <v>Oct</v>
      </c>
      <c r="R1042" t="s">
        <v>219</v>
      </c>
    </row>
    <row r="1043" spans="1:18" x14ac:dyDescent="0.2">
      <c r="A1043" s="1">
        <v>44261</v>
      </c>
      <c r="B1043" s="1">
        <v>44480</v>
      </c>
      <c r="C1043">
        <v>6274</v>
      </c>
      <c r="D1043" t="str">
        <f>TEXT(SALES[[#This Row],[Date]],"ddd")</f>
        <v>Sat</v>
      </c>
      <c r="E1043" t="s">
        <v>124</v>
      </c>
      <c r="F1043" t="s">
        <v>311</v>
      </c>
      <c r="G1043" t="s">
        <v>312</v>
      </c>
      <c r="H1043" t="s">
        <v>93</v>
      </c>
      <c r="I1043" s="2" t="s">
        <v>322</v>
      </c>
      <c r="J1043">
        <f>ABS(SALES[[#This Row],[Quantity]]/10)</f>
        <v>9</v>
      </c>
      <c r="K1043">
        <v>90</v>
      </c>
      <c r="L1043">
        <v>4000</v>
      </c>
      <c r="M1043" s="3">
        <f>SALES[[#This Row],[Quantity Sold]]*SALES[[#This Row],[Price]]</f>
        <v>36000</v>
      </c>
      <c r="N1043" t="s">
        <v>213</v>
      </c>
      <c r="O1043" t="s">
        <v>66</v>
      </c>
      <c r="P1043" t="s">
        <v>39</v>
      </c>
      <c r="Q1043" t="str">
        <f>TEXT(SALES[[#This Row],[Transaction Date]],"mmm")</f>
        <v>Oct</v>
      </c>
      <c r="R1043" t="s">
        <v>219</v>
      </c>
    </row>
    <row r="1044" spans="1:18" x14ac:dyDescent="0.2">
      <c r="A1044" s="1">
        <v>44264</v>
      </c>
      <c r="B1044" s="1">
        <v>44494</v>
      </c>
      <c r="C1044">
        <v>73</v>
      </c>
      <c r="D1044" t="str">
        <f>TEXT(SALES[[#This Row],[Date]],"ddd")</f>
        <v>Tue</v>
      </c>
      <c r="E1044" t="s">
        <v>34</v>
      </c>
      <c r="F1044" t="s">
        <v>56</v>
      </c>
      <c r="G1044" t="s">
        <v>74</v>
      </c>
      <c r="H1044" t="s">
        <v>52</v>
      </c>
      <c r="I1044" s="2">
        <v>43927</v>
      </c>
      <c r="J1044">
        <f>ABS(SALES[[#This Row],[Quantity]]/10)</f>
        <v>9</v>
      </c>
      <c r="K1044">
        <v>90</v>
      </c>
      <c r="L1044">
        <v>2400</v>
      </c>
      <c r="M1044" s="3">
        <f>SALES[[#This Row],[Quantity Sold]]*SALES[[#This Row],[Price]]</f>
        <v>21600</v>
      </c>
      <c r="N1044" t="s">
        <v>191</v>
      </c>
      <c r="O1044" t="s">
        <v>120</v>
      </c>
      <c r="P1044" t="s">
        <v>39</v>
      </c>
      <c r="Q1044" t="str">
        <f>TEXT(SALES[[#This Row],[Transaction Date]],"mmm")</f>
        <v>Oct</v>
      </c>
      <c r="R1044" t="s">
        <v>219</v>
      </c>
    </row>
    <row r="1045" spans="1:18" x14ac:dyDescent="0.2">
      <c r="A1045" s="1">
        <v>44262</v>
      </c>
      <c r="B1045" s="1">
        <v>44494</v>
      </c>
      <c r="C1045">
        <v>14188</v>
      </c>
      <c r="D1045" t="str">
        <f>TEXT(SALES[[#This Row],[Date]],"ddd")</f>
        <v>Sun</v>
      </c>
      <c r="E1045" t="s">
        <v>49</v>
      </c>
      <c r="F1045" t="s">
        <v>112</v>
      </c>
      <c r="G1045" t="s">
        <v>152</v>
      </c>
      <c r="H1045" t="s">
        <v>52</v>
      </c>
      <c r="I1045" s="2">
        <v>44</v>
      </c>
      <c r="J1045">
        <f>ABS(SALES[[#This Row],[Quantity]]/10)</f>
        <v>9</v>
      </c>
      <c r="K1045">
        <v>90</v>
      </c>
      <c r="L1045">
        <v>2400</v>
      </c>
      <c r="M1045" s="3">
        <f>SALES[[#This Row],[Quantity Sold]]*SALES[[#This Row],[Price]]</f>
        <v>21600</v>
      </c>
      <c r="N1045" t="s">
        <v>191</v>
      </c>
      <c r="O1045" t="s">
        <v>120</v>
      </c>
      <c r="P1045" t="s">
        <v>39</v>
      </c>
      <c r="Q1045" t="str">
        <f>TEXT(SALES[[#This Row],[Transaction Date]],"mmm")</f>
        <v>Oct</v>
      </c>
      <c r="R1045" t="s">
        <v>219</v>
      </c>
    </row>
    <row r="1046" spans="1:18" x14ac:dyDescent="0.2">
      <c r="A1046" s="1">
        <v>44262</v>
      </c>
      <c r="B1046" s="1">
        <v>44495</v>
      </c>
      <c r="C1046">
        <v>6073</v>
      </c>
      <c r="D1046" t="str">
        <f>TEXT(SALES[[#This Row],[Date]],"ddd")</f>
        <v>Sun</v>
      </c>
      <c r="E1046" t="s">
        <v>17</v>
      </c>
      <c r="F1046" t="s">
        <v>33</v>
      </c>
      <c r="G1046" t="s">
        <v>18</v>
      </c>
      <c r="H1046" t="s">
        <v>19</v>
      </c>
      <c r="I1046" s="2">
        <v>12.5</v>
      </c>
      <c r="J1046">
        <f>ABS(SALES[[#This Row],[Quantity]]/10)</f>
        <v>9</v>
      </c>
      <c r="K1046">
        <v>90</v>
      </c>
      <c r="L1046">
        <v>2400</v>
      </c>
      <c r="M1046" s="3">
        <f>SALES[[#This Row],[Quantity Sold]]*SALES[[#This Row],[Price]]</f>
        <v>21600</v>
      </c>
      <c r="N1046" t="s">
        <v>191</v>
      </c>
      <c r="O1046" t="s">
        <v>120</v>
      </c>
      <c r="P1046" t="s">
        <v>7</v>
      </c>
      <c r="Q1046" t="str">
        <f>TEXT(SALES[[#This Row],[Transaction Date]],"mmm")</f>
        <v>Oct</v>
      </c>
      <c r="R1046" t="s">
        <v>219</v>
      </c>
    </row>
    <row r="1047" spans="1:18" x14ac:dyDescent="0.2">
      <c r="A1047" s="1">
        <v>44262</v>
      </c>
      <c r="B1047" s="1">
        <v>44495</v>
      </c>
      <c r="C1047">
        <v>6074</v>
      </c>
      <c r="D1047" t="str">
        <f>TEXT(SALES[[#This Row],[Date]],"ddd")</f>
        <v>Sun</v>
      </c>
      <c r="E1047" t="s">
        <v>17</v>
      </c>
      <c r="F1047" t="s">
        <v>33</v>
      </c>
      <c r="G1047" t="s">
        <v>18</v>
      </c>
      <c r="H1047" t="s">
        <v>19</v>
      </c>
      <c r="I1047" s="2">
        <v>13</v>
      </c>
      <c r="J1047">
        <f>ABS(SALES[[#This Row],[Quantity]]/10)</f>
        <v>9</v>
      </c>
      <c r="K1047">
        <v>90</v>
      </c>
      <c r="L1047">
        <v>2400</v>
      </c>
      <c r="M1047" s="3">
        <f>SALES[[#This Row],[Quantity Sold]]*SALES[[#This Row],[Price]]</f>
        <v>21600</v>
      </c>
      <c r="N1047" t="s">
        <v>191</v>
      </c>
      <c r="O1047" t="s">
        <v>120</v>
      </c>
      <c r="P1047" t="s">
        <v>7</v>
      </c>
      <c r="Q1047" t="str">
        <f>TEXT(SALES[[#This Row],[Transaction Date]],"mmm")</f>
        <v>Oct</v>
      </c>
      <c r="R1047" t="s">
        <v>219</v>
      </c>
    </row>
    <row r="1048" spans="1:18" x14ac:dyDescent="0.2">
      <c r="A1048" s="1">
        <v>44257</v>
      </c>
      <c r="B1048" s="1">
        <v>44495</v>
      </c>
      <c r="C1048">
        <v>2295</v>
      </c>
      <c r="D1048" t="str">
        <f>TEXT(SALES[[#This Row],[Date]],"ddd")</f>
        <v>Tue</v>
      </c>
      <c r="E1048" t="s">
        <v>61</v>
      </c>
      <c r="F1048" t="s">
        <v>62</v>
      </c>
      <c r="G1048" t="s">
        <v>105</v>
      </c>
      <c r="H1048" t="s">
        <v>32</v>
      </c>
      <c r="I1048" s="2">
        <v>36</v>
      </c>
      <c r="J1048">
        <f>ABS(SALES[[#This Row],[Quantity]]/10)</f>
        <v>9</v>
      </c>
      <c r="K1048">
        <v>90</v>
      </c>
      <c r="L1048">
        <v>2400</v>
      </c>
      <c r="M1048" s="3">
        <f>SALES[[#This Row],[Quantity Sold]]*SALES[[#This Row],[Price]]</f>
        <v>21600</v>
      </c>
      <c r="N1048" t="s">
        <v>191</v>
      </c>
      <c r="O1048" t="s">
        <v>120</v>
      </c>
      <c r="P1048" t="s">
        <v>39</v>
      </c>
      <c r="Q1048" t="str">
        <f>TEXT(SALES[[#This Row],[Transaction Date]],"mmm")</f>
        <v>Oct</v>
      </c>
      <c r="R1048" t="s">
        <v>16</v>
      </c>
    </row>
    <row r="1049" spans="1:18" x14ac:dyDescent="0.2">
      <c r="A1049" s="1">
        <v>44259</v>
      </c>
      <c r="B1049" s="1">
        <v>44495</v>
      </c>
      <c r="C1049">
        <v>14181</v>
      </c>
      <c r="D1049" t="str">
        <f>TEXT(SALES[[#This Row],[Date]],"ddd")</f>
        <v>Thu</v>
      </c>
      <c r="E1049" t="s">
        <v>49</v>
      </c>
      <c r="F1049" t="s">
        <v>112</v>
      </c>
      <c r="G1049" t="s">
        <v>345</v>
      </c>
      <c r="H1049" t="s">
        <v>52</v>
      </c>
      <c r="I1049" s="2">
        <v>37</v>
      </c>
      <c r="J1049">
        <f>ABS(SALES[[#This Row],[Quantity]]/10)</f>
        <v>9</v>
      </c>
      <c r="K1049">
        <v>90</v>
      </c>
      <c r="L1049">
        <v>2400</v>
      </c>
      <c r="M1049" s="3">
        <f>SALES[[#This Row],[Quantity Sold]]*SALES[[#This Row],[Price]]</f>
        <v>21600</v>
      </c>
      <c r="N1049" t="s">
        <v>191</v>
      </c>
      <c r="O1049" t="s">
        <v>120</v>
      </c>
      <c r="P1049" t="s">
        <v>39</v>
      </c>
      <c r="Q1049" t="str">
        <f>TEXT(SALES[[#This Row],[Transaction Date]],"mmm")</f>
        <v>Oct</v>
      </c>
      <c r="R1049" t="s">
        <v>16</v>
      </c>
    </row>
    <row r="1050" spans="1:18" x14ac:dyDescent="0.2">
      <c r="A1050" s="1">
        <v>44259</v>
      </c>
      <c r="B1050" s="1">
        <v>44495</v>
      </c>
      <c r="C1050">
        <v>1519</v>
      </c>
      <c r="D1050" t="str">
        <f>TEXT(SALES[[#This Row],[Date]],"ddd")</f>
        <v>Thu</v>
      </c>
      <c r="E1050" t="s">
        <v>34</v>
      </c>
      <c r="F1050" t="s">
        <v>29</v>
      </c>
      <c r="G1050" t="s">
        <v>67</v>
      </c>
      <c r="H1050" t="s">
        <v>22</v>
      </c>
      <c r="I1050" s="2">
        <v>43928</v>
      </c>
      <c r="J1050">
        <f>ABS(SALES[[#This Row],[Quantity]]/10)</f>
        <v>9</v>
      </c>
      <c r="K1050">
        <v>90</v>
      </c>
      <c r="L1050">
        <v>2400</v>
      </c>
      <c r="M1050" s="3">
        <f>SALES[[#This Row],[Quantity Sold]]*SALES[[#This Row],[Price]]</f>
        <v>21600</v>
      </c>
      <c r="N1050" t="s">
        <v>191</v>
      </c>
      <c r="O1050" t="s">
        <v>120</v>
      </c>
      <c r="P1050" t="s">
        <v>39</v>
      </c>
      <c r="Q1050" t="str">
        <f>TEXT(SALES[[#This Row],[Transaction Date]],"mmm")</f>
        <v>Oct</v>
      </c>
      <c r="R1050" t="s">
        <v>16</v>
      </c>
    </row>
    <row r="1051" spans="1:18" x14ac:dyDescent="0.2">
      <c r="A1051" s="1">
        <v>44259</v>
      </c>
      <c r="B1051" s="1">
        <v>44495</v>
      </c>
      <c r="C1051">
        <v>3076</v>
      </c>
      <c r="D1051" t="str">
        <f>TEXT(SALES[[#This Row],[Date]],"ddd")</f>
        <v>Thu</v>
      </c>
      <c r="E1051" t="s">
        <v>34</v>
      </c>
      <c r="F1051" t="s">
        <v>29</v>
      </c>
      <c r="G1051" t="s">
        <v>67</v>
      </c>
      <c r="H1051" t="s">
        <v>40</v>
      </c>
      <c r="I1051" s="2">
        <v>43928</v>
      </c>
      <c r="J1051">
        <f>ABS(SALES[[#This Row],[Quantity]]/10)</f>
        <v>9</v>
      </c>
      <c r="K1051">
        <v>90</v>
      </c>
      <c r="L1051">
        <v>2400</v>
      </c>
      <c r="M1051" s="3">
        <f>SALES[[#This Row],[Quantity Sold]]*SALES[[#This Row],[Price]]</f>
        <v>21600</v>
      </c>
      <c r="N1051" t="s">
        <v>191</v>
      </c>
      <c r="O1051" t="s">
        <v>120</v>
      </c>
      <c r="P1051" t="s">
        <v>39</v>
      </c>
      <c r="Q1051" t="str">
        <f>TEXT(SALES[[#This Row],[Transaction Date]],"mmm")</f>
        <v>Oct</v>
      </c>
      <c r="R1051" t="s">
        <v>16</v>
      </c>
    </row>
    <row r="1052" spans="1:18" x14ac:dyDescent="0.2">
      <c r="A1052" s="1">
        <v>44260</v>
      </c>
      <c r="B1052" s="1">
        <v>44495</v>
      </c>
      <c r="C1052">
        <v>18476</v>
      </c>
      <c r="D1052" t="str">
        <f>TEXT(SALES[[#This Row],[Date]],"ddd")</f>
        <v>Fri</v>
      </c>
      <c r="E1052" t="s">
        <v>139</v>
      </c>
      <c r="F1052" t="s">
        <v>56</v>
      </c>
      <c r="G1052" t="s">
        <v>357</v>
      </c>
      <c r="H1052" t="s">
        <v>52</v>
      </c>
      <c r="I1052" s="2">
        <v>12</v>
      </c>
      <c r="J1052">
        <f>ABS(SALES[[#This Row],[Quantity]]/10)</f>
        <v>9</v>
      </c>
      <c r="K1052">
        <v>90</v>
      </c>
      <c r="L1052">
        <v>2400</v>
      </c>
      <c r="M1052" s="3">
        <f>SALES[[#This Row],[Quantity Sold]]*SALES[[#This Row],[Price]]</f>
        <v>21600</v>
      </c>
      <c r="N1052" t="s">
        <v>191</v>
      </c>
      <c r="O1052" t="s">
        <v>120</v>
      </c>
      <c r="P1052" t="s">
        <v>39</v>
      </c>
      <c r="Q1052" t="str">
        <f>TEXT(SALES[[#This Row],[Transaction Date]],"mmm")</f>
        <v>Oct</v>
      </c>
      <c r="R1052" t="s">
        <v>16</v>
      </c>
    </row>
    <row r="1053" spans="1:18" x14ac:dyDescent="0.2">
      <c r="A1053" s="1">
        <v>44260</v>
      </c>
      <c r="B1053" s="1">
        <v>44495</v>
      </c>
      <c r="C1053">
        <v>8451</v>
      </c>
      <c r="D1053" t="str">
        <f>TEXT(SALES[[#This Row],[Date]],"ddd")</f>
        <v>Fri</v>
      </c>
      <c r="E1053" t="s">
        <v>28</v>
      </c>
      <c r="F1053" t="s">
        <v>56</v>
      </c>
      <c r="G1053" t="s">
        <v>192</v>
      </c>
      <c r="H1053" t="s">
        <v>221</v>
      </c>
      <c r="I1053" s="2">
        <v>38</v>
      </c>
      <c r="J1053">
        <f>ABS(SALES[[#This Row],[Quantity]]/10)</f>
        <v>9</v>
      </c>
      <c r="K1053">
        <v>90</v>
      </c>
      <c r="L1053">
        <v>2400</v>
      </c>
      <c r="M1053" s="3">
        <f>SALES[[#This Row],[Quantity Sold]]*SALES[[#This Row],[Price]]</f>
        <v>21600</v>
      </c>
      <c r="N1053" t="s">
        <v>191</v>
      </c>
      <c r="O1053" t="s">
        <v>120</v>
      </c>
      <c r="P1053" t="s">
        <v>39</v>
      </c>
      <c r="Q1053" t="str">
        <f>TEXT(SALES[[#This Row],[Transaction Date]],"mmm")</f>
        <v>Oct</v>
      </c>
      <c r="R1053" t="s">
        <v>16</v>
      </c>
    </row>
    <row r="1054" spans="1:18" x14ac:dyDescent="0.2">
      <c r="A1054" s="1">
        <v>44260</v>
      </c>
      <c r="B1054" s="1">
        <v>44495</v>
      </c>
      <c r="C1054">
        <v>10783</v>
      </c>
      <c r="D1054" t="str">
        <f>TEXT(SALES[[#This Row],[Date]],"ddd")</f>
        <v>Fri</v>
      </c>
      <c r="E1054" t="s">
        <v>45</v>
      </c>
      <c r="F1054" t="s">
        <v>71</v>
      </c>
      <c r="G1054" t="s">
        <v>203</v>
      </c>
      <c r="H1054" t="s">
        <v>52</v>
      </c>
      <c r="I1054" s="2">
        <v>38</v>
      </c>
      <c r="J1054">
        <f>ABS(SALES[[#This Row],[Quantity]]/10)</f>
        <v>9</v>
      </c>
      <c r="K1054">
        <v>90</v>
      </c>
      <c r="L1054">
        <v>2400</v>
      </c>
      <c r="M1054" s="3">
        <f>SALES[[#This Row],[Quantity Sold]]*SALES[[#This Row],[Price]]</f>
        <v>21600</v>
      </c>
      <c r="N1054" t="s">
        <v>191</v>
      </c>
      <c r="O1054" t="s">
        <v>120</v>
      </c>
      <c r="P1054" t="s">
        <v>39</v>
      </c>
      <c r="Q1054" t="str">
        <f>TEXT(SALES[[#This Row],[Transaction Date]],"mmm")</f>
        <v>Oct</v>
      </c>
      <c r="R1054" t="s">
        <v>16</v>
      </c>
    </row>
    <row r="1055" spans="1:18" x14ac:dyDescent="0.2">
      <c r="A1055" s="1">
        <v>44262</v>
      </c>
      <c r="B1055" s="1">
        <v>44495</v>
      </c>
      <c r="C1055">
        <v>12019</v>
      </c>
      <c r="D1055" t="str">
        <f>TEXT(SALES[[#This Row],[Date]],"ddd")</f>
        <v>Sun</v>
      </c>
      <c r="E1055" t="s">
        <v>107</v>
      </c>
      <c r="F1055" t="s">
        <v>108</v>
      </c>
      <c r="G1055" t="s">
        <v>109</v>
      </c>
      <c r="H1055" t="s">
        <v>19</v>
      </c>
      <c r="I1055" s="2" t="s">
        <v>110</v>
      </c>
      <c r="J1055">
        <f>ABS(SALES[[#This Row],[Quantity]]/10)</f>
        <v>9</v>
      </c>
      <c r="K1055">
        <v>90</v>
      </c>
      <c r="L1055">
        <v>2400</v>
      </c>
      <c r="M1055" s="3">
        <f>SALES[[#This Row],[Quantity Sold]]*SALES[[#This Row],[Price]]</f>
        <v>21600</v>
      </c>
      <c r="N1055" t="s">
        <v>191</v>
      </c>
      <c r="O1055" t="s">
        <v>120</v>
      </c>
      <c r="P1055" t="s">
        <v>39</v>
      </c>
      <c r="Q1055" t="str">
        <f>TEXT(SALES[[#This Row],[Transaction Date]],"mmm")</f>
        <v>Oct</v>
      </c>
      <c r="R1055" t="s">
        <v>16</v>
      </c>
    </row>
    <row r="1056" spans="1:18" x14ac:dyDescent="0.2">
      <c r="A1056" s="1">
        <v>44269</v>
      </c>
      <c r="B1056" s="1">
        <v>44495</v>
      </c>
      <c r="C1056">
        <v>4663</v>
      </c>
      <c r="D1056" t="str">
        <f>TEXT(SALES[[#This Row],[Date]],"ddd")</f>
        <v>Sun</v>
      </c>
      <c r="E1056" t="s">
        <v>34</v>
      </c>
      <c r="F1056" t="s">
        <v>56</v>
      </c>
      <c r="G1056" t="s">
        <v>80</v>
      </c>
      <c r="H1056" t="s">
        <v>52</v>
      </c>
      <c r="I1056" s="2">
        <v>44023</v>
      </c>
      <c r="J1056">
        <f>ABS(SALES[[#This Row],[Quantity]]/10)</f>
        <v>9</v>
      </c>
      <c r="K1056">
        <v>90</v>
      </c>
      <c r="L1056">
        <v>2400</v>
      </c>
      <c r="M1056" s="3">
        <f>SALES[[#This Row],[Quantity Sold]]*SALES[[#This Row],[Price]]</f>
        <v>21600</v>
      </c>
      <c r="N1056" t="s">
        <v>191</v>
      </c>
      <c r="O1056" t="s">
        <v>120</v>
      </c>
      <c r="P1056" t="s">
        <v>39</v>
      </c>
      <c r="Q1056" t="str">
        <f>TEXT(SALES[[#This Row],[Transaction Date]],"mmm")</f>
        <v>Oct</v>
      </c>
      <c r="R1056" t="s">
        <v>16</v>
      </c>
    </row>
    <row r="1057" spans="1:18" x14ac:dyDescent="0.2">
      <c r="A1057" s="1">
        <v>44269</v>
      </c>
      <c r="B1057" s="1">
        <v>44495</v>
      </c>
      <c r="C1057">
        <v>3340</v>
      </c>
      <c r="D1057" t="str">
        <f>TEXT(SALES[[#This Row],[Date]],"ddd")</f>
        <v>Sun</v>
      </c>
      <c r="E1057" t="s">
        <v>17</v>
      </c>
      <c r="F1057" t="s">
        <v>11</v>
      </c>
      <c r="G1057" t="s">
        <v>18</v>
      </c>
      <c r="H1057" t="s">
        <v>40</v>
      </c>
      <c r="I1057" s="2">
        <v>15</v>
      </c>
      <c r="J1057">
        <f>ABS(SALES[[#This Row],[Quantity]]/10)</f>
        <v>9</v>
      </c>
      <c r="K1057">
        <v>90</v>
      </c>
      <c r="L1057">
        <v>2400</v>
      </c>
      <c r="M1057" s="3">
        <f>SALES[[#This Row],[Quantity Sold]]*SALES[[#This Row],[Price]]</f>
        <v>21600</v>
      </c>
      <c r="N1057" t="s">
        <v>191</v>
      </c>
      <c r="O1057" t="s">
        <v>120</v>
      </c>
      <c r="P1057" t="s">
        <v>39</v>
      </c>
      <c r="Q1057" t="str">
        <f>TEXT(SALES[[#This Row],[Transaction Date]],"mmm")</f>
        <v>Oct</v>
      </c>
      <c r="R1057" t="s">
        <v>16</v>
      </c>
    </row>
    <row r="1058" spans="1:18" x14ac:dyDescent="0.2">
      <c r="A1058" s="1">
        <v>44262</v>
      </c>
      <c r="B1058" s="1">
        <v>44497</v>
      </c>
      <c r="C1058">
        <v>15408</v>
      </c>
      <c r="D1058" t="str">
        <f>TEXT(SALES[[#This Row],[Date]],"ddd")</f>
        <v>Sun</v>
      </c>
      <c r="E1058" t="s">
        <v>28</v>
      </c>
      <c r="F1058" t="s">
        <v>33</v>
      </c>
      <c r="G1058" t="s">
        <v>53</v>
      </c>
      <c r="H1058" t="s">
        <v>37</v>
      </c>
      <c r="I1058" s="2">
        <v>38</v>
      </c>
      <c r="J1058">
        <f>ABS(SALES[[#This Row],[Quantity]]/10)</f>
        <v>9</v>
      </c>
      <c r="K1058">
        <v>90</v>
      </c>
      <c r="L1058">
        <v>2400</v>
      </c>
      <c r="M1058" s="3">
        <f>SALES[[#This Row],[Quantity Sold]]*SALES[[#This Row],[Price]]</f>
        <v>21600</v>
      </c>
      <c r="N1058" t="s">
        <v>191</v>
      </c>
      <c r="O1058" t="s">
        <v>120</v>
      </c>
      <c r="P1058" t="s">
        <v>7</v>
      </c>
      <c r="Q1058" t="str">
        <f>TEXT(SALES[[#This Row],[Transaction Date]],"mmm")</f>
        <v>Oct</v>
      </c>
      <c r="R1058" t="s">
        <v>16</v>
      </c>
    </row>
    <row r="1059" spans="1:18" x14ac:dyDescent="0.2">
      <c r="A1059" s="1">
        <v>44268</v>
      </c>
      <c r="B1059" s="1">
        <v>44497</v>
      </c>
      <c r="C1059">
        <v>3339</v>
      </c>
      <c r="D1059" t="str">
        <f>TEXT(SALES[[#This Row],[Date]],"ddd")</f>
        <v>Sat</v>
      </c>
      <c r="E1059" t="s">
        <v>17</v>
      </c>
      <c r="F1059" t="s">
        <v>11</v>
      </c>
      <c r="G1059" t="s">
        <v>18</v>
      </c>
      <c r="H1059" t="s">
        <v>40</v>
      </c>
      <c r="I1059" s="2">
        <v>14.5</v>
      </c>
      <c r="J1059">
        <f>ABS(SALES[[#This Row],[Quantity]]/10)</f>
        <v>9</v>
      </c>
      <c r="K1059">
        <v>90</v>
      </c>
      <c r="L1059">
        <v>2400</v>
      </c>
      <c r="M1059" s="3">
        <f>SALES[[#This Row],[Quantity Sold]]*SALES[[#This Row],[Price]]</f>
        <v>21600</v>
      </c>
      <c r="N1059" t="s">
        <v>191</v>
      </c>
      <c r="O1059" t="s">
        <v>120</v>
      </c>
      <c r="P1059" t="s">
        <v>7</v>
      </c>
      <c r="Q1059" t="str">
        <f>TEXT(SALES[[#This Row],[Transaction Date]],"mmm")</f>
        <v>Oct</v>
      </c>
      <c r="R1059" t="s">
        <v>16</v>
      </c>
    </row>
    <row r="1060" spans="1:18" x14ac:dyDescent="0.2">
      <c r="A1060" s="1">
        <v>44264</v>
      </c>
      <c r="B1060" s="1">
        <v>44497</v>
      </c>
      <c r="C1060">
        <v>3121</v>
      </c>
      <c r="D1060" t="str">
        <f>TEXT(SALES[[#This Row],[Date]],"ddd")</f>
        <v>Tue</v>
      </c>
      <c r="E1060" t="s">
        <v>28</v>
      </c>
      <c r="F1060" t="s">
        <v>29</v>
      </c>
      <c r="G1060" t="s">
        <v>30</v>
      </c>
      <c r="H1060" t="s">
        <v>37</v>
      </c>
      <c r="I1060" s="2">
        <v>36</v>
      </c>
      <c r="J1060">
        <f>ABS(SALES[[#This Row],[Quantity]]/10)</f>
        <v>9</v>
      </c>
      <c r="K1060">
        <v>90</v>
      </c>
      <c r="L1060">
        <v>2400</v>
      </c>
      <c r="M1060" s="3">
        <f>SALES[[#This Row],[Quantity Sold]]*SALES[[#This Row],[Price]]</f>
        <v>21600</v>
      </c>
      <c r="N1060" t="s">
        <v>191</v>
      </c>
      <c r="O1060" t="s">
        <v>120</v>
      </c>
      <c r="P1060" t="s">
        <v>7</v>
      </c>
      <c r="Q1060" t="str">
        <f>TEXT(SALES[[#This Row],[Transaction Date]],"mmm")</f>
        <v>Oct</v>
      </c>
      <c r="R1060" t="s">
        <v>16</v>
      </c>
    </row>
    <row r="1061" spans="1:18" x14ac:dyDescent="0.2">
      <c r="A1061" s="1">
        <v>44257</v>
      </c>
      <c r="B1061" s="1">
        <v>44497</v>
      </c>
      <c r="C1061">
        <v>3075</v>
      </c>
      <c r="D1061" t="str">
        <f>TEXT(SALES[[#This Row],[Date]],"ddd")</f>
        <v>Tue</v>
      </c>
      <c r="E1061" t="s">
        <v>34</v>
      </c>
      <c r="F1061" t="s">
        <v>29</v>
      </c>
      <c r="G1061" t="s">
        <v>67</v>
      </c>
      <c r="H1061" t="s">
        <v>40</v>
      </c>
      <c r="I1061" s="2" t="s">
        <v>198</v>
      </c>
      <c r="J1061">
        <f>ABS(SALES[[#This Row],[Quantity]]/10)</f>
        <v>9</v>
      </c>
      <c r="K1061">
        <v>90</v>
      </c>
      <c r="L1061">
        <v>2400</v>
      </c>
      <c r="M1061" s="3">
        <f>SALES[[#This Row],[Quantity Sold]]*SALES[[#This Row],[Price]]</f>
        <v>21600</v>
      </c>
      <c r="N1061" t="s">
        <v>191</v>
      </c>
      <c r="O1061" t="s">
        <v>120</v>
      </c>
      <c r="P1061" t="s">
        <v>39</v>
      </c>
      <c r="Q1061" t="str">
        <f>TEXT(SALES[[#This Row],[Transaction Date]],"mmm")</f>
        <v>Oct</v>
      </c>
      <c r="R1061" t="s">
        <v>301</v>
      </c>
    </row>
    <row r="1062" spans="1:18" x14ac:dyDescent="0.2">
      <c r="A1062" s="1">
        <v>44257</v>
      </c>
      <c r="B1062" s="1">
        <v>44497</v>
      </c>
      <c r="C1062">
        <v>21313</v>
      </c>
      <c r="D1062" t="str">
        <f>TEXT(SALES[[#This Row],[Date]],"ddd")</f>
        <v>Tue</v>
      </c>
      <c r="E1062" t="s">
        <v>45</v>
      </c>
      <c r="F1062" t="s">
        <v>252</v>
      </c>
      <c r="G1062" t="s">
        <v>253</v>
      </c>
      <c r="H1062" t="s">
        <v>40</v>
      </c>
      <c r="I1062" s="2">
        <v>40</v>
      </c>
      <c r="J1062">
        <f>ABS(SALES[[#This Row],[Quantity]]/10)</f>
        <v>9</v>
      </c>
      <c r="K1062">
        <v>90</v>
      </c>
      <c r="L1062">
        <v>2400</v>
      </c>
      <c r="M1062" s="3">
        <f>SALES[[#This Row],[Quantity Sold]]*SALES[[#This Row],[Price]]</f>
        <v>21600</v>
      </c>
      <c r="N1062" t="s">
        <v>191</v>
      </c>
      <c r="O1062" t="s">
        <v>120</v>
      </c>
      <c r="P1062" t="s">
        <v>39</v>
      </c>
      <c r="Q1062" t="str">
        <f>TEXT(SALES[[#This Row],[Transaction Date]],"mmm")</f>
        <v>Oct</v>
      </c>
      <c r="R1062" t="s">
        <v>301</v>
      </c>
    </row>
    <row r="1063" spans="1:18" x14ac:dyDescent="0.2">
      <c r="A1063" s="1">
        <v>44259</v>
      </c>
      <c r="B1063" s="1">
        <v>44497</v>
      </c>
      <c r="C1063">
        <v>4397</v>
      </c>
      <c r="D1063" t="str">
        <f>TEXT(SALES[[#This Row],[Date]],"ddd")</f>
        <v>Thu</v>
      </c>
      <c r="E1063" t="s">
        <v>139</v>
      </c>
      <c r="F1063" t="s">
        <v>11</v>
      </c>
      <c r="G1063" t="s">
        <v>140</v>
      </c>
      <c r="H1063" t="s">
        <v>22</v>
      </c>
      <c r="I1063" s="2">
        <v>44052</v>
      </c>
      <c r="J1063">
        <f>ABS(SALES[[#This Row],[Quantity]]/10)</f>
        <v>9</v>
      </c>
      <c r="K1063">
        <v>90</v>
      </c>
      <c r="L1063">
        <v>2400</v>
      </c>
      <c r="M1063" s="3">
        <f>SALES[[#This Row],[Quantity Sold]]*SALES[[#This Row],[Price]]</f>
        <v>21600</v>
      </c>
      <c r="N1063" t="s">
        <v>191</v>
      </c>
      <c r="O1063" t="s">
        <v>120</v>
      </c>
      <c r="P1063" t="s">
        <v>39</v>
      </c>
      <c r="Q1063" t="str">
        <f>TEXT(SALES[[#This Row],[Transaction Date]],"mmm")</f>
        <v>Oct</v>
      </c>
      <c r="R1063" t="s">
        <v>301</v>
      </c>
    </row>
    <row r="1064" spans="1:18" x14ac:dyDescent="0.2">
      <c r="A1064" s="1">
        <v>44259</v>
      </c>
      <c r="B1064" s="1">
        <v>44497</v>
      </c>
      <c r="C1064">
        <v>4672</v>
      </c>
      <c r="D1064" t="str">
        <f>TEXT(SALES[[#This Row],[Date]],"ddd")</f>
        <v>Thu</v>
      </c>
      <c r="E1064" t="s">
        <v>10</v>
      </c>
      <c r="F1064" t="s">
        <v>276</v>
      </c>
      <c r="G1064" t="s">
        <v>12</v>
      </c>
      <c r="H1064" t="s">
        <v>19</v>
      </c>
      <c r="I1064" s="2">
        <v>7</v>
      </c>
      <c r="J1064">
        <f>ABS(SALES[[#This Row],[Quantity]]/10)</f>
        <v>9</v>
      </c>
      <c r="K1064">
        <v>90</v>
      </c>
      <c r="L1064">
        <v>2400</v>
      </c>
      <c r="M1064" s="3">
        <f>SALES[[#This Row],[Quantity Sold]]*SALES[[#This Row],[Price]]</f>
        <v>21600</v>
      </c>
      <c r="N1064" t="s">
        <v>191</v>
      </c>
      <c r="O1064" t="s">
        <v>120</v>
      </c>
      <c r="P1064" t="s">
        <v>39</v>
      </c>
      <c r="Q1064" t="str">
        <f>TEXT(SALES[[#This Row],[Transaction Date]],"mmm")</f>
        <v>Oct</v>
      </c>
      <c r="R1064" t="s">
        <v>301</v>
      </c>
    </row>
    <row r="1065" spans="1:18" x14ac:dyDescent="0.2">
      <c r="A1065" s="1">
        <v>44260</v>
      </c>
      <c r="B1065" s="1">
        <v>44497</v>
      </c>
      <c r="C1065">
        <v>11807</v>
      </c>
      <c r="D1065" t="str">
        <f>TEXT(SALES[[#This Row],[Date]],"ddd")</f>
        <v>Fri</v>
      </c>
      <c r="E1065" t="s">
        <v>75</v>
      </c>
      <c r="F1065" t="s">
        <v>46</v>
      </c>
      <c r="G1065" t="s">
        <v>160</v>
      </c>
      <c r="H1065" t="s">
        <v>40</v>
      </c>
      <c r="I1065" s="2" t="s">
        <v>161</v>
      </c>
      <c r="J1065">
        <f>ABS(SALES[[#This Row],[Quantity]]/10)</f>
        <v>9</v>
      </c>
      <c r="K1065">
        <v>90</v>
      </c>
      <c r="L1065">
        <v>2400</v>
      </c>
      <c r="M1065" s="3">
        <f>SALES[[#This Row],[Quantity Sold]]*SALES[[#This Row],[Price]]</f>
        <v>21600</v>
      </c>
      <c r="N1065" t="s">
        <v>191</v>
      </c>
      <c r="O1065" t="s">
        <v>120</v>
      </c>
      <c r="P1065" t="s">
        <v>39</v>
      </c>
      <c r="Q1065" t="str">
        <f>TEXT(SALES[[#This Row],[Transaction Date]],"mmm")</f>
        <v>Oct</v>
      </c>
      <c r="R1065" t="s">
        <v>301</v>
      </c>
    </row>
    <row r="1066" spans="1:18" x14ac:dyDescent="0.2">
      <c r="A1066" s="1">
        <v>44261</v>
      </c>
      <c r="B1066" s="1">
        <v>44497</v>
      </c>
      <c r="C1066">
        <v>7310</v>
      </c>
      <c r="D1066" t="str">
        <f>TEXT(SALES[[#This Row],[Date]],"ddd")</f>
        <v>Sat</v>
      </c>
      <c r="E1066" t="s">
        <v>45</v>
      </c>
      <c r="F1066" t="s">
        <v>95</v>
      </c>
      <c r="G1066" t="s">
        <v>358</v>
      </c>
      <c r="H1066" t="s">
        <v>22</v>
      </c>
      <c r="I1066" s="2">
        <v>44147</v>
      </c>
      <c r="J1066">
        <f>ABS(SALES[[#This Row],[Quantity]]/10)</f>
        <v>9</v>
      </c>
      <c r="K1066">
        <v>90</v>
      </c>
      <c r="L1066">
        <v>2400</v>
      </c>
      <c r="M1066" s="3">
        <f>SALES[[#This Row],[Quantity Sold]]*SALES[[#This Row],[Price]]</f>
        <v>21600</v>
      </c>
      <c r="N1066" t="s">
        <v>191</v>
      </c>
      <c r="O1066" t="s">
        <v>120</v>
      </c>
      <c r="P1066" t="s">
        <v>39</v>
      </c>
      <c r="Q1066" t="str">
        <f>TEXT(SALES[[#This Row],[Transaction Date]],"mmm")</f>
        <v>Oct</v>
      </c>
      <c r="R1066" t="s">
        <v>301</v>
      </c>
    </row>
    <row r="1067" spans="1:18" x14ac:dyDescent="0.2">
      <c r="A1067" s="1">
        <v>44262</v>
      </c>
      <c r="B1067" s="1">
        <v>44497</v>
      </c>
      <c r="C1067">
        <v>14180</v>
      </c>
      <c r="D1067" t="str">
        <f>TEXT(SALES[[#This Row],[Date]],"ddd")</f>
        <v>Sun</v>
      </c>
      <c r="E1067" t="s">
        <v>49</v>
      </c>
      <c r="F1067" t="s">
        <v>112</v>
      </c>
      <c r="G1067" t="s">
        <v>345</v>
      </c>
      <c r="H1067" t="s">
        <v>52</v>
      </c>
      <c r="I1067" s="2">
        <v>36</v>
      </c>
      <c r="J1067">
        <f>ABS(SALES[[#This Row],[Quantity]]/10)</f>
        <v>9</v>
      </c>
      <c r="K1067">
        <v>90</v>
      </c>
      <c r="L1067">
        <v>2400</v>
      </c>
      <c r="M1067" s="3">
        <f>SALES[[#This Row],[Quantity Sold]]*SALES[[#This Row],[Price]]</f>
        <v>21600</v>
      </c>
      <c r="N1067" t="s">
        <v>191</v>
      </c>
      <c r="O1067" t="s">
        <v>120</v>
      </c>
      <c r="P1067" t="s">
        <v>39</v>
      </c>
      <c r="Q1067" t="str">
        <f>TEXT(SALES[[#This Row],[Transaction Date]],"mmm")</f>
        <v>Oct</v>
      </c>
      <c r="R1067" t="s">
        <v>301</v>
      </c>
    </row>
    <row r="1068" spans="1:18" x14ac:dyDescent="0.2">
      <c r="A1068" s="1">
        <v>44262</v>
      </c>
      <c r="B1068" s="1">
        <v>44498</v>
      </c>
      <c r="C1068">
        <v>3779</v>
      </c>
      <c r="D1068" t="str">
        <f>TEXT(SALES[[#This Row],[Date]],"ddd")</f>
        <v>Sun</v>
      </c>
      <c r="E1068" t="s">
        <v>139</v>
      </c>
      <c r="F1068" t="s">
        <v>1</v>
      </c>
      <c r="G1068" t="s">
        <v>140</v>
      </c>
      <c r="H1068" t="s">
        <v>91</v>
      </c>
      <c r="I1068" s="2">
        <v>43989</v>
      </c>
      <c r="J1068">
        <f>ABS(SALES[[#This Row],[Quantity]]/10)</f>
        <v>9</v>
      </c>
      <c r="K1068">
        <v>90</v>
      </c>
      <c r="L1068">
        <v>2400</v>
      </c>
      <c r="M1068" s="3">
        <f>SALES[[#This Row],[Quantity Sold]]*SALES[[#This Row],[Price]]</f>
        <v>21600</v>
      </c>
      <c r="N1068" t="s">
        <v>191</v>
      </c>
      <c r="O1068" t="s">
        <v>120</v>
      </c>
      <c r="P1068" t="s">
        <v>7</v>
      </c>
      <c r="Q1068" t="str">
        <f>TEXT(SALES[[#This Row],[Transaction Date]],"mmm")</f>
        <v>Oct</v>
      </c>
      <c r="R1068" t="s">
        <v>16</v>
      </c>
    </row>
    <row r="1069" spans="1:18" x14ac:dyDescent="0.2">
      <c r="A1069" s="1">
        <v>44264</v>
      </c>
      <c r="B1069" s="1">
        <v>44498</v>
      </c>
      <c r="C1069">
        <v>6077</v>
      </c>
      <c r="D1069" t="str">
        <f>TEXT(SALES[[#This Row],[Date]],"ddd")</f>
        <v>Tue</v>
      </c>
      <c r="E1069" t="s">
        <v>17</v>
      </c>
      <c r="F1069" t="s">
        <v>33</v>
      </c>
      <c r="G1069" t="s">
        <v>18</v>
      </c>
      <c r="H1069" t="s">
        <v>19</v>
      </c>
      <c r="I1069" s="2">
        <v>11.5</v>
      </c>
      <c r="J1069">
        <f>ABS(SALES[[#This Row],[Quantity]]/10)</f>
        <v>9</v>
      </c>
      <c r="K1069">
        <v>90</v>
      </c>
      <c r="L1069">
        <v>2400</v>
      </c>
      <c r="M1069" s="3">
        <f>SALES[[#This Row],[Quantity Sold]]*SALES[[#This Row],[Price]]</f>
        <v>21600</v>
      </c>
      <c r="N1069" t="s">
        <v>191</v>
      </c>
      <c r="O1069" t="s">
        <v>120</v>
      </c>
      <c r="P1069" t="s">
        <v>7</v>
      </c>
      <c r="Q1069" t="str">
        <f>TEXT(SALES[[#This Row],[Transaction Date]],"mmm")</f>
        <v>Oct</v>
      </c>
      <c r="R1069" t="s">
        <v>16</v>
      </c>
    </row>
    <row r="1070" spans="1:18" x14ac:dyDescent="0.2">
      <c r="A1070" s="1">
        <v>44260</v>
      </c>
      <c r="B1070" s="1">
        <v>44498</v>
      </c>
      <c r="C1070">
        <v>10781</v>
      </c>
      <c r="D1070" t="str">
        <f>TEXT(SALES[[#This Row],[Date]],"ddd")</f>
        <v>Fri</v>
      </c>
      <c r="E1070" t="s">
        <v>45</v>
      </c>
      <c r="F1070" t="s">
        <v>71</v>
      </c>
      <c r="G1070" t="s">
        <v>203</v>
      </c>
      <c r="H1070" t="s">
        <v>52</v>
      </c>
      <c r="I1070" s="2">
        <v>34</v>
      </c>
      <c r="J1070">
        <f>ABS(SALES[[#This Row],[Quantity]]/10)</f>
        <v>9</v>
      </c>
      <c r="K1070">
        <v>90</v>
      </c>
      <c r="L1070">
        <v>2400</v>
      </c>
      <c r="M1070" s="3">
        <f>SALES[[#This Row],[Quantity Sold]]*SALES[[#This Row],[Price]]</f>
        <v>21600</v>
      </c>
      <c r="N1070" t="s">
        <v>191</v>
      </c>
      <c r="O1070" t="s">
        <v>120</v>
      </c>
      <c r="P1070" t="s">
        <v>7</v>
      </c>
      <c r="Q1070" t="str">
        <f>TEXT(SALES[[#This Row],[Transaction Date]],"mmm")</f>
        <v>Oct</v>
      </c>
      <c r="R1070" t="s">
        <v>301</v>
      </c>
    </row>
    <row r="1071" spans="1:18" x14ac:dyDescent="0.2">
      <c r="A1071" s="1">
        <v>44262</v>
      </c>
      <c r="B1071" s="1">
        <v>44498</v>
      </c>
      <c r="C1071">
        <v>14194</v>
      </c>
      <c r="D1071" t="str">
        <f>TEXT(SALES[[#This Row],[Date]],"ddd")</f>
        <v>Sun</v>
      </c>
      <c r="E1071" t="s">
        <v>49</v>
      </c>
      <c r="F1071" t="s">
        <v>112</v>
      </c>
      <c r="G1071" t="s">
        <v>189</v>
      </c>
      <c r="H1071" t="s">
        <v>52</v>
      </c>
      <c r="I1071" s="2">
        <v>42</v>
      </c>
      <c r="J1071">
        <f>ABS(SALES[[#This Row],[Quantity]]/10)</f>
        <v>9</v>
      </c>
      <c r="K1071">
        <v>90</v>
      </c>
      <c r="L1071">
        <v>2400</v>
      </c>
      <c r="M1071" s="3">
        <f>SALES[[#This Row],[Quantity Sold]]*SALES[[#This Row],[Price]]</f>
        <v>21600</v>
      </c>
      <c r="N1071" t="s">
        <v>191</v>
      </c>
      <c r="O1071" t="s">
        <v>120</v>
      </c>
      <c r="P1071" t="s">
        <v>7</v>
      </c>
      <c r="Q1071" t="str">
        <f>TEXT(SALES[[#This Row],[Transaction Date]],"mmm")</f>
        <v>Oct</v>
      </c>
      <c r="R1071" t="s">
        <v>301</v>
      </c>
    </row>
    <row r="1072" spans="1:18" x14ac:dyDescent="0.2">
      <c r="A1072" s="1">
        <v>44264</v>
      </c>
      <c r="B1072" s="1">
        <v>44501</v>
      </c>
      <c r="C1072">
        <v>20276</v>
      </c>
      <c r="D1072" t="str">
        <f>TEXT(SALES[[#This Row],[Date]],"ddd")</f>
        <v>Tue</v>
      </c>
      <c r="E1072" t="s">
        <v>34</v>
      </c>
      <c r="F1072" t="s">
        <v>200</v>
      </c>
      <c r="G1072" t="s">
        <v>210</v>
      </c>
      <c r="H1072" t="s">
        <v>40</v>
      </c>
      <c r="I1072" s="2">
        <v>43896</v>
      </c>
      <c r="J1072">
        <f>ABS(SALES[[#This Row],[Quantity]]/10)</f>
        <v>9</v>
      </c>
      <c r="K1072">
        <v>90</v>
      </c>
      <c r="L1072">
        <v>2400</v>
      </c>
      <c r="M1072" s="3">
        <f>SALES[[#This Row],[Quantity Sold]]*SALES[[#This Row],[Price]]</f>
        <v>21600</v>
      </c>
      <c r="N1072" t="s">
        <v>191</v>
      </c>
      <c r="O1072" t="s">
        <v>120</v>
      </c>
      <c r="P1072" t="s">
        <v>39</v>
      </c>
      <c r="Q1072" t="str">
        <f>TEXT(SALES[[#This Row],[Transaction Date]],"mmm")</f>
        <v>Nov</v>
      </c>
      <c r="R1072" t="s">
        <v>16</v>
      </c>
    </row>
    <row r="1073" spans="1:18" x14ac:dyDescent="0.2">
      <c r="A1073" s="1">
        <v>44264</v>
      </c>
      <c r="B1073" s="1">
        <v>44501</v>
      </c>
      <c r="C1073">
        <v>2419</v>
      </c>
      <c r="D1073" t="str">
        <f>TEXT(SALES[[#This Row],[Date]],"ddd")</f>
        <v>Tue</v>
      </c>
      <c r="E1073" t="s">
        <v>61</v>
      </c>
      <c r="F1073" t="s">
        <v>158</v>
      </c>
      <c r="G1073" t="s">
        <v>159</v>
      </c>
      <c r="H1073" t="s">
        <v>40</v>
      </c>
      <c r="I1073" s="2" t="s">
        <v>54</v>
      </c>
      <c r="J1073">
        <f>ABS(SALES[[#This Row],[Quantity]]/10)</f>
        <v>9</v>
      </c>
      <c r="K1073">
        <v>90</v>
      </c>
      <c r="L1073">
        <v>2400</v>
      </c>
      <c r="M1073" s="3">
        <f>SALES[[#This Row],[Quantity Sold]]*SALES[[#This Row],[Price]]</f>
        <v>21600</v>
      </c>
      <c r="N1073" t="s">
        <v>191</v>
      </c>
      <c r="O1073" t="s">
        <v>120</v>
      </c>
      <c r="P1073" t="s">
        <v>39</v>
      </c>
      <c r="Q1073" t="str">
        <f>TEXT(SALES[[#This Row],[Transaction Date]],"mmm")</f>
        <v>Nov</v>
      </c>
      <c r="R1073" t="s">
        <v>16</v>
      </c>
    </row>
    <row r="1074" spans="1:18" x14ac:dyDescent="0.2">
      <c r="A1074" s="1">
        <v>44264</v>
      </c>
      <c r="B1074" s="1">
        <v>44501</v>
      </c>
      <c r="C1074">
        <v>3074</v>
      </c>
      <c r="D1074" t="str">
        <f>TEXT(SALES[[#This Row],[Date]],"ddd")</f>
        <v>Tue</v>
      </c>
      <c r="E1074" t="s">
        <v>34</v>
      </c>
      <c r="F1074" t="s">
        <v>29</v>
      </c>
      <c r="G1074" t="s">
        <v>67</v>
      </c>
      <c r="H1074" t="s">
        <v>40</v>
      </c>
      <c r="I1074" s="2">
        <v>44086</v>
      </c>
      <c r="J1074">
        <f>ABS(SALES[[#This Row],[Quantity]]/10)</f>
        <v>9</v>
      </c>
      <c r="K1074">
        <v>90</v>
      </c>
      <c r="L1074">
        <v>2400</v>
      </c>
      <c r="M1074" s="3">
        <f>SALES[[#This Row],[Quantity Sold]]*SALES[[#This Row],[Price]]</f>
        <v>21600</v>
      </c>
      <c r="N1074" t="s">
        <v>191</v>
      </c>
      <c r="O1074" t="s">
        <v>120</v>
      </c>
      <c r="P1074" t="s">
        <v>39</v>
      </c>
      <c r="Q1074" t="str">
        <f>TEXT(SALES[[#This Row],[Transaction Date]],"mmm")</f>
        <v>Nov</v>
      </c>
      <c r="R1074" t="s">
        <v>16</v>
      </c>
    </row>
    <row r="1075" spans="1:18" x14ac:dyDescent="0.2">
      <c r="A1075" s="1">
        <v>44259</v>
      </c>
      <c r="B1075" s="1">
        <v>44501</v>
      </c>
      <c r="C1075">
        <v>6070</v>
      </c>
      <c r="D1075" t="str">
        <f>TEXT(SALES[[#This Row],[Date]],"ddd")</f>
        <v>Thu</v>
      </c>
      <c r="E1075" t="s">
        <v>17</v>
      </c>
      <c r="F1075" t="s">
        <v>33</v>
      </c>
      <c r="G1075" t="s">
        <v>18</v>
      </c>
      <c r="H1075" t="s">
        <v>40</v>
      </c>
      <c r="I1075" s="2">
        <v>12.5</v>
      </c>
      <c r="J1075">
        <f>ABS(SALES[[#This Row],[Quantity]]/10)</f>
        <v>9</v>
      </c>
      <c r="K1075">
        <v>90</v>
      </c>
      <c r="L1075">
        <v>2400</v>
      </c>
      <c r="M1075" s="3">
        <f>SALES[[#This Row],[Quantity Sold]]*SALES[[#This Row],[Price]]</f>
        <v>21600</v>
      </c>
      <c r="N1075" t="s">
        <v>191</v>
      </c>
      <c r="O1075" t="s">
        <v>120</v>
      </c>
      <c r="P1075" t="s">
        <v>39</v>
      </c>
      <c r="Q1075" t="str">
        <f>TEXT(SALES[[#This Row],[Transaction Date]],"mmm")</f>
        <v>Nov</v>
      </c>
      <c r="R1075" t="s">
        <v>301</v>
      </c>
    </row>
    <row r="1076" spans="1:18" x14ac:dyDescent="0.2">
      <c r="A1076" s="1">
        <v>44259</v>
      </c>
      <c r="B1076" s="1">
        <v>44501</v>
      </c>
      <c r="C1076">
        <v>3073</v>
      </c>
      <c r="D1076" t="str">
        <f>TEXT(SALES[[#This Row],[Date]],"ddd")</f>
        <v>Thu</v>
      </c>
      <c r="E1076" t="s">
        <v>34</v>
      </c>
      <c r="F1076" t="s">
        <v>29</v>
      </c>
      <c r="G1076" t="s">
        <v>67</v>
      </c>
      <c r="H1076" t="s">
        <v>40</v>
      </c>
      <c r="I1076" s="2">
        <v>43990</v>
      </c>
      <c r="J1076">
        <f>ABS(SALES[[#This Row],[Quantity]]/10)</f>
        <v>9</v>
      </c>
      <c r="K1076">
        <v>90</v>
      </c>
      <c r="L1076">
        <v>2400</v>
      </c>
      <c r="M1076" s="3">
        <f>SALES[[#This Row],[Quantity Sold]]*SALES[[#This Row],[Price]]</f>
        <v>21600</v>
      </c>
      <c r="N1076" t="s">
        <v>191</v>
      </c>
      <c r="O1076" t="s">
        <v>120</v>
      </c>
      <c r="P1076" t="s">
        <v>39</v>
      </c>
      <c r="Q1076" t="str">
        <f>TEXT(SALES[[#This Row],[Transaction Date]],"mmm")</f>
        <v>Nov</v>
      </c>
      <c r="R1076" t="s">
        <v>301</v>
      </c>
    </row>
    <row r="1077" spans="1:18" x14ac:dyDescent="0.2">
      <c r="A1077" s="1">
        <v>44260</v>
      </c>
      <c r="B1077" s="1">
        <v>44501</v>
      </c>
      <c r="C1077">
        <v>4656</v>
      </c>
      <c r="D1077" t="str">
        <f>TEXT(SALES[[#This Row],[Date]],"ddd")</f>
        <v>Fri</v>
      </c>
      <c r="E1077" t="s">
        <v>34</v>
      </c>
      <c r="F1077" t="s">
        <v>56</v>
      </c>
      <c r="G1077" t="s">
        <v>80</v>
      </c>
      <c r="H1077" t="s">
        <v>40</v>
      </c>
      <c r="I1077" s="2">
        <v>43927</v>
      </c>
      <c r="J1077">
        <f>ABS(SALES[[#This Row],[Quantity]]/10)</f>
        <v>9</v>
      </c>
      <c r="K1077">
        <v>90</v>
      </c>
      <c r="L1077">
        <v>2400</v>
      </c>
      <c r="M1077" s="3">
        <f>SALES[[#This Row],[Quantity Sold]]*SALES[[#This Row],[Price]]</f>
        <v>21600</v>
      </c>
      <c r="N1077" t="s">
        <v>191</v>
      </c>
      <c r="O1077" t="s">
        <v>120</v>
      </c>
      <c r="P1077" t="s">
        <v>39</v>
      </c>
      <c r="Q1077" t="str">
        <f>TEXT(SALES[[#This Row],[Transaction Date]],"mmm")</f>
        <v>Nov</v>
      </c>
      <c r="R1077" t="s">
        <v>301</v>
      </c>
    </row>
    <row r="1078" spans="1:18" x14ac:dyDescent="0.2">
      <c r="A1078" s="1">
        <v>44261</v>
      </c>
      <c r="B1078" s="1">
        <v>44501</v>
      </c>
      <c r="C1078">
        <v>614</v>
      </c>
      <c r="D1078" t="str">
        <f>TEXT(SALES[[#This Row],[Date]],"ddd")</f>
        <v>Sat</v>
      </c>
      <c r="E1078" t="s">
        <v>45</v>
      </c>
      <c r="F1078" t="s">
        <v>71</v>
      </c>
      <c r="G1078" t="s">
        <v>193</v>
      </c>
      <c r="H1078" t="s">
        <v>194</v>
      </c>
      <c r="I1078" s="2">
        <v>43832</v>
      </c>
      <c r="J1078">
        <f>ABS(SALES[[#This Row],[Quantity]]/10)</f>
        <v>9</v>
      </c>
      <c r="K1078">
        <v>90</v>
      </c>
      <c r="L1078">
        <v>2400</v>
      </c>
      <c r="M1078" s="3">
        <f>SALES[[#This Row],[Quantity Sold]]*SALES[[#This Row],[Price]]</f>
        <v>21600</v>
      </c>
      <c r="N1078" t="s">
        <v>191</v>
      </c>
      <c r="O1078" t="s">
        <v>120</v>
      </c>
      <c r="P1078" t="s">
        <v>39</v>
      </c>
      <c r="Q1078" t="str">
        <f>TEXT(SALES[[#This Row],[Transaction Date]],"mmm")</f>
        <v>Nov</v>
      </c>
      <c r="R1078" t="s">
        <v>301</v>
      </c>
    </row>
    <row r="1079" spans="1:18" x14ac:dyDescent="0.2">
      <c r="A1079" s="1">
        <v>44264</v>
      </c>
      <c r="B1079" s="1">
        <v>44501</v>
      </c>
      <c r="C1079">
        <v>9298</v>
      </c>
      <c r="D1079" t="str">
        <f>TEXT(SALES[[#This Row],[Date]],"ddd")</f>
        <v>Tue</v>
      </c>
      <c r="E1079" t="s">
        <v>10</v>
      </c>
      <c r="F1079" t="s">
        <v>33</v>
      </c>
      <c r="G1079" t="s">
        <v>359</v>
      </c>
      <c r="H1079" t="s">
        <v>19</v>
      </c>
      <c r="I1079" s="2">
        <v>24</v>
      </c>
      <c r="J1079">
        <f>ABS(SALES[[#This Row],[Quantity]]/10)</f>
        <v>9</v>
      </c>
      <c r="K1079">
        <v>90</v>
      </c>
      <c r="L1079">
        <v>2400</v>
      </c>
      <c r="M1079" s="3">
        <f>SALES[[#This Row],[Quantity Sold]]*SALES[[#This Row],[Price]]</f>
        <v>21600</v>
      </c>
      <c r="N1079" t="s">
        <v>191</v>
      </c>
      <c r="O1079" t="s">
        <v>120</v>
      </c>
      <c r="P1079" t="s">
        <v>39</v>
      </c>
      <c r="Q1079" t="str">
        <f>TEXT(SALES[[#This Row],[Transaction Date]],"mmm")</f>
        <v>Nov</v>
      </c>
      <c r="R1079" t="s">
        <v>301</v>
      </c>
    </row>
    <row r="1080" spans="1:18" x14ac:dyDescent="0.2">
      <c r="A1080" s="1">
        <v>44264</v>
      </c>
      <c r="B1080" s="1">
        <v>44501</v>
      </c>
      <c r="C1080">
        <v>6732</v>
      </c>
      <c r="D1080" t="str">
        <f>TEXT(SALES[[#This Row],[Date]],"ddd")</f>
        <v>Tue</v>
      </c>
      <c r="E1080" t="s">
        <v>24</v>
      </c>
      <c r="F1080" t="s">
        <v>25</v>
      </c>
      <c r="G1080" t="s">
        <v>26</v>
      </c>
      <c r="H1080" t="s">
        <v>22</v>
      </c>
      <c r="I1080" s="2">
        <v>43989</v>
      </c>
      <c r="J1080">
        <f>ABS(SALES[[#This Row],[Quantity]]/10)</f>
        <v>9</v>
      </c>
      <c r="K1080">
        <v>90</v>
      </c>
      <c r="L1080">
        <v>2400</v>
      </c>
      <c r="M1080" s="3">
        <f>SALES[[#This Row],[Quantity Sold]]*SALES[[#This Row],[Price]]</f>
        <v>21600</v>
      </c>
      <c r="N1080" t="s">
        <v>191</v>
      </c>
      <c r="O1080" t="s">
        <v>120</v>
      </c>
      <c r="P1080" t="s">
        <v>39</v>
      </c>
      <c r="Q1080" t="str">
        <f>TEXT(SALES[[#This Row],[Transaction Date]],"mmm")</f>
        <v>Nov</v>
      </c>
      <c r="R1080" t="s">
        <v>301</v>
      </c>
    </row>
    <row r="1081" spans="1:18" x14ac:dyDescent="0.2">
      <c r="A1081" s="1">
        <v>44269</v>
      </c>
      <c r="B1081" s="1">
        <v>44501</v>
      </c>
      <c r="C1081">
        <v>311</v>
      </c>
      <c r="D1081" t="str">
        <f>TEXT(SALES[[#This Row],[Date]],"ddd")</f>
        <v>Sun</v>
      </c>
      <c r="E1081" t="s">
        <v>49</v>
      </c>
      <c r="F1081" t="s">
        <v>50</v>
      </c>
      <c r="G1081" t="s">
        <v>51</v>
      </c>
      <c r="H1081" t="s">
        <v>52</v>
      </c>
      <c r="I1081" s="2">
        <v>37</v>
      </c>
      <c r="J1081">
        <f>ABS(SALES[[#This Row],[Quantity]]/10)</f>
        <v>9</v>
      </c>
      <c r="K1081">
        <v>90</v>
      </c>
      <c r="L1081">
        <v>2400</v>
      </c>
      <c r="M1081" s="3">
        <f>SALES[[#This Row],[Quantity Sold]]*SALES[[#This Row],[Price]]</f>
        <v>21600</v>
      </c>
      <c r="N1081" t="s">
        <v>191</v>
      </c>
      <c r="O1081" t="s">
        <v>120</v>
      </c>
      <c r="P1081" t="s">
        <v>39</v>
      </c>
      <c r="Q1081" t="str">
        <f>TEXT(SALES[[#This Row],[Transaction Date]],"mmm")</f>
        <v>Nov</v>
      </c>
      <c r="R1081" t="s">
        <v>301</v>
      </c>
    </row>
    <row r="1082" spans="1:18" x14ac:dyDescent="0.2">
      <c r="A1082" s="1">
        <v>44269</v>
      </c>
      <c r="B1082" s="1">
        <v>44501</v>
      </c>
      <c r="C1082">
        <v>18860</v>
      </c>
      <c r="D1082" t="str">
        <f>TEXT(SALES[[#This Row],[Date]],"ddd")</f>
        <v>Sun</v>
      </c>
      <c r="E1082" t="s">
        <v>49</v>
      </c>
      <c r="F1082" t="s">
        <v>112</v>
      </c>
      <c r="G1082" t="s">
        <v>208</v>
      </c>
      <c r="H1082" t="s">
        <v>52</v>
      </c>
      <c r="I1082" s="2">
        <v>37</v>
      </c>
      <c r="J1082">
        <f>ABS(SALES[[#This Row],[Quantity]]/10)</f>
        <v>9</v>
      </c>
      <c r="K1082">
        <v>90</v>
      </c>
      <c r="L1082">
        <v>2400</v>
      </c>
      <c r="M1082" s="3">
        <f>SALES[[#This Row],[Quantity Sold]]*SALES[[#This Row],[Price]]</f>
        <v>21600</v>
      </c>
      <c r="N1082" t="s">
        <v>191</v>
      </c>
      <c r="O1082" t="s">
        <v>120</v>
      </c>
      <c r="P1082" t="s">
        <v>39</v>
      </c>
      <c r="Q1082" t="str">
        <f>TEXT(SALES[[#This Row],[Transaction Date]],"mmm")</f>
        <v>Nov</v>
      </c>
      <c r="R1082" t="s">
        <v>301</v>
      </c>
    </row>
    <row r="1083" spans="1:18" x14ac:dyDescent="0.2">
      <c r="A1083" s="1">
        <v>44258</v>
      </c>
      <c r="B1083" s="1">
        <v>44503</v>
      </c>
      <c r="C1083">
        <v>11809</v>
      </c>
      <c r="D1083" t="str">
        <f>TEXT(SALES[[#This Row],[Date]],"ddd")</f>
        <v>Wed</v>
      </c>
      <c r="E1083" t="s">
        <v>75</v>
      </c>
      <c r="F1083" t="s">
        <v>46</v>
      </c>
      <c r="G1083" t="s">
        <v>160</v>
      </c>
      <c r="H1083" t="s">
        <v>40</v>
      </c>
      <c r="I1083" s="2" t="s">
        <v>73</v>
      </c>
      <c r="J1083">
        <f>ABS(SALES[[#This Row],[Quantity]]/10)</f>
        <v>9</v>
      </c>
      <c r="K1083">
        <v>90</v>
      </c>
      <c r="L1083">
        <v>2400</v>
      </c>
      <c r="M1083" s="3">
        <f>SALES[[#This Row],[Quantity Sold]]*SALES[[#This Row],[Price]]</f>
        <v>21600</v>
      </c>
      <c r="N1083" t="s">
        <v>191</v>
      </c>
      <c r="O1083" t="s">
        <v>120</v>
      </c>
      <c r="P1083" t="s">
        <v>7</v>
      </c>
      <c r="Q1083" t="str">
        <f>TEXT(SALES[[#This Row],[Transaction Date]],"mmm")</f>
        <v>Nov</v>
      </c>
      <c r="R1083" t="s">
        <v>301</v>
      </c>
    </row>
    <row r="1084" spans="1:18" x14ac:dyDescent="0.2">
      <c r="A1084" s="1">
        <v>44258</v>
      </c>
      <c r="B1084" s="1">
        <v>44503</v>
      </c>
      <c r="C1084">
        <v>4227</v>
      </c>
      <c r="D1084" t="str">
        <f>TEXT(SALES[[#This Row],[Date]],"ddd")</f>
        <v>Wed</v>
      </c>
      <c r="E1084" t="s">
        <v>34</v>
      </c>
      <c r="F1084" t="s">
        <v>35</v>
      </c>
      <c r="G1084" t="s">
        <v>68</v>
      </c>
      <c r="H1084" t="s">
        <v>22</v>
      </c>
      <c r="I1084" s="2">
        <v>44055</v>
      </c>
      <c r="J1084">
        <f>ABS(SALES[[#This Row],[Quantity]]/10)</f>
        <v>9</v>
      </c>
      <c r="K1084">
        <v>90</v>
      </c>
      <c r="L1084">
        <v>2400</v>
      </c>
      <c r="M1084" s="3">
        <f>SALES[[#This Row],[Quantity Sold]]*SALES[[#This Row],[Price]]</f>
        <v>21600</v>
      </c>
      <c r="N1084" t="s">
        <v>191</v>
      </c>
      <c r="O1084" t="s">
        <v>120</v>
      </c>
      <c r="P1084" t="s">
        <v>39</v>
      </c>
      <c r="Q1084" t="str">
        <f>TEXT(SALES[[#This Row],[Transaction Date]],"mmm")</f>
        <v>Nov</v>
      </c>
      <c r="R1084" t="s">
        <v>301</v>
      </c>
    </row>
    <row r="1085" spans="1:18" x14ac:dyDescent="0.2">
      <c r="A1085" s="1">
        <v>44259</v>
      </c>
      <c r="B1085" s="1">
        <v>44503</v>
      </c>
      <c r="C1085">
        <v>18860</v>
      </c>
      <c r="D1085" t="str">
        <f>TEXT(SALES[[#This Row],[Date]],"ddd")</f>
        <v>Thu</v>
      </c>
      <c r="E1085" t="s">
        <v>49</v>
      </c>
      <c r="F1085" t="s">
        <v>112</v>
      </c>
      <c r="G1085" t="s">
        <v>208</v>
      </c>
      <c r="H1085" t="s">
        <v>52</v>
      </c>
      <c r="I1085" s="2">
        <v>37</v>
      </c>
      <c r="J1085">
        <f>ABS(SALES[[#This Row],[Quantity]]/10)</f>
        <v>9</v>
      </c>
      <c r="K1085">
        <v>90</v>
      </c>
      <c r="L1085">
        <v>2400</v>
      </c>
      <c r="M1085" s="3">
        <f>SALES[[#This Row],[Quantity Sold]]*SALES[[#This Row],[Price]]</f>
        <v>21600</v>
      </c>
      <c r="N1085" t="s">
        <v>191</v>
      </c>
      <c r="O1085" t="s">
        <v>120</v>
      </c>
      <c r="P1085" t="s">
        <v>39</v>
      </c>
      <c r="Q1085" t="str">
        <f>TEXT(SALES[[#This Row],[Transaction Date]],"mmm")</f>
        <v>Nov</v>
      </c>
      <c r="R1085" t="s">
        <v>301</v>
      </c>
    </row>
    <row r="1086" spans="1:18" x14ac:dyDescent="0.2">
      <c r="A1086" s="1">
        <v>44259</v>
      </c>
      <c r="B1086" s="1">
        <v>44503</v>
      </c>
      <c r="C1086">
        <v>3289</v>
      </c>
      <c r="D1086" t="str">
        <f>TEXT(SALES[[#This Row],[Date]],"ddd")</f>
        <v>Thu</v>
      </c>
      <c r="E1086" t="s">
        <v>10</v>
      </c>
      <c r="F1086" t="s">
        <v>11</v>
      </c>
      <c r="G1086" t="s">
        <v>12</v>
      </c>
      <c r="H1086" t="s">
        <v>32</v>
      </c>
      <c r="I1086" s="2">
        <v>14</v>
      </c>
      <c r="J1086">
        <f>ABS(SALES[[#This Row],[Quantity]]/10)</f>
        <v>9</v>
      </c>
      <c r="K1086">
        <v>90</v>
      </c>
      <c r="L1086">
        <v>2400</v>
      </c>
      <c r="M1086" s="3">
        <f>SALES[[#This Row],[Quantity Sold]]*SALES[[#This Row],[Price]]</f>
        <v>21600</v>
      </c>
      <c r="N1086" t="s">
        <v>191</v>
      </c>
      <c r="O1086" t="s">
        <v>120</v>
      </c>
      <c r="P1086" t="s">
        <v>39</v>
      </c>
      <c r="Q1086" t="str">
        <f>TEXT(SALES[[#This Row],[Transaction Date]],"mmm")</f>
        <v>Nov</v>
      </c>
      <c r="R1086" t="s">
        <v>301</v>
      </c>
    </row>
    <row r="1087" spans="1:18" x14ac:dyDescent="0.2">
      <c r="A1087" s="1">
        <v>44260</v>
      </c>
      <c r="B1087" s="1">
        <v>44503</v>
      </c>
      <c r="C1087">
        <v>6329</v>
      </c>
      <c r="D1087" t="str">
        <f>TEXT(SALES[[#This Row],[Date]],"ddd")</f>
        <v>Fri</v>
      </c>
      <c r="E1087" t="s">
        <v>28</v>
      </c>
      <c r="F1087" t="s">
        <v>95</v>
      </c>
      <c r="G1087" t="s">
        <v>192</v>
      </c>
      <c r="H1087" t="s">
        <v>13</v>
      </c>
      <c r="I1087" s="2">
        <v>34</v>
      </c>
      <c r="J1087">
        <f>ABS(SALES[[#This Row],[Quantity]]/10)</f>
        <v>9</v>
      </c>
      <c r="K1087">
        <v>90</v>
      </c>
      <c r="L1087">
        <v>2400</v>
      </c>
      <c r="M1087" s="3">
        <f>SALES[[#This Row],[Quantity Sold]]*SALES[[#This Row],[Price]]</f>
        <v>21600</v>
      </c>
      <c r="N1087" t="s">
        <v>191</v>
      </c>
      <c r="O1087" t="s">
        <v>120</v>
      </c>
      <c r="P1087" t="s">
        <v>39</v>
      </c>
      <c r="Q1087" t="str">
        <f>TEXT(SALES[[#This Row],[Transaction Date]],"mmm")</f>
        <v>Nov</v>
      </c>
      <c r="R1087" t="s">
        <v>301</v>
      </c>
    </row>
    <row r="1088" spans="1:18" x14ac:dyDescent="0.2">
      <c r="A1088" s="1">
        <v>44264</v>
      </c>
      <c r="B1088" s="1">
        <v>44503</v>
      </c>
      <c r="C1088">
        <v>1764</v>
      </c>
      <c r="D1088" t="str">
        <f>TEXT(SALES[[#This Row],[Date]],"ddd")</f>
        <v>Tue</v>
      </c>
      <c r="E1088" t="s">
        <v>41</v>
      </c>
      <c r="F1088" t="s">
        <v>11</v>
      </c>
      <c r="G1088" t="s">
        <v>190</v>
      </c>
      <c r="H1088" t="s">
        <v>22</v>
      </c>
      <c r="I1088" s="2">
        <v>30</v>
      </c>
      <c r="J1088">
        <f>ABS(SALES[[#This Row],[Quantity]]/10)</f>
        <v>9</v>
      </c>
      <c r="K1088">
        <v>90</v>
      </c>
      <c r="L1088">
        <v>2400</v>
      </c>
      <c r="M1088" s="3">
        <f>SALES[[#This Row],[Quantity Sold]]*SALES[[#This Row],[Price]]</f>
        <v>21600</v>
      </c>
      <c r="N1088" t="s">
        <v>191</v>
      </c>
      <c r="O1088" t="s">
        <v>120</v>
      </c>
      <c r="P1088" t="s">
        <v>39</v>
      </c>
      <c r="Q1088" t="str">
        <f>TEXT(SALES[[#This Row],[Transaction Date]],"mmm")</f>
        <v>Nov</v>
      </c>
      <c r="R1088" t="s">
        <v>301</v>
      </c>
    </row>
    <row r="1089" spans="1:18" x14ac:dyDescent="0.2">
      <c r="A1089" s="1">
        <v>44264</v>
      </c>
      <c r="B1089" s="1">
        <v>44503</v>
      </c>
      <c r="C1089">
        <v>1766</v>
      </c>
      <c r="D1089" t="str">
        <f>TEXT(SALES[[#This Row],[Date]],"ddd")</f>
        <v>Tue</v>
      </c>
      <c r="E1089" t="s">
        <v>41</v>
      </c>
      <c r="F1089" t="s">
        <v>11</v>
      </c>
      <c r="G1089" t="s">
        <v>190</v>
      </c>
      <c r="H1089" t="s">
        <v>22</v>
      </c>
      <c r="I1089" s="2">
        <v>34</v>
      </c>
      <c r="J1089">
        <f>ABS(SALES[[#This Row],[Quantity]]/10)</f>
        <v>9</v>
      </c>
      <c r="K1089">
        <v>90</v>
      </c>
      <c r="L1089">
        <v>2400</v>
      </c>
      <c r="M1089" s="3">
        <f>SALES[[#This Row],[Quantity Sold]]*SALES[[#This Row],[Price]]</f>
        <v>21600</v>
      </c>
      <c r="N1089" t="s">
        <v>191</v>
      </c>
      <c r="O1089" t="s">
        <v>120</v>
      </c>
      <c r="P1089" t="s">
        <v>39</v>
      </c>
      <c r="Q1089" t="str">
        <f>TEXT(SALES[[#This Row],[Transaction Date]],"mmm")</f>
        <v>Nov</v>
      </c>
      <c r="R1089" t="s">
        <v>301</v>
      </c>
    </row>
    <row r="1090" spans="1:18" x14ac:dyDescent="0.2">
      <c r="A1090" s="1">
        <v>44269</v>
      </c>
      <c r="B1090" s="1">
        <v>44503</v>
      </c>
      <c r="C1090">
        <v>3067</v>
      </c>
      <c r="D1090" t="str">
        <f>TEXT(SALES[[#This Row],[Date]],"ddd")</f>
        <v>Sun</v>
      </c>
      <c r="E1090" t="s">
        <v>45</v>
      </c>
      <c r="F1090" t="s">
        <v>29</v>
      </c>
      <c r="G1090" t="s">
        <v>103</v>
      </c>
      <c r="H1090" t="s">
        <v>40</v>
      </c>
      <c r="I1090" s="2">
        <v>34</v>
      </c>
      <c r="J1090">
        <f>ABS(SALES[[#This Row],[Quantity]]/10)</f>
        <v>9</v>
      </c>
      <c r="K1090">
        <v>90</v>
      </c>
      <c r="L1090">
        <v>2400</v>
      </c>
      <c r="M1090" s="3">
        <f>SALES[[#This Row],[Quantity Sold]]*SALES[[#This Row],[Price]]</f>
        <v>21600</v>
      </c>
      <c r="N1090" t="s">
        <v>191</v>
      </c>
      <c r="O1090" t="s">
        <v>120</v>
      </c>
      <c r="P1090" t="s">
        <v>39</v>
      </c>
      <c r="Q1090" t="str">
        <f>TEXT(SALES[[#This Row],[Transaction Date]],"mmm")</f>
        <v>Nov</v>
      </c>
      <c r="R1090" t="s">
        <v>301</v>
      </c>
    </row>
    <row r="1091" spans="1:18" x14ac:dyDescent="0.2">
      <c r="A1091" s="1">
        <v>44258</v>
      </c>
      <c r="B1091" s="1">
        <v>44504</v>
      </c>
      <c r="C1091">
        <v>4454</v>
      </c>
      <c r="D1091" t="str">
        <f>TEXT(SALES[[#This Row],[Date]],"ddd")</f>
        <v>Wed</v>
      </c>
      <c r="E1091" t="s">
        <v>34</v>
      </c>
      <c r="F1091" t="s">
        <v>29</v>
      </c>
      <c r="G1091" t="s">
        <v>67</v>
      </c>
      <c r="H1091" t="s">
        <v>44</v>
      </c>
      <c r="I1091" s="2">
        <v>44086</v>
      </c>
      <c r="J1091">
        <f>ABS(SALES[[#This Row],[Quantity]]/10)</f>
        <v>9</v>
      </c>
      <c r="K1091">
        <v>90</v>
      </c>
      <c r="L1091">
        <v>2400</v>
      </c>
      <c r="M1091" s="3">
        <f>SALES[[#This Row],[Quantity Sold]]*SALES[[#This Row],[Price]]</f>
        <v>21600</v>
      </c>
      <c r="N1091" t="s">
        <v>191</v>
      </c>
      <c r="O1091" t="s">
        <v>120</v>
      </c>
      <c r="P1091" t="s">
        <v>39</v>
      </c>
      <c r="Q1091" t="str">
        <f>TEXT(SALES[[#This Row],[Transaction Date]],"mmm")</f>
        <v>Nov</v>
      </c>
      <c r="R1091" t="s">
        <v>301</v>
      </c>
    </row>
    <row r="1092" spans="1:18" x14ac:dyDescent="0.2">
      <c r="A1092" s="1">
        <v>44260</v>
      </c>
      <c r="B1092" s="1">
        <v>44504</v>
      </c>
      <c r="C1092">
        <v>10777</v>
      </c>
      <c r="D1092" t="str">
        <f>TEXT(SALES[[#This Row],[Date]],"ddd")</f>
        <v>Fri</v>
      </c>
      <c r="E1092" t="s">
        <v>45</v>
      </c>
      <c r="F1092" t="s">
        <v>71</v>
      </c>
      <c r="G1092" t="s">
        <v>203</v>
      </c>
      <c r="H1092" t="s">
        <v>52</v>
      </c>
      <c r="I1092" s="2">
        <v>26</v>
      </c>
      <c r="J1092">
        <f>ABS(SALES[[#This Row],[Quantity]]/10)</f>
        <v>9</v>
      </c>
      <c r="K1092">
        <v>90</v>
      </c>
      <c r="L1092">
        <v>2400</v>
      </c>
      <c r="M1092" s="3">
        <f>SALES[[#This Row],[Quantity Sold]]*SALES[[#This Row],[Price]]</f>
        <v>21600</v>
      </c>
      <c r="N1092" t="s">
        <v>191</v>
      </c>
      <c r="O1092" t="s">
        <v>120</v>
      </c>
      <c r="P1092" t="s">
        <v>7</v>
      </c>
      <c r="Q1092" t="str">
        <f>TEXT(SALES[[#This Row],[Transaction Date]],"mmm")</f>
        <v>Nov</v>
      </c>
      <c r="R1092" t="s">
        <v>301</v>
      </c>
    </row>
    <row r="1093" spans="1:18" x14ac:dyDescent="0.2">
      <c r="A1093" s="1">
        <v>44264</v>
      </c>
      <c r="B1093" s="1">
        <v>44504</v>
      </c>
      <c r="C1093">
        <v>1881</v>
      </c>
      <c r="D1093" t="str">
        <f>TEXT(SALES[[#This Row],[Date]],"ddd")</f>
        <v>Tue</v>
      </c>
      <c r="E1093" t="s">
        <v>139</v>
      </c>
      <c r="F1093" t="s">
        <v>11</v>
      </c>
      <c r="G1093" t="s">
        <v>181</v>
      </c>
      <c r="H1093" t="s">
        <v>22</v>
      </c>
      <c r="I1093" s="2">
        <v>29</v>
      </c>
      <c r="J1093">
        <f>ABS(SALES[[#This Row],[Quantity]]/10)</f>
        <v>9</v>
      </c>
      <c r="K1093">
        <v>90</v>
      </c>
      <c r="L1093">
        <v>2400</v>
      </c>
      <c r="M1093" s="3">
        <f>SALES[[#This Row],[Quantity Sold]]*SALES[[#This Row],[Price]]</f>
        <v>21600</v>
      </c>
      <c r="N1093" t="s">
        <v>191</v>
      </c>
      <c r="O1093" t="s">
        <v>120</v>
      </c>
      <c r="P1093" t="s">
        <v>7</v>
      </c>
      <c r="Q1093" t="str">
        <f>TEXT(SALES[[#This Row],[Transaction Date]],"mmm")</f>
        <v>Nov</v>
      </c>
      <c r="R1093" t="s">
        <v>301</v>
      </c>
    </row>
    <row r="1094" spans="1:18" x14ac:dyDescent="0.2">
      <c r="A1094" s="1">
        <v>44264</v>
      </c>
      <c r="B1094" s="1">
        <v>44504</v>
      </c>
      <c r="C1094">
        <v>1885</v>
      </c>
      <c r="D1094" t="str">
        <f>TEXT(SALES[[#This Row],[Date]],"ddd")</f>
        <v>Tue</v>
      </c>
      <c r="E1094" t="s">
        <v>139</v>
      </c>
      <c r="F1094" t="s">
        <v>11</v>
      </c>
      <c r="G1094" t="s">
        <v>181</v>
      </c>
      <c r="H1094" t="s">
        <v>22</v>
      </c>
      <c r="I1094" s="2">
        <v>33</v>
      </c>
      <c r="J1094">
        <f>ABS(SALES[[#This Row],[Quantity]]/10)</f>
        <v>9</v>
      </c>
      <c r="K1094">
        <v>90</v>
      </c>
      <c r="L1094">
        <v>2400</v>
      </c>
      <c r="M1094" s="3">
        <f>SALES[[#This Row],[Quantity Sold]]*SALES[[#This Row],[Price]]</f>
        <v>21600</v>
      </c>
      <c r="N1094" t="s">
        <v>191</v>
      </c>
      <c r="O1094" t="s">
        <v>120</v>
      </c>
      <c r="P1094" t="s">
        <v>7</v>
      </c>
      <c r="Q1094" t="str">
        <f>TEXT(SALES[[#This Row],[Transaction Date]],"mmm")</f>
        <v>Nov</v>
      </c>
      <c r="R1094" t="s">
        <v>301</v>
      </c>
    </row>
    <row r="1095" spans="1:18" x14ac:dyDescent="0.2">
      <c r="A1095" s="1">
        <v>44268</v>
      </c>
      <c r="B1095" s="1">
        <v>44506</v>
      </c>
      <c r="C1095">
        <v>6128</v>
      </c>
      <c r="D1095" t="str">
        <f>TEXT(SALES[[#This Row],[Date]],"ddd")</f>
        <v>Sat</v>
      </c>
      <c r="E1095" t="s">
        <v>227</v>
      </c>
      <c r="F1095" t="s">
        <v>261</v>
      </c>
      <c r="G1095" t="s">
        <v>262</v>
      </c>
      <c r="H1095" t="s">
        <v>22</v>
      </c>
      <c r="I1095" s="2" t="s">
        <v>54</v>
      </c>
      <c r="J1095">
        <f>ABS(SALES[[#This Row],[Quantity]]/10)</f>
        <v>9</v>
      </c>
      <c r="K1095">
        <v>90</v>
      </c>
      <c r="L1095">
        <v>2400</v>
      </c>
      <c r="M1095" s="3">
        <f>SALES[[#This Row],[Quantity Sold]]*SALES[[#This Row],[Price]]</f>
        <v>21600</v>
      </c>
      <c r="N1095" t="s">
        <v>191</v>
      </c>
      <c r="O1095" t="s">
        <v>120</v>
      </c>
      <c r="P1095" t="s">
        <v>7</v>
      </c>
      <c r="Q1095" t="str">
        <f>TEXT(SALES[[#This Row],[Transaction Date]],"mmm")</f>
        <v>Nov</v>
      </c>
      <c r="R1095" t="s">
        <v>301</v>
      </c>
    </row>
    <row r="1096" spans="1:18" x14ac:dyDescent="0.2">
      <c r="A1096" s="1">
        <v>44258</v>
      </c>
      <c r="B1096" s="1">
        <v>44506</v>
      </c>
      <c r="C1096">
        <v>35</v>
      </c>
      <c r="D1096" t="str">
        <f>TEXT(SALES[[#This Row],[Date]],"ddd")</f>
        <v>Wed</v>
      </c>
      <c r="E1096" t="s">
        <v>34</v>
      </c>
      <c r="F1096" t="s">
        <v>29</v>
      </c>
      <c r="G1096" t="s">
        <v>90</v>
      </c>
      <c r="H1096" t="s">
        <v>52</v>
      </c>
      <c r="I1096" s="2">
        <v>26</v>
      </c>
      <c r="J1096">
        <f>ABS(SALES[[#This Row],[Quantity]]/10)</f>
        <v>9</v>
      </c>
      <c r="K1096">
        <v>90</v>
      </c>
      <c r="L1096">
        <v>2400</v>
      </c>
      <c r="M1096" s="3">
        <f>SALES[[#This Row],[Quantity Sold]]*SALES[[#This Row],[Price]]</f>
        <v>21600</v>
      </c>
      <c r="N1096" t="s">
        <v>191</v>
      </c>
      <c r="O1096" t="s">
        <v>120</v>
      </c>
      <c r="P1096" t="s">
        <v>39</v>
      </c>
      <c r="Q1096" t="str">
        <f>TEXT(SALES[[#This Row],[Transaction Date]],"mmm")</f>
        <v>Nov</v>
      </c>
      <c r="R1096" t="s">
        <v>301</v>
      </c>
    </row>
    <row r="1097" spans="1:18" x14ac:dyDescent="0.2">
      <c r="A1097" s="1">
        <v>44264</v>
      </c>
      <c r="B1097" s="1">
        <v>44506</v>
      </c>
      <c r="C1097">
        <v>1888</v>
      </c>
      <c r="D1097" t="str">
        <f>TEXT(SALES[[#This Row],[Date]],"ddd")</f>
        <v>Tue</v>
      </c>
      <c r="E1097" t="s">
        <v>139</v>
      </c>
      <c r="F1097" t="s">
        <v>11</v>
      </c>
      <c r="G1097" t="s">
        <v>181</v>
      </c>
      <c r="H1097" t="s">
        <v>22</v>
      </c>
      <c r="I1097" s="2">
        <v>36</v>
      </c>
      <c r="J1097">
        <f>ABS(SALES[[#This Row],[Quantity]]/10)</f>
        <v>9</v>
      </c>
      <c r="K1097">
        <v>90</v>
      </c>
      <c r="L1097">
        <v>2400</v>
      </c>
      <c r="M1097" s="3">
        <f>SALES[[#This Row],[Quantity Sold]]*SALES[[#This Row],[Price]]</f>
        <v>21600</v>
      </c>
      <c r="N1097" t="s">
        <v>191</v>
      </c>
      <c r="O1097" t="s">
        <v>120</v>
      </c>
      <c r="P1097" t="s">
        <v>7</v>
      </c>
      <c r="Q1097" t="str">
        <f>TEXT(SALES[[#This Row],[Transaction Date]],"mmm")</f>
        <v>Nov</v>
      </c>
      <c r="R1097" t="s">
        <v>301</v>
      </c>
    </row>
    <row r="1098" spans="1:18" x14ac:dyDescent="0.2">
      <c r="A1098" s="1">
        <v>44257</v>
      </c>
      <c r="B1098" s="1">
        <v>44506</v>
      </c>
      <c r="C1098">
        <v>63</v>
      </c>
      <c r="D1098" t="str">
        <f>TEXT(SALES[[#This Row],[Date]],"ddd")</f>
        <v>Tue</v>
      </c>
      <c r="E1098" t="s">
        <v>34</v>
      </c>
      <c r="F1098" t="s">
        <v>29</v>
      </c>
      <c r="G1098" t="s">
        <v>67</v>
      </c>
      <c r="H1098" t="s">
        <v>52</v>
      </c>
      <c r="I1098" s="2" t="s">
        <v>198</v>
      </c>
      <c r="J1098">
        <f>ABS(SALES[[#This Row],[Quantity]]/10)</f>
        <v>9</v>
      </c>
      <c r="K1098">
        <v>90</v>
      </c>
      <c r="L1098">
        <v>2400</v>
      </c>
      <c r="M1098" s="3">
        <f>SALES[[#This Row],[Quantity Sold]]*SALES[[#This Row],[Price]]</f>
        <v>21600</v>
      </c>
      <c r="N1098" t="s">
        <v>191</v>
      </c>
      <c r="O1098" t="s">
        <v>120</v>
      </c>
      <c r="P1098" t="s">
        <v>39</v>
      </c>
      <c r="Q1098" t="str">
        <f>TEXT(SALES[[#This Row],[Transaction Date]],"mmm")</f>
        <v>Nov</v>
      </c>
      <c r="R1098" t="s">
        <v>301</v>
      </c>
    </row>
    <row r="1099" spans="1:18" x14ac:dyDescent="0.2">
      <c r="A1099" s="1">
        <v>44260</v>
      </c>
      <c r="B1099" s="1">
        <v>44506</v>
      </c>
      <c r="C1099">
        <v>10778</v>
      </c>
      <c r="D1099" t="str">
        <f>TEXT(SALES[[#This Row],[Date]],"ddd")</f>
        <v>Fri</v>
      </c>
      <c r="E1099" t="s">
        <v>45</v>
      </c>
      <c r="F1099" t="s">
        <v>71</v>
      </c>
      <c r="G1099" t="s">
        <v>203</v>
      </c>
      <c r="H1099" t="s">
        <v>52</v>
      </c>
      <c r="I1099" s="2">
        <v>28</v>
      </c>
      <c r="J1099">
        <f>ABS(SALES[[#This Row],[Quantity]]/10)</f>
        <v>9</v>
      </c>
      <c r="K1099">
        <v>90</v>
      </c>
      <c r="L1099">
        <v>2400</v>
      </c>
      <c r="M1099" s="3">
        <f>SALES[[#This Row],[Quantity Sold]]*SALES[[#This Row],[Price]]</f>
        <v>21600</v>
      </c>
      <c r="N1099" t="s">
        <v>191</v>
      </c>
      <c r="O1099" t="s">
        <v>120</v>
      </c>
      <c r="P1099" t="s">
        <v>39</v>
      </c>
      <c r="Q1099" t="str">
        <f>TEXT(SALES[[#This Row],[Transaction Date]],"mmm")</f>
        <v>Nov</v>
      </c>
      <c r="R1099" t="s">
        <v>301</v>
      </c>
    </row>
    <row r="1100" spans="1:18" x14ac:dyDescent="0.2">
      <c r="A1100" s="1">
        <v>44261</v>
      </c>
      <c r="B1100" s="1">
        <v>44506</v>
      </c>
      <c r="C1100">
        <v>1074</v>
      </c>
      <c r="D1100" t="str">
        <f>TEXT(SALES[[#This Row],[Date]],"ddd")</f>
        <v>Sat</v>
      </c>
      <c r="E1100" t="s">
        <v>34</v>
      </c>
      <c r="F1100" t="s">
        <v>29</v>
      </c>
      <c r="G1100" t="s">
        <v>67</v>
      </c>
      <c r="H1100" t="s">
        <v>44</v>
      </c>
      <c r="I1100" s="2">
        <v>43928</v>
      </c>
      <c r="J1100">
        <f>ABS(SALES[[#This Row],[Quantity]]/10)</f>
        <v>9</v>
      </c>
      <c r="K1100">
        <v>90</v>
      </c>
      <c r="L1100">
        <v>2400</v>
      </c>
      <c r="M1100" s="3">
        <f>SALES[[#This Row],[Quantity Sold]]*SALES[[#This Row],[Price]]</f>
        <v>21600</v>
      </c>
      <c r="N1100" t="s">
        <v>191</v>
      </c>
      <c r="O1100" t="s">
        <v>120</v>
      </c>
      <c r="P1100" t="s">
        <v>39</v>
      </c>
      <c r="Q1100" t="str">
        <f>TEXT(SALES[[#This Row],[Transaction Date]],"mmm")</f>
        <v>Nov</v>
      </c>
      <c r="R1100" t="s">
        <v>301</v>
      </c>
    </row>
    <row r="1101" spans="1:18" x14ac:dyDescent="0.2">
      <c r="A1101" s="1">
        <v>44264</v>
      </c>
      <c r="B1101" s="1">
        <v>44506</v>
      </c>
      <c r="C1101">
        <v>10059</v>
      </c>
      <c r="D1101" t="str">
        <f>TEXT(SALES[[#This Row],[Date]],"ddd")</f>
        <v>Tue</v>
      </c>
      <c r="E1101" t="s">
        <v>139</v>
      </c>
      <c r="F1101" t="s">
        <v>1</v>
      </c>
      <c r="G1101" t="s">
        <v>308</v>
      </c>
      <c r="H1101" t="s">
        <v>52</v>
      </c>
      <c r="I1101" s="2">
        <v>38</v>
      </c>
      <c r="J1101">
        <f>ABS(SALES[[#This Row],[Quantity]]/10)</f>
        <v>9</v>
      </c>
      <c r="K1101">
        <v>90</v>
      </c>
      <c r="L1101">
        <v>2400</v>
      </c>
      <c r="M1101" s="3">
        <f>SALES[[#This Row],[Quantity Sold]]*SALES[[#This Row],[Price]]</f>
        <v>21600</v>
      </c>
      <c r="N1101" t="s">
        <v>191</v>
      </c>
      <c r="O1101" t="s">
        <v>120</v>
      </c>
      <c r="P1101" t="s">
        <v>39</v>
      </c>
      <c r="Q1101" t="str">
        <f>TEXT(SALES[[#This Row],[Transaction Date]],"mmm")</f>
        <v>Nov</v>
      </c>
      <c r="R1101" t="s">
        <v>301</v>
      </c>
    </row>
    <row r="1102" spans="1:18" x14ac:dyDescent="0.2">
      <c r="A1102" s="1">
        <v>44264</v>
      </c>
      <c r="B1102" s="1">
        <v>44506</v>
      </c>
      <c r="C1102">
        <v>7728</v>
      </c>
      <c r="D1102" t="str">
        <f>TEXT(SALES[[#This Row],[Date]],"ddd")</f>
        <v>Tue</v>
      </c>
      <c r="E1102" t="s">
        <v>17</v>
      </c>
      <c r="F1102" t="s">
        <v>117</v>
      </c>
      <c r="G1102" t="s">
        <v>118</v>
      </c>
      <c r="H1102" t="s">
        <v>40</v>
      </c>
      <c r="I1102" s="2">
        <v>15.5</v>
      </c>
      <c r="J1102">
        <f>ABS(SALES[[#This Row],[Quantity]]/10)</f>
        <v>9</v>
      </c>
      <c r="K1102">
        <v>90</v>
      </c>
      <c r="L1102">
        <v>2400</v>
      </c>
      <c r="M1102" s="3">
        <f>SALES[[#This Row],[Quantity Sold]]*SALES[[#This Row],[Price]]</f>
        <v>21600</v>
      </c>
      <c r="N1102" t="s">
        <v>191</v>
      </c>
      <c r="O1102" t="s">
        <v>120</v>
      </c>
      <c r="P1102" t="s">
        <v>39</v>
      </c>
      <c r="Q1102" t="str">
        <f>TEXT(SALES[[#This Row],[Transaction Date]],"mmm")</f>
        <v>Nov</v>
      </c>
      <c r="R1102" t="s">
        <v>301</v>
      </c>
    </row>
    <row r="1103" spans="1:18" x14ac:dyDescent="0.2">
      <c r="A1103" s="1">
        <v>44258</v>
      </c>
      <c r="B1103" s="1">
        <v>44508</v>
      </c>
      <c r="C1103">
        <v>4985</v>
      </c>
      <c r="D1103" t="str">
        <f>TEXT(SALES[[#This Row],[Date]],"ddd")</f>
        <v>Wed</v>
      </c>
      <c r="E1103" t="s">
        <v>34</v>
      </c>
      <c r="F1103" t="s">
        <v>35</v>
      </c>
      <c r="G1103" t="s">
        <v>68</v>
      </c>
      <c r="H1103" t="s">
        <v>119</v>
      </c>
      <c r="I1103" s="2">
        <v>44055</v>
      </c>
      <c r="J1103">
        <f>ABS(SALES[[#This Row],[Quantity]]/10)</f>
        <v>9</v>
      </c>
      <c r="K1103">
        <v>90</v>
      </c>
      <c r="L1103">
        <v>2400</v>
      </c>
      <c r="M1103" s="3">
        <f>SALES[[#This Row],[Quantity Sold]]*SALES[[#This Row],[Price]]</f>
        <v>21600</v>
      </c>
      <c r="N1103" t="s">
        <v>191</v>
      </c>
      <c r="O1103" t="s">
        <v>120</v>
      </c>
      <c r="P1103" t="s">
        <v>39</v>
      </c>
      <c r="Q1103" t="str">
        <f>TEXT(SALES[[#This Row],[Transaction Date]],"mmm")</f>
        <v>Nov</v>
      </c>
      <c r="R1103" t="s">
        <v>301</v>
      </c>
    </row>
    <row r="1104" spans="1:18" x14ac:dyDescent="0.2">
      <c r="A1104" s="1">
        <v>44257</v>
      </c>
      <c r="B1104" s="1">
        <v>44508</v>
      </c>
      <c r="C1104">
        <v>18856</v>
      </c>
      <c r="D1104" t="str">
        <f>TEXT(SALES[[#This Row],[Date]],"ddd")</f>
        <v>Tue</v>
      </c>
      <c r="E1104" t="s">
        <v>49</v>
      </c>
      <c r="F1104" t="s">
        <v>112</v>
      </c>
      <c r="G1104" t="s">
        <v>176</v>
      </c>
      <c r="H1104" t="s">
        <v>52</v>
      </c>
      <c r="I1104" s="2">
        <v>44</v>
      </c>
      <c r="J1104">
        <f>ABS(SALES[[#This Row],[Quantity]]/10)</f>
        <v>9</v>
      </c>
      <c r="K1104">
        <v>90</v>
      </c>
      <c r="L1104">
        <v>2400</v>
      </c>
      <c r="M1104" s="3">
        <f>SALES[[#This Row],[Quantity Sold]]*SALES[[#This Row],[Price]]</f>
        <v>21600</v>
      </c>
      <c r="N1104" t="s">
        <v>191</v>
      </c>
      <c r="O1104" t="s">
        <v>120</v>
      </c>
      <c r="P1104" t="s">
        <v>39</v>
      </c>
      <c r="Q1104" t="str">
        <f>TEXT(SALES[[#This Row],[Transaction Date]],"mmm")</f>
        <v>Nov</v>
      </c>
      <c r="R1104" t="s">
        <v>301</v>
      </c>
    </row>
    <row r="1105" spans="1:18" x14ac:dyDescent="0.2">
      <c r="A1105" s="1">
        <v>44257</v>
      </c>
      <c r="B1105" s="1">
        <v>44508</v>
      </c>
      <c r="C1105">
        <v>17901</v>
      </c>
      <c r="D1105" t="str">
        <f>TEXT(SALES[[#This Row],[Date]],"ddd")</f>
        <v>Tue</v>
      </c>
      <c r="E1105" t="s">
        <v>34</v>
      </c>
      <c r="F1105" t="s">
        <v>56</v>
      </c>
      <c r="G1105" t="s">
        <v>132</v>
      </c>
      <c r="H1105" t="s">
        <v>52</v>
      </c>
      <c r="I1105" s="2" t="s">
        <v>360</v>
      </c>
      <c r="J1105">
        <f>ABS(SALES[[#This Row],[Quantity]]/10)</f>
        <v>9</v>
      </c>
      <c r="K1105">
        <v>90</v>
      </c>
      <c r="L1105">
        <v>2400</v>
      </c>
      <c r="M1105" s="3">
        <f>SALES[[#This Row],[Quantity Sold]]*SALES[[#This Row],[Price]]</f>
        <v>21600</v>
      </c>
      <c r="N1105" t="s">
        <v>191</v>
      </c>
      <c r="O1105" t="s">
        <v>120</v>
      </c>
      <c r="P1105" t="s">
        <v>39</v>
      </c>
      <c r="Q1105" t="str">
        <f>TEXT(SALES[[#This Row],[Transaction Date]],"mmm")</f>
        <v>Nov</v>
      </c>
      <c r="R1105" t="s">
        <v>301</v>
      </c>
    </row>
    <row r="1106" spans="1:18" x14ac:dyDescent="0.2">
      <c r="A1106" s="1">
        <v>44259</v>
      </c>
      <c r="B1106" s="1">
        <v>44508</v>
      </c>
      <c r="C1106">
        <v>18649</v>
      </c>
      <c r="D1106" t="str">
        <f>TEXT(SALES[[#This Row],[Date]],"ddd")</f>
        <v>Thu</v>
      </c>
      <c r="E1106" t="s">
        <v>49</v>
      </c>
      <c r="F1106" t="s">
        <v>186</v>
      </c>
      <c r="G1106" t="s">
        <v>187</v>
      </c>
      <c r="H1106" t="s">
        <v>52</v>
      </c>
      <c r="I1106" s="2">
        <v>32</v>
      </c>
      <c r="J1106">
        <f>ABS(SALES[[#This Row],[Quantity]]/10)</f>
        <v>9</v>
      </c>
      <c r="K1106">
        <v>90</v>
      </c>
      <c r="L1106">
        <v>2400</v>
      </c>
      <c r="M1106" s="3">
        <f>SALES[[#This Row],[Quantity Sold]]*SALES[[#This Row],[Price]]</f>
        <v>21600</v>
      </c>
      <c r="N1106" t="s">
        <v>191</v>
      </c>
      <c r="O1106" t="s">
        <v>120</v>
      </c>
      <c r="P1106" t="s">
        <v>39</v>
      </c>
      <c r="Q1106" t="str">
        <f>TEXT(SALES[[#This Row],[Transaction Date]],"mmm")</f>
        <v>Nov</v>
      </c>
      <c r="R1106" t="s">
        <v>301</v>
      </c>
    </row>
    <row r="1107" spans="1:18" x14ac:dyDescent="0.2">
      <c r="A1107" s="1">
        <v>44260</v>
      </c>
      <c r="B1107" s="1">
        <v>44508</v>
      </c>
      <c r="C1107">
        <v>3902</v>
      </c>
      <c r="D1107" t="str">
        <f>TEXT(SALES[[#This Row],[Date]],"ddd")</f>
        <v>Fri</v>
      </c>
      <c r="E1107" t="s">
        <v>28</v>
      </c>
      <c r="F1107" t="s">
        <v>33</v>
      </c>
      <c r="G1107" t="s">
        <v>53</v>
      </c>
      <c r="H1107" t="s">
        <v>37</v>
      </c>
      <c r="I1107" s="2">
        <v>28</v>
      </c>
      <c r="J1107">
        <f>ABS(SALES[[#This Row],[Quantity]]/10)</f>
        <v>9</v>
      </c>
      <c r="K1107">
        <v>90</v>
      </c>
      <c r="L1107">
        <v>2400</v>
      </c>
      <c r="M1107" s="3">
        <f>SALES[[#This Row],[Quantity Sold]]*SALES[[#This Row],[Price]]</f>
        <v>21600</v>
      </c>
      <c r="N1107" t="s">
        <v>191</v>
      </c>
      <c r="O1107" t="s">
        <v>120</v>
      </c>
      <c r="P1107" t="s">
        <v>39</v>
      </c>
      <c r="Q1107" t="str">
        <f>TEXT(SALES[[#This Row],[Transaction Date]],"mmm")</f>
        <v>Nov</v>
      </c>
      <c r="R1107" t="s">
        <v>301</v>
      </c>
    </row>
    <row r="1108" spans="1:18" x14ac:dyDescent="0.2">
      <c r="A1108" s="1">
        <v>44261</v>
      </c>
      <c r="B1108" s="1">
        <v>44508</v>
      </c>
      <c r="C1108">
        <v>2093</v>
      </c>
      <c r="D1108" t="str">
        <f>TEXT(SALES[[#This Row],[Date]],"ddd")</f>
        <v>Sat</v>
      </c>
      <c r="E1108" t="s">
        <v>24</v>
      </c>
      <c r="F1108" t="s">
        <v>11</v>
      </c>
      <c r="G1108" t="s">
        <v>26</v>
      </c>
      <c r="H1108" t="s">
        <v>22</v>
      </c>
      <c r="I1108" s="2">
        <v>43864</v>
      </c>
      <c r="J1108">
        <f>ABS(SALES[[#This Row],[Quantity]]/10)</f>
        <v>9</v>
      </c>
      <c r="K1108">
        <v>90</v>
      </c>
      <c r="L1108">
        <v>2400</v>
      </c>
      <c r="M1108" s="3">
        <f>SALES[[#This Row],[Quantity Sold]]*SALES[[#This Row],[Price]]</f>
        <v>21600</v>
      </c>
      <c r="N1108" t="s">
        <v>191</v>
      </c>
      <c r="O1108" t="s">
        <v>120</v>
      </c>
      <c r="P1108" t="s">
        <v>39</v>
      </c>
      <c r="Q1108" t="str">
        <f>TEXT(SALES[[#This Row],[Transaction Date]],"mmm")</f>
        <v>Nov</v>
      </c>
      <c r="R1108" t="s">
        <v>301</v>
      </c>
    </row>
    <row r="1109" spans="1:18" x14ac:dyDescent="0.2">
      <c r="A1109" s="1">
        <v>44261</v>
      </c>
      <c r="B1109" s="1">
        <v>44508</v>
      </c>
      <c r="C1109">
        <v>3295</v>
      </c>
      <c r="D1109" t="str">
        <f>TEXT(SALES[[#This Row],[Date]],"ddd")</f>
        <v>Sat</v>
      </c>
      <c r="E1109" t="s">
        <v>10</v>
      </c>
      <c r="F1109" t="s">
        <v>11</v>
      </c>
      <c r="G1109" t="s">
        <v>12</v>
      </c>
      <c r="H1109" t="s">
        <v>13</v>
      </c>
      <c r="I1109" s="2">
        <v>4</v>
      </c>
      <c r="J1109">
        <f>ABS(SALES[[#This Row],[Quantity]]/10)</f>
        <v>9</v>
      </c>
      <c r="K1109">
        <v>90</v>
      </c>
      <c r="L1109">
        <v>2400</v>
      </c>
      <c r="M1109" s="3">
        <f>SALES[[#This Row],[Quantity Sold]]*SALES[[#This Row],[Price]]</f>
        <v>21600</v>
      </c>
      <c r="N1109" t="s">
        <v>191</v>
      </c>
      <c r="O1109" t="s">
        <v>120</v>
      </c>
      <c r="P1109" t="s">
        <v>39</v>
      </c>
      <c r="Q1109" t="str">
        <f>TEXT(SALES[[#This Row],[Transaction Date]],"mmm")</f>
        <v>Nov</v>
      </c>
      <c r="R1109" t="s">
        <v>301</v>
      </c>
    </row>
    <row r="1110" spans="1:18" x14ac:dyDescent="0.2">
      <c r="A1110" s="1">
        <v>44264</v>
      </c>
      <c r="B1110" s="1">
        <v>44508</v>
      </c>
      <c r="C1110">
        <v>10089</v>
      </c>
      <c r="D1110" t="str">
        <f>TEXT(SALES[[#This Row],[Date]],"ddd")</f>
        <v>Tue</v>
      </c>
      <c r="E1110" t="s">
        <v>139</v>
      </c>
      <c r="F1110" t="s">
        <v>1</v>
      </c>
      <c r="G1110" t="s">
        <v>308</v>
      </c>
      <c r="H1110" t="s">
        <v>52</v>
      </c>
      <c r="I1110" s="2">
        <v>40</v>
      </c>
      <c r="J1110">
        <f>ABS(SALES[[#This Row],[Quantity]]/10)</f>
        <v>9</v>
      </c>
      <c r="K1110">
        <v>90</v>
      </c>
      <c r="L1110">
        <v>2400</v>
      </c>
      <c r="M1110" s="3">
        <f>SALES[[#This Row],[Quantity Sold]]*SALES[[#This Row],[Price]]</f>
        <v>21600</v>
      </c>
      <c r="N1110" t="s">
        <v>191</v>
      </c>
      <c r="O1110" t="s">
        <v>120</v>
      </c>
      <c r="P1110" t="s">
        <v>39</v>
      </c>
      <c r="Q1110" t="str">
        <f>TEXT(SALES[[#This Row],[Transaction Date]],"mmm")</f>
        <v>Nov</v>
      </c>
      <c r="R1110" t="s">
        <v>301</v>
      </c>
    </row>
    <row r="1111" spans="1:18" x14ac:dyDescent="0.2">
      <c r="A1111" s="1">
        <v>44264</v>
      </c>
      <c r="B1111" s="1">
        <v>44508</v>
      </c>
      <c r="C1111">
        <v>741</v>
      </c>
      <c r="D1111" t="str">
        <f>TEXT(SALES[[#This Row],[Date]],"ddd")</f>
        <v>Tue</v>
      </c>
      <c r="E1111" t="s">
        <v>17</v>
      </c>
      <c r="F1111" t="s">
        <v>11</v>
      </c>
      <c r="G1111" t="s">
        <v>118</v>
      </c>
      <c r="H1111" t="s">
        <v>19</v>
      </c>
      <c r="I1111" s="2">
        <v>16</v>
      </c>
      <c r="J1111">
        <f>ABS(SALES[[#This Row],[Quantity]]/10)</f>
        <v>9</v>
      </c>
      <c r="K1111">
        <v>90</v>
      </c>
      <c r="L1111">
        <v>2400</v>
      </c>
      <c r="M1111" s="3">
        <f>SALES[[#This Row],[Quantity Sold]]*SALES[[#This Row],[Price]]</f>
        <v>21600</v>
      </c>
      <c r="N1111" t="s">
        <v>191</v>
      </c>
      <c r="O1111" t="s">
        <v>120</v>
      </c>
      <c r="P1111" t="s">
        <v>39</v>
      </c>
      <c r="Q1111" t="str">
        <f>TEXT(SALES[[#This Row],[Transaction Date]],"mmm")</f>
        <v>Nov</v>
      </c>
      <c r="R1111" t="s">
        <v>301</v>
      </c>
    </row>
    <row r="1112" spans="1:18" x14ac:dyDescent="0.2">
      <c r="A1112" s="1">
        <v>44264</v>
      </c>
      <c r="B1112" s="1">
        <v>44508</v>
      </c>
      <c r="C1112">
        <v>2103</v>
      </c>
      <c r="D1112" t="str">
        <f>TEXT(SALES[[#This Row],[Date]],"ddd")</f>
        <v>Tue</v>
      </c>
      <c r="E1112" t="s">
        <v>41</v>
      </c>
      <c r="F1112" t="s">
        <v>11</v>
      </c>
      <c r="G1112" t="s">
        <v>190</v>
      </c>
      <c r="H1112" t="s">
        <v>22</v>
      </c>
      <c r="I1112" s="2">
        <v>29</v>
      </c>
      <c r="J1112">
        <f>ABS(SALES[[#This Row],[Quantity]]/10)</f>
        <v>9</v>
      </c>
      <c r="K1112">
        <v>90</v>
      </c>
      <c r="L1112">
        <v>2400</v>
      </c>
      <c r="M1112" s="3">
        <f>SALES[[#This Row],[Quantity Sold]]*SALES[[#This Row],[Price]]</f>
        <v>21600</v>
      </c>
      <c r="N1112" t="s">
        <v>191</v>
      </c>
      <c r="O1112" t="s">
        <v>120</v>
      </c>
      <c r="P1112" t="s">
        <v>39</v>
      </c>
      <c r="Q1112" t="str">
        <f>TEXT(SALES[[#This Row],[Transaction Date]],"mmm")</f>
        <v>Nov</v>
      </c>
      <c r="R1112" t="s">
        <v>301</v>
      </c>
    </row>
    <row r="1113" spans="1:18" x14ac:dyDescent="0.2">
      <c r="A1113" s="1">
        <v>44269</v>
      </c>
      <c r="B1113" s="1">
        <v>44508</v>
      </c>
      <c r="C1113">
        <v>19514</v>
      </c>
      <c r="D1113" t="str">
        <f>TEXT(SALES[[#This Row],[Date]],"ddd")</f>
        <v>Sun</v>
      </c>
      <c r="E1113" t="s">
        <v>45</v>
      </c>
      <c r="F1113" t="s">
        <v>170</v>
      </c>
      <c r="G1113" t="s">
        <v>264</v>
      </c>
      <c r="H1113" t="s">
        <v>22</v>
      </c>
      <c r="I1113" s="2" t="s">
        <v>361</v>
      </c>
      <c r="J1113">
        <f>ABS(SALES[[#This Row],[Quantity]]/10)</f>
        <v>9</v>
      </c>
      <c r="K1113">
        <v>90</v>
      </c>
      <c r="L1113">
        <v>2400</v>
      </c>
      <c r="M1113" s="3">
        <f>SALES[[#This Row],[Quantity Sold]]*SALES[[#This Row],[Price]]</f>
        <v>21600</v>
      </c>
      <c r="N1113" t="s">
        <v>191</v>
      </c>
      <c r="O1113" t="s">
        <v>120</v>
      </c>
      <c r="P1113" t="s">
        <v>39</v>
      </c>
      <c r="Q1113" t="str">
        <f>TEXT(SALES[[#This Row],[Transaction Date]],"mmm")</f>
        <v>Nov</v>
      </c>
      <c r="R1113" t="s">
        <v>301</v>
      </c>
    </row>
    <row r="1114" spans="1:18" x14ac:dyDescent="0.2">
      <c r="A1114" s="1">
        <v>44268</v>
      </c>
      <c r="B1114" s="1">
        <v>44509</v>
      </c>
      <c r="C1114">
        <v>4144</v>
      </c>
      <c r="D1114" t="str">
        <f>TEXT(SALES[[#This Row],[Date]],"ddd")</f>
        <v>Sat</v>
      </c>
      <c r="E1114" t="s">
        <v>34</v>
      </c>
      <c r="F1114" t="s">
        <v>56</v>
      </c>
      <c r="G1114" t="s">
        <v>74</v>
      </c>
      <c r="H1114" t="s">
        <v>40</v>
      </c>
      <c r="I1114" s="2">
        <v>43927</v>
      </c>
      <c r="J1114">
        <f>ABS(SALES[[#This Row],[Quantity]]/10)</f>
        <v>9</v>
      </c>
      <c r="K1114">
        <v>90</v>
      </c>
      <c r="L1114">
        <v>2400</v>
      </c>
      <c r="M1114" s="3">
        <f>SALES[[#This Row],[Quantity Sold]]*SALES[[#This Row],[Price]]</f>
        <v>21600</v>
      </c>
      <c r="N1114" t="s">
        <v>20</v>
      </c>
      <c r="O1114" t="s">
        <v>21</v>
      </c>
      <c r="P1114" t="s">
        <v>39</v>
      </c>
      <c r="Q1114" t="str">
        <f>TEXT(SALES[[#This Row],[Transaction Date]],"mmm")</f>
        <v>Nov</v>
      </c>
      <c r="R1114" t="s">
        <v>301</v>
      </c>
    </row>
    <row r="1115" spans="1:18" x14ac:dyDescent="0.2">
      <c r="A1115" s="1">
        <v>44268</v>
      </c>
      <c r="B1115" s="1">
        <v>44509</v>
      </c>
      <c r="C1115">
        <v>3077</v>
      </c>
      <c r="D1115" t="str">
        <f>TEXT(SALES[[#This Row],[Date]],"ddd")</f>
        <v>Sat</v>
      </c>
      <c r="E1115" t="s">
        <v>34</v>
      </c>
      <c r="F1115" t="s">
        <v>29</v>
      </c>
      <c r="G1115" t="s">
        <v>67</v>
      </c>
      <c r="H1115" t="s">
        <v>40</v>
      </c>
      <c r="I1115" s="2">
        <v>44023</v>
      </c>
      <c r="J1115">
        <f>ABS(SALES[[#This Row],[Quantity]]/10)</f>
        <v>9</v>
      </c>
      <c r="K1115">
        <v>90</v>
      </c>
      <c r="L1115">
        <v>2900</v>
      </c>
      <c r="M1115" s="3">
        <f>SALES[[#This Row],[Quantity Sold]]*SALES[[#This Row],[Price]]</f>
        <v>26100</v>
      </c>
      <c r="N1115" t="s">
        <v>20</v>
      </c>
      <c r="O1115" t="s">
        <v>21</v>
      </c>
      <c r="P1115" t="s">
        <v>39</v>
      </c>
      <c r="Q1115" t="str">
        <f>TEXT(SALES[[#This Row],[Transaction Date]],"mmm")</f>
        <v>Nov</v>
      </c>
      <c r="R1115" t="s">
        <v>301</v>
      </c>
    </row>
    <row r="1116" spans="1:18" x14ac:dyDescent="0.2">
      <c r="A1116" s="1">
        <v>44264</v>
      </c>
      <c r="B1116" s="1">
        <v>44509</v>
      </c>
      <c r="C1116">
        <v>14186</v>
      </c>
      <c r="D1116" t="str">
        <f>TEXT(SALES[[#This Row],[Date]],"ddd")</f>
        <v>Tue</v>
      </c>
      <c r="E1116" t="s">
        <v>49</v>
      </c>
      <c r="F1116" t="s">
        <v>112</v>
      </c>
      <c r="G1116" t="s">
        <v>152</v>
      </c>
      <c r="H1116" t="s">
        <v>52</v>
      </c>
      <c r="I1116" s="2">
        <v>42</v>
      </c>
      <c r="J1116">
        <f>ABS(SALES[[#This Row],[Quantity]]/10)</f>
        <v>9</v>
      </c>
      <c r="K1116">
        <v>90</v>
      </c>
      <c r="L1116">
        <v>14050</v>
      </c>
      <c r="M1116" s="3">
        <f>SALES[[#This Row],[Quantity Sold]]*SALES[[#This Row],[Price]]</f>
        <v>126450</v>
      </c>
      <c r="N1116" t="s">
        <v>65</v>
      </c>
      <c r="O1116" t="s">
        <v>66</v>
      </c>
      <c r="P1116" t="s">
        <v>39</v>
      </c>
      <c r="Q1116" t="str">
        <f>TEXT(SALES[[#This Row],[Transaction Date]],"mmm")</f>
        <v>Nov</v>
      </c>
      <c r="R1116" t="s">
        <v>301</v>
      </c>
    </row>
    <row r="1117" spans="1:18" x14ac:dyDescent="0.2">
      <c r="A1117" s="1">
        <v>44264</v>
      </c>
      <c r="B1117" s="1">
        <v>44509</v>
      </c>
      <c r="C1117">
        <v>669</v>
      </c>
      <c r="D1117" t="str">
        <f>TEXT(SALES[[#This Row],[Date]],"ddd")</f>
        <v>Tue</v>
      </c>
      <c r="E1117" t="s">
        <v>10</v>
      </c>
      <c r="F1117" t="s">
        <v>11</v>
      </c>
      <c r="G1117" t="s">
        <v>12</v>
      </c>
      <c r="H1117" t="s">
        <v>19</v>
      </c>
      <c r="I1117" s="2">
        <v>12</v>
      </c>
      <c r="J1117">
        <f>ABS(SALES[[#This Row],[Quantity]]/10)</f>
        <v>18</v>
      </c>
      <c r="K1117">
        <v>180</v>
      </c>
      <c r="L1117">
        <v>3510</v>
      </c>
      <c r="M1117" s="3">
        <f>SALES[[#This Row],[Quantity Sold]]*SALES[[#This Row],[Price]]</f>
        <v>63180</v>
      </c>
      <c r="N1117" t="s">
        <v>65</v>
      </c>
      <c r="O1117" t="s">
        <v>66</v>
      </c>
      <c r="P1117" t="s">
        <v>7</v>
      </c>
      <c r="Q1117" t="str">
        <f>TEXT(SALES[[#This Row],[Transaction Date]],"mmm")</f>
        <v>Nov</v>
      </c>
      <c r="R1117" t="s">
        <v>301</v>
      </c>
    </row>
    <row r="1118" spans="1:18" x14ac:dyDescent="0.2">
      <c r="A1118" s="1">
        <v>44260</v>
      </c>
      <c r="B1118" s="1">
        <v>44509</v>
      </c>
      <c r="C1118">
        <v>6061</v>
      </c>
      <c r="D1118" t="str">
        <f>TEXT(SALES[[#This Row],[Date]],"ddd")</f>
        <v>Fri</v>
      </c>
      <c r="E1118" t="s">
        <v>10</v>
      </c>
      <c r="F1118" t="s">
        <v>33</v>
      </c>
      <c r="G1118" t="s">
        <v>12</v>
      </c>
      <c r="H1118" t="s">
        <v>40</v>
      </c>
      <c r="I1118" s="2">
        <v>6</v>
      </c>
      <c r="J1118">
        <f>ABS(SALES[[#This Row],[Quantity]]/10)</f>
        <v>9</v>
      </c>
      <c r="K1118">
        <v>90</v>
      </c>
      <c r="L1118">
        <v>3700</v>
      </c>
      <c r="M1118" s="3">
        <f>SALES[[#This Row],[Quantity Sold]]*SALES[[#This Row],[Price]]</f>
        <v>33300</v>
      </c>
      <c r="N1118" t="s">
        <v>136</v>
      </c>
      <c r="O1118" t="s">
        <v>120</v>
      </c>
      <c r="P1118" t="s">
        <v>7</v>
      </c>
      <c r="Q1118" t="str">
        <f>TEXT(SALES[[#This Row],[Transaction Date]],"mmm")</f>
        <v>Nov</v>
      </c>
      <c r="R1118" t="s">
        <v>301</v>
      </c>
    </row>
    <row r="1119" spans="1:18" x14ac:dyDescent="0.2">
      <c r="A1119" s="1">
        <v>44257</v>
      </c>
      <c r="B1119" s="1">
        <v>44509</v>
      </c>
      <c r="C1119">
        <v>18644</v>
      </c>
      <c r="D1119" t="str">
        <f>TEXT(SALES[[#This Row],[Date]],"ddd")</f>
        <v>Tue</v>
      </c>
      <c r="E1119" t="s">
        <v>49</v>
      </c>
      <c r="F1119" t="s">
        <v>186</v>
      </c>
      <c r="G1119" t="s">
        <v>362</v>
      </c>
      <c r="H1119" t="s">
        <v>52</v>
      </c>
      <c r="I1119" s="2">
        <v>27</v>
      </c>
      <c r="J1119">
        <f>ABS(SALES[[#This Row],[Quantity]]/10)</f>
        <v>9</v>
      </c>
      <c r="K1119">
        <v>90</v>
      </c>
      <c r="L1119">
        <v>3700</v>
      </c>
      <c r="M1119" s="3">
        <f>SALES[[#This Row],[Quantity Sold]]*SALES[[#This Row],[Price]]</f>
        <v>33300</v>
      </c>
      <c r="N1119" t="s">
        <v>136</v>
      </c>
      <c r="O1119" t="s">
        <v>120</v>
      </c>
      <c r="P1119" t="s">
        <v>7</v>
      </c>
      <c r="Q1119" t="str">
        <f>TEXT(SALES[[#This Row],[Transaction Date]],"mmm")</f>
        <v>Nov</v>
      </c>
      <c r="R1119" t="s">
        <v>301</v>
      </c>
    </row>
    <row r="1120" spans="1:18" x14ac:dyDescent="0.2">
      <c r="A1120" s="1">
        <v>44259</v>
      </c>
      <c r="B1120" s="1">
        <v>44509</v>
      </c>
      <c r="C1120">
        <v>15882</v>
      </c>
      <c r="D1120" t="str">
        <f>TEXT(SALES[[#This Row],[Date]],"ddd")</f>
        <v>Thu</v>
      </c>
      <c r="E1120" t="s">
        <v>28</v>
      </c>
      <c r="F1120" t="s">
        <v>33</v>
      </c>
      <c r="G1120" t="s">
        <v>53</v>
      </c>
      <c r="H1120" t="s">
        <v>40</v>
      </c>
      <c r="I1120" s="2">
        <v>22</v>
      </c>
      <c r="J1120">
        <f>ABS(SALES[[#This Row],[Quantity]]/10)</f>
        <v>9</v>
      </c>
      <c r="K1120">
        <v>90</v>
      </c>
      <c r="L1120">
        <v>3700</v>
      </c>
      <c r="M1120" s="3">
        <f>SALES[[#This Row],[Quantity Sold]]*SALES[[#This Row],[Price]]</f>
        <v>33300</v>
      </c>
      <c r="N1120" t="s">
        <v>136</v>
      </c>
      <c r="O1120" t="s">
        <v>120</v>
      </c>
      <c r="P1120" t="s">
        <v>7</v>
      </c>
      <c r="Q1120" t="str">
        <f>TEXT(SALES[[#This Row],[Transaction Date]],"mmm")</f>
        <v>Nov</v>
      </c>
      <c r="R1120" t="s">
        <v>301</v>
      </c>
    </row>
    <row r="1121" spans="1:18" x14ac:dyDescent="0.2">
      <c r="A1121" s="1">
        <v>44259</v>
      </c>
      <c r="B1121" s="1">
        <v>44509</v>
      </c>
      <c r="C1121">
        <v>15884</v>
      </c>
      <c r="D1121" t="str">
        <f>TEXT(SALES[[#This Row],[Date]],"ddd")</f>
        <v>Thu</v>
      </c>
      <c r="E1121" t="s">
        <v>28</v>
      </c>
      <c r="F1121" t="s">
        <v>33</v>
      </c>
      <c r="G1121" t="s">
        <v>53</v>
      </c>
      <c r="H1121" t="s">
        <v>40</v>
      </c>
      <c r="I1121" s="2">
        <v>26</v>
      </c>
      <c r="J1121">
        <f>ABS(SALES[[#This Row],[Quantity]]/10)</f>
        <v>9</v>
      </c>
      <c r="K1121">
        <v>90</v>
      </c>
      <c r="L1121">
        <v>3700</v>
      </c>
      <c r="M1121" s="3">
        <f>SALES[[#This Row],[Quantity Sold]]*SALES[[#This Row],[Price]]</f>
        <v>33300</v>
      </c>
      <c r="N1121" t="s">
        <v>136</v>
      </c>
      <c r="O1121" t="s">
        <v>120</v>
      </c>
      <c r="P1121" t="s">
        <v>7</v>
      </c>
      <c r="Q1121" t="str">
        <f>TEXT(SALES[[#This Row],[Transaction Date]],"mmm")</f>
        <v>Nov</v>
      </c>
      <c r="R1121" t="s">
        <v>301</v>
      </c>
    </row>
    <row r="1122" spans="1:18" x14ac:dyDescent="0.2">
      <c r="A1122" s="1">
        <v>44259</v>
      </c>
      <c r="B1122" s="1">
        <v>44509</v>
      </c>
      <c r="C1122">
        <v>18312</v>
      </c>
      <c r="D1122" t="str">
        <f>TEXT(SALES[[#This Row],[Date]],"ddd")</f>
        <v>Thu</v>
      </c>
      <c r="E1122" t="s">
        <v>28</v>
      </c>
      <c r="F1122" t="s">
        <v>29</v>
      </c>
      <c r="G1122" t="s">
        <v>103</v>
      </c>
      <c r="H1122" t="s">
        <v>37</v>
      </c>
      <c r="I1122" s="2">
        <v>34</v>
      </c>
      <c r="J1122">
        <f>ABS(SALES[[#This Row],[Quantity]]/10)</f>
        <v>9</v>
      </c>
      <c r="K1122">
        <v>90</v>
      </c>
      <c r="L1122">
        <v>3700</v>
      </c>
      <c r="M1122" s="3">
        <f>SALES[[#This Row],[Quantity Sold]]*SALES[[#This Row],[Price]]</f>
        <v>33300</v>
      </c>
      <c r="N1122" t="s">
        <v>136</v>
      </c>
      <c r="O1122" t="s">
        <v>120</v>
      </c>
      <c r="P1122" t="s">
        <v>7</v>
      </c>
      <c r="Q1122" t="str">
        <f>TEXT(SALES[[#This Row],[Transaction Date]],"mmm")</f>
        <v>Nov</v>
      </c>
      <c r="R1122" t="s">
        <v>301</v>
      </c>
    </row>
    <row r="1123" spans="1:18" x14ac:dyDescent="0.2">
      <c r="A1123" s="1">
        <v>44260</v>
      </c>
      <c r="B1123" s="1">
        <v>44509</v>
      </c>
      <c r="C1123">
        <v>2425</v>
      </c>
      <c r="D1123" t="str">
        <f>TEXT(SALES[[#This Row],[Date]],"ddd")</f>
        <v>Fri</v>
      </c>
      <c r="E1123" t="s">
        <v>61</v>
      </c>
      <c r="F1123" t="s">
        <v>158</v>
      </c>
      <c r="G1123" t="s">
        <v>159</v>
      </c>
      <c r="H1123" t="s">
        <v>40</v>
      </c>
      <c r="I1123" s="2" t="s">
        <v>161</v>
      </c>
      <c r="J1123">
        <f>ABS(SALES[[#This Row],[Quantity]]/10)</f>
        <v>9</v>
      </c>
      <c r="K1123">
        <v>90</v>
      </c>
      <c r="L1123">
        <v>3700</v>
      </c>
      <c r="M1123" s="3">
        <f>SALES[[#This Row],[Quantity Sold]]*SALES[[#This Row],[Price]]</f>
        <v>33300</v>
      </c>
      <c r="N1123" t="s">
        <v>136</v>
      </c>
      <c r="O1123" t="s">
        <v>120</v>
      </c>
      <c r="P1123" t="s">
        <v>7</v>
      </c>
      <c r="Q1123" t="str">
        <f>TEXT(SALES[[#This Row],[Transaction Date]],"mmm")</f>
        <v>Nov</v>
      </c>
      <c r="R1123" t="s">
        <v>301</v>
      </c>
    </row>
    <row r="1124" spans="1:18" x14ac:dyDescent="0.2">
      <c r="A1124" s="1">
        <v>44261</v>
      </c>
      <c r="B1124" s="1">
        <v>44509</v>
      </c>
      <c r="C1124">
        <v>2036</v>
      </c>
      <c r="D1124" t="str">
        <f>TEXT(SALES[[#This Row],[Date]],"ddd")</f>
        <v>Sat</v>
      </c>
      <c r="E1124" t="s">
        <v>168</v>
      </c>
      <c r="F1124" t="s">
        <v>33</v>
      </c>
      <c r="G1124" t="s">
        <v>169</v>
      </c>
      <c r="H1124" t="s">
        <v>22</v>
      </c>
      <c r="I1124" s="2">
        <v>7</v>
      </c>
      <c r="J1124">
        <f>ABS(SALES[[#This Row],[Quantity]]/10)</f>
        <v>9</v>
      </c>
      <c r="K1124">
        <v>90</v>
      </c>
      <c r="L1124">
        <v>3700</v>
      </c>
      <c r="M1124" s="3">
        <f>SALES[[#This Row],[Quantity Sold]]*SALES[[#This Row],[Price]]</f>
        <v>33300</v>
      </c>
      <c r="N1124" t="s">
        <v>136</v>
      </c>
      <c r="O1124" t="s">
        <v>120</v>
      </c>
      <c r="P1124" t="s">
        <v>7</v>
      </c>
      <c r="Q1124" t="str">
        <f>TEXT(SALES[[#This Row],[Transaction Date]],"mmm")</f>
        <v>Nov</v>
      </c>
      <c r="R1124" t="s">
        <v>301</v>
      </c>
    </row>
    <row r="1125" spans="1:18" x14ac:dyDescent="0.2">
      <c r="A1125" s="1">
        <v>44264</v>
      </c>
      <c r="B1125" s="1">
        <v>44509</v>
      </c>
      <c r="C1125">
        <v>10424</v>
      </c>
      <c r="D1125" t="str">
        <f>TEXT(SALES[[#This Row],[Date]],"ddd")</f>
        <v>Tue</v>
      </c>
      <c r="E1125" t="s">
        <v>139</v>
      </c>
      <c r="F1125" t="s">
        <v>117</v>
      </c>
      <c r="G1125" t="s">
        <v>308</v>
      </c>
      <c r="H1125" t="s">
        <v>52</v>
      </c>
      <c r="I1125" s="2">
        <v>34</v>
      </c>
      <c r="J1125">
        <f>ABS(SALES[[#This Row],[Quantity]]/10)</f>
        <v>9</v>
      </c>
      <c r="K1125">
        <v>90</v>
      </c>
      <c r="L1125">
        <v>3700</v>
      </c>
      <c r="M1125" s="3">
        <f>SALES[[#This Row],[Quantity Sold]]*SALES[[#This Row],[Price]]</f>
        <v>33300</v>
      </c>
      <c r="N1125" t="s">
        <v>136</v>
      </c>
      <c r="O1125" t="s">
        <v>120</v>
      </c>
      <c r="P1125" t="s">
        <v>7</v>
      </c>
      <c r="Q1125" t="str">
        <f>TEXT(SALES[[#This Row],[Transaction Date]],"mmm")</f>
        <v>Nov</v>
      </c>
      <c r="R1125" t="s">
        <v>301</v>
      </c>
    </row>
    <row r="1126" spans="1:18" x14ac:dyDescent="0.2">
      <c r="A1126" s="1">
        <v>44264</v>
      </c>
      <c r="B1126" s="1">
        <v>44509</v>
      </c>
      <c r="C1126">
        <v>10058</v>
      </c>
      <c r="D1126" t="str">
        <f>TEXT(SALES[[#This Row],[Date]],"ddd")</f>
        <v>Tue</v>
      </c>
      <c r="E1126" t="s">
        <v>139</v>
      </c>
      <c r="F1126" t="s">
        <v>1</v>
      </c>
      <c r="G1126" t="s">
        <v>308</v>
      </c>
      <c r="H1126" t="s">
        <v>52</v>
      </c>
      <c r="I1126" s="2">
        <v>36</v>
      </c>
      <c r="J1126">
        <f>ABS(SALES[[#This Row],[Quantity]]/10)</f>
        <v>9</v>
      </c>
      <c r="K1126">
        <v>90</v>
      </c>
      <c r="L1126">
        <v>3700</v>
      </c>
      <c r="M1126" s="3">
        <f>SALES[[#This Row],[Quantity Sold]]*SALES[[#This Row],[Price]]</f>
        <v>33300</v>
      </c>
      <c r="N1126" t="s">
        <v>136</v>
      </c>
      <c r="O1126" t="s">
        <v>120</v>
      </c>
      <c r="P1126" t="s">
        <v>7</v>
      </c>
      <c r="Q1126" t="str">
        <f>TEXT(SALES[[#This Row],[Transaction Date]],"mmm")</f>
        <v>Nov</v>
      </c>
      <c r="R1126" t="s">
        <v>301</v>
      </c>
    </row>
    <row r="1127" spans="1:18" x14ac:dyDescent="0.2">
      <c r="A1127" s="1">
        <v>44264</v>
      </c>
      <c r="B1127" s="1">
        <v>44509</v>
      </c>
      <c r="C1127">
        <v>2029</v>
      </c>
      <c r="D1127" t="str">
        <f>TEXT(SALES[[#This Row],[Date]],"ddd")</f>
        <v>Tue</v>
      </c>
      <c r="E1127" t="s">
        <v>24</v>
      </c>
      <c r="F1127" t="s">
        <v>11</v>
      </c>
      <c r="G1127" t="s">
        <v>99</v>
      </c>
      <c r="H1127" t="s">
        <v>22</v>
      </c>
      <c r="I1127" s="2">
        <v>8</v>
      </c>
      <c r="J1127">
        <f>ABS(SALES[[#This Row],[Quantity]]/10)</f>
        <v>9</v>
      </c>
      <c r="K1127">
        <v>90</v>
      </c>
      <c r="L1127">
        <v>3700</v>
      </c>
      <c r="M1127" s="3">
        <f>SALES[[#This Row],[Quantity Sold]]*SALES[[#This Row],[Price]]</f>
        <v>33300</v>
      </c>
      <c r="N1127" t="s">
        <v>136</v>
      </c>
      <c r="O1127" t="s">
        <v>120</v>
      </c>
      <c r="P1127" t="s">
        <v>7</v>
      </c>
      <c r="Q1127" t="str">
        <f>TEXT(SALES[[#This Row],[Transaction Date]],"mmm")</f>
        <v>Nov</v>
      </c>
      <c r="R1127" t="s">
        <v>301</v>
      </c>
    </row>
    <row r="1128" spans="1:18" x14ac:dyDescent="0.2">
      <c r="A1128" s="1">
        <v>44268</v>
      </c>
      <c r="B1128" s="1">
        <v>44510</v>
      </c>
      <c r="C1128">
        <v>8589</v>
      </c>
      <c r="D1128" t="str">
        <f>TEXT(SALES[[#This Row],[Date]],"ddd")</f>
        <v>Sat</v>
      </c>
      <c r="E1128" t="s">
        <v>10</v>
      </c>
      <c r="F1128" t="s">
        <v>33</v>
      </c>
      <c r="G1128" t="s">
        <v>224</v>
      </c>
      <c r="H1128" t="s">
        <v>40</v>
      </c>
      <c r="I1128" s="2">
        <v>38</v>
      </c>
      <c r="J1128">
        <f>ABS(SALES[[#This Row],[Quantity]]/10)</f>
        <v>9</v>
      </c>
      <c r="K1128">
        <v>90</v>
      </c>
      <c r="L1128">
        <v>3700</v>
      </c>
      <c r="M1128" s="3">
        <f>SALES[[#This Row],[Quantity Sold]]*SALES[[#This Row],[Price]]</f>
        <v>33300</v>
      </c>
      <c r="N1128" t="s">
        <v>136</v>
      </c>
      <c r="O1128" t="s">
        <v>120</v>
      </c>
      <c r="P1128" t="s">
        <v>7</v>
      </c>
      <c r="Q1128" t="str">
        <f>TEXT(SALES[[#This Row],[Transaction Date]],"mmm")</f>
        <v>Nov</v>
      </c>
      <c r="R1128" t="s">
        <v>301</v>
      </c>
    </row>
    <row r="1129" spans="1:18" x14ac:dyDescent="0.2">
      <c r="A1129" s="1">
        <v>44268</v>
      </c>
      <c r="B1129" s="1">
        <v>44510</v>
      </c>
      <c r="C1129">
        <v>8591</v>
      </c>
      <c r="D1129" t="str">
        <f>TEXT(SALES[[#This Row],[Date]],"ddd")</f>
        <v>Sat</v>
      </c>
      <c r="E1129" t="s">
        <v>10</v>
      </c>
      <c r="F1129" t="s">
        <v>33</v>
      </c>
      <c r="G1129" t="s">
        <v>224</v>
      </c>
      <c r="H1129" t="s">
        <v>40</v>
      </c>
      <c r="I1129" s="2">
        <v>42</v>
      </c>
      <c r="J1129">
        <f>ABS(SALES[[#This Row],[Quantity]]/10)</f>
        <v>9</v>
      </c>
      <c r="K1129">
        <v>90</v>
      </c>
      <c r="L1129">
        <v>3700</v>
      </c>
      <c r="M1129" s="3">
        <f>SALES[[#This Row],[Quantity Sold]]*SALES[[#This Row],[Price]]</f>
        <v>33300</v>
      </c>
      <c r="N1129" t="s">
        <v>136</v>
      </c>
      <c r="O1129" t="s">
        <v>120</v>
      </c>
      <c r="P1129" t="s">
        <v>7</v>
      </c>
      <c r="Q1129" t="str">
        <f>TEXT(SALES[[#This Row],[Transaction Date]],"mmm")</f>
        <v>Nov</v>
      </c>
      <c r="R1129" t="s">
        <v>301</v>
      </c>
    </row>
    <row r="1130" spans="1:18" x14ac:dyDescent="0.2">
      <c r="A1130" s="1">
        <v>44264</v>
      </c>
      <c r="B1130" s="1">
        <v>44510</v>
      </c>
      <c r="C1130">
        <v>17635</v>
      </c>
      <c r="D1130" t="str">
        <f>TEXT(SALES[[#This Row],[Date]],"ddd")</f>
        <v>Tue</v>
      </c>
      <c r="E1130" t="s">
        <v>45</v>
      </c>
      <c r="F1130" t="s">
        <v>232</v>
      </c>
      <c r="G1130" t="s">
        <v>233</v>
      </c>
      <c r="H1130" t="s">
        <v>292</v>
      </c>
      <c r="I1130" s="2" t="s">
        <v>85</v>
      </c>
      <c r="J1130">
        <f>ABS(SALES[[#This Row],[Quantity]]/10)</f>
        <v>9</v>
      </c>
      <c r="K1130">
        <v>90</v>
      </c>
      <c r="L1130">
        <v>3700</v>
      </c>
      <c r="M1130" s="3">
        <f>SALES[[#This Row],[Quantity Sold]]*SALES[[#This Row],[Price]]</f>
        <v>33300</v>
      </c>
      <c r="N1130" t="s">
        <v>136</v>
      </c>
      <c r="O1130" t="s">
        <v>120</v>
      </c>
      <c r="P1130" t="s">
        <v>39</v>
      </c>
      <c r="Q1130" t="str">
        <f>TEXT(SALES[[#This Row],[Transaction Date]],"mmm")</f>
        <v>Nov</v>
      </c>
      <c r="R1130" t="s">
        <v>301</v>
      </c>
    </row>
    <row r="1131" spans="1:18" x14ac:dyDescent="0.2">
      <c r="A1131" s="1">
        <v>44257</v>
      </c>
      <c r="B1131" s="1">
        <v>44510</v>
      </c>
      <c r="C1131">
        <v>2418</v>
      </c>
      <c r="D1131" t="str">
        <f>TEXT(SALES[[#This Row],[Date]],"ddd")</f>
        <v>Tue</v>
      </c>
      <c r="E1131" t="s">
        <v>61</v>
      </c>
      <c r="F1131" t="s">
        <v>158</v>
      </c>
      <c r="G1131" t="s">
        <v>159</v>
      </c>
      <c r="H1131" t="s">
        <v>32</v>
      </c>
      <c r="I1131" s="2" t="s">
        <v>73</v>
      </c>
      <c r="J1131">
        <f>ABS(SALES[[#This Row],[Quantity]]/10)</f>
        <v>9</v>
      </c>
      <c r="K1131">
        <v>90</v>
      </c>
      <c r="L1131">
        <v>3700</v>
      </c>
      <c r="M1131" s="3">
        <f>SALES[[#This Row],[Quantity Sold]]*SALES[[#This Row],[Price]]</f>
        <v>33300</v>
      </c>
      <c r="N1131" t="s">
        <v>136</v>
      </c>
      <c r="O1131" t="s">
        <v>120</v>
      </c>
      <c r="P1131" t="s">
        <v>7</v>
      </c>
      <c r="Q1131" t="str">
        <f>TEXT(SALES[[#This Row],[Transaction Date]],"mmm")</f>
        <v>Nov</v>
      </c>
      <c r="R1131" t="s">
        <v>301</v>
      </c>
    </row>
    <row r="1132" spans="1:18" x14ac:dyDescent="0.2">
      <c r="A1132" s="1">
        <v>44257</v>
      </c>
      <c r="B1132" s="1">
        <v>44510</v>
      </c>
      <c r="C1132">
        <v>355</v>
      </c>
      <c r="D1132" t="str">
        <f>TEXT(SALES[[#This Row],[Date]],"ddd")</f>
        <v>Tue</v>
      </c>
      <c r="E1132" t="s">
        <v>61</v>
      </c>
      <c r="F1132" t="s">
        <v>158</v>
      </c>
      <c r="G1132" t="s">
        <v>159</v>
      </c>
      <c r="H1132" t="s">
        <v>52</v>
      </c>
      <c r="I1132" s="2" t="s">
        <v>73</v>
      </c>
      <c r="J1132">
        <f>ABS(SALES[[#This Row],[Quantity]]/10)</f>
        <v>9</v>
      </c>
      <c r="K1132">
        <v>90</v>
      </c>
      <c r="L1132">
        <v>3700</v>
      </c>
      <c r="M1132" s="3">
        <f>SALES[[#This Row],[Quantity Sold]]*SALES[[#This Row],[Price]]</f>
        <v>33300</v>
      </c>
      <c r="N1132" t="s">
        <v>136</v>
      </c>
      <c r="O1132" t="s">
        <v>120</v>
      </c>
      <c r="P1132" t="s">
        <v>7</v>
      </c>
      <c r="Q1132" t="str">
        <f>TEXT(SALES[[#This Row],[Transaction Date]],"mmm")</f>
        <v>Nov</v>
      </c>
      <c r="R1132" t="s">
        <v>301</v>
      </c>
    </row>
    <row r="1133" spans="1:18" x14ac:dyDescent="0.2">
      <c r="A1133" s="1">
        <v>44259</v>
      </c>
      <c r="B1133" s="1">
        <v>44510</v>
      </c>
      <c r="C1133">
        <v>1268</v>
      </c>
      <c r="D1133" t="str">
        <f>TEXT(SALES[[#This Row],[Date]],"ddd")</f>
        <v>Thu</v>
      </c>
      <c r="E1133" t="s">
        <v>24</v>
      </c>
      <c r="F1133" t="s">
        <v>46</v>
      </c>
      <c r="G1133" t="s">
        <v>26</v>
      </c>
      <c r="H1133" t="s">
        <v>188</v>
      </c>
      <c r="I1133" s="2">
        <v>44115</v>
      </c>
      <c r="J1133">
        <f>ABS(SALES[[#This Row],[Quantity]]/10)</f>
        <v>9</v>
      </c>
      <c r="K1133">
        <v>90</v>
      </c>
      <c r="L1133">
        <v>3700</v>
      </c>
      <c r="M1133" s="3">
        <f>SALES[[#This Row],[Quantity Sold]]*SALES[[#This Row],[Price]]</f>
        <v>33300</v>
      </c>
      <c r="N1133" t="s">
        <v>136</v>
      </c>
      <c r="O1133" t="s">
        <v>120</v>
      </c>
      <c r="P1133" t="s">
        <v>7</v>
      </c>
      <c r="Q1133" t="str">
        <f>TEXT(SALES[[#This Row],[Transaction Date]],"mmm")</f>
        <v>Nov</v>
      </c>
      <c r="R1133" t="s">
        <v>301</v>
      </c>
    </row>
    <row r="1134" spans="1:18" x14ac:dyDescent="0.2">
      <c r="A1134" s="1">
        <v>44259</v>
      </c>
      <c r="B1134" s="1">
        <v>44510</v>
      </c>
      <c r="C1134">
        <v>5389</v>
      </c>
      <c r="D1134" t="str">
        <f>TEXT(SALES[[#This Row],[Date]],"ddd")</f>
        <v>Thu</v>
      </c>
      <c r="E1134" t="s">
        <v>34</v>
      </c>
      <c r="F1134" t="s">
        <v>35</v>
      </c>
      <c r="G1134" t="s">
        <v>36</v>
      </c>
      <c r="H1134" t="s">
        <v>274</v>
      </c>
      <c r="I1134" s="2" t="s">
        <v>38</v>
      </c>
      <c r="J1134">
        <f>ABS(SALES[[#This Row],[Quantity]]/10)</f>
        <v>9</v>
      </c>
      <c r="K1134">
        <v>90</v>
      </c>
      <c r="L1134">
        <v>3700</v>
      </c>
      <c r="M1134" s="3">
        <f>SALES[[#This Row],[Quantity Sold]]*SALES[[#This Row],[Price]]</f>
        <v>33300</v>
      </c>
      <c r="N1134" t="s">
        <v>136</v>
      </c>
      <c r="O1134" t="s">
        <v>120</v>
      </c>
      <c r="P1134" t="s">
        <v>7</v>
      </c>
      <c r="Q1134" t="str">
        <f>TEXT(SALES[[#This Row],[Transaction Date]],"mmm")</f>
        <v>Nov</v>
      </c>
      <c r="R1134" t="s">
        <v>301</v>
      </c>
    </row>
    <row r="1135" spans="1:18" x14ac:dyDescent="0.2">
      <c r="A1135" s="1">
        <v>44261</v>
      </c>
      <c r="B1135" s="1">
        <v>44510</v>
      </c>
      <c r="C1135">
        <v>10833</v>
      </c>
      <c r="D1135" t="str">
        <f>TEXT(SALES[[#This Row],[Date]],"ddd")</f>
        <v>Sat</v>
      </c>
      <c r="E1135" t="s">
        <v>45</v>
      </c>
      <c r="F1135" t="s">
        <v>46</v>
      </c>
      <c r="G1135" t="s">
        <v>47</v>
      </c>
      <c r="H1135" t="s">
        <v>22</v>
      </c>
      <c r="I1135" s="2">
        <v>18</v>
      </c>
      <c r="J1135">
        <f>ABS(SALES[[#This Row],[Quantity]]/10)</f>
        <v>9</v>
      </c>
      <c r="K1135">
        <v>90</v>
      </c>
      <c r="L1135">
        <v>3700</v>
      </c>
      <c r="M1135" s="3">
        <f>SALES[[#This Row],[Quantity Sold]]*SALES[[#This Row],[Price]]</f>
        <v>33300</v>
      </c>
      <c r="N1135" t="s">
        <v>136</v>
      </c>
      <c r="O1135" t="s">
        <v>120</v>
      </c>
      <c r="P1135" t="s">
        <v>7</v>
      </c>
      <c r="Q1135" t="str">
        <f>TEXT(SALES[[#This Row],[Transaction Date]],"mmm")</f>
        <v>Nov</v>
      </c>
      <c r="R1135" t="s">
        <v>301</v>
      </c>
    </row>
    <row r="1136" spans="1:18" x14ac:dyDescent="0.2">
      <c r="A1136" s="1">
        <v>44264</v>
      </c>
      <c r="B1136" s="1">
        <v>44510</v>
      </c>
      <c r="C1136">
        <v>1880</v>
      </c>
      <c r="D1136" t="str">
        <f>TEXT(SALES[[#This Row],[Date]],"ddd")</f>
        <v>Tue</v>
      </c>
      <c r="E1136" t="s">
        <v>139</v>
      </c>
      <c r="F1136" t="s">
        <v>11</v>
      </c>
      <c r="G1136" t="s">
        <v>181</v>
      </c>
      <c r="H1136" t="s">
        <v>22</v>
      </c>
      <c r="I1136" s="2">
        <v>28</v>
      </c>
      <c r="J1136">
        <f>ABS(SALES[[#This Row],[Quantity]]/10)</f>
        <v>9</v>
      </c>
      <c r="K1136">
        <v>90</v>
      </c>
      <c r="L1136">
        <v>3700</v>
      </c>
      <c r="M1136" s="3">
        <f>SALES[[#This Row],[Quantity Sold]]*SALES[[#This Row],[Price]]</f>
        <v>33300</v>
      </c>
      <c r="N1136" t="s">
        <v>136</v>
      </c>
      <c r="O1136" t="s">
        <v>120</v>
      </c>
      <c r="P1136" t="s">
        <v>7</v>
      </c>
      <c r="Q1136" t="str">
        <f>TEXT(SALES[[#This Row],[Transaction Date]],"mmm")</f>
        <v>Nov</v>
      </c>
      <c r="R1136" t="s">
        <v>301</v>
      </c>
    </row>
    <row r="1137" spans="1:18" x14ac:dyDescent="0.2">
      <c r="A1137" s="1">
        <v>44264</v>
      </c>
      <c r="B1137" s="1">
        <v>44510</v>
      </c>
      <c r="C1137">
        <v>6066</v>
      </c>
      <c r="D1137" t="str">
        <f>TEXT(SALES[[#This Row],[Date]],"ddd")</f>
        <v>Tue</v>
      </c>
      <c r="E1137" t="s">
        <v>10</v>
      </c>
      <c r="F1137" t="s">
        <v>33</v>
      </c>
      <c r="G1137" t="s">
        <v>12</v>
      </c>
      <c r="H1137" t="s">
        <v>40</v>
      </c>
      <c r="I1137" s="2">
        <v>14</v>
      </c>
      <c r="J1137">
        <f>ABS(SALES[[#This Row],[Quantity]]/10)</f>
        <v>9</v>
      </c>
      <c r="K1137">
        <v>90</v>
      </c>
      <c r="L1137">
        <v>3700</v>
      </c>
      <c r="M1137" s="3">
        <f>SALES[[#This Row],[Quantity Sold]]*SALES[[#This Row],[Price]]</f>
        <v>33300</v>
      </c>
      <c r="N1137" t="s">
        <v>136</v>
      </c>
      <c r="O1137" t="s">
        <v>120</v>
      </c>
      <c r="P1137" t="s">
        <v>7</v>
      </c>
      <c r="Q1137" t="str">
        <f>TEXT(SALES[[#This Row],[Transaction Date]],"mmm")</f>
        <v>Nov</v>
      </c>
      <c r="R1137" t="s">
        <v>301</v>
      </c>
    </row>
    <row r="1138" spans="1:18" x14ac:dyDescent="0.2">
      <c r="A1138" s="1">
        <v>44264</v>
      </c>
      <c r="B1138" s="1">
        <v>44510</v>
      </c>
      <c r="C1138">
        <v>2038</v>
      </c>
      <c r="D1138" t="str">
        <f>TEXT(SALES[[#This Row],[Date]],"ddd")</f>
        <v>Tue</v>
      </c>
      <c r="E1138" t="s">
        <v>168</v>
      </c>
      <c r="F1138" t="s">
        <v>11</v>
      </c>
      <c r="G1138" t="s">
        <v>169</v>
      </c>
      <c r="H1138" t="s">
        <v>22</v>
      </c>
      <c r="I1138" s="2">
        <v>10</v>
      </c>
      <c r="J1138">
        <f>ABS(SALES[[#This Row],[Quantity]]/10)</f>
        <v>9</v>
      </c>
      <c r="K1138">
        <v>90</v>
      </c>
      <c r="L1138">
        <v>3700</v>
      </c>
      <c r="M1138" s="3">
        <f>SALES[[#This Row],[Quantity Sold]]*SALES[[#This Row],[Price]]</f>
        <v>33300</v>
      </c>
      <c r="N1138" t="s">
        <v>136</v>
      </c>
      <c r="O1138" t="s">
        <v>120</v>
      </c>
      <c r="P1138" t="s">
        <v>7</v>
      </c>
      <c r="Q1138" t="str">
        <f>TEXT(SALES[[#This Row],[Transaction Date]],"mmm")</f>
        <v>Nov</v>
      </c>
      <c r="R1138" t="s">
        <v>301</v>
      </c>
    </row>
    <row r="1139" spans="1:18" x14ac:dyDescent="0.2">
      <c r="A1139" s="1">
        <v>44269</v>
      </c>
      <c r="B1139" s="1">
        <v>44510</v>
      </c>
      <c r="C1139">
        <v>64</v>
      </c>
      <c r="D1139" t="str">
        <f>TEXT(SALES[[#This Row],[Date]],"ddd")</f>
        <v>Sun</v>
      </c>
      <c r="E1139" t="s">
        <v>34</v>
      </c>
      <c r="F1139" t="s">
        <v>29</v>
      </c>
      <c r="G1139" t="s">
        <v>67</v>
      </c>
      <c r="H1139" t="s">
        <v>52</v>
      </c>
      <c r="I1139" s="2">
        <v>43928</v>
      </c>
      <c r="J1139">
        <f>ABS(SALES[[#This Row],[Quantity]]/10)</f>
        <v>9</v>
      </c>
      <c r="K1139">
        <v>90</v>
      </c>
      <c r="L1139">
        <v>3700</v>
      </c>
      <c r="M1139" s="3">
        <f>SALES[[#This Row],[Quantity Sold]]*SALES[[#This Row],[Price]]</f>
        <v>33300</v>
      </c>
      <c r="N1139" t="s">
        <v>136</v>
      </c>
      <c r="O1139" t="s">
        <v>120</v>
      </c>
      <c r="P1139" t="s">
        <v>7</v>
      </c>
      <c r="Q1139" t="str">
        <f>TEXT(SALES[[#This Row],[Transaction Date]],"mmm")</f>
        <v>Nov</v>
      </c>
      <c r="R1139" t="s">
        <v>301</v>
      </c>
    </row>
    <row r="1140" spans="1:18" x14ac:dyDescent="0.2">
      <c r="A1140" s="1">
        <v>44269</v>
      </c>
      <c r="B1140" s="1">
        <v>44510</v>
      </c>
      <c r="C1140">
        <v>14273</v>
      </c>
      <c r="D1140" t="str">
        <f>TEXT(SALES[[#This Row],[Date]],"ddd")</f>
        <v>Sun</v>
      </c>
      <c r="E1140" t="s">
        <v>45</v>
      </c>
      <c r="F1140" t="s">
        <v>100</v>
      </c>
      <c r="G1140" t="s">
        <v>101</v>
      </c>
      <c r="H1140" t="s">
        <v>40</v>
      </c>
      <c r="I1140" s="2">
        <v>34</v>
      </c>
      <c r="J1140">
        <f>ABS(SALES[[#This Row],[Quantity]]/10)</f>
        <v>9</v>
      </c>
      <c r="K1140">
        <v>90</v>
      </c>
      <c r="L1140">
        <v>3700</v>
      </c>
      <c r="M1140" s="3">
        <f>SALES[[#This Row],[Quantity Sold]]*SALES[[#This Row],[Price]]</f>
        <v>33300</v>
      </c>
      <c r="N1140" t="s">
        <v>136</v>
      </c>
      <c r="O1140" t="s">
        <v>120</v>
      </c>
      <c r="P1140" t="s">
        <v>7</v>
      </c>
      <c r="Q1140" t="str">
        <f>TEXT(SALES[[#This Row],[Transaction Date]],"mmm")</f>
        <v>Nov</v>
      </c>
      <c r="R1140" t="s">
        <v>301</v>
      </c>
    </row>
    <row r="1141" spans="1:18" x14ac:dyDescent="0.2">
      <c r="A1141" s="1">
        <v>44269</v>
      </c>
      <c r="B1141" s="1">
        <v>44510</v>
      </c>
      <c r="C1141">
        <v>4656</v>
      </c>
      <c r="D1141" t="str">
        <f>TEXT(SALES[[#This Row],[Date]],"ddd")</f>
        <v>Sun</v>
      </c>
      <c r="E1141" t="s">
        <v>34</v>
      </c>
      <c r="F1141" t="s">
        <v>56</v>
      </c>
      <c r="G1141" t="s">
        <v>80</v>
      </c>
      <c r="H1141" t="s">
        <v>40</v>
      </c>
      <c r="I1141" s="2">
        <v>43927</v>
      </c>
      <c r="J1141">
        <f>ABS(SALES[[#This Row],[Quantity]]/10)</f>
        <v>9</v>
      </c>
      <c r="K1141">
        <v>90</v>
      </c>
      <c r="L1141">
        <v>3700</v>
      </c>
      <c r="M1141" s="3">
        <f>SALES[[#This Row],[Quantity Sold]]*SALES[[#This Row],[Price]]</f>
        <v>33300</v>
      </c>
      <c r="N1141" t="s">
        <v>136</v>
      </c>
      <c r="O1141" t="s">
        <v>120</v>
      </c>
      <c r="P1141" t="s">
        <v>7</v>
      </c>
      <c r="Q1141" t="str">
        <f>TEXT(SALES[[#This Row],[Transaction Date]],"mmm")</f>
        <v>Nov</v>
      </c>
      <c r="R1141" t="s">
        <v>301</v>
      </c>
    </row>
    <row r="1142" spans="1:18" x14ac:dyDescent="0.2">
      <c r="A1142" s="1">
        <v>44268</v>
      </c>
      <c r="B1142" s="1">
        <v>44511</v>
      </c>
      <c r="C1142">
        <v>3327</v>
      </c>
      <c r="D1142" t="str">
        <f>TEXT(SALES[[#This Row],[Date]],"ddd")</f>
        <v>Sat</v>
      </c>
      <c r="E1142" t="s">
        <v>17</v>
      </c>
      <c r="F1142" t="s">
        <v>33</v>
      </c>
      <c r="G1142" t="s">
        <v>18</v>
      </c>
      <c r="H1142" t="s">
        <v>40</v>
      </c>
      <c r="I1142" s="2">
        <v>16</v>
      </c>
      <c r="J1142">
        <f>ABS(SALES[[#This Row],[Quantity]]/10)</f>
        <v>9</v>
      </c>
      <c r="K1142">
        <v>90</v>
      </c>
      <c r="L1142">
        <v>3700</v>
      </c>
      <c r="M1142" s="3">
        <f>SALES[[#This Row],[Quantity Sold]]*SALES[[#This Row],[Price]]</f>
        <v>33300</v>
      </c>
      <c r="N1142" t="s">
        <v>136</v>
      </c>
      <c r="O1142" t="s">
        <v>120</v>
      </c>
      <c r="P1142" t="s">
        <v>7</v>
      </c>
      <c r="Q1142" t="str">
        <f>TEXT(SALES[[#This Row],[Transaction Date]],"mmm")</f>
        <v>Nov</v>
      </c>
      <c r="R1142" t="s">
        <v>16</v>
      </c>
    </row>
    <row r="1143" spans="1:18" x14ac:dyDescent="0.2">
      <c r="A1143" s="1">
        <v>44268</v>
      </c>
      <c r="B1143" s="1">
        <v>44511</v>
      </c>
      <c r="C1143">
        <v>13681</v>
      </c>
      <c r="D1143" t="str">
        <f>TEXT(SALES[[#This Row],[Date]],"ddd")</f>
        <v>Sat</v>
      </c>
      <c r="E1143" t="s">
        <v>49</v>
      </c>
      <c r="F1143" t="s">
        <v>130</v>
      </c>
      <c r="G1143" t="s">
        <v>363</v>
      </c>
      <c r="H1143" t="s">
        <v>52</v>
      </c>
      <c r="I1143" s="2">
        <v>43</v>
      </c>
      <c r="J1143">
        <f>ABS(SALES[[#This Row],[Quantity]]/10)</f>
        <v>9</v>
      </c>
      <c r="K1143">
        <v>90</v>
      </c>
      <c r="L1143">
        <v>3700</v>
      </c>
      <c r="M1143" s="3">
        <f>SALES[[#This Row],[Quantity Sold]]*SALES[[#This Row],[Price]]</f>
        <v>33300</v>
      </c>
      <c r="N1143" t="s">
        <v>136</v>
      </c>
      <c r="O1143" t="s">
        <v>120</v>
      </c>
      <c r="P1143" t="s">
        <v>39</v>
      </c>
      <c r="Q1143" t="str">
        <f>TEXT(SALES[[#This Row],[Transaction Date]],"mmm")</f>
        <v>Nov</v>
      </c>
      <c r="R1143" t="s">
        <v>16</v>
      </c>
    </row>
    <row r="1144" spans="1:18" x14ac:dyDescent="0.2">
      <c r="A1144" s="1">
        <v>44258</v>
      </c>
      <c r="B1144" s="1">
        <v>44511</v>
      </c>
      <c r="C1144">
        <v>3073</v>
      </c>
      <c r="D1144" t="str">
        <f>TEXT(SALES[[#This Row],[Date]],"ddd")</f>
        <v>Wed</v>
      </c>
      <c r="E1144" t="s">
        <v>34</v>
      </c>
      <c r="F1144" t="s">
        <v>29</v>
      </c>
      <c r="G1144" t="s">
        <v>67</v>
      </c>
      <c r="H1144" t="s">
        <v>40</v>
      </c>
      <c r="I1144" s="2">
        <v>43990</v>
      </c>
      <c r="J1144">
        <f>ABS(SALES[[#This Row],[Quantity]]/10)</f>
        <v>9</v>
      </c>
      <c r="K1144">
        <v>90</v>
      </c>
      <c r="L1144">
        <v>3700</v>
      </c>
      <c r="M1144" s="3">
        <f>SALES[[#This Row],[Quantity Sold]]*SALES[[#This Row],[Price]]</f>
        <v>33300</v>
      </c>
      <c r="N1144" t="s">
        <v>136</v>
      </c>
      <c r="O1144" t="s">
        <v>120</v>
      </c>
      <c r="P1144" t="s">
        <v>39</v>
      </c>
      <c r="Q1144" t="str">
        <f>TEXT(SALES[[#This Row],[Transaction Date]],"mmm")</f>
        <v>Nov</v>
      </c>
      <c r="R1144" t="s">
        <v>16</v>
      </c>
    </row>
    <row r="1145" spans="1:18" x14ac:dyDescent="0.2">
      <c r="A1145" s="1">
        <v>44264</v>
      </c>
      <c r="B1145" s="1">
        <v>44511</v>
      </c>
      <c r="C1145">
        <v>17631</v>
      </c>
      <c r="D1145" t="str">
        <f>TEXT(SALES[[#This Row],[Date]],"ddd")</f>
        <v>Tue</v>
      </c>
      <c r="E1145" t="s">
        <v>45</v>
      </c>
      <c r="F1145" t="s">
        <v>232</v>
      </c>
      <c r="G1145" t="s">
        <v>233</v>
      </c>
      <c r="H1145" t="s">
        <v>19</v>
      </c>
      <c r="I1145" s="2" t="s">
        <v>85</v>
      </c>
      <c r="J1145">
        <f>ABS(SALES[[#This Row],[Quantity]]/10)</f>
        <v>9</v>
      </c>
      <c r="K1145">
        <v>90</v>
      </c>
      <c r="L1145">
        <v>3700</v>
      </c>
      <c r="M1145" s="3">
        <f>SALES[[#This Row],[Quantity Sold]]*SALES[[#This Row],[Price]]</f>
        <v>33300</v>
      </c>
      <c r="N1145" t="s">
        <v>136</v>
      </c>
      <c r="O1145" t="s">
        <v>120</v>
      </c>
      <c r="P1145" t="s">
        <v>39</v>
      </c>
      <c r="Q1145" t="str">
        <f>TEXT(SALES[[#This Row],[Transaction Date]],"mmm")</f>
        <v>Nov</v>
      </c>
      <c r="R1145" t="s">
        <v>16</v>
      </c>
    </row>
    <row r="1146" spans="1:18" x14ac:dyDescent="0.2">
      <c r="A1146" s="1">
        <v>44257</v>
      </c>
      <c r="B1146" s="1">
        <v>44511</v>
      </c>
      <c r="C1146">
        <v>23</v>
      </c>
      <c r="D1146" t="str">
        <f>TEXT(SALES[[#This Row],[Date]],"ddd")</f>
        <v>Tue</v>
      </c>
      <c r="E1146" t="s">
        <v>61</v>
      </c>
      <c r="F1146" t="s">
        <v>62</v>
      </c>
      <c r="G1146" t="s">
        <v>105</v>
      </c>
      <c r="H1146" t="s">
        <v>52</v>
      </c>
      <c r="I1146" s="2">
        <v>28</v>
      </c>
      <c r="J1146">
        <f>ABS(SALES[[#This Row],[Quantity]]/10)</f>
        <v>9</v>
      </c>
      <c r="K1146">
        <v>90</v>
      </c>
      <c r="L1146">
        <v>3700</v>
      </c>
      <c r="M1146" s="3">
        <f>SALES[[#This Row],[Quantity Sold]]*SALES[[#This Row],[Price]]</f>
        <v>33300</v>
      </c>
      <c r="N1146" t="s">
        <v>136</v>
      </c>
      <c r="O1146" t="s">
        <v>120</v>
      </c>
      <c r="P1146" t="s">
        <v>39</v>
      </c>
      <c r="Q1146" t="str">
        <f>TEXT(SALES[[#This Row],[Transaction Date]],"mmm")</f>
        <v>Nov</v>
      </c>
      <c r="R1146" t="s">
        <v>16</v>
      </c>
    </row>
    <row r="1147" spans="1:18" x14ac:dyDescent="0.2">
      <c r="A1147" s="1">
        <v>44257</v>
      </c>
      <c r="B1147" s="1">
        <v>44511</v>
      </c>
      <c r="C1147">
        <v>6274</v>
      </c>
      <c r="D1147" t="str">
        <f>TEXT(SALES[[#This Row],[Date]],"ddd")</f>
        <v>Tue</v>
      </c>
      <c r="E1147" t="s">
        <v>124</v>
      </c>
      <c r="F1147" t="s">
        <v>311</v>
      </c>
      <c r="G1147" t="s">
        <v>312</v>
      </c>
      <c r="H1147" t="s">
        <v>93</v>
      </c>
      <c r="I1147" s="2" t="s">
        <v>322</v>
      </c>
      <c r="J1147">
        <f>ABS(SALES[[#This Row],[Quantity]]/10)</f>
        <v>9</v>
      </c>
      <c r="K1147">
        <v>90</v>
      </c>
      <c r="L1147">
        <v>3700</v>
      </c>
      <c r="M1147" s="3">
        <f>SALES[[#This Row],[Quantity Sold]]*SALES[[#This Row],[Price]]</f>
        <v>33300</v>
      </c>
      <c r="N1147" t="s">
        <v>136</v>
      </c>
      <c r="O1147" t="s">
        <v>120</v>
      </c>
      <c r="P1147" t="s">
        <v>39</v>
      </c>
      <c r="Q1147" t="str">
        <f>TEXT(SALES[[#This Row],[Transaction Date]],"mmm")</f>
        <v>Nov</v>
      </c>
      <c r="R1147" t="s">
        <v>16</v>
      </c>
    </row>
    <row r="1148" spans="1:18" x14ac:dyDescent="0.2">
      <c r="A1148" s="1">
        <v>44259</v>
      </c>
      <c r="B1148" s="1">
        <v>44511</v>
      </c>
      <c r="C1148">
        <v>19948</v>
      </c>
      <c r="D1148" t="str">
        <f>TEXT(SALES[[#This Row],[Date]],"ddd")</f>
        <v>Thu</v>
      </c>
      <c r="E1148" t="s">
        <v>61</v>
      </c>
      <c r="F1148" t="s">
        <v>278</v>
      </c>
      <c r="G1148" t="s">
        <v>279</v>
      </c>
      <c r="H1148" t="s">
        <v>304</v>
      </c>
      <c r="I1148" s="2" t="s">
        <v>138</v>
      </c>
      <c r="J1148">
        <f>ABS(SALES[[#This Row],[Quantity]]/10)</f>
        <v>9</v>
      </c>
      <c r="K1148">
        <v>90</v>
      </c>
      <c r="L1148">
        <v>3700</v>
      </c>
      <c r="M1148" s="3">
        <f>SALES[[#This Row],[Quantity Sold]]*SALES[[#This Row],[Price]]</f>
        <v>33300</v>
      </c>
      <c r="N1148" t="s">
        <v>136</v>
      </c>
      <c r="O1148" t="s">
        <v>120</v>
      </c>
      <c r="P1148" t="s">
        <v>39</v>
      </c>
      <c r="Q1148" t="str">
        <f>TEXT(SALES[[#This Row],[Transaction Date]],"mmm")</f>
        <v>Nov</v>
      </c>
      <c r="R1148" t="s">
        <v>16</v>
      </c>
    </row>
    <row r="1149" spans="1:18" x14ac:dyDescent="0.2">
      <c r="A1149" s="1">
        <v>44260</v>
      </c>
      <c r="B1149" s="1">
        <v>44511</v>
      </c>
      <c r="C1149">
        <v>3902</v>
      </c>
      <c r="D1149" t="str">
        <f>TEXT(SALES[[#This Row],[Date]],"ddd")</f>
        <v>Fri</v>
      </c>
      <c r="E1149" t="s">
        <v>28</v>
      </c>
      <c r="F1149" t="s">
        <v>33</v>
      </c>
      <c r="G1149" t="s">
        <v>53</v>
      </c>
      <c r="H1149" t="s">
        <v>37</v>
      </c>
      <c r="I1149" s="2">
        <v>28</v>
      </c>
      <c r="J1149">
        <f>ABS(SALES[[#This Row],[Quantity]]/10)</f>
        <v>9</v>
      </c>
      <c r="K1149">
        <v>90</v>
      </c>
      <c r="L1149">
        <v>3700</v>
      </c>
      <c r="M1149" s="3">
        <f>SALES[[#This Row],[Quantity Sold]]*SALES[[#This Row],[Price]]</f>
        <v>33300</v>
      </c>
      <c r="N1149" t="s">
        <v>136</v>
      </c>
      <c r="O1149" t="s">
        <v>120</v>
      </c>
      <c r="P1149" t="s">
        <v>39</v>
      </c>
      <c r="Q1149" t="str">
        <f>TEXT(SALES[[#This Row],[Transaction Date]],"mmm")</f>
        <v>Nov</v>
      </c>
      <c r="R1149" t="s">
        <v>16</v>
      </c>
    </row>
    <row r="1150" spans="1:18" x14ac:dyDescent="0.2">
      <c r="A1150" s="1">
        <v>44260</v>
      </c>
      <c r="B1150" s="1">
        <v>44511</v>
      </c>
      <c r="C1150">
        <v>4656</v>
      </c>
      <c r="D1150" t="str">
        <f>TEXT(SALES[[#This Row],[Date]],"ddd")</f>
        <v>Fri</v>
      </c>
      <c r="E1150" t="s">
        <v>34</v>
      </c>
      <c r="F1150" t="s">
        <v>56</v>
      </c>
      <c r="G1150" t="s">
        <v>80</v>
      </c>
      <c r="H1150" t="s">
        <v>40</v>
      </c>
      <c r="I1150" s="2">
        <v>43927</v>
      </c>
      <c r="J1150">
        <f>ABS(SALES[[#This Row],[Quantity]]/10)</f>
        <v>9</v>
      </c>
      <c r="K1150">
        <v>90</v>
      </c>
      <c r="L1150">
        <v>3700</v>
      </c>
      <c r="M1150" s="3">
        <f>SALES[[#This Row],[Quantity Sold]]*SALES[[#This Row],[Price]]</f>
        <v>33300</v>
      </c>
      <c r="N1150" t="s">
        <v>136</v>
      </c>
      <c r="O1150" t="s">
        <v>120</v>
      </c>
      <c r="P1150" t="s">
        <v>39</v>
      </c>
      <c r="Q1150" t="str">
        <f>TEXT(SALES[[#This Row],[Transaction Date]],"mmm")</f>
        <v>Nov</v>
      </c>
      <c r="R1150" t="s">
        <v>16</v>
      </c>
    </row>
    <row r="1151" spans="1:18" x14ac:dyDescent="0.2">
      <c r="A1151" s="1">
        <v>44264</v>
      </c>
      <c r="B1151" s="1">
        <v>44511</v>
      </c>
      <c r="C1151">
        <v>1882</v>
      </c>
      <c r="D1151" t="str">
        <f>TEXT(SALES[[#This Row],[Date]],"ddd")</f>
        <v>Tue</v>
      </c>
      <c r="E1151" t="s">
        <v>139</v>
      </c>
      <c r="F1151" t="s">
        <v>11</v>
      </c>
      <c r="G1151" t="s">
        <v>181</v>
      </c>
      <c r="H1151" t="s">
        <v>22</v>
      </c>
      <c r="I1151" s="2">
        <v>30</v>
      </c>
      <c r="J1151">
        <f>ABS(SALES[[#This Row],[Quantity]]/10)</f>
        <v>9</v>
      </c>
      <c r="K1151">
        <v>90</v>
      </c>
      <c r="L1151">
        <v>3700</v>
      </c>
      <c r="M1151" s="3">
        <f>SALES[[#This Row],[Quantity Sold]]*SALES[[#This Row],[Price]]</f>
        <v>33300</v>
      </c>
      <c r="N1151" t="s">
        <v>136</v>
      </c>
      <c r="O1151" t="s">
        <v>120</v>
      </c>
      <c r="P1151" t="s">
        <v>39</v>
      </c>
      <c r="Q1151" t="str">
        <f>TEXT(SALES[[#This Row],[Transaction Date]],"mmm")</f>
        <v>Nov</v>
      </c>
      <c r="R1151" t="s">
        <v>16</v>
      </c>
    </row>
    <row r="1152" spans="1:18" x14ac:dyDescent="0.2">
      <c r="A1152" s="1">
        <v>44264</v>
      </c>
      <c r="B1152" s="1">
        <v>44511</v>
      </c>
      <c r="C1152">
        <v>1884</v>
      </c>
      <c r="D1152" t="str">
        <f>TEXT(SALES[[#This Row],[Date]],"ddd")</f>
        <v>Tue</v>
      </c>
      <c r="E1152" t="s">
        <v>139</v>
      </c>
      <c r="F1152" t="s">
        <v>11</v>
      </c>
      <c r="G1152" t="s">
        <v>181</v>
      </c>
      <c r="H1152" t="s">
        <v>22</v>
      </c>
      <c r="I1152" s="2">
        <v>32</v>
      </c>
      <c r="J1152">
        <f>ABS(SALES[[#This Row],[Quantity]]/10)</f>
        <v>9</v>
      </c>
      <c r="K1152">
        <v>90</v>
      </c>
      <c r="L1152">
        <v>3700</v>
      </c>
      <c r="M1152" s="3">
        <f>SALES[[#This Row],[Quantity Sold]]*SALES[[#This Row],[Price]]</f>
        <v>33300</v>
      </c>
      <c r="N1152" t="s">
        <v>136</v>
      </c>
      <c r="O1152" t="s">
        <v>120</v>
      </c>
      <c r="P1152" t="s">
        <v>39</v>
      </c>
      <c r="Q1152" t="str">
        <f>TEXT(SALES[[#This Row],[Transaction Date]],"mmm")</f>
        <v>Nov</v>
      </c>
      <c r="R1152" t="s">
        <v>16</v>
      </c>
    </row>
    <row r="1153" spans="1:18" x14ac:dyDescent="0.2">
      <c r="A1153" s="1">
        <v>44264</v>
      </c>
      <c r="B1153" s="1">
        <v>44511</v>
      </c>
      <c r="C1153">
        <v>6731</v>
      </c>
      <c r="D1153" t="str">
        <f>TEXT(SALES[[#This Row],[Date]],"ddd")</f>
        <v>Tue</v>
      </c>
      <c r="E1153" t="s">
        <v>24</v>
      </c>
      <c r="F1153" t="s">
        <v>33</v>
      </c>
      <c r="G1153" t="s">
        <v>26</v>
      </c>
      <c r="H1153" t="s">
        <v>22</v>
      </c>
      <c r="I1153" s="2">
        <v>43957</v>
      </c>
      <c r="J1153">
        <f>ABS(SALES[[#This Row],[Quantity]]/10)</f>
        <v>9</v>
      </c>
      <c r="K1153">
        <v>90</v>
      </c>
      <c r="L1153">
        <v>3700</v>
      </c>
      <c r="M1153" s="3">
        <f>SALES[[#This Row],[Quantity Sold]]*SALES[[#This Row],[Price]]</f>
        <v>33300</v>
      </c>
      <c r="N1153" t="s">
        <v>136</v>
      </c>
      <c r="O1153" t="s">
        <v>120</v>
      </c>
      <c r="P1153" t="s">
        <v>39</v>
      </c>
      <c r="Q1153" t="str">
        <f>TEXT(SALES[[#This Row],[Transaction Date]],"mmm")</f>
        <v>Nov</v>
      </c>
      <c r="R1153" t="s">
        <v>16</v>
      </c>
    </row>
    <row r="1154" spans="1:18" x14ac:dyDescent="0.2">
      <c r="A1154" s="1">
        <v>44269</v>
      </c>
      <c r="B1154" s="1">
        <v>44511</v>
      </c>
      <c r="C1154">
        <v>14274</v>
      </c>
      <c r="D1154" t="str">
        <f>TEXT(SALES[[#This Row],[Date]],"ddd")</f>
        <v>Sun</v>
      </c>
      <c r="E1154" t="s">
        <v>45</v>
      </c>
      <c r="F1154" t="s">
        <v>100</v>
      </c>
      <c r="G1154" t="s">
        <v>101</v>
      </c>
      <c r="H1154" t="s">
        <v>40</v>
      </c>
      <c r="I1154" s="2">
        <v>35</v>
      </c>
      <c r="J1154">
        <f>ABS(SALES[[#This Row],[Quantity]]/10)</f>
        <v>9</v>
      </c>
      <c r="K1154">
        <v>90</v>
      </c>
      <c r="L1154">
        <v>3700</v>
      </c>
      <c r="M1154" s="3">
        <f>SALES[[#This Row],[Quantity Sold]]*SALES[[#This Row],[Price]]</f>
        <v>33300</v>
      </c>
      <c r="N1154" t="s">
        <v>136</v>
      </c>
      <c r="O1154" t="s">
        <v>120</v>
      </c>
      <c r="P1154" t="s">
        <v>39</v>
      </c>
      <c r="Q1154" t="str">
        <f>TEXT(SALES[[#This Row],[Transaction Date]],"mmm")</f>
        <v>Nov</v>
      </c>
      <c r="R1154" t="s">
        <v>16</v>
      </c>
    </row>
    <row r="1155" spans="1:18" x14ac:dyDescent="0.2">
      <c r="A1155" s="1">
        <v>44257</v>
      </c>
      <c r="B1155" s="1">
        <v>44525</v>
      </c>
      <c r="C1155">
        <v>65</v>
      </c>
      <c r="D1155" t="str">
        <f>TEXT(SALES[[#This Row],[Date]],"ddd")</f>
        <v>Tue</v>
      </c>
      <c r="E1155" t="s">
        <v>34</v>
      </c>
      <c r="F1155" t="s">
        <v>29</v>
      </c>
      <c r="G1155" t="s">
        <v>67</v>
      </c>
      <c r="H1155" t="s">
        <v>52</v>
      </c>
      <c r="I1155" s="2" t="s">
        <v>316</v>
      </c>
      <c r="J1155">
        <f>ABS(SALES[[#This Row],[Quantity]]/10)</f>
        <v>9</v>
      </c>
      <c r="K1155">
        <v>90</v>
      </c>
      <c r="L1155">
        <v>3700</v>
      </c>
      <c r="M1155" s="3">
        <f>SALES[[#This Row],[Quantity Sold]]*SALES[[#This Row],[Price]]</f>
        <v>33300</v>
      </c>
      <c r="N1155" t="s">
        <v>136</v>
      </c>
      <c r="O1155" t="s">
        <v>120</v>
      </c>
      <c r="P1155" t="s">
        <v>39</v>
      </c>
      <c r="Q1155" t="str">
        <f>TEXT(SALES[[#This Row],[Transaction Date]],"mmm")</f>
        <v>Nov</v>
      </c>
      <c r="R1155" t="s">
        <v>16</v>
      </c>
    </row>
    <row r="1156" spans="1:18" x14ac:dyDescent="0.2">
      <c r="A1156" s="1">
        <v>44259</v>
      </c>
      <c r="B1156" s="1">
        <v>44525</v>
      </c>
      <c r="C1156">
        <v>19506</v>
      </c>
      <c r="D1156" t="str">
        <f>TEXT(SALES[[#This Row],[Date]],"ddd")</f>
        <v>Thu</v>
      </c>
      <c r="E1156" t="s">
        <v>45</v>
      </c>
      <c r="F1156" t="s">
        <v>170</v>
      </c>
      <c r="G1156" t="s">
        <v>171</v>
      </c>
      <c r="H1156" t="s">
        <v>22</v>
      </c>
      <c r="I1156" s="2" t="s">
        <v>364</v>
      </c>
      <c r="J1156">
        <f>ABS(SALES[[#This Row],[Quantity]]/10)</f>
        <v>9</v>
      </c>
      <c r="K1156">
        <v>90</v>
      </c>
      <c r="L1156">
        <v>3700</v>
      </c>
      <c r="M1156" s="3">
        <f>SALES[[#This Row],[Quantity Sold]]*SALES[[#This Row],[Price]]</f>
        <v>33300</v>
      </c>
      <c r="N1156" t="s">
        <v>136</v>
      </c>
      <c r="O1156" t="s">
        <v>120</v>
      </c>
      <c r="P1156" t="s">
        <v>39</v>
      </c>
      <c r="Q1156" t="str">
        <f>TEXT(SALES[[#This Row],[Transaction Date]],"mmm")</f>
        <v>Nov</v>
      </c>
      <c r="R1156" t="s">
        <v>16</v>
      </c>
    </row>
    <row r="1157" spans="1:18" x14ac:dyDescent="0.2">
      <c r="A1157" s="1">
        <v>44261</v>
      </c>
      <c r="B1157" s="1">
        <v>44525</v>
      </c>
      <c r="C1157">
        <v>4393</v>
      </c>
      <c r="D1157" t="str">
        <f>TEXT(SALES[[#This Row],[Date]],"ddd")</f>
        <v>Sat</v>
      </c>
      <c r="E1157" t="s">
        <v>139</v>
      </c>
      <c r="F1157" t="s">
        <v>11</v>
      </c>
      <c r="G1157" t="s">
        <v>140</v>
      </c>
      <c r="H1157" t="s">
        <v>22</v>
      </c>
      <c r="I1157" s="2">
        <v>43894</v>
      </c>
      <c r="J1157">
        <f>ABS(SALES[[#This Row],[Quantity]]/10)</f>
        <v>9</v>
      </c>
      <c r="K1157">
        <v>90</v>
      </c>
      <c r="L1157">
        <v>3700</v>
      </c>
      <c r="M1157" s="3">
        <f>SALES[[#This Row],[Quantity Sold]]*SALES[[#This Row],[Price]]</f>
        <v>33300</v>
      </c>
      <c r="N1157" t="s">
        <v>136</v>
      </c>
      <c r="O1157" t="s">
        <v>120</v>
      </c>
      <c r="P1157" t="s">
        <v>39</v>
      </c>
      <c r="Q1157" t="str">
        <f>TEXT(SALES[[#This Row],[Transaction Date]],"mmm")</f>
        <v>Nov</v>
      </c>
      <c r="R1157" t="s">
        <v>16</v>
      </c>
    </row>
    <row r="1158" spans="1:18" x14ac:dyDescent="0.2">
      <c r="A1158" s="1">
        <v>44264</v>
      </c>
      <c r="B1158" s="1">
        <v>44525</v>
      </c>
      <c r="C1158">
        <v>11762</v>
      </c>
      <c r="D1158" t="str">
        <f>TEXT(SALES[[#This Row],[Date]],"ddd")</f>
        <v>Tue</v>
      </c>
      <c r="E1158" t="s">
        <v>17</v>
      </c>
      <c r="F1158" t="s">
        <v>33</v>
      </c>
      <c r="G1158" t="s">
        <v>118</v>
      </c>
      <c r="H1158" t="s">
        <v>19</v>
      </c>
      <c r="I1158" s="2">
        <v>16.5</v>
      </c>
      <c r="J1158">
        <f>ABS(SALES[[#This Row],[Quantity]]/10)</f>
        <v>9</v>
      </c>
      <c r="K1158">
        <v>90</v>
      </c>
      <c r="L1158">
        <v>3700</v>
      </c>
      <c r="M1158" s="3">
        <f>SALES[[#This Row],[Quantity Sold]]*SALES[[#This Row],[Price]]</f>
        <v>33300</v>
      </c>
      <c r="N1158" t="s">
        <v>136</v>
      </c>
      <c r="O1158" t="s">
        <v>120</v>
      </c>
      <c r="P1158" t="s">
        <v>39</v>
      </c>
      <c r="Q1158" t="str">
        <f>TEXT(SALES[[#This Row],[Transaction Date]],"mmm")</f>
        <v>Nov</v>
      </c>
      <c r="R1158" t="s">
        <v>16</v>
      </c>
    </row>
    <row r="1159" spans="1:18" x14ac:dyDescent="0.2">
      <c r="A1159" s="1">
        <v>44269</v>
      </c>
      <c r="B1159" s="1">
        <v>44525</v>
      </c>
      <c r="C1159">
        <v>18612</v>
      </c>
      <c r="D1159" t="str">
        <f>TEXT(SALES[[#This Row],[Date]],"ddd")</f>
        <v>Sun</v>
      </c>
      <c r="E1159" t="s">
        <v>28</v>
      </c>
      <c r="F1159" t="s">
        <v>170</v>
      </c>
      <c r="G1159" t="s">
        <v>290</v>
      </c>
      <c r="H1159" t="s">
        <v>40</v>
      </c>
      <c r="I1159" s="2">
        <v>32</v>
      </c>
      <c r="J1159">
        <f>ABS(SALES[[#This Row],[Quantity]]/10)</f>
        <v>9</v>
      </c>
      <c r="K1159">
        <v>90</v>
      </c>
      <c r="L1159">
        <v>3700</v>
      </c>
      <c r="M1159" s="3">
        <f>SALES[[#This Row],[Quantity Sold]]*SALES[[#This Row],[Price]]</f>
        <v>33300</v>
      </c>
      <c r="N1159" t="s">
        <v>136</v>
      </c>
      <c r="O1159" t="s">
        <v>120</v>
      </c>
      <c r="P1159" t="s">
        <v>39</v>
      </c>
      <c r="Q1159" t="str">
        <f>TEXT(SALES[[#This Row],[Transaction Date]],"mmm")</f>
        <v>Nov</v>
      </c>
      <c r="R1159" t="s">
        <v>16</v>
      </c>
    </row>
    <row r="1160" spans="1:18" x14ac:dyDescent="0.2">
      <c r="A1160" s="1">
        <v>44264</v>
      </c>
      <c r="B1160" s="1">
        <v>44526</v>
      </c>
      <c r="C1160">
        <v>14193</v>
      </c>
      <c r="D1160" t="str">
        <f>TEXT(SALES[[#This Row],[Date]],"ddd")</f>
        <v>Tue</v>
      </c>
      <c r="E1160" t="s">
        <v>49</v>
      </c>
      <c r="F1160" t="s">
        <v>112</v>
      </c>
      <c r="G1160" t="s">
        <v>189</v>
      </c>
      <c r="H1160" t="s">
        <v>52</v>
      </c>
      <c r="I1160" s="2">
        <v>41</v>
      </c>
      <c r="J1160">
        <f>ABS(SALES[[#This Row],[Quantity]]/10)</f>
        <v>9</v>
      </c>
      <c r="K1160">
        <v>90</v>
      </c>
      <c r="L1160">
        <v>3700</v>
      </c>
      <c r="M1160" s="3">
        <f>SALES[[#This Row],[Quantity Sold]]*SALES[[#This Row],[Price]]</f>
        <v>33300</v>
      </c>
      <c r="N1160" t="s">
        <v>136</v>
      </c>
      <c r="O1160" t="s">
        <v>120</v>
      </c>
      <c r="P1160" t="s">
        <v>39</v>
      </c>
      <c r="Q1160" t="str">
        <f>TEXT(SALES[[#This Row],[Transaction Date]],"mmm")</f>
        <v>Nov</v>
      </c>
      <c r="R1160" t="s">
        <v>16</v>
      </c>
    </row>
    <row r="1161" spans="1:18" x14ac:dyDescent="0.2">
      <c r="A1161" s="1">
        <v>44257</v>
      </c>
      <c r="B1161" s="1">
        <v>44526</v>
      </c>
      <c r="C1161">
        <v>17901</v>
      </c>
      <c r="D1161" t="str">
        <f>TEXT(SALES[[#This Row],[Date]],"ddd")</f>
        <v>Tue</v>
      </c>
      <c r="E1161" t="s">
        <v>34</v>
      </c>
      <c r="F1161" t="s">
        <v>56</v>
      </c>
      <c r="G1161" t="s">
        <v>132</v>
      </c>
      <c r="H1161" t="s">
        <v>52</v>
      </c>
      <c r="I1161" s="2" t="s">
        <v>360</v>
      </c>
      <c r="J1161">
        <f>ABS(SALES[[#This Row],[Quantity]]/10)</f>
        <v>9</v>
      </c>
      <c r="K1161">
        <v>90</v>
      </c>
      <c r="L1161">
        <v>3700</v>
      </c>
      <c r="M1161" s="3">
        <f>SALES[[#This Row],[Quantity Sold]]*SALES[[#This Row],[Price]]</f>
        <v>33300</v>
      </c>
      <c r="N1161" t="s">
        <v>136</v>
      </c>
      <c r="O1161" t="s">
        <v>120</v>
      </c>
      <c r="P1161" t="s">
        <v>39</v>
      </c>
      <c r="Q1161" t="str">
        <f>TEXT(SALES[[#This Row],[Transaction Date]],"mmm")</f>
        <v>Nov</v>
      </c>
      <c r="R1161" t="s">
        <v>301</v>
      </c>
    </row>
    <row r="1162" spans="1:18" x14ac:dyDescent="0.2">
      <c r="A1162" s="1">
        <v>44259</v>
      </c>
      <c r="B1162" s="1">
        <v>44526</v>
      </c>
      <c r="C1162">
        <v>6071</v>
      </c>
      <c r="D1162" t="str">
        <f>TEXT(SALES[[#This Row],[Date]],"ddd")</f>
        <v>Thu</v>
      </c>
      <c r="E1162" t="s">
        <v>17</v>
      </c>
      <c r="F1162" t="s">
        <v>33</v>
      </c>
      <c r="G1162" t="s">
        <v>18</v>
      </c>
      <c r="H1162" t="s">
        <v>40</v>
      </c>
      <c r="I1162" s="2">
        <v>13</v>
      </c>
      <c r="J1162">
        <f>ABS(SALES[[#This Row],[Quantity]]/10)</f>
        <v>9</v>
      </c>
      <c r="K1162">
        <v>90</v>
      </c>
      <c r="L1162">
        <v>3700</v>
      </c>
      <c r="M1162" s="3">
        <f>SALES[[#This Row],[Quantity Sold]]*SALES[[#This Row],[Price]]</f>
        <v>33300</v>
      </c>
      <c r="N1162" t="s">
        <v>136</v>
      </c>
      <c r="O1162" t="s">
        <v>120</v>
      </c>
      <c r="P1162" t="s">
        <v>39</v>
      </c>
      <c r="Q1162" t="str">
        <f>TEXT(SALES[[#This Row],[Transaction Date]],"mmm")</f>
        <v>Nov</v>
      </c>
      <c r="R1162" t="s">
        <v>301</v>
      </c>
    </row>
    <row r="1163" spans="1:18" x14ac:dyDescent="0.2">
      <c r="A1163" s="1">
        <v>44261</v>
      </c>
      <c r="B1163" s="1">
        <v>44526</v>
      </c>
      <c r="C1163">
        <v>11809</v>
      </c>
      <c r="D1163" t="str">
        <f>TEXT(SALES[[#This Row],[Date]],"ddd")</f>
        <v>Sat</v>
      </c>
      <c r="E1163" t="s">
        <v>75</v>
      </c>
      <c r="F1163" t="s">
        <v>46</v>
      </c>
      <c r="G1163" t="s">
        <v>160</v>
      </c>
      <c r="H1163" t="s">
        <v>40</v>
      </c>
      <c r="I1163" s="2" t="s">
        <v>73</v>
      </c>
      <c r="J1163">
        <f>ABS(SALES[[#This Row],[Quantity]]/10)</f>
        <v>9</v>
      </c>
      <c r="K1163">
        <v>90</v>
      </c>
      <c r="L1163">
        <v>3700</v>
      </c>
      <c r="M1163" s="3">
        <f>SALES[[#This Row],[Quantity Sold]]*SALES[[#This Row],[Price]]</f>
        <v>33300</v>
      </c>
      <c r="N1163" t="s">
        <v>136</v>
      </c>
      <c r="O1163" t="s">
        <v>120</v>
      </c>
      <c r="P1163" t="s">
        <v>39</v>
      </c>
      <c r="Q1163" t="str">
        <f>TEXT(SALES[[#This Row],[Transaction Date]],"mmm")</f>
        <v>Nov</v>
      </c>
      <c r="R1163" t="s">
        <v>301</v>
      </c>
    </row>
    <row r="1164" spans="1:18" x14ac:dyDescent="0.2">
      <c r="A1164" s="1">
        <v>44261</v>
      </c>
      <c r="B1164" s="1">
        <v>44526</v>
      </c>
      <c r="C1164">
        <v>729</v>
      </c>
      <c r="D1164" t="str">
        <f>TEXT(SALES[[#This Row],[Date]],"ddd")</f>
        <v>Sat</v>
      </c>
      <c r="E1164" t="s">
        <v>17</v>
      </c>
      <c r="F1164" t="s">
        <v>11</v>
      </c>
      <c r="G1164" t="s">
        <v>18</v>
      </c>
      <c r="H1164" t="s">
        <v>19</v>
      </c>
      <c r="I1164" s="2">
        <v>14</v>
      </c>
      <c r="J1164">
        <f>ABS(SALES[[#This Row],[Quantity]]/10)</f>
        <v>9</v>
      </c>
      <c r="K1164">
        <v>90</v>
      </c>
      <c r="L1164">
        <v>3700</v>
      </c>
      <c r="M1164" s="3">
        <f>SALES[[#This Row],[Quantity Sold]]*SALES[[#This Row],[Price]]</f>
        <v>33300</v>
      </c>
      <c r="N1164" t="s">
        <v>136</v>
      </c>
      <c r="O1164" t="s">
        <v>120</v>
      </c>
      <c r="P1164" t="s">
        <v>39</v>
      </c>
      <c r="Q1164" t="str">
        <f>TEXT(SALES[[#This Row],[Transaction Date]],"mmm")</f>
        <v>Nov</v>
      </c>
      <c r="R1164" t="s">
        <v>301</v>
      </c>
    </row>
    <row r="1165" spans="1:18" x14ac:dyDescent="0.2">
      <c r="A1165" s="1">
        <v>44264</v>
      </c>
      <c r="B1165" s="1">
        <v>44526</v>
      </c>
      <c r="C1165">
        <v>742</v>
      </c>
      <c r="D1165" t="str">
        <f>TEXT(SALES[[#This Row],[Date]],"ddd")</f>
        <v>Tue</v>
      </c>
      <c r="E1165" t="s">
        <v>17</v>
      </c>
      <c r="F1165" t="s">
        <v>11</v>
      </c>
      <c r="G1165" t="s">
        <v>118</v>
      </c>
      <c r="H1165" t="s">
        <v>19</v>
      </c>
      <c r="I1165" s="2">
        <v>18</v>
      </c>
      <c r="J1165">
        <f>ABS(SALES[[#This Row],[Quantity]]/10)</f>
        <v>9</v>
      </c>
      <c r="K1165">
        <v>90</v>
      </c>
      <c r="L1165">
        <v>3700</v>
      </c>
      <c r="M1165" s="3">
        <f>SALES[[#This Row],[Quantity Sold]]*SALES[[#This Row],[Price]]</f>
        <v>33300</v>
      </c>
      <c r="N1165" t="s">
        <v>136</v>
      </c>
      <c r="O1165" t="s">
        <v>120</v>
      </c>
      <c r="P1165" t="s">
        <v>39</v>
      </c>
      <c r="Q1165" t="str">
        <f>TEXT(SALES[[#This Row],[Transaction Date]],"mmm")</f>
        <v>Nov</v>
      </c>
      <c r="R1165" t="s">
        <v>301</v>
      </c>
    </row>
    <row r="1166" spans="1:18" x14ac:dyDescent="0.2">
      <c r="A1166" s="1">
        <v>44264</v>
      </c>
      <c r="B1166" s="1">
        <v>44526</v>
      </c>
      <c r="C1166">
        <v>743</v>
      </c>
      <c r="D1166" t="str">
        <f>TEXT(SALES[[#This Row],[Date]],"ddd")</f>
        <v>Tue</v>
      </c>
      <c r="E1166" t="s">
        <v>17</v>
      </c>
      <c r="F1166" t="s">
        <v>11</v>
      </c>
      <c r="G1166" t="s">
        <v>118</v>
      </c>
      <c r="H1166" t="s">
        <v>19</v>
      </c>
      <c r="I1166" s="2">
        <v>20</v>
      </c>
      <c r="J1166">
        <f>ABS(SALES[[#This Row],[Quantity]]/10)</f>
        <v>9</v>
      </c>
      <c r="K1166">
        <v>90</v>
      </c>
      <c r="L1166">
        <v>3700</v>
      </c>
      <c r="M1166" s="3">
        <f>SALES[[#This Row],[Quantity Sold]]*SALES[[#This Row],[Price]]</f>
        <v>33300</v>
      </c>
      <c r="N1166" t="s">
        <v>136</v>
      </c>
      <c r="O1166" t="s">
        <v>120</v>
      </c>
      <c r="P1166" t="s">
        <v>39</v>
      </c>
      <c r="Q1166" t="str">
        <f>TEXT(SALES[[#This Row],[Transaction Date]],"mmm")</f>
        <v>Nov</v>
      </c>
      <c r="R1166" t="s">
        <v>301</v>
      </c>
    </row>
    <row r="1167" spans="1:18" x14ac:dyDescent="0.2">
      <c r="A1167" s="1">
        <v>44264</v>
      </c>
      <c r="B1167" s="1">
        <v>44526</v>
      </c>
      <c r="C1167">
        <v>7654</v>
      </c>
      <c r="D1167" t="str">
        <f>TEXT(SALES[[#This Row],[Date]],"ddd")</f>
        <v>Tue</v>
      </c>
      <c r="E1167" t="s">
        <v>17</v>
      </c>
      <c r="F1167" t="s">
        <v>33</v>
      </c>
      <c r="G1167" t="s">
        <v>118</v>
      </c>
      <c r="H1167" t="s">
        <v>19</v>
      </c>
      <c r="I1167" s="2">
        <v>17</v>
      </c>
      <c r="J1167">
        <f>ABS(SALES[[#This Row],[Quantity]]/10)</f>
        <v>9</v>
      </c>
      <c r="K1167">
        <v>90</v>
      </c>
      <c r="L1167">
        <v>3700</v>
      </c>
      <c r="M1167" s="3">
        <f>SALES[[#This Row],[Quantity Sold]]*SALES[[#This Row],[Price]]</f>
        <v>33300</v>
      </c>
      <c r="N1167" t="s">
        <v>136</v>
      </c>
      <c r="O1167" t="s">
        <v>120</v>
      </c>
      <c r="P1167" t="s">
        <v>39</v>
      </c>
      <c r="Q1167" t="str">
        <f>TEXT(SALES[[#This Row],[Transaction Date]],"mmm")</f>
        <v>Nov</v>
      </c>
      <c r="R1167" t="s">
        <v>301</v>
      </c>
    </row>
    <row r="1168" spans="1:18" x14ac:dyDescent="0.2">
      <c r="A1168" s="1">
        <v>44269</v>
      </c>
      <c r="B1168" s="1">
        <v>44526</v>
      </c>
      <c r="C1168">
        <v>7240</v>
      </c>
      <c r="D1168" t="str">
        <f>TEXT(SALES[[#This Row],[Date]],"ddd")</f>
        <v>Sun</v>
      </c>
      <c r="E1168" t="s">
        <v>0</v>
      </c>
      <c r="F1168" t="s">
        <v>1</v>
      </c>
      <c r="G1168" t="s">
        <v>2</v>
      </c>
      <c r="H1168" t="s">
        <v>22</v>
      </c>
      <c r="I1168" s="2">
        <v>44115</v>
      </c>
      <c r="J1168">
        <f>ABS(SALES[[#This Row],[Quantity]]/10)</f>
        <v>9</v>
      </c>
      <c r="K1168">
        <v>90</v>
      </c>
      <c r="L1168">
        <v>3700</v>
      </c>
      <c r="M1168" s="3">
        <f>SALES[[#This Row],[Quantity Sold]]*SALES[[#This Row],[Price]]</f>
        <v>33300</v>
      </c>
      <c r="N1168" t="s">
        <v>136</v>
      </c>
      <c r="O1168" t="s">
        <v>120</v>
      </c>
      <c r="P1168" t="s">
        <v>39</v>
      </c>
      <c r="Q1168" t="str">
        <f>TEXT(SALES[[#This Row],[Transaction Date]],"mmm")</f>
        <v>Nov</v>
      </c>
      <c r="R1168" t="s">
        <v>301</v>
      </c>
    </row>
    <row r="1169" spans="1:18" x14ac:dyDescent="0.2">
      <c r="A1169" s="1">
        <v>44264</v>
      </c>
      <c r="B1169" s="1">
        <v>44528</v>
      </c>
      <c r="C1169">
        <v>14188</v>
      </c>
      <c r="D1169" t="str">
        <f>TEXT(SALES[[#This Row],[Date]],"ddd")</f>
        <v>Tue</v>
      </c>
      <c r="E1169" t="s">
        <v>49</v>
      </c>
      <c r="F1169" t="s">
        <v>112</v>
      </c>
      <c r="G1169" t="s">
        <v>152</v>
      </c>
      <c r="H1169" t="s">
        <v>52</v>
      </c>
      <c r="I1169" s="2">
        <v>44</v>
      </c>
      <c r="J1169">
        <f>ABS(SALES[[#This Row],[Quantity]]/10)</f>
        <v>9</v>
      </c>
      <c r="K1169">
        <v>90</v>
      </c>
      <c r="L1169">
        <v>13900</v>
      </c>
      <c r="M1169" s="3">
        <f>SALES[[#This Row],[Quantity Sold]]*SALES[[#This Row],[Price]]</f>
        <v>125100</v>
      </c>
      <c r="N1169" t="s">
        <v>65</v>
      </c>
      <c r="O1169" t="s">
        <v>66</v>
      </c>
      <c r="P1169" t="s">
        <v>39</v>
      </c>
      <c r="Q1169" t="str">
        <f>TEXT(SALES[[#This Row],[Transaction Date]],"mmm")</f>
        <v>Nov</v>
      </c>
      <c r="R1169" t="s">
        <v>16</v>
      </c>
    </row>
    <row r="1170" spans="1:18" x14ac:dyDescent="0.2">
      <c r="A1170" s="1">
        <v>44264</v>
      </c>
      <c r="B1170" s="1">
        <v>44528</v>
      </c>
      <c r="C1170">
        <v>14816</v>
      </c>
      <c r="D1170" t="str">
        <f>TEXT(SALES[[#This Row],[Date]],"ddd")</f>
        <v>Tue</v>
      </c>
      <c r="E1170" t="s">
        <v>45</v>
      </c>
      <c r="F1170" t="s">
        <v>95</v>
      </c>
      <c r="G1170" t="s">
        <v>193</v>
      </c>
      <c r="H1170" t="s">
        <v>194</v>
      </c>
      <c r="I1170" s="2">
        <v>44052</v>
      </c>
      <c r="J1170">
        <f>ABS(SALES[[#This Row],[Quantity]]/10)</f>
        <v>27</v>
      </c>
      <c r="K1170">
        <v>-270</v>
      </c>
      <c r="L1170">
        <v>3500</v>
      </c>
      <c r="M1170" s="3">
        <f>SALES[[#This Row],[Quantity Sold]]*SALES[[#This Row],[Price]]</f>
        <v>94500</v>
      </c>
      <c r="N1170" t="s">
        <v>104</v>
      </c>
      <c r="O1170" t="s">
        <v>66</v>
      </c>
      <c r="P1170" t="s">
        <v>39</v>
      </c>
      <c r="Q1170" t="str">
        <f>TEXT(SALES[[#This Row],[Transaction Date]],"mmm")</f>
        <v>Nov</v>
      </c>
      <c r="R1170" t="s">
        <v>16</v>
      </c>
    </row>
    <row r="1171" spans="1:18" x14ac:dyDescent="0.2">
      <c r="A1171" s="1">
        <v>44258</v>
      </c>
      <c r="B1171" s="1">
        <v>44531</v>
      </c>
      <c r="C1171">
        <v>6071</v>
      </c>
      <c r="D1171" t="str">
        <f>TEXT(SALES[[#This Row],[Date]],"ddd")</f>
        <v>Wed</v>
      </c>
      <c r="E1171" t="s">
        <v>17</v>
      </c>
      <c r="F1171" t="s">
        <v>33</v>
      </c>
      <c r="G1171" t="s">
        <v>18</v>
      </c>
      <c r="H1171" t="s">
        <v>40</v>
      </c>
      <c r="I1171" s="2">
        <v>13</v>
      </c>
      <c r="J1171">
        <f>ABS(SALES[[#This Row],[Quantity]]/10)</f>
        <v>27</v>
      </c>
      <c r="K1171">
        <v>270</v>
      </c>
      <c r="L1171">
        <v>3900</v>
      </c>
      <c r="M1171" s="3">
        <f>SALES[[#This Row],[Quantity Sold]]*SALES[[#This Row],[Price]]</f>
        <v>105300</v>
      </c>
      <c r="N1171" t="s">
        <v>104</v>
      </c>
      <c r="O1171" t="s">
        <v>66</v>
      </c>
      <c r="P1171" t="s">
        <v>7</v>
      </c>
      <c r="Q1171" t="str">
        <f>TEXT(SALES[[#This Row],[Transaction Date]],"mmm")</f>
        <v>Dec</v>
      </c>
      <c r="R1171" t="s">
        <v>16</v>
      </c>
    </row>
    <row r="1172" spans="1:18" x14ac:dyDescent="0.2">
      <c r="A1172" s="1">
        <v>44264</v>
      </c>
      <c r="B1172" s="1">
        <v>44531</v>
      </c>
      <c r="C1172">
        <v>18848</v>
      </c>
      <c r="D1172" t="str">
        <f>TEXT(SALES[[#This Row],[Date]],"ddd")</f>
        <v>Tue</v>
      </c>
      <c r="E1172" t="s">
        <v>49</v>
      </c>
      <c r="F1172" t="s">
        <v>112</v>
      </c>
      <c r="G1172" t="s">
        <v>122</v>
      </c>
      <c r="H1172" t="s">
        <v>52</v>
      </c>
      <c r="I1172" s="2">
        <v>36</v>
      </c>
      <c r="J1172">
        <f>ABS(SALES[[#This Row],[Quantity]]/10)</f>
        <v>9</v>
      </c>
      <c r="K1172">
        <v>-90</v>
      </c>
      <c r="L1172">
        <v>14000</v>
      </c>
      <c r="M1172" s="3">
        <f>SALES[[#This Row],[Quantity Sold]]*SALES[[#This Row],[Price]]</f>
        <v>126000</v>
      </c>
      <c r="N1172" t="s">
        <v>31</v>
      </c>
      <c r="O1172" t="s">
        <v>21</v>
      </c>
      <c r="P1172" t="s">
        <v>39</v>
      </c>
      <c r="Q1172" t="str">
        <f>TEXT(SALES[[#This Row],[Transaction Date]],"mmm")</f>
        <v>Dec</v>
      </c>
      <c r="R1172" t="s">
        <v>16</v>
      </c>
    </row>
    <row r="1173" spans="1:18" x14ac:dyDescent="0.2">
      <c r="A1173" s="1">
        <v>44258</v>
      </c>
      <c r="B1173" s="1">
        <v>44533</v>
      </c>
      <c r="C1173">
        <v>6525</v>
      </c>
      <c r="D1173" t="str">
        <f>TEXT(SALES[[#This Row],[Date]],"ddd")</f>
        <v>Wed</v>
      </c>
      <c r="E1173" t="s">
        <v>141</v>
      </c>
      <c r="F1173" t="s">
        <v>11</v>
      </c>
      <c r="G1173" t="s">
        <v>142</v>
      </c>
      <c r="H1173" t="s">
        <v>22</v>
      </c>
      <c r="I1173" s="2">
        <v>26</v>
      </c>
      <c r="J1173">
        <f>ABS(SALES[[#This Row],[Quantity]]/10)</f>
        <v>9</v>
      </c>
      <c r="K1173">
        <v>-90</v>
      </c>
      <c r="L1173">
        <v>11700</v>
      </c>
      <c r="M1173" s="3">
        <f>SALES[[#This Row],[Quantity Sold]]*SALES[[#This Row],[Price]]</f>
        <v>105300</v>
      </c>
      <c r="N1173" t="s">
        <v>365</v>
      </c>
      <c r="O1173" t="s">
        <v>15</v>
      </c>
      <c r="P1173" t="s">
        <v>7</v>
      </c>
      <c r="Q1173" t="str">
        <f>TEXT(SALES[[#This Row],[Transaction Date]],"mmm")</f>
        <v>Dec</v>
      </c>
      <c r="R1173" t="s">
        <v>16</v>
      </c>
    </row>
    <row r="1174" spans="1:18" x14ac:dyDescent="0.2">
      <c r="A1174" s="1">
        <v>44264</v>
      </c>
      <c r="B1174" s="1">
        <v>44533</v>
      </c>
      <c r="C1174">
        <v>15907</v>
      </c>
      <c r="D1174" t="str">
        <f>TEXT(SALES[[#This Row],[Date]],"ddd")</f>
        <v>Tue</v>
      </c>
      <c r="E1174" t="s">
        <v>28</v>
      </c>
      <c r="F1174" t="s">
        <v>33</v>
      </c>
      <c r="G1174" t="s">
        <v>53</v>
      </c>
      <c r="H1174" t="s">
        <v>154</v>
      </c>
      <c r="I1174" s="2">
        <v>22</v>
      </c>
      <c r="J1174">
        <f>ABS(SALES[[#This Row],[Quantity]]/10)</f>
        <v>9</v>
      </c>
      <c r="K1174">
        <v>90</v>
      </c>
      <c r="L1174">
        <v>3200</v>
      </c>
      <c r="M1174" s="3">
        <f>SALES[[#This Row],[Quantity Sold]]*SALES[[#This Row],[Price]]</f>
        <v>28800</v>
      </c>
      <c r="N1174" t="s">
        <v>20</v>
      </c>
      <c r="O1174" t="s">
        <v>21</v>
      </c>
      <c r="P1174" t="s">
        <v>7</v>
      </c>
      <c r="Q1174" t="str">
        <f>TEXT(SALES[[#This Row],[Transaction Date]],"mmm")</f>
        <v>Dec</v>
      </c>
      <c r="R1174" t="s">
        <v>16</v>
      </c>
    </row>
    <row r="1175" spans="1:18" x14ac:dyDescent="0.2">
      <c r="A1175" s="1">
        <v>44258</v>
      </c>
      <c r="B1175" s="1">
        <v>44534</v>
      </c>
      <c r="C1175">
        <v>3075</v>
      </c>
      <c r="D1175" t="str">
        <f>TEXT(SALES[[#This Row],[Date]],"ddd")</f>
        <v>Wed</v>
      </c>
      <c r="E1175" t="s">
        <v>34</v>
      </c>
      <c r="F1175" t="s">
        <v>29</v>
      </c>
      <c r="G1175" t="s">
        <v>67</v>
      </c>
      <c r="H1175" t="s">
        <v>40</v>
      </c>
      <c r="I1175" s="2" t="s">
        <v>198</v>
      </c>
      <c r="J1175">
        <f>ABS(SALES[[#This Row],[Quantity]]/10)</f>
        <v>9</v>
      </c>
      <c r="K1175">
        <v>90</v>
      </c>
      <c r="L1175">
        <v>2900</v>
      </c>
      <c r="M1175" s="3">
        <f>SALES[[#This Row],[Quantity Sold]]*SALES[[#This Row],[Price]]</f>
        <v>26100</v>
      </c>
      <c r="N1175" t="s">
        <v>14</v>
      </c>
      <c r="O1175" t="s">
        <v>15</v>
      </c>
      <c r="P1175" t="s">
        <v>39</v>
      </c>
      <c r="Q1175" t="str">
        <f>TEXT(SALES[[#This Row],[Transaction Date]],"mmm")</f>
        <v>Dec</v>
      </c>
      <c r="R1175" t="s">
        <v>16</v>
      </c>
    </row>
    <row r="1176" spans="1:18" x14ac:dyDescent="0.2">
      <c r="A1176" s="1">
        <v>44258</v>
      </c>
      <c r="B1176" s="1">
        <v>44534</v>
      </c>
      <c r="C1176">
        <v>6066</v>
      </c>
      <c r="D1176" t="str">
        <f>TEXT(SALES[[#This Row],[Date]],"ddd")</f>
        <v>Wed</v>
      </c>
      <c r="E1176" t="s">
        <v>10</v>
      </c>
      <c r="F1176" t="s">
        <v>33</v>
      </c>
      <c r="G1176" t="s">
        <v>12</v>
      </c>
      <c r="H1176" t="s">
        <v>40</v>
      </c>
      <c r="I1176" s="2">
        <v>14</v>
      </c>
      <c r="J1176">
        <f>ABS(SALES[[#This Row],[Quantity]]/10)</f>
        <v>9</v>
      </c>
      <c r="K1176">
        <v>-90</v>
      </c>
      <c r="L1176">
        <v>3500</v>
      </c>
      <c r="M1176" s="3">
        <f>SALES[[#This Row],[Quantity Sold]]*SALES[[#This Row],[Price]]</f>
        <v>31500</v>
      </c>
      <c r="N1176" t="s">
        <v>14</v>
      </c>
      <c r="O1176" t="s">
        <v>15</v>
      </c>
      <c r="P1176" t="s">
        <v>7</v>
      </c>
      <c r="Q1176" t="str">
        <f>TEXT(SALES[[#This Row],[Transaction Date]],"mmm")</f>
        <v>Dec</v>
      </c>
      <c r="R1176" t="s">
        <v>16</v>
      </c>
    </row>
    <row r="1177" spans="1:18" x14ac:dyDescent="0.2">
      <c r="A1177" s="1">
        <v>44258</v>
      </c>
      <c r="B1177" s="1">
        <v>44534</v>
      </c>
      <c r="C1177">
        <v>14340</v>
      </c>
      <c r="D1177" t="str">
        <f>TEXT(SALES[[#This Row],[Date]],"ddd")</f>
        <v>Wed</v>
      </c>
      <c r="E1177" t="s">
        <v>28</v>
      </c>
      <c r="F1177" t="s">
        <v>33</v>
      </c>
      <c r="G1177" t="s">
        <v>53</v>
      </c>
      <c r="H1177" t="s">
        <v>13</v>
      </c>
      <c r="I1177" s="2">
        <v>28</v>
      </c>
      <c r="J1177">
        <f>ABS(SALES[[#This Row],[Quantity]]/10)</f>
        <v>9</v>
      </c>
      <c r="K1177">
        <v>90</v>
      </c>
      <c r="L1177">
        <v>3200</v>
      </c>
      <c r="M1177" s="3">
        <f>SALES[[#This Row],[Quantity Sold]]*SALES[[#This Row],[Price]]</f>
        <v>28800</v>
      </c>
      <c r="N1177" t="s">
        <v>14</v>
      </c>
      <c r="O1177" t="s">
        <v>15</v>
      </c>
      <c r="P1177" t="s">
        <v>7</v>
      </c>
      <c r="Q1177" t="str">
        <f>TEXT(SALES[[#This Row],[Transaction Date]],"mmm")</f>
        <v>Dec</v>
      </c>
      <c r="R1177" t="s">
        <v>16</v>
      </c>
    </row>
    <row r="1178" spans="1:18" x14ac:dyDescent="0.2">
      <c r="A1178" s="1">
        <v>44259</v>
      </c>
      <c r="B1178" s="1">
        <v>44534</v>
      </c>
      <c r="C1178">
        <v>61</v>
      </c>
      <c r="D1178" t="str">
        <f>TEXT(SALES[[#This Row],[Date]],"ddd")</f>
        <v>Thu</v>
      </c>
      <c r="E1178" t="s">
        <v>34</v>
      </c>
      <c r="F1178" t="s">
        <v>29</v>
      </c>
      <c r="G1178" t="s">
        <v>67</v>
      </c>
      <c r="H1178" t="s">
        <v>52</v>
      </c>
      <c r="I1178" s="2">
        <v>43990</v>
      </c>
      <c r="J1178">
        <f>ABS(SALES[[#This Row],[Quantity]]/10)</f>
        <v>9</v>
      </c>
      <c r="K1178">
        <v>90</v>
      </c>
      <c r="L1178">
        <v>2800</v>
      </c>
      <c r="M1178" s="3">
        <f>SALES[[#This Row],[Quantity Sold]]*SALES[[#This Row],[Price]]</f>
        <v>25200</v>
      </c>
      <c r="N1178" t="s">
        <v>191</v>
      </c>
      <c r="O1178" t="s">
        <v>120</v>
      </c>
      <c r="P1178" t="s">
        <v>39</v>
      </c>
      <c r="Q1178" t="str">
        <f>TEXT(SALES[[#This Row],[Transaction Date]],"mmm")</f>
        <v>Dec</v>
      </c>
      <c r="R1178" t="s">
        <v>16</v>
      </c>
    </row>
    <row r="1179" spans="1:18" x14ac:dyDescent="0.2">
      <c r="A1179" s="1">
        <v>44264</v>
      </c>
      <c r="B1179" s="1">
        <v>44534</v>
      </c>
      <c r="C1179">
        <v>3077</v>
      </c>
      <c r="D1179" t="str">
        <f>TEXT(SALES[[#This Row],[Date]],"ddd")</f>
        <v>Tue</v>
      </c>
      <c r="E1179" t="s">
        <v>34</v>
      </c>
      <c r="F1179" t="s">
        <v>29</v>
      </c>
      <c r="G1179" t="s">
        <v>67</v>
      </c>
      <c r="H1179" t="s">
        <v>40</v>
      </c>
      <c r="I1179" s="2">
        <v>44023</v>
      </c>
      <c r="J1179">
        <f>ABS(SALES[[#This Row],[Quantity]]/10)</f>
        <v>18</v>
      </c>
      <c r="K1179">
        <v>180</v>
      </c>
      <c r="L1179">
        <v>2900</v>
      </c>
      <c r="M1179" s="3">
        <f>SALES[[#This Row],[Quantity Sold]]*SALES[[#This Row],[Price]]</f>
        <v>52200</v>
      </c>
      <c r="N1179" t="s">
        <v>20</v>
      </c>
      <c r="O1179" t="s">
        <v>21</v>
      </c>
      <c r="P1179" t="s">
        <v>39</v>
      </c>
      <c r="Q1179" t="str">
        <f>TEXT(SALES[[#This Row],[Transaction Date]],"mmm")</f>
        <v>Dec</v>
      </c>
      <c r="R1179" t="s">
        <v>16</v>
      </c>
    </row>
    <row r="1180" spans="1:18" x14ac:dyDescent="0.2">
      <c r="A1180" s="1">
        <v>44264</v>
      </c>
      <c r="B1180" s="1">
        <v>44534</v>
      </c>
      <c r="C1180">
        <v>3076</v>
      </c>
      <c r="D1180" t="str">
        <f>TEXT(SALES[[#This Row],[Date]],"ddd")</f>
        <v>Tue</v>
      </c>
      <c r="E1180" t="s">
        <v>34</v>
      </c>
      <c r="F1180" t="s">
        <v>29</v>
      </c>
      <c r="G1180" t="s">
        <v>67</v>
      </c>
      <c r="H1180" t="s">
        <v>40</v>
      </c>
      <c r="I1180" s="2">
        <v>43928</v>
      </c>
      <c r="J1180">
        <f>ABS(SALES[[#This Row],[Quantity]]/10)</f>
        <v>18</v>
      </c>
      <c r="K1180">
        <v>180</v>
      </c>
      <c r="L1180">
        <v>2900</v>
      </c>
      <c r="M1180" s="3">
        <f>SALES[[#This Row],[Quantity Sold]]*SALES[[#This Row],[Price]]</f>
        <v>52200</v>
      </c>
      <c r="N1180" t="s">
        <v>20</v>
      </c>
      <c r="O1180" t="s">
        <v>21</v>
      </c>
      <c r="P1180" t="s">
        <v>39</v>
      </c>
      <c r="Q1180" t="str">
        <f>TEXT(SALES[[#This Row],[Transaction Date]],"mmm")</f>
        <v>Dec</v>
      </c>
      <c r="R1180" t="s">
        <v>16</v>
      </c>
    </row>
    <row r="1181" spans="1:18" x14ac:dyDescent="0.2">
      <c r="A1181" s="1">
        <v>44265</v>
      </c>
      <c r="B1181" s="1">
        <v>44534</v>
      </c>
      <c r="C1181">
        <v>65</v>
      </c>
      <c r="D1181" t="str">
        <f>TEXT(SALES[[#This Row],[Date]],"ddd")</f>
        <v>Wed</v>
      </c>
      <c r="E1181" t="s">
        <v>34</v>
      </c>
      <c r="F1181" t="s">
        <v>29</v>
      </c>
      <c r="G1181" t="s">
        <v>67</v>
      </c>
      <c r="H1181" t="s">
        <v>52</v>
      </c>
      <c r="I1181" s="2">
        <v>44023</v>
      </c>
      <c r="J1181">
        <f>ABS(SALES[[#This Row],[Quantity]]/10)</f>
        <v>9</v>
      </c>
      <c r="K1181">
        <v>90</v>
      </c>
      <c r="L1181">
        <v>2900</v>
      </c>
      <c r="M1181" s="3">
        <f>SALES[[#This Row],[Quantity Sold]]*SALES[[#This Row],[Price]]</f>
        <v>26100</v>
      </c>
      <c r="N1181" t="s">
        <v>14</v>
      </c>
      <c r="O1181" t="s">
        <v>15</v>
      </c>
      <c r="P1181" t="s">
        <v>39</v>
      </c>
      <c r="Q1181" t="str">
        <f>TEXT(SALES[[#This Row],[Transaction Date]],"mmm")</f>
        <v>Dec</v>
      </c>
      <c r="R1181" t="s">
        <v>16</v>
      </c>
    </row>
    <row r="1182" spans="1:18" x14ac:dyDescent="0.2">
      <c r="A1182" s="1">
        <v>44258</v>
      </c>
      <c r="B1182" s="1">
        <v>44536</v>
      </c>
      <c r="C1182">
        <v>14011</v>
      </c>
      <c r="D1182" t="str">
        <f>TEXT(SALES[[#This Row],[Date]],"ddd")</f>
        <v>Wed</v>
      </c>
      <c r="E1182" t="s">
        <v>141</v>
      </c>
      <c r="F1182" t="s">
        <v>11</v>
      </c>
      <c r="G1182" t="s">
        <v>142</v>
      </c>
      <c r="H1182" t="s">
        <v>22</v>
      </c>
      <c r="I1182" s="2">
        <v>46</v>
      </c>
      <c r="J1182">
        <f>ABS(SALES[[#This Row],[Quantity]]/10)</f>
        <v>9</v>
      </c>
      <c r="K1182">
        <v>-90</v>
      </c>
      <c r="L1182">
        <v>11700</v>
      </c>
      <c r="M1182" s="3">
        <f>SALES[[#This Row],[Quantity Sold]]*SALES[[#This Row],[Price]]</f>
        <v>105300</v>
      </c>
      <c r="N1182" t="s">
        <v>365</v>
      </c>
      <c r="O1182" t="s">
        <v>15</v>
      </c>
      <c r="P1182" t="s">
        <v>7</v>
      </c>
      <c r="Q1182" t="str">
        <f>TEXT(SALES[[#This Row],[Transaction Date]],"mmm")</f>
        <v>Dec</v>
      </c>
      <c r="R1182" t="s">
        <v>16</v>
      </c>
    </row>
    <row r="1183" spans="1:18" x14ac:dyDescent="0.2">
      <c r="A1183" s="1">
        <v>44259</v>
      </c>
      <c r="B1183" s="1">
        <v>44536</v>
      </c>
      <c r="C1183">
        <v>3073</v>
      </c>
      <c r="D1183" t="str">
        <f>TEXT(SALES[[#This Row],[Date]],"ddd")</f>
        <v>Thu</v>
      </c>
      <c r="E1183" t="s">
        <v>34</v>
      </c>
      <c r="F1183" t="s">
        <v>29</v>
      </c>
      <c r="G1183" t="s">
        <v>67</v>
      </c>
      <c r="H1183" t="s">
        <v>40</v>
      </c>
      <c r="I1183" s="2">
        <v>43990</v>
      </c>
      <c r="J1183">
        <f>ABS(SALES[[#This Row],[Quantity]]/10)</f>
        <v>9</v>
      </c>
      <c r="K1183">
        <v>90</v>
      </c>
      <c r="L1183">
        <v>2900</v>
      </c>
      <c r="M1183" s="3">
        <f>SALES[[#This Row],[Quantity Sold]]*SALES[[#This Row],[Price]]</f>
        <v>26100</v>
      </c>
      <c r="N1183" t="s">
        <v>191</v>
      </c>
      <c r="O1183" t="s">
        <v>120</v>
      </c>
      <c r="P1183" t="s">
        <v>39</v>
      </c>
      <c r="Q1183" t="str">
        <f>TEXT(SALES[[#This Row],[Transaction Date]],"mmm")</f>
        <v>Dec</v>
      </c>
      <c r="R1183" t="s">
        <v>16</v>
      </c>
    </row>
    <row r="1184" spans="1:18" x14ac:dyDescent="0.2">
      <c r="A1184" s="1">
        <v>44264</v>
      </c>
      <c r="B1184" s="1">
        <v>44536</v>
      </c>
      <c r="C1184">
        <v>18254</v>
      </c>
      <c r="D1184" t="str">
        <f>TEXT(SALES[[#This Row],[Date]],"ddd")</f>
        <v>Tue</v>
      </c>
      <c r="E1184" t="s">
        <v>28</v>
      </c>
      <c r="F1184" t="s">
        <v>33</v>
      </c>
      <c r="G1184" t="s">
        <v>53</v>
      </c>
      <c r="H1184" t="s">
        <v>154</v>
      </c>
      <c r="I1184" s="2">
        <v>40</v>
      </c>
      <c r="J1184">
        <f>ABS(SALES[[#This Row],[Quantity]]/10)</f>
        <v>9</v>
      </c>
      <c r="K1184">
        <v>90</v>
      </c>
      <c r="L1184">
        <v>3600</v>
      </c>
      <c r="M1184" s="3">
        <f>SALES[[#This Row],[Quantity Sold]]*SALES[[#This Row],[Price]]</f>
        <v>32400</v>
      </c>
      <c r="N1184" t="s">
        <v>20</v>
      </c>
      <c r="O1184" t="s">
        <v>21</v>
      </c>
      <c r="P1184" t="s">
        <v>7</v>
      </c>
      <c r="Q1184" t="str">
        <f>TEXT(SALES[[#This Row],[Transaction Date]],"mmm")</f>
        <v>Dec</v>
      </c>
      <c r="R1184" t="s">
        <v>16</v>
      </c>
    </row>
    <row r="1185" spans="1:18" x14ac:dyDescent="0.2">
      <c r="A1185" s="1">
        <v>44265</v>
      </c>
      <c r="B1185" s="1">
        <v>44536</v>
      </c>
      <c r="C1185">
        <v>20128</v>
      </c>
      <c r="D1185" t="str">
        <f>TEXT(SALES[[#This Row],[Date]],"ddd")</f>
        <v>Wed</v>
      </c>
      <c r="E1185" t="s">
        <v>61</v>
      </c>
      <c r="F1185" t="s">
        <v>62</v>
      </c>
      <c r="G1185" t="s">
        <v>144</v>
      </c>
      <c r="H1185" t="s">
        <v>32</v>
      </c>
      <c r="I1185" s="2">
        <v>43990</v>
      </c>
      <c r="J1185">
        <f>ABS(SALES[[#This Row],[Quantity]]/10)</f>
        <v>9</v>
      </c>
      <c r="K1185">
        <v>90</v>
      </c>
      <c r="L1185">
        <v>1750</v>
      </c>
      <c r="M1185" s="3">
        <f>SALES[[#This Row],[Quantity Sold]]*SALES[[#This Row],[Price]]</f>
        <v>15750</v>
      </c>
      <c r="N1185" t="s">
        <v>14</v>
      </c>
      <c r="O1185" t="s">
        <v>15</v>
      </c>
      <c r="P1185" t="s">
        <v>39</v>
      </c>
      <c r="Q1185" t="str">
        <f>TEXT(SALES[[#This Row],[Transaction Date]],"mmm")</f>
        <v>Dec</v>
      </c>
      <c r="R1185" t="s">
        <v>16</v>
      </c>
    </row>
    <row r="1186" spans="1:18" x14ac:dyDescent="0.2">
      <c r="A1186" s="1">
        <v>44265</v>
      </c>
      <c r="B1186" s="1">
        <v>44536</v>
      </c>
      <c r="C1186">
        <v>5069</v>
      </c>
      <c r="D1186" t="str">
        <f>TEXT(SALES[[#This Row],[Date]],"ddd")</f>
        <v>Wed</v>
      </c>
      <c r="E1186" t="s">
        <v>34</v>
      </c>
      <c r="F1186" t="s">
        <v>35</v>
      </c>
      <c r="G1186" t="s">
        <v>317</v>
      </c>
      <c r="H1186" t="s">
        <v>22</v>
      </c>
      <c r="I1186" s="2" t="s">
        <v>38</v>
      </c>
      <c r="J1186">
        <f>ABS(SALES[[#This Row],[Quantity]]/10)</f>
        <v>9</v>
      </c>
      <c r="K1186">
        <v>90</v>
      </c>
      <c r="L1186">
        <v>1500</v>
      </c>
      <c r="M1186" s="3">
        <f>SALES[[#This Row],[Quantity Sold]]*SALES[[#This Row],[Price]]</f>
        <v>13500</v>
      </c>
      <c r="N1186" t="s">
        <v>14</v>
      </c>
      <c r="O1186" t="s">
        <v>15</v>
      </c>
      <c r="P1186" t="s">
        <v>39</v>
      </c>
      <c r="Q1186" t="str">
        <f>TEXT(SALES[[#This Row],[Transaction Date]],"mmm")</f>
        <v>Dec</v>
      </c>
      <c r="R1186" t="s">
        <v>16</v>
      </c>
    </row>
    <row r="1187" spans="1:18" x14ac:dyDescent="0.2">
      <c r="A1187" s="1">
        <v>44265</v>
      </c>
      <c r="B1187" s="1">
        <v>44536</v>
      </c>
      <c r="C1187">
        <v>4361</v>
      </c>
      <c r="D1187" t="str">
        <f>TEXT(SALES[[#This Row],[Date]],"ddd")</f>
        <v>Wed</v>
      </c>
      <c r="E1187" t="s">
        <v>0</v>
      </c>
      <c r="F1187" t="s">
        <v>33</v>
      </c>
      <c r="G1187" t="s">
        <v>2</v>
      </c>
      <c r="H1187" t="s">
        <v>22</v>
      </c>
      <c r="I1187" s="2">
        <v>43957</v>
      </c>
      <c r="J1187">
        <f>ABS(SALES[[#This Row],[Quantity]]/10)</f>
        <v>9</v>
      </c>
      <c r="K1187">
        <v>90</v>
      </c>
      <c r="L1187">
        <v>4300</v>
      </c>
      <c r="M1187" s="3">
        <f>SALES[[#This Row],[Quantity Sold]]*SALES[[#This Row],[Price]]</f>
        <v>38700</v>
      </c>
      <c r="N1187" t="s">
        <v>14</v>
      </c>
      <c r="O1187" t="s">
        <v>15</v>
      </c>
      <c r="P1187" t="s">
        <v>7</v>
      </c>
      <c r="Q1187" t="str">
        <f>TEXT(SALES[[#This Row],[Transaction Date]],"mmm")</f>
        <v>Dec</v>
      </c>
      <c r="R1187" t="s">
        <v>16</v>
      </c>
    </row>
    <row r="1188" spans="1:18" x14ac:dyDescent="0.2">
      <c r="A1188" s="1">
        <v>44258</v>
      </c>
      <c r="B1188" s="1">
        <v>44537</v>
      </c>
      <c r="C1188">
        <v>4478</v>
      </c>
      <c r="D1188" t="str">
        <f>TEXT(SALES[[#This Row],[Date]],"ddd")</f>
        <v>Wed</v>
      </c>
      <c r="E1188" t="s">
        <v>141</v>
      </c>
      <c r="F1188" t="s">
        <v>11</v>
      </c>
      <c r="G1188" t="s">
        <v>142</v>
      </c>
      <c r="H1188" t="s">
        <v>22</v>
      </c>
      <c r="I1188" s="2">
        <v>31</v>
      </c>
      <c r="J1188">
        <f>ABS(SALES[[#This Row],[Quantity]]/10)</f>
        <v>9</v>
      </c>
      <c r="K1188">
        <v>90</v>
      </c>
      <c r="L1188">
        <v>11700</v>
      </c>
      <c r="M1188" s="3">
        <f>SALES[[#This Row],[Quantity Sold]]*SALES[[#This Row],[Price]]</f>
        <v>105300</v>
      </c>
      <c r="N1188" t="s">
        <v>14</v>
      </c>
      <c r="O1188" t="s">
        <v>15</v>
      </c>
      <c r="P1188" t="s">
        <v>7</v>
      </c>
      <c r="Q1188" t="str">
        <f>TEXT(SALES[[#This Row],[Transaction Date]],"mmm")</f>
        <v>Dec</v>
      </c>
      <c r="R1188" t="s">
        <v>16</v>
      </c>
    </row>
    <row r="1189" spans="1:18" x14ac:dyDescent="0.2">
      <c r="A1189" s="1">
        <v>44258</v>
      </c>
      <c r="B1189" s="1">
        <v>44538</v>
      </c>
      <c r="C1189">
        <v>3902</v>
      </c>
      <c r="D1189" t="str">
        <f>TEXT(SALES[[#This Row],[Date]],"ddd")</f>
        <v>Wed</v>
      </c>
      <c r="E1189" t="s">
        <v>28</v>
      </c>
      <c r="F1189" t="s">
        <v>33</v>
      </c>
      <c r="G1189" t="s">
        <v>53</v>
      </c>
      <c r="H1189" t="s">
        <v>37</v>
      </c>
      <c r="I1189" s="2">
        <v>28</v>
      </c>
      <c r="J1189">
        <f>ABS(SALES[[#This Row],[Quantity]]/10)</f>
        <v>9</v>
      </c>
      <c r="K1189">
        <v>90</v>
      </c>
      <c r="L1189">
        <v>3200</v>
      </c>
      <c r="M1189" s="3">
        <f>SALES[[#This Row],[Quantity Sold]]*SALES[[#This Row],[Price]]</f>
        <v>28800</v>
      </c>
      <c r="N1189" t="s">
        <v>14</v>
      </c>
      <c r="O1189" t="s">
        <v>15</v>
      </c>
      <c r="P1189" t="s">
        <v>7</v>
      </c>
      <c r="Q1189" t="str">
        <f>TEXT(SALES[[#This Row],[Transaction Date]],"mmm")</f>
        <v>Dec</v>
      </c>
      <c r="R1189" t="s">
        <v>16</v>
      </c>
    </row>
    <row r="1190" spans="1:18" x14ac:dyDescent="0.2">
      <c r="A1190" s="1">
        <v>44258</v>
      </c>
      <c r="B1190" s="1">
        <v>44538</v>
      </c>
      <c r="C1190">
        <v>2143</v>
      </c>
      <c r="D1190" t="str">
        <f>TEXT(SALES[[#This Row],[Date]],"ddd")</f>
        <v>Wed</v>
      </c>
      <c r="E1190" t="s">
        <v>141</v>
      </c>
      <c r="F1190" t="s">
        <v>33</v>
      </c>
      <c r="G1190" t="s">
        <v>366</v>
      </c>
      <c r="H1190" t="s">
        <v>22</v>
      </c>
      <c r="I1190" s="2">
        <v>28</v>
      </c>
      <c r="J1190">
        <f>ABS(SALES[[#This Row],[Quantity]]/10)</f>
        <v>9</v>
      </c>
      <c r="K1190">
        <v>90</v>
      </c>
      <c r="L1190">
        <v>11700</v>
      </c>
      <c r="M1190" s="3">
        <f>SALES[[#This Row],[Quantity Sold]]*SALES[[#This Row],[Price]]</f>
        <v>105300</v>
      </c>
      <c r="N1190" t="s">
        <v>14</v>
      </c>
      <c r="O1190" t="s">
        <v>15</v>
      </c>
      <c r="P1190" t="s">
        <v>7</v>
      </c>
      <c r="Q1190" t="str">
        <f>TEXT(SALES[[#This Row],[Transaction Date]],"mmm")</f>
        <v>Dec</v>
      </c>
      <c r="R1190" t="s">
        <v>16</v>
      </c>
    </row>
    <row r="1191" spans="1:18" x14ac:dyDescent="0.2">
      <c r="A1191" s="1">
        <v>44259</v>
      </c>
      <c r="B1191" s="1">
        <v>44538</v>
      </c>
      <c r="C1191">
        <v>13456</v>
      </c>
      <c r="D1191" t="str">
        <f>TEXT(SALES[[#This Row],[Date]],"ddd")</f>
        <v>Thu</v>
      </c>
      <c r="E1191" t="s">
        <v>45</v>
      </c>
      <c r="F1191" t="s">
        <v>46</v>
      </c>
      <c r="G1191" t="s">
        <v>47</v>
      </c>
      <c r="H1191" t="s">
        <v>22</v>
      </c>
      <c r="I1191" s="2">
        <v>44178</v>
      </c>
      <c r="J1191">
        <f>ABS(SALES[[#This Row],[Quantity]]/10)</f>
        <v>9</v>
      </c>
      <c r="K1191">
        <v>90</v>
      </c>
      <c r="L1191">
        <v>2500</v>
      </c>
      <c r="M1191" s="3">
        <f>SALES[[#This Row],[Quantity Sold]]*SALES[[#This Row],[Price]]</f>
        <v>22500</v>
      </c>
      <c r="N1191" t="s">
        <v>102</v>
      </c>
      <c r="O1191" t="s">
        <v>21</v>
      </c>
      <c r="P1191" t="s">
        <v>39</v>
      </c>
      <c r="Q1191" t="str">
        <f>TEXT(SALES[[#This Row],[Transaction Date]],"mmm")</f>
        <v>Dec</v>
      </c>
      <c r="R1191" t="s">
        <v>16</v>
      </c>
    </row>
    <row r="1192" spans="1:18" x14ac:dyDescent="0.2">
      <c r="A1192" s="1">
        <v>44259</v>
      </c>
      <c r="B1192" s="1">
        <v>44538</v>
      </c>
      <c r="C1192">
        <v>20093</v>
      </c>
      <c r="D1192" t="str">
        <f>TEXT(SALES[[#This Row],[Date]],"ddd")</f>
        <v>Thu</v>
      </c>
      <c r="E1192" t="s">
        <v>183</v>
      </c>
      <c r="F1192" t="s">
        <v>62</v>
      </c>
      <c r="G1192" t="s">
        <v>199</v>
      </c>
      <c r="H1192" t="s">
        <v>93</v>
      </c>
      <c r="I1192" s="2" t="s">
        <v>73</v>
      </c>
      <c r="J1192">
        <f>ABS(SALES[[#This Row],[Quantity]]/10)</f>
        <v>9</v>
      </c>
      <c r="K1192">
        <v>90</v>
      </c>
      <c r="L1192">
        <v>4050</v>
      </c>
      <c r="M1192" s="3">
        <f>SALES[[#This Row],[Quantity Sold]]*SALES[[#This Row],[Price]]</f>
        <v>36450</v>
      </c>
      <c r="N1192" t="s">
        <v>191</v>
      </c>
      <c r="O1192" t="s">
        <v>120</v>
      </c>
      <c r="P1192" t="s">
        <v>39</v>
      </c>
      <c r="Q1192" t="str">
        <f>TEXT(SALES[[#This Row],[Transaction Date]],"mmm")</f>
        <v>Dec</v>
      </c>
      <c r="R1192" t="s">
        <v>16</v>
      </c>
    </row>
    <row r="1193" spans="1:18" x14ac:dyDescent="0.2">
      <c r="A1193" s="1">
        <v>44265</v>
      </c>
      <c r="B1193" s="1">
        <v>44538</v>
      </c>
      <c r="C1193">
        <v>14552</v>
      </c>
      <c r="D1193" t="str">
        <f>TEXT(SALES[[#This Row],[Date]],"ddd")</f>
        <v>Wed</v>
      </c>
      <c r="E1193" t="s">
        <v>107</v>
      </c>
      <c r="F1193" t="s">
        <v>234</v>
      </c>
      <c r="G1193" t="s">
        <v>237</v>
      </c>
      <c r="H1193" t="s">
        <v>52</v>
      </c>
      <c r="I1193" s="2" t="s">
        <v>238</v>
      </c>
      <c r="J1193">
        <f>ABS(SALES[[#This Row],[Quantity]]/10)</f>
        <v>9</v>
      </c>
      <c r="K1193">
        <v>90</v>
      </c>
      <c r="L1193">
        <v>6900</v>
      </c>
      <c r="M1193" s="3">
        <f>SALES[[#This Row],[Quantity Sold]]*SALES[[#This Row],[Price]]</f>
        <v>62100</v>
      </c>
      <c r="N1193" t="s">
        <v>217</v>
      </c>
      <c r="O1193" t="s">
        <v>218</v>
      </c>
      <c r="P1193" t="s">
        <v>39</v>
      </c>
      <c r="Q1193" t="str">
        <f>TEXT(SALES[[#This Row],[Transaction Date]],"mmm")</f>
        <v>Dec</v>
      </c>
      <c r="R1193" t="s">
        <v>219</v>
      </c>
    </row>
    <row r="1194" spans="1:18" x14ac:dyDescent="0.2">
      <c r="A1194" s="1">
        <v>44265</v>
      </c>
      <c r="B1194" s="1">
        <v>44538</v>
      </c>
      <c r="C1194">
        <v>7587</v>
      </c>
      <c r="D1194" t="str">
        <f>TEXT(SALES[[#This Row],[Date]],"ddd")</f>
        <v>Wed</v>
      </c>
      <c r="E1194" t="s">
        <v>139</v>
      </c>
      <c r="F1194" t="s">
        <v>1</v>
      </c>
      <c r="G1194" t="s">
        <v>181</v>
      </c>
      <c r="H1194" t="s">
        <v>188</v>
      </c>
      <c r="I1194" s="2">
        <v>34</v>
      </c>
      <c r="J1194">
        <f>ABS(SALES[[#This Row],[Quantity]]/10)</f>
        <v>9</v>
      </c>
      <c r="K1194">
        <v>90</v>
      </c>
      <c r="L1194">
        <v>2000</v>
      </c>
      <c r="M1194" s="3">
        <f>SALES[[#This Row],[Quantity Sold]]*SALES[[#This Row],[Price]]</f>
        <v>18000</v>
      </c>
      <c r="N1194" t="s">
        <v>217</v>
      </c>
      <c r="O1194" t="s">
        <v>218</v>
      </c>
      <c r="P1194" t="s">
        <v>7</v>
      </c>
      <c r="Q1194" t="str">
        <f>TEXT(SALES[[#This Row],[Transaction Date]],"mmm")</f>
        <v>Dec</v>
      </c>
      <c r="R1194" t="s">
        <v>219</v>
      </c>
    </row>
    <row r="1195" spans="1:18" x14ac:dyDescent="0.2">
      <c r="A1195" s="1">
        <v>44258</v>
      </c>
      <c r="B1195" s="1">
        <v>44539</v>
      </c>
      <c r="C1195">
        <v>15915</v>
      </c>
      <c r="D1195" t="str">
        <f>TEXT(SALES[[#This Row],[Date]],"ddd")</f>
        <v>Wed</v>
      </c>
      <c r="E1195" t="s">
        <v>28</v>
      </c>
      <c r="F1195" t="s">
        <v>33</v>
      </c>
      <c r="G1195" t="s">
        <v>53</v>
      </c>
      <c r="H1195" t="s">
        <v>154</v>
      </c>
      <c r="I1195" s="2">
        <v>38</v>
      </c>
      <c r="J1195">
        <f>ABS(SALES[[#This Row],[Quantity]]/10)</f>
        <v>27</v>
      </c>
      <c r="K1195">
        <v>270</v>
      </c>
      <c r="L1195">
        <v>3600</v>
      </c>
      <c r="M1195" s="3">
        <f>SALES[[#This Row],[Quantity Sold]]*SALES[[#This Row],[Price]]</f>
        <v>97200</v>
      </c>
      <c r="N1195" t="s">
        <v>111</v>
      </c>
      <c r="O1195" t="s">
        <v>66</v>
      </c>
      <c r="P1195" t="s">
        <v>7</v>
      </c>
      <c r="Q1195" t="str">
        <f>TEXT(SALES[[#This Row],[Transaction Date]],"mmm")</f>
        <v>Dec</v>
      </c>
      <c r="R1195" t="s">
        <v>16</v>
      </c>
    </row>
    <row r="1196" spans="1:18" x14ac:dyDescent="0.2">
      <c r="A1196" s="1">
        <v>44258</v>
      </c>
      <c r="B1196" s="1">
        <v>44539</v>
      </c>
      <c r="C1196">
        <v>15423</v>
      </c>
      <c r="D1196" t="str">
        <f>TEXT(SALES[[#This Row],[Date]],"ddd")</f>
        <v>Wed</v>
      </c>
      <c r="E1196" t="s">
        <v>28</v>
      </c>
      <c r="F1196" t="s">
        <v>33</v>
      </c>
      <c r="G1196" t="s">
        <v>53</v>
      </c>
      <c r="H1196" t="s">
        <v>182</v>
      </c>
      <c r="I1196" s="2">
        <v>38</v>
      </c>
      <c r="J1196">
        <f>ABS(SALES[[#This Row],[Quantity]]/10)</f>
        <v>9</v>
      </c>
      <c r="K1196">
        <v>90</v>
      </c>
      <c r="L1196">
        <v>3600</v>
      </c>
      <c r="M1196" s="3">
        <f>SALES[[#This Row],[Quantity Sold]]*SALES[[#This Row],[Price]]</f>
        <v>32400</v>
      </c>
      <c r="N1196" t="s">
        <v>111</v>
      </c>
      <c r="O1196" t="s">
        <v>66</v>
      </c>
      <c r="P1196" t="s">
        <v>7</v>
      </c>
      <c r="Q1196" t="str">
        <f>TEXT(SALES[[#This Row],[Transaction Date]],"mmm")</f>
        <v>Dec</v>
      </c>
      <c r="R1196" t="s">
        <v>16</v>
      </c>
    </row>
    <row r="1197" spans="1:18" x14ac:dyDescent="0.2">
      <c r="A1197" s="1">
        <v>44259</v>
      </c>
      <c r="B1197" s="1">
        <v>44539</v>
      </c>
      <c r="C1197">
        <v>63</v>
      </c>
      <c r="D1197" t="str">
        <f>TEXT(SALES[[#This Row],[Date]],"ddd")</f>
        <v>Thu</v>
      </c>
      <c r="E1197" t="s">
        <v>34</v>
      </c>
      <c r="F1197" t="s">
        <v>29</v>
      </c>
      <c r="G1197" t="s">
        <v>67</v>
      </c>
      <c r="H1197" t="s">
        <v>52</v>
      </c>
      <c r="I1197" s="2" t="s">
        <v>198</v>
      </c>
      <c r="J1197">
        <f>ABS(SALES[[#This Row],[Quantity]]/10)</f>
        <v>9</v>
      </c>
      <c r="K1197">
        <v>90</v>
      </c>
      <c r="L1197">
        <v>2800</v>
      </c>
      <c r="M1197" s="3">
        <f>SALES[[#This Row],[Quantity Sold]]*SALES[[#This Row],[Price]]</f>
        <v>25200</v>
      </c>
      <c r="N1197" t="s">
        <v>191</v>
      </c>
      <c r="O1197" t="s">
        <v>120</v>
      </c>
      <c r="P1197" t="s">
        <v>39</v>
      </c>
      <c r="Q1197" t="str">
        <f>TEXT(SALES[[#This Row],[Transaction Date]],"mmm")</f>
        <v>Dec</v>
      </c>
      <c r="R1197" t="s">
        <v>16</v>
      </c>
    </row>
    <row r="1198" spans="1:18" x14ac:dyDescent="0.2">
      <c r="A1198" s="1">
        <v>44265</v>
      </c>
      <c r="B1198" s="1">
        <v>44539</v>
      </c>
      <c r="C1198">
        <v>2038</v>
      </c>
      <c r="D1198" t="str">
        <f>TEXT(SALES[[#This Row],[Date]],"ddd")</f>
        <v>Wed</v>
      </c>
      <c r="E1198" t="s">
        <v>168</v>
      </c>
      <c r="F1198" t="s">
        <v>11</v>
      </c>
      <c r="G1198" t="s">
        <v>169</v>
      </c>
      <c r="H1198" t="s">
        <v>22</v>
      </c>
      <c r="I1198" s="2">
        <v>10</v>
      </c>
      <c r="J1198">
        <f>ABS(SALES[[#This Row],[Quantity]]/10)</f>
        <v>9</v>
      </c>
      <c r="K1198">
        <v>90</v>
      </c>
      <c r="L1198">
        <v>4050</v>
      </c>
      <c r="M1198" s="3">
        <f>SALES[[#This Row],[Quantity Sold]]*SALES[[#This Row],[Price]]</f>
        <v>36450</v>
      </c>
      <c r="N1198" t="s">
        <v>217</v>
      </c>
      <c r="O1198" t="s">
        <v>218</v>
      </c>
      <c r="P1198" t="s">
        <v>7</v>
      </c>
      <c r="Q1198" t="str">
        <f>TEXT(SALES[[#This Row],[Transaction Date]],"mmm")</f>
        <v>Dec</v>
      </c>
      <c r="R1198" t="s">
        <v>219</v>
      </c>
    </row>
    <row r="1199" spans="1:18" x14ac:dyDescent="0.2">
      <c r="A1199" s="1">
        <v>44258</v>
      </c>
      <c r="B1199" s="1">
        <v>44540</v>
      </c>
      <c r="C1199">
        <v>2143</v>
      </c>
      <c r="D1199" t="str">
        <f>TEXT(SALES[[#This Row],[Date]],"ddd")</f>
        <v>Wed</v>
      </c>
      <c r="E1199" t="s">
        <v>141</v>
      </c>
      <c r="F1199" t="s">
        <v>33</v>
      </c>
      <c r="G1199" t="s">
        <v>366</v>
      </c>
      <c r="H1199" t="s">
        <v>22</v>
      </c>
      <c r="I1199" s="2">
        <v>28</v>
      </c>
      <c r="J1199">
        <f>ABS(SALES[[#This Row],[Quantity]]/10)</f>
        <v>9</v>
      </c>
      <c r="K1199">
        <v>-90</v>
      </c>
      <c r="L1199">
        <v>11700</v>
      </c>
      <c r="M1199" s="3">
        <f>SALES[[#This Row],[Quantity Sold]]*SALES[[#This Row],[Price]]</f>
        <v>105300</v>
      </c>
      <c r="N1199" t="s">
        <v>14</v>
      </c>
      <c r="O1199" t="s">
        <v>15</v>
      </c>
      <c r="P1199" t="s">
        <v>7</v>
      </c>
      <c r="Q1199" t="str">
        <f>TEXT(SALES[[#This Row],[Transaction Date]],"mmm")</f>
        <v>Dec</v>
      </c>
      <c r="R1199" t="s">
        <v>16</v>
      </c>
    </row>
    <row r="1200" spans="1:18" x14ac:dyDescent="0.2">
      <c r="A1200" s="1">
        <v>44258</v>
      </c>
      <c r="B1200" s="1">
        <v>44540</v>
      </c>
      <c r="C1200">
        <v>4483</v>
      </c>
      <c r="D1200" t="str">
        <f>TEXT(SALES[[#This Row],[Date]],"ddd")</f>
        <v>Wed</v>
      </c>
      <c r="E1200" t="s">
        <v>141</v>
      </c>
      <c r="F1200" t="s">
        <v>11</v>
      </c>
      <c r="G1200" t="s">
        <v>142</v>
      </c>
      <c r="H1200" t="s">
        <v>22</v>
      </c>
      <c r="I1200" s="2">
        <v>34</v>
      </c>
      <c r="J1200">
        <f>ABS(SALES[[#This Row],[Quantity]]/10)</f>
        <v>9</v>
      </c>
      <c r="K1200">
        <v>90</v>
      </c>
      <c r="L1200">
        <v>13000</v>
      </c>
      <c r="M1200" s="3">
        <f>SALES[[#This Row],[Quantity Sold]]*SALES[[#This Row],[Price]]</f>
        <v>117000</v>
      </c>
      <c r="N1200" t="s">
        <v>14</v>
      </c>
      <c r="O1200" t="s">
        <v>15</v>
      </c>
      <c r="P1200" t="s">
        <v>7</v>
      </c>
      <c r="Q1200" t="str">
        <f>TEXT(SALES[[#This Row],[Transaction Date]],"mmm")</f>
        <v>Dec</v>
      </c>
      <c r="R1200" t="s">
        <v>16</v>
      </c>
    </row>
    <row r="1201" spans="1:18" x14ac:dyDescent="0.2">
      <c r="A1201" s="1">
        <v>44258</v>
      </c>
      <c r="B1201" s="1">
        <v>44540</v>
      </c>
      <c r="C1201">
        <v>4485</v>
      </c>
      <c r="D1201" t="str">
        <f>TEXT(SALES[[#This Row],[Date]],"ddd")</f>
        <v>Wed</v>
      </c>
      <c r="E1201" t="s">
        <v>141</v>
      </c>
      <c r="F1201" t="s">
        <v>11</v>
      </c>
      <c r="G1201" t="s">
        <v>142</v>
      </c>
      <c r="H1201" t="s">
        <v>22</v>
      </c>
      <c r="I1201" s="2">
        <v>33</v>
      </c>
      <c r="J1201">
        <f>ABS(SALES[[#This Row],[Quantity]]/10)</f>
        <v>9</v>
      </c>
      <c r="K1201">
        <v>90</v>
      </c>
      <c r="L1201">
        <v>13000</v>
      </c>
      <c r="M1201" s="3">
        <f>SALES[[#This Row],[Quantity Sold]]*SALES[[#This Row],[Price]]</f>
        <v>117000</v>
      </c>
      <c r="N1201" t="s">
        <v>14</v>
      </c>
      <c r="O1201" t="s">
        <v>15</v>
      </c>
      <c r="P1201" t="s">
        <v>7</v>
      </c>
      <c r="Q1201" t="str">
        <f>TEXT(SALES[[#This Row],[Transaction Date]],"mmm")</f>
        <v>Dec</v>
      </c>
      <c r="R1201" t="s">
        <v>16</v>
      </c>
    </row>
    <row r="1202" spans="1:18" x14ac:dyDescent="0.2">
      <c r="A1202" s="1">
        <v>44264</v>
      </c>
      <c r="B1202" s="1">
        <v>44540</v>
      </c>
      <c r="C1202">
        <v>15417</v>
      </c>
      <c r="D1202" t="str">
        <f>TEXT(SALES[[#This Row],[Date]],"ddd")</f>
        <v>Tue</v>
      </c>
      <c r="E1202" t="s">
        <v>28</v>
      </c>
      <c r="F1202" t="s">
        <v>33</v>
      </c>
      <c r="G1202" t="s">
        <v>53</v>
      </c>
      <c r="H1202" t="s">
        <v>13</v>
      </c>
      <c r="I1202" s="2">
        <v>38</v>
      </c>
      <c r="J1202">
        <f>ABS(SALES[[#This Row],[Quantity]]/10)</f>
        <v>9</v>
      </c>
      <c r="K1202">
        <v>90</v>
      </c>
      <c r="L1202">
        <v>3600</v>
      </c>
      <c r="M1202" s="3">
        <f>SALES[[#This Row],[Quantity Sold]]*SALES[[#This Row],[Price]]</f>
        <v>32400</v>
      </c>
      <c r="N1202" t="s">
        <v>20</v>
      </c>
      <c r="O1202" t="s">
        <v>21</v>
      </c>
      <c r="P1202" t="s">
        <v>7</v>
      </c>
      <c r="Q1202" t="str">
        <f>TEXT(SALES[[#This Row],[Transaction Date]],"mmm")</f>
        <v>Dec</v>
      </c>
      <c r="R1202" t="s">
        <v>16</v>
      </c>
    </row>
    <row r="1203" spans="1:18" x14ac:dyDescent="0.2">
      <c r="A1203" s="1">
        <v>44264</v>
      </c>
      <c r="B1203" s="1">
        <v>44540</v>
      </c>
      <c r="C1203">
        <v>14194</v>
      </c>
      <c r="D1203" t="str">
        <f>TEXT(SALES[[#This Row],[Date]],"ddd")</f>
        <v>Tue</v>
      </c>
      <c r="E1203" t="s">
        <v>49</v>
      </c>
      <c r="F1203" t="s">
        <v>112</v>
      </c>
      <c r="G1203" t="s">
        <v>189</v>
      </c>
      <c r="H1203" t="s">
        <v>52</v>
      </c>
      <c r="I1203" s="2">
        <v>42</v>
      </c>
      <c r="J1203">
        <f>ABS(SALES[[#This Row],[Quantity]]/10)</f>
        <v>9</v>
      </c>
      <c r="K1203">
        <v>-90</v>
      </c>
      <c r="L1203">
        <v>15250</v>
      </c>
      <c r="M1203" s="3">
        <f>SALES[[#This Row],[Quantity Sold]]*SALES[[#This Row],[Price]]</f>
        <v>137250</v>
      </c>
      <c r="N1203" t="s">
        <v>20</v>
      </c>
      <c r="O1203" t="s">
        <v>21</v>
      </c>
      <c r="P1203" t="s">
        <v>39</v>
      </c>
      <c r="Q1203" t="str">
        <f>TEXT(SALES[[#This Row],[Transaction Date]],"mmm")</f>
        <v>Dec</v>
      </c>
      <c r="R1203" t="s">
        <v>16</v>
      </c>
    </row>
    <row r="1204" spans="1:18" x14ac:dyDescent="0.2">
      <c r="A1204" s="1">
        <v>44264</v>
      </c>
      <c r="B1204" s="1">
        <v>44540</v>
      </c>
      <c r="C1204">
        <v>14195</v>
      </c>
      <c r="D1204" t="str">
        <f>TEXT(SALES[[#This Row],[Date]],"ddd")</f>
        <v>Tue</v>
      </c>
      <c r="E1204" t="s">
        <v>49</v>
      </c>
      <c r="F1204" t="s">
        <v>112</v>
      </c>
      <c r="G1204" t="s">
        <v>189</v>
      </c>
      <c r="H1204" t="s">
        <v>52</v>
      </c>
      <c r="I1204" s="2">
        <v>43</v>
      </c>
      <c r="J1204">
        <f>ABS(SALES[[#This Row],[Quantity]]/10)</f>
        <v>9</v>
      </c>
      <c r="K1204">
        <v>90</v>
      </c>
      <c r="L1204">
        <v>15250</v>
      </c>
      <c r="M1204" s="3">
        <f>SALES[[#This Row],[Quantity Sold]]*SALES[[#This Row],[Price]]</f>
        <v>137250</v>
      </c>
      <c r="N1204" t="s">
        <v>31</v>
      </c>
      <c r="O1204" t="s">
        <v>21</v>
      </c>
      <c r="P1204" t="s">
        <v>39</v>
      </c>
      <c r="Q1204" t="str">
        <f>TEXT(SALES[[#This Row],[Transaction Date]],"mmm")</f>
        <v>Dec</v>
      </c>
      <c r="R1204" t="s">
        <v>16</v>
      </c>
    </row>
    <row r="1205" spans="1:18" x14ac:dyDescent="0.2">
      <c r="A1205" s="1">
        <v>44258</v>
      </c>
      <c r="B1205" s="1">
        <v>44541</v>
      </c>
      <c r="C1205">
        <v>2841</v>
      </c>
      <c r="D1205" t="str">
        <f>TEXT(SALES[[#This Row],[Date]],"ddd")</f>
        <v>Wed</v>
      </c>
      <c r="E1205" t="s">
        <v>34</v>
      </c>
      <c r="F1205" t="s">
        <v>35</v>
      </c>
      <c r="G1205" t="s">
        <v>68</v>
      </c>
      <c r="H1205" t="s">
        <v>69</v>
      </c>
      <c r="I1205" s="2">
        <v>43928</v>
      </c>
      <c r="J1205">
        <f>ABS(SALES[[#This Row],[Quantity]]/10)</f>
        <v>18</v>
      </c>
      <c r="K1205">
        <v>180</v>
      </c>
      <c r="L1205">
        <v>2050</v>
      </c>
      <c r="M1205" s="3">
        <f>SALES[[#This Row],[Quantity Sold]]*SALES[[#This Row],[Price]]</f>
        <v>36900</v>
      </c>
      <c r="N1205" t="s">
        <v>104</v>
      </c>
      <c r="O1205" t="s">
        <v>66</v>
      </c>
      <c r="P1205" t="s">
        <v>39</v>
      </c>
      <c r="Q1205" t="str">
        <f>TEXT(SALES[[#This Row],[Transaction Date]],"mmm")</f>
        <v>Dec</v>
      </c>
      <c r="R1205" t="s">
        <v>16</v>
      </c>
    </row>
    <row r="1206" spans="1:18" x14ac:dyDescent="0.2">
      <c r="A1206" s="1">
        <v>44258</v>
      </c>
      <c r="B1206" s="1">
        <v>44541</v>
      </c>
      <c r="C1206">
        <v>5070</v>
      </c>
      <c r="D1206" t="str">
        <f>TEXT(SALES[[#This Row],[Date]],"ddd")</f>
        <v>Wed</v>
      </c>
      <c r="E1206" t="s">
        <v>34</v>
      </c>
      <c r="F1206" t="s">
        <v>35</v>
      </c>
      <c r="G1206" t="s">
        <v>36</v>
      </c>
      <c r="H1206" t="s">
        <v>37</v>
      </c>
      <c r="I1206" s="2" t="s">
        <v>38</v>
      </c>
      <c r="J1206">
        <f>ABS(SALES[[#This Row],[Quantity]]/10)</f>
        <v>9</v>
      </c>
      <c r="K1206">
        <v>90</v>
      </c>
      <c r="L1206">
        <v>1550</v>
      </c>
      <c r="M1206" s="3">
        <f>SALES[[#This Row],[Quantity Sold]]*SALES[[#This Row],[Price]]</f>
        <v>13950</v>
      </c>
      <c r="N1206" t="s">
        <v>104</v>
      </c>
      <c r="O1206" t="s">
        <v>66</v>
      </c>
      <c r="P1206" t="s">
        <v>39</v>
      </c>
      <c r="Q1206" t="str">
        <f>TEXT(SALES[[#This Row],[Transaction Date]],"mmm")</f>
        <v>Dec</v>
      </c>
      <c r="R1206" t="s">
        <v>16</v>
      </c>
    </row>
    <row r="1207" spans="1:18" x14ac:dyDescent="0.2">
      <c r="A1207" s="1">
        <v>44258</v>
      </c>
      <c r="B1207" s="1">
        <v>44542</v>
      </c>
      <c r="C1207">
        <v>6064</v>
      </c>
      <c r="D1207" t="str">
        <f>TEXT(SALES[[#This Row],[Date]],"ddd")</f>
        <v>Wed</v>
      </c>
      <c r="E1207" t="s">
        <v>10</v>
      </c>
      <c r="F1207" t="s">
        <v>33</v>
      </c>
      <c r="G1207" t="s">
        <v>12</v>
      </c>
      <c r="H1207" t="s">
        <v>40</v>
      </c>
      <c r="I1207" s="2">
        <v>10</v>
      </c>
      <c r="J1207">
        <f>ABS(SALES[[#This Row],[Quantity]]/10)</f>
        <v>9</v>
      </c>
      <c r="K1207">
        <v>90</v>
      </c>
      <c r="L1207">
        <v>3900</v>
      </c>
      <c r="M1207" s="3">
        <f>SALES[[#This Row],[Quantity Sold]]*SALES[[#This Row],[Price]]</f>
        <v>35100</v>
      </c>
      <c r="N1207" t="s">
        <v>14</v>
      </c>
      <c r="O1207" t="s">
        <v>15</v>
      </c>
      <c r="P1207" t="s">
        <v>7</v>
      </c>
      <c r="Q1207" t="str">
        <f>TEXT(SALES[[#This Row],[Transaction Date]],"mmm")</f>
        <v>Dec</v>
      </c>
      <c r="R1207" t="s">
        <v>16</v>
      </c>
    </row>
    <row r="1208" spans="1:18" x14ac:dyDescent="0.2">
      <c r="A1208" s="1">
        <v>44258</v>
      </c>
      <c r="B1208" s="1">
        <v>44542</v>
      </c>
      <c r="C1208">
        <v>10818</v>
      </c>
      <c r="D1208" t="str">
        <f>TEXT(SALES[[#This Row],[Date]],"ddd")</f>
        <v>Wed</v>
      </c>
      <c r="E1208" t="s">
        <v>45</v>
      </c>
      <c r="F1208" t="s">
        <v>46</v>
      </c>
      <c r="G1208" t="s">
        <v>47</v>
      </c>
      <c r="H1208" t="s">
        <v>22</v>
      </c>
      <c r="I1208" s="2">
        <v>43989</v>
      </c>
      <c r="J1208">
        <f>ABS(SALES[[#This Row],[Quantity]]/10)</f>
        <v>18</v>
      </c>
      <c r="K1208">
        <v>180</v>
      </c>
      <c r="L1208">
        <v>2500</v>
      </c>
      <c r="M1208" s="3">
        <f>SALES[[#This Row],[Quantity Sold]]*SALES[[#This Row],[Price]]</f>
        <v>45000</v>
      </c>
      <c r="N1208" t="s">
        <v>14</v>
      </c>
      <c r="O1208" t="s">
        <v>15</v>
      </c>
      <c r="P1208" t="s">
        <v>39</v>
      </c>
      <c r="Q1208" t="str">
        <f>TEXT(SALES[[#This Row],[Transaction Date]],"mmm")</f>
        <v>Dec</v>
      </c>
      <c r="R1208" t="s">
        <v>16</v>
      </c>
    </row>
    <row r="1209" spans="1:18" x14ac:dyDescent="0.2">
      <c r="A1209" s="1">
        <v>44258</v>
      </c>
      <c r="B1209" s="1">
        <v>44555</v>
      </c>
      <c r="C1209">
        <v>11811</v>
      </c>
      <c r="D1209" t="str">
        <f>TEXT(SALES[[#This Row],[Date]],"ddd")</f>
        <v>Wed</v>
      </c>
      <c r="E1209" t="s">
        <v>75</v>
      </c>
      <c r="F1209" t="s">
        <v>46</v>
      </c>
      <c r="G1209" t="s">
        <v>163</v>
      </c>
      <c r="H1209" t="s">
        <v>40</v>
      </c>
      <c r="I1209" s="2" t="s">
        <v>54</v>
      </c>
      <c r="J1209">
        <f>ABS(SALES[[#This Row],[Quantity]]/10)</f>
        <v>9</v>
      </c>
      <c r="K1209">
        <v>90</v>
      </c>
      <c r="L1209">
        <v>3500</v>
      </c>
      <c r="M1209" s="3">
        <f>SALES[[#This Row],[Quantity Sold]]*SALES[[#This Row],[Price]]</f>
        <v>31500</v>
      </c>
      <c r="N1209" t="s">
        <v>111</v>
      </c>
      <c r="O1209" t="s">
        <v>66</v>
      </c>
      <c r="P1209" t="s">
        <v>7</v>
      </c>
      <c r="Q1209" t="str">
        <f>TEXT(SALES[[#This Row],[Transaction Date]],"mmm")</f>
        <v>Dec</v>
      </c>
      <c r="R1209" t="s">
        <v>16</v>
      </c>
    </row>
    <row r="1210" spans="1:18" x14ac:dyDescent="0.2">
      <c r="A1210" s="1">
        <v>44259</v>
      </c>
      <c r="B1210" s="1">
        <v>44555</v>
      </c>
      <c r="C1210">
        <v>20092</v>
      </c>
      <c r="D1210" t="str">
        <f>TEXT(SALES[[#This Row],[Date]],"ddd")</f>
        <v>Thu</v>
      </c>
      <c r="E1210" t="s">
        <v>183</v>
      </c>
      <c r="F1210" t="s">
        <v>62</v>
      </c>
      <c r="G1210" t="s">
        <v>199</v>
      </c>
      <c r="H1210" t="s">
        <v>93</v>
      </c>
      <c r="I1210" s="2" t="s">
        <v>54</v>
      </c>
      <c r="J1210">
        <f>ABS(SALES[[#This Row],[Quantity]]/10)</f>
        <v>9</v>
      </c>
      <c r="K1210">
        <v>90</v>
      </c>
      <c r="L1210">
        <v>4050</v>
      </c>
      <c r="M1210" s="3">
        <f>SALES[[#This Row],[Quantity Sold]]*SALES[[#This Row],[Price]]</f>
        <v>36450</v>
      </c>
      <c r="N1210" t="s">
        <v>191</v>
      </c>
      <c r="O1210" t="s">
        <v>120</v>
      </c>
      <c r="P1210" t="s">
        <v>39</v>
      </c>
      <c r="Q1210" t="str">
        <f>TEXT(SALES[[#This Row],[Transaction Date]],"mmm")</f>
        <v>Dec</v>
      </c>
      <c r="R1210" t="s">
        <v>16</v>
      </c>
    </row>
    <row r="1211" spans="1:18" x14ac:dyDescent="0.2">
      <c r="A1211" s="1">
        <v>44259</v>
      </c>
      <c r="B1211" s="1">
        <v>44556</v>
      </c>
      <c r="C1211">
        <v>12019</v>
      </c>
      <c r="D1211" t="str">
        <f>TEXT(SALES[[#This Row],[Date]],"ddd")</f>
        <v>Thu</v>
      </c>
      <c r="E1211" t="s">
        <v>107</v>
      </c>
      <c r="F1211" t="s">
        <v>108</v>
      </c>
      <c r="G1211" t="s">
        <v>109</v>
      </c>
      <c r="H1211" t="s">
        <v>19</v>
      </c>
      <c r="I1211" s="2" t="s">
        <v>110</v>
      </c>
      <c r="J1211">
        <f>ABS(SALES[[#This Row],[Quantity]]/10)</f>
        <v>9</v>
      </c>
      <c r="K1211">
        <v>90</v>
      </c>
      <c r="L1211">
        <v>150</v>
      </c>
      <c r="M1211" s="3">
        <f>SALES[[#This Row],[Quantity Sold]]*SALES[[#This Row],[Price]]</f>
        <v>1350</v>
      </c>
      <c r="N1211" t="s">
        <v>191</v>
      </c>
      <c r="O1211" t="s">
        <v>120</v>
      </c>
      <c r="P1211" t="s">
        <v>39</v>
      </c>
      <c r="Q1211" t="str">
        <f>TEXT(SALES[[#This Row],[Transaction Date]],"mmm")</f>
        <v>Dec</v>
      </c>
      <c r="R1211" t="s">
        <v>16</v>
      </c>
    </row>
    <row r="1212" spans="1:18" x14ac:dyDescent="0.2">
      <c r="A1212" s="1">
        <v>44265</v>
      </c>
      <c r="B1212" s="1">
        <v>44556</v>
      </c>
      <c r="C1212">
        <v>6068</v>
      </c>
      <c r="D1212" t="str">
        <f>TEXT(SALES[[#This Row],[Date]],"ddd")</f>
        <v>Wed</v>
      </c>
      <c r="E1212" t="s">
        <v>10</v>
      </c>
      <c r="F1212" t="s">
        <v>33</v>
      </c>
      <c r="G1212" t="s">
        <v>12</v>
      </c>
      <c r="H1212" t="s">
        <v>40</v>
      </c>
      <c r="I1212" s="2">
        <v>18</v>
      </c>
      <c r="J1212">
        <f>ABS(SALES[[#This Row],[Quantity]]/10)</f>
        <v>9</v>
      </c>
      <c r="K1212">
        <v>90</v>
      </c>
      <c r="L1212">
        <v>3900</v>
      </c>
      <c r="M1212" s="3">
        <f>SALES[[#This Row],[Quantity Sold]]*SALES[[#This Row],[Price]]</f>
        <v>35100</v>
      </c>
      <c r="N1212" t="s">
        <v>14</v>
      </c>
      <c r="O1212" t="s">
        <v>15</v>
      </c>
      <c r="P1212" t="s">
        <v>7</v>
      </c>
      <c r="Q1212" t="str">
        <f>TEXT(SALES[[#This Row],[Transaction Date]],"mmm")</f>
        <v>Dec</v>
      </c>
      <c r="R1212" t="s">
        <v>16</v>
      </c>
    </row>
    <row r="1213" spans="1:18" x14ac:dyDescent="0.2">
      <c r="A1213" s="1">
        <v>44258</v>
      </c>
      <c r="B1213" s="1">
        <v>44557</v>
      </c>
      <c r="C1213">
        <v>11807</v>
      </c>
      <c r="D1213" t="str">
        <f>TEXT(SALES[[#This Row],[Date]],"ddd")</f>
        <v>Wed</v>
      </c>
      <c r="E1213" t="s">
        <v>75</v>
      </c>
      <c r="F1213" t="s">
        <v>46</v>
      </c>
      <c r="G1213" t="s">
        <v>160</v>
      </c>
      <c r="H1213" t="s">
        <v>40</v>
      </c>
      <c r="I1213" s="2" t="s">
        <v>161</v>
      </c>
      <c r="J1213">
        <f>ABS(SALES[[#This Row],[Quantity]]/10)</f>
        <v>9</v>
      </c>
      <c r="K1213">
        <v>90</v>
      </c>
      <c r="L1213">
        <v>3000</v>
      </c>
      <c r="M1213" s="3">
        <f>SALES[[#This Row],[Quantity Sold]]*SALES[[#This Row],[Price]]</f>
        <v>27000</v>
      </c>
      <c r="N1213" t="s">
        <v>14</v>
      </c>
      <c r="O1213" t="s">
        <v>15</v>
      </c>
      <c r="P1213" t="s">
        <v>7</v>
      </c>
      <c r="Q1213" t="str">
        <f>TEXT(SALES[[#This Row],[Transaction Date]],"mmm")</f>
        <v>Dec</v>
      </c>
      <c r="R1213" t="s">
        <v>16</v>
      </c>
    </row>
    <row r="1214" spans="1:18" x14ac:dyDescent="0.2">
      <c r="A1214" s="1">
        <v>44258</v>
      </c>
      <c r="B1214" s="1">
        <v>44558</v>
      </c>
      <c r="C1214">
        <v>5004</v>
      </c>
      <c r="D1214" t="str">
        <f>TEXT(SALES[[#This Row],[Date]],"ddd")</f>
        <v>Wed</v>
      </c>
      <c r="E1214" t="s">
        <v>141</v>
      </c>
      <c r="F1214" t="s">
        <v>11</v>
      </c>
      <c r="G1214" t="s">
        <v>142</v>
      </c>
      <c r="H1214" t="s">
        <v>22</v>
      </c>
      <c r="I1214" s="2">
        <v>44</v>
      </c>
      <c r="J1214">
        <f>ABS(SALES[[#This Row],[Quantity]]/10)</f>
        <v>9</v>
      </c>
      <c r="K1214">
        <v>90</v>
      </c>
      <c r="L1214">
        <v>11700</v>
      </c>
      <c r="M1214" s="3">
        <f>SALES[[#This Row],[Quantity Sold]]*SALES[[#This Row],[Price]]</f>
        <v>105300</v>
      </c>
      <c r="N1214" t="s">
        <v>14</v>
      </c>
      <c r="O1214" t="s">
        <v>15</v>
      </c>
      <c r="P1214" t="s">
        <v>7</v>
      </c>
      <c r="Q1214" t="str">
        <f>TEXT(SALES[[#This Row],[Transaction Date]],"mmm")</f>
        <v>Dec</v>
      </c>
      <c r="R1214" t="s">
        <v>16</v>
      </c>
    </row>
    <row r="1215" spans="1:18" x14ac:dyDescent="0.2">
      <c r="A1215" s="1">
        <v>44258</v>
      </c>
      <c r="B1215" s="1">
        <v>44558</v>
      </c>
      <c r="C1215">
        <v>15417</v>
      </c>
      <c r="D1215" t="str">
        <f>TEXT(SALES[[#This Row],[Date]],"ddd")</f>
        <v>Wed</v>
      </c>
      <c r="E1215" t="s">
        <v>28</v>
      </c>
      <c r="F1215" t="s">
        <v>33</v>
      </c>
      <c r="G1215" t="s">
        <v>53</v>
      </c>
      <c r="H1215" t="s">
        <v>13</v>
      </c>
      <c r="I1215" s="2">
        <v>38</v>
      </c>
      <c r="J1215">
        <f>ABS(SALES[[#This Row],[Quantity]]/10)</f>
        <v>9</v>
      </c>
      <c r="K1215">
        <v>90</v>
      </c>
      <c r="L1215">
        <v>3600</v>
      </c>
      <c r="M1215" s="3">
        <f>SALES[[#This Row],[Quantity Sold]]*SALES[[#This Row],[Price]]</f>
        <v>32400</v>
      </c>
      <c r="N1215" t="s">
        <v>111</v>
      </c>
      <c r="O1215" t="s">
        <v>66</v>
      </c>
      <c r="P1215" t="s">
        <v>7</v>
      </c>
      <c r="Q1215" t="str">
        <f>TEXT(SALES[[#This Row],[Transaction Date]],"mmm")</f>
        <v>Dec</v>
      </c>
      <c r="R1215" t="s">
        <v>16</v>
      </c>
    </row>
    <row r="1216" spans="1:18" x14ac:dyDescent="0.2">
      <c r="A1216" s="1">
        <v>44264</v>
      </c>
      <c r="B1216" s="1">
        <v>44558</v>
      </c>
      <c r="C1216">
        <v>3280</v>
      </c>
      <c r="D1216" t="str">
        <f>TEXT(SALES[[#This Row],[Date]],"ddd")</f>
        <v>Tue</v>
      </c>
      <c r="E1216" t="s">
        <v>17</v>
      </c>
      <c r="F1216" t="s">
        <v>11</v>
      </c>
      <c r="G1216" t="s">
        <v>118</v>
      </c>
      <c r="H1216" t="s">
        <v>40</v>
      </c>
      <c r="I1216" s="2">
        <v>14</v>
      </c>
      <c r="J1216">
        <f>ABS(SALES[[#This Row],[Quantity]]/10)</f>
        <v>9</v>
      </c>
      <c r="K1216">
        <v>90</v>
      </c>
      <c r="L1216">
        <v>4400</v>
      </c>
      <c r="M1216" s="3">
        <f>SALES[[#This Row],[Quantity Sold]]*SALES[[#This Row],[Price]]</f>
        <v>39600</v>
      </c>
      <c r="N1216" t="s">
        <v>20</v>
      </c>
      <c r="O1216" t="s">
        <v>21</v>
      </c>
      <c r="P1216" t="s">
        <v>7</v>
      </c>
      <c r="Q1216" t="str">
        <f>TEXT(SALES[[#This Row],[Transaction Date]],"mmm")</f>
        <v>Dec</v>
      </c>
      <c r="R1216" t="s">
        <v>16</v>
      </c>
    </row>
    <row r="1217" spans="1:18" x14ac:dyDescent="0.2">
      <c r="A1217" s="1">
        <v>44264</v>
      </c>
      <c r="B1217" s="1">
        <v>44558</v>
      </c>
      <c r="C1217">
        <v>18850</v>
      </c>
      <c r="D1217" t="str">
        <f>TEXT(SALES[[#This Row],[Date]],"ddd")</f>
        <v>Tue</v>
      </c>
      <c r="E1217" t="s">
        <v>49</v>
      </c>
      <c r="F1217" t="s">
        <v>112</v>
      </c>
      <c r="G1217" t="s">
        <v>122</v>
      </c>
      <c r="H1217" t="s">
        <v>52</v>
      </c>
      <c r="I1217" s="2">
        <v>38</v>
      </c>
      <c r="J1217">
        <f>ABS(SALES[[#This Row],[Quantity]]/10)</f>
        <v>9</v>
      </c>
      <c r="K1217">
        <v>90</v>
      </c>
      <c r="L1217">
        <v>14000</v>
      </c>
      <c r="M1217" s="3">
        <f>SALES[[#This Row],[Quantity Sold]]*SALES[[#This Row],[Price]]</f>
        <v>126000</v>
      </c>
      <c r="N1217" t="s">
        <v>31</v>
      </c>
      <c r="O1217" t="s">
        <v>21</v>
      </c>
      <c r="P1217" t="s">
        <v>39</v>
      </c>
      <c r="Q1217" t="str">
        <f>TEXT(SALES[[#This Row],[Transaction Date]],"mmm")</f>
        <v>Dec</v>
      </c>
      <c r="R1217" t="s">
        <v>16</v>
      </c>
    </row>
    <row r="1218" spans="1:18" x14ac:dyDescent="0.2">
      <c r="A1218" s="1">
        <v>44265</v>
      </c>
      <c r="B1218" s="1">
        <v>44558</v>
      </c>
      <c r="C1218">
        <v>8918</v>
      </c>
      <c r="D1218" t="str">
        <f>TEXT(SALES[[#This Row],[Date]],"ddd")</f>
        <v>Wed</v>
      </c>
      <c r="E1218" t="s">
        <v>139</v>
      </c>
      <c r="F1218" t="s">
        <v>1</v>
      </c>
      <c r="G1218" t="s">
        <v>181</v>
      </c>
      <c r="H1218" t="s">
        <v>188</v>
      </c>
      <c r="I1218" s="2">
        <v>30</v>
      </c>
      <c r="J1218">
        <f>ABS(SALES[[#This Row],[Quantity]]/10)</f>
        <v>9</v>
      </c>
      <c r="K1218">
        <v>90</v>
      </c>
      <c r="L1218">
        <v>5250</v>
      </c>
      <c r="M1218" s="3">
        <f>SALES[[#This Row],[Quantity Sold]]*SALES[[#This Row],[Price]]</f>
        <v>47250</v>
      </c>
      <c r="N1218" t="s">
        <v>217</v>
      </c>
      <c r="O1218" t="s">
        <v>218</v>
      </c>
      <c r="P1218" t="s">
        <v>7</v>
      </c>
      <c r="Q1218" t="str">
        <f>TEXT(SALES[[#This Row],[Transaction Date]],"mmm")</f>
        <v>Dec</v>
      </c>
      <c r="R1218" t="s">
        <v>219</v>
      </c>
    </row>
    <row r="1219" spans="1:18" x14ac:dyDescent="0.2">
      <c r="A1219" s="1">
        <v>44258</v>
      </c>
      <c r="B1219" s="1">
        <v>44559</v>
      </c>
      <c r="C1219">
        <v>12783</v>
      </c>
      <c r="D1219" t="str">
        <f>TEXT(SALES[[#This Row],[Date]],"ddd")</f>
        <v>Wed</v>
      </c>
      <c r="E1219" t="s">
        <v>34</v>
      </c>
      <c r="F1219" t="s">
        <v>56</v>
      </c>
      <c r="G1219" t="s">
        <v>367</v>
      </c>
      <c r="H1219" t="s">
        <v>22</v>
      </c>
      <c r="I1219" s="2">
        <v>44084</v>
      </c>
      <c r="J1219">
        <f>ABS(SALES[[#This Row],[Quantity]]/10)</f>
        <v>9</v>
      </c>
      <c r="K1219">
        <v>90</v>
      </c>
      <c r="L1219">
        <v>2550</v>
      </c>
      <c r="M1219" s="3">
        <f>SALES[[#This Row],[Quantity Sold]]*SALES[[#This Row],[Price]]</f>
        <v>22950</v>
      </c>
      <c r="N1219" t="s">
        <v>14</v>
      </c>
      <c r="O1219" t="s">
        <v>15</v>
      </c>
      <c r="P1219" t="s">
        <v>39</v>
      </c>
      <c r="Q1219" t="str">
        <f>TEXT(SALES[[#This Row],[Transaction Date]],"mmm")</f>
        <v>Dec</v>
      </c>
      <c r="R1219" t="s">
        <v>16</v>
      </c>
    </row>
    <row r="1220" spans="1:18" x14ac:dyDescent="0.2">
      <c r="A1220" s="1">
        <v>44265</v>
      </c>
      <c r="B1220" s="1">
        <v>44559</v>
      </c>
      <c r="C1220">
        <v>6066</v>
      </c>
      <c r="D1220" t="str">
        <f>TEXT(SALES[[#This Row],[Date]],"ddd")</f>
        <v>Wed</v>
      </c>
      <c r="E1220" t="s">
        <v>10</v>
      </c>
      <c r="F1220" t="s">
        <v>33</v>
      </c>
      <c r="G1220" t="s">
        <v>12</v>
      </c>
      <c r="H1220" t="s">
        <v>40</v>
      </c>
      <c r="I1220" s="2">
        <v>14</v>
      </c>
      <c r="J1220">
        <f>ABS(SALES[[#This Row],[Quantity]]/10)</f>
        <v>27</v>
      </c>
      <c r="K1220">
        <v>270</v>
      </c>
      <c r="L1220">
        <v>3900</v>
      </c>
      <c r="M1220" s="3">
        <f>SALES[[#This Row],[Quantity Sold]]*SALES[[#This Row],[Price]]</f>
        <v>105300</v>
      </c>
      <c r="N1220" t="s">
        <v>14</v>
      </c>
      <c r="O1220" t="s">
        <v>15</v>
      </c>
      <c r="P1220" t="s">
        <v>7</v>
      </c>
      <c r="Q1220" t="str">
        <f>TEXT(SALES[[#This Row],[Transaction Date]],"mmm")</f>
        <v>Dec</v>
      </c>
      <c r="R1220" t="s">
        <v>16</v>
      </c>
    </row>
    <row r="1221" spans="1:18" x14ac:dyDescent="0.2">
      <c r="A1221" s="1">
        <v>44266</v>
      </c>
      <c r="B1221" s="1">
        <v>44256</v>
      </c>
      <c r="C1221">
        <v>21298</v>
      </c>
      <c r="D1221" t="str">
        <f>TEXT(SALES[[#This Row],[Date]],"ddd")</f>
        <v>Thu</v>
      </c>
      <c r="E1221" t="s">
        <v>45</v>
      </c>
      <c r="F1221" t="s">
        <v>71</v>
      </c>
      <c r="G1221" t="s">
        <v>211</v>
      </c>
      <c r="H1221" t="s">
        <v>37</v>
      </c>
      <c r="I1221" s="2" t="s">
        <v>73</v>
      </c>
      <c r="J1221">
        <f>ABS(SALES[[#This Row],[Quantity]]/10)</f>
        <v>9</v>
      </c>
      <c r="K1221">
        <v>90</v>
      </c>
      <c r="L1221">
        <v>4000</v>
      </c>
      <c r="M1221" s="3">
        <f>SALES[[#This Row],[Quantity Sold]]*SALES[[#This Row],[Price]]</f>
        <v>36000</v>
      </c>
      <c r="N1221" t="s">
        <v>213</v>
      </c>
      <c r="O1221" t="s">
        <v>66</v>
      </c>
      <c r="P1221" t="s">
        <v>39</v>
      </c>
      <c r="Q1221" t="str">
        <f>TEXT(SALES[[#This Row],[Transaction Date]],"mmm")</f>
        <v>Mar</v>
      </c>
      <c r="R1221" t="s">
        <v>8</v>
      </c>
    </row>
    <row r="1222" spans="1:18" x14ac:dyDescent="0.2">
      <c r="A1222" s="1">
        <v>44266</v>
      </c>
      <c r="B1222" s="1">
        <v>44256</v>
      </c>
      <c r="C1222">
        <v>21389</v>
      </c>
      <c r="D1222" t="str">
        <f>TEXT(SALES[[#This Row],[Date]],"ddd")</f>
        <v>Thu</v>
      </c>
      <c r="E1222" t="s">
        <v>45</v>
      </c>
      <c r="F1222" t="s">
        <v>71</v>
      </c>
      <c r="G1222" t="s">
        <v>211</v>
      </c>
      <c r="H1222" t="s">
        <v>19</v>
      </c>
      <c r="I1222" s="2" t="s">
        <v>85</v>
      </c>
      <c r="J1222">
        <f>ABS(SALES[[#This Row],[Quantity]]/10)</f>
        <v>9</v>
      </c>
      <c r="K1222">
        <v>90</v>
      </c>
      <c r="L1222">
        <v>4000</v>
      </c>
      <c r="M1222" s="3">
        <f>SALES[[#This Row],[Quantity Sold]]*SALES[[#This Row],[Price]]</f>
        <v>36000</v>
      </c>
      <c r="N1222" t="s">
        <v>213</v>
      </c>
      <c r="O1222" t="s">
        <v>66</v>
      </c>
      <c r="P1222" t="s">
        <v>39</v>
      </c>
      <c r="Q1222" t="str">
        <f>TEXT(SALES[[#This Row],[Transaction Date]],"mmm")</f>
        <v>Mar</v>
      </c>
      <c r="R1222" t="s">
        <v>8</v>
      </c>
    </row>
    <row r="1223" spans="1:18" x14ac:dyDescent="0.2">
      <c r="A1223" s="1">
        <v>44266</v>
      </c>
      <c r="B1223" s="1">
        <v>44256</v>
      </c>
      <c r="C1223">
        <v>21391</v>
      </c>
      <c r="D1223" t="str">
        <f>TEXT(SALES[[#This Row],[Date]],"ddd")</f>
        <v>Thu</v>
      </c>
      <c r="E1223" t="s">
        <v>45</v>
      </c>
      <c r="F1223" t="s">
        <v>71</v>
      </c>
      <c r="G1223" t="s">
        <v>211</v>
      </c>
      <c r="H1223" t="s">
        <v>19</v>
      </c>
      <c r="I1223" s="2" t="s">
        <v>214</v>
      </c>
      <c r="J1223">
        <f>ABS(SALES[[#This Row],[Quantity]]/10)</f>
        <v>54</v>
      </c>
      <c r="K1223">
        <v>540</v>
      </c>
      <c r="L1223">
        <v>4000</v>
      </c>
      <c r="M1223" s="3">
        <f>SALES[[#This Row],[Quantity Sold]]*SALES[[#This Row],[Price]]</f>
        <v>216000</v>
      </c>
      <c r="N1223" t="s">
        <v>213</v>
      </c>
      <c r="O1223" t="s">
        <v>66</v>
      </c>
      <c r="P1223" t="s">
        <v>39</v>
      </c>
      <c r="Q1223" t="str">
        <f>TEXT(SALES[[#This Row],[Transaction Date]],"mmm")</f>
        <v>Mar</v>
      </c>
      <c r="R1223" t="s">
        <v>8</v>
      </c>
    </row>
    <row r="1224" spans="1:18" x14ac:dyDescent="0.2">
      <c r="A1224" s="1">
        <v>44266</v>
      </c>
      <c r="B1224" s="1">
        <v>44256</v>
      </c>
      <c r="C1224">
        <v>21403</v>
      </c>
      <c r="D1224" t="str">
        <f>TEXT(SALES[[#This Row],[Date]],"ddd")</f>
        <v>Thu</v>
      </c>
      <c r="E1224" t="s">
        <v>45</v>
      </c>
      <c r="F1224" t="s">
        <v>95</v>
      </c>
      <c r="G1224" t="s">
        <v>211</v>
      </c>
      <c r="H1224" t="s">
        <v>174</v>
      </c>
      <c r="I1224" s="2" t="s">
        <v>85</v>
      </c>
      <c r="J1224">
        <f>ABS(SALES[[#This Row],[Quantity]]/10)</f>
        <v>11.7</v>
      </c>
      <c r="K1224">
        <v>117</v>
      </c>
      <c r="L1224">
        <v>4000</v>
      </c>
      <c r="M1224" s="3">
        <f>SALES[[#This Row],[Quantity Sold]]*SALES[[#This Row],[Price]]</f>
        <v>46800</v>
      </c>
      <c r="N1224" t="s">
        <v>213</v>
      </c>
      <c r="O1224" t="s">
        <v>66</v>
      </c>
      <c r="P1224" t="s">
        <v>39</v>
      </c>
      <c r="Q1224" t="str">
        <f>TEXT(SALES[[#This Row],[Transaction Date]],"mmm")</f>
        <v>Mar</v>
      </c>
      <c r="R1224" t="s">
        <v>8</v>
      </c>
    </row>
    <row r="1225" spans="1:18" x14ac:dyDescent="0.2">
      <c r="A1225" s="1">
        <v>44266</v>
      </c>
      <c r="B1225" s="1">
        <v>44256</v>
      </c>
      <c r="C1225">
        <v>21404</v>
      </c>
      <c r="D1225" t="str">
        <f>TEXT(SALES[[#This Row],[Date]],"ddd")</f>
        <v>Thu</v>
      </c>
      <c r="E1225" t="s">
        <v>45</v>
      </c>
      <c r="F1225" t="s">
        <v>95</v>
      </c>
      <c r="G1225" t="s">
        <v>211</v>
      </c>
      <c r="H1225" t="s">
        <v>174</v>
      </c>
      <c r="I1225" s="2" t="s">
        <v>196</v>
      </c>
      <c r="J1225">
        <f>ABS(SALES[[#This Row],[Quantity]]/10)</f>
        <v>45</v>
      </c>
      <c r="K1225">
        <v>450</v>
      </c>
      <c r="L1225">
        <v>4000</v>
      </c>
      <c r="M1225" s="3">
        <f>SALES[[#This Row],[Quantity Sold]]*SALES[[#This Row],[Price]]</f>
        <v>180000</v>
      </c>
      <c r="N1225" t="s">
        <v>213</v>
      </c>
      <c r="O1225" t="s">
        <v>66</v>
      </c>
      <c r="P1225" t="s">
        <v>39</v>
      </c>
      <c r="Q1225" t="str">
        <f>TEXT(SALES[[#This Row],[Transaction Date]],"mmm")</f>
        <v>Mar</v>
      </c>
      <c r="R1225" t="s">
        <v>8</v>
      </c>
    </row>
    <row r="1226" spans="1:18" x14ac:dyDescent="0.2">
      <c r="A1226" s="1">
        <v>44266</v>
      </c>
      <c r="B1226" s="1">
        <v>44256</v>
      </c>
      <c r="C1226">
        <v>21408</v>
      </c>
      <c r="D1226" t="str">
        <f>TEXT(SALES[[#This Row],[Date]],"ddd")</f>
        <v>Thu</v>
      </c>
      <c r="E1226" t="s">
        <v>45</v>
      </c>
      <c r="F1226" t="s">
        <v>95</v>
      </c>
      <c r="G1226" t="s">
        <v>211</v>
      </c>
      <c r="H1226" t="s">
        <v>37</v>
      </c>
      <c r="I1226" s="2" t="s">
        <v>85</v>
      </c>
      <c r="J1226">
        <f>ABS(SALES[[#This Row],[Quantity]]/10)</f>
        <v>11.7</v>
      </c>
      <c r="K1226">
        <v>117</v>
      </c>
      <c r="L1226">
        <v>4000</v>
      </c>
      <c r="M1226" s="3">
        <f>SALES[[#This Row],[Quantity Sold]]*SALES[[#This Row],[Price]]</f>
        <v>46800</v>
      </c>
      <c r="N1226" t="s">
        <v>213</v>
      </c>
      <c r="O1226" t="s">
        <v>66</v>
      </c>
      <c r="P1226" t="s">
        <v>39</v>
      </c>
      <c r="Q1226" t="str">
        <f>TEXT(SALES[[#This Row],[Transaction Date]],"mmm")</f>
        <v>Mar</v>
      </c>
      <c r="R1226" t="s">
        <v>8</v>
      </c>
    </row>
    <row r="1227" spans="1:18" x14ac:dyDescent="0.2">
      <c r="A1227" s="1">
        <v>44266</v>
      </c>
      <c r="B1227" s="1">
        <v>44256</v>
      </c>
      <c r="C1227">
        <v>21405</v>
      </c>
      <c r="D1227" t="str">
        <f>TEXT(SALES[[#This Row],[Date]],"ddd")</f>
        <v>Thu</v>
      </c>
      <c r="E1227" t="s">
        <v>45</v>
      </c>
      <c r="F1227" t="s">
        <v>95</v>
      </c>
      <c r="G1227" t="s">
        <v>211</v>
      </c>
      <c r="H1227" t="s">
        <v>37</v>
      </c>
      <c r="I1227" s="2" t="s">
        <v>138</v>
      </c>
      <c r="J1227">
        <f>ABS(SALES[[#This Row],[Quantity]]/10)</f>
        <v>45</v>
      </c>
      <c r="K1227">
        <v>450</v>
      </c>
      <c r="L1227">
        <v>4000</v>
      </c>
      <c r="M1227" s="3">
        <f>SALES[[#This Row],[Quantity Sold]]*SALES[[#This Row],[Price]]</f>
        <v>180000</v>
      </c>
      <c r="N1227" t="s">
        <v>213</v>
      </c>
      <c r="O1227" t="s">
        <v>66</v>
      </c>
      <c r="P1227" t="s">
        <v>39</v>
      </c>
      <c r="Q1227" t="str">
        <f>TEXT(SALES[[#This Row],[Transaction Date]],"mmm")</f>
        <v>Mar</v>
      </c>
      <c r="R1227" t="s">
        <v>8</v>
      </c>
    </row>
    <row r="1228" spans="1:18" x14ac:dyDescent="0.2">
      <c r="A1228" s="1">
        <v>44266</v>
      </c>
      <c r="B1228" s="1">
        <v>44256</v>
      </c>
      <c r="C1228">
        <v>21406</v>
      </c>
      <c r="D1228" t="str">
        <f>TEXT(SALES[[#This Row],[Date]],"ddd")</f>
        <v>Thu</v>
      </c>
      <c r="E1228" t="s">
        <v>45</v>
      </c>
      <c r="F1228" t="s">
        <v>95</v>
      </c>
      <c r="G1228" t="s">
        <v>211</v>
      </c>
      <c r="H1228" t="s">
        <v>37</v>
      </c>
      <c r="I1228" s="2" t="s">
        <v>196</v>
      </c>
      <c r="J1228">
        <f>ABS(SALES[[#This Row],[Quantity]]/10)</f>
        <v>45</v>
      </c>
      <c r="K1228">
        <v>450</v>
      </c>
      <c r="L1228">
        <v>4000</v>
      </c>
      <c r="M1228" s="3">
        <f>SALES[[#This Row],[Quantity Sold]]*SALES[[#This Row],[Price]]</f>
        <v>180000</v>
      </c>
      <c r="N1228" t="s">
        <v>213</v>
      </c>
      <c r="O1228" t="s">
        <v>66</v>
      </c>
      <c r="P1228" t="s">
        <v>39</v>
      </c>
      <c r="Q1228" t="str">
        <f>TEXT(SALES[[#This Row],[Transaction Date]],"mmm")</f>
        <v>Mar</v>
      </c>
      <c r="R1228" t="s">
        <v>8</v>
      </c>
    </row>
    <row r="1229" spans="1:18" x14ac:dyDescent="0.2">
      <c r="A1229" s="1">
        <v>44266</v>
      </c>
      <c r="B1229" s="1">
        <v>44256</v>
      </c>
      <c r="C1229">
        <v>21407</v>
      </c>
      <c r="D1229" t="str">
        <f>TEXT(SALES[[#This Row],[Date]],"ddd")</f>
        <v>Thu</v>
      </c>
      <c r="E1229" t="s">
        <v>45</v>
      </c>
      <c r="F1229" t="s">
        <v>95</v>
      </c>
      <c r="G1229" t="s">
        <v>211</v>
      </c>
      <c r="H1229" t="s">
        <v>19</v>
      </c>
      <c r="I1229" s="2" t="s">
        <v>196</v>
      </c>
      <c r="J1229">
        <f>ABS(SALES[[#This Row],[Quantity]]/10)</f>
        <v>45</v>
      </c>
      <c r="K1229">
        <v>450</v>
      </c>
      <c r="L1229">
        <v>4000</v>
      </c>
      <c r="M1229" s="3">
        <f>SALES[[#This Row],[Quantity Sold]]*SALES[[#This Row],[Price]]</f>
        <v>180000</v>
      </c>
      <c r="N1229" t="s">
        <v>213</v>
      </c>
      <c r="O1229" t="s">
        <v>66</v>
      </c>
      <c r="P1229" t="s">
        <v>39</v>
      </c>
      <c r="Q1229" t="str">
        <f>TEXT(SALES[[#This Row],[Transaction Date]],"mmm")</f>
        <v>Mar</v>
      </c>
      <c r="R1229" t="s">
        <v>8</v>
      </c>
    </row>
    <row r="1230" spans="1:18" x14ac:dyDescent="0.2">
      <c r="A1230" s="1">
        <v>44266</v>
      </c>
      <c r="B1230" s="1">
        <v>44256</v>
      </c>
      <c r="C1230">
        <v>9005</v>
      </c>
      <c r="D1230" t="str">
        <f>TEXT(SALES[[#This Row],[Date]],"ddd")</f>
        <v>Thu</v>
      </c>
      <c r="E1230" t="s">
        <v>0</v>
      </c>
      <c r="F1230" t="s">
        <v>33</v>
      </c>
      <c r="G1230" t="s">
        <v>2</v>
      </c>
      <c r="H1230" t="s">
        <v>188</v>
      </c>
      <c r="I1230" s="2">
        <v>43957</v>
      </c>
      <c r="J1230">
        <f>ABS(SALES[[#This Row],[Quantity]]/10)</f>
        <v>18</v>
      </c>
      <c r="K1230">
        <v>180</v>
      </c>
      <c r="L1230">
        <v>3400</v>
      </c>
      <c r="M1230" s="3">
        <f>SALES[[#This Row],[Quantity Sold]]*SALES[[#This Row],[Price]]</f>
        <v>61200</v>
      </c>
      <c r="N1230" t="s">
        <v>368</v>
      </c>
      <c r="O1230" t="s">
        <v>66</v>
      </c>
      <c r="P1230" t="s">
        <v>7</v>
      </c>
      <c r="Q1230" t="str">
        <f>TEXT(SALES[[#This Row],[Transaction Date]],"mmm")</f>
        <v>Mar</v>
      </c>
      <c r="R1230" t="s">
        <v>8</v>
      </c>
    </row>
    <row r="1231" spans="1:18" x14ac:dyDescent="0.2">
      <c r="A1231" s="1">
        <v>44266</v>
      </c>
      <c r="B1231" s="1">
        <v>44256</v>
      </c>
      <c r="C1231">
        <v>6075</v>
      </c>
      <c r="D1231" t="str">
        <f>TEXT(SALES[[#This Row],[Date]],"ddd")</f>
        <v>Thu</v>
      </c>
      <c r="E1231" t="s">
        <v>17</v>
      </c>
      <c r="F1231" t="s">
        <v>33</v>
      </c>
      <c r="G1231" t="s">
        <v>18</v>
      </c>
      <c r="H1231" t="s">
        <v>19</v>
      </c>
      <c r="I1231" s="2">
        <v>13.5</v>
      </c>
      <c r="J1231">
        <f>ABS(SALES[[#This Row],[Quantity]]/10)</f>
        <v>9</v>
      </c>
      <c r="K1231">
        <v>90</v>
      </c>
      <c r="L1231">
        <v>2500</v>
      </c>
      <c r="M1231" s="3">
        <f>SALES[[#This Row],[Quantity Sold]]*SALES[[#This Row],[Price]]</f>
        <v>22500</v>
      </c>
      <c r="N1231" t="s">
        <v>368</v>
      </c>
      <c r="O1231" t="s">
        <v>66</v>
      </c>
      <c r="P1231" t="s">
        <v>7</v>
      </c>
      <c r="Q1231" t="str">
        <f>TEXT(SALES[[#This Row],[Transaction Date]],"mmm")</f>
        <v>Mar</v>
      </c>
      <c r="R1231" t="s">
        <v>8</v>
      </c>
    </row>
    <row r="1232" spans="1:18" x14ac:dyDescent="0.2">
      <c r="A1232" s="1">
        <v>44266</v>
      </c>
      <c r="B1232" s="1">
        <v>44256</v>
      </c>
      <c r="C1232">
        <v>9115</v>
      </c>
      <c r="D1232" t="str">
        <f>TEXT(SALES[[#This Row],[Date]],"ddd")</f>
        <v>Thu</v>
      </c>
      <c r="E1232" t="s">
        <v>139</v>
      </c>
      <c r="F1232" t="s">
        <v>33</v>
      </c>
      <c r="G1232" t="s">
        <v>181</v>
      </c>
      <c r="H1232" t="s">
        <v>188</v>
      </c>
      <c r="I1232" s="2">
        <v>33</v>
      </c>
      <c r="J1232">
        <f>ABS(SALES[[#This Row],[Quantity]]/10)</f>
        <v>9</v>
      </c>
      <c r="K1232">
        <v>90</v>
      </c>
      <c r="L1232">
        <v>7000</v>
      </c>
      <c r="M1232" s="3">
        <f>SALES[[#This Row],[Quantity Sold]]*SALES[[#This Row],[Price]]</f>
        <v>63000</v>
      </c>
      <c r="N1232" t="s">
        <v>368</v>
      </c>
      <c r="O1232" t="s">
        <v>66</v>
      </c>
      <c r="P1232" t="s">
        <v>7</v>
      </c>
      <c r="Q1232" t="str">
        <f>TEXT(SALES[[#This Row],[Transaction Date]],"mmm")</f>
        <v>Mar</v>
      </c>
      <c r="R1232" t="s">
        <v>8</v>
      </c>
    </row>
    <row r="1233" spans="1:18" x14ac:dyDescent="0.2">
      <c r="A1233" s="1">
        <v>44266</v>
      </c>
      <c r="B1233" s="1">
        <v>44256</v>
      </c>
      <c r="C1233">
        <v>6074</v>
      </c>
      <c r="D1233" t="str">
        <f>TEXT(SALES[[#This Row],[Date]],"ddd")</f>
        <v>Thu</v>
      </c>
      <c r="E1233" t="s">
        <v>17</v>
      </c>
      <c r="F1233" t="s">
        <v>33</v>
      </c>
      <c r="G1233" t="s">
        <v>18</v>
      </c>
      <c r="H1233" t="s">
        <v>19</v>
      </c>
      <c r="I1233" s="2">
        <v>13</v>
      </c>
      <c r="J1233">
        <f>ABS(SALES[[#This Row],[Quantity]]/10)</f>
        <v>9</v>
      </c>
      <c r="K1233">
        <v>90</v>
      </c>
      <c r="L1233">
        <v>3900</v>
      </c>
      <c r="M1233" s="3">
        <f>SALES[[#This Row],[Quantity Sold]]*SALES[[#This Row],[Price]]</f>
        <v>35100</v>
      </c>
      <c r="N1233" t="s">
        <v>368</v>
      </c>
      <c r="O1233" t="s">
        <v>66</v>
      </c>
      <c r="P1233" t="s">
        <v>7</v>
      </c>
      <c r="Q1233" t="str">
        <f>TEXT(SALES[[#This Row],[Transaction Date]],"mmm")</f>
        <v>Mar</v>
      </c>
      <c r="R1233" t="s">
        <v>8</v>
      </c>
    </row>
    <row r="1234" spans="1:18" x14ac:dyDescent="0.2">
      <c r="A1234" s="1">
        <v>44266</v>
      </c>
      <c r="B1234" s="1">
        <v>44256</v>
      </c>
      <c r="C1234">
        <v>356</v>
      </c>
      <c r="D1234" t="str">
        <f>TEXT(SALES[[#This Row],[Date]],"ddd")</f>
        <v>Thu</v>
      </c>
      <c r="E1234" t="s">
        <v>61</v>
      </c>
      <c r="F1234" t="s">
        <v>158</v>
      </c>
      <c r="G1234" t="s">
        <v>159</v>
      </c>
      <c r="H1234" t="s">
        <v>52</v>
      </c>
      <c r="I1234" s="2" t="s">
        <v>85</v>
      </c>
      <c r="J1234">
        <f>ABS(SALES[[#This Row],[Quantity]]/10)</f>
        <v>9</v>
      </c>
      <c r="K1234">
        <v>90</v>
      </c>
      <c r="L1234">
        <v>2850</v>
      </c>
      <c r="M1234" s="3">
        <f>SALES[[#This Row],[Quantity Sold]]*SALES[[#This Row],[Price]]</f>
        <v>25650</v>
      </c>
      <c r="N1234" t="s">
        <v>102</v>
      </c>
      <c r="O1234" t="s">
        <v>21</v>
      </c>
      <c r="P1234" t="s">
        <v>39</v>
      </c>
      <c r="Q1234" t="str">
        <f>TEXT(SALES[[#This Row],[Transaction Date]],"mmm")</f>
        <v>Mar</v>
      </c>
      <c r="R1234" t="s">
        <v>16</v>
      </c>
    </row>
    <row r="1235" spans="1:18" x14ac:dyDescent="0.2">
      <c r="A1235" s="1">
        <v>44266</v>
      </c>
      <c r="B1235" s="1">
        <v>44256</v>
      </c>
      <c r="C1235">
        <v>7240</v>
      </c>
      <c r="D1235" t="str">
        <f>TEXT(SALES[[#This Row],[Date]],"ddd")</f>
        <v>Thu</v>
      </c>
      <c r="E1235" t="s">
        <v>0</v>
      </c>
      <c r="F1235" t="s">
        <v>1</v>
      </c>
      <c r="G1235" t="s">
        <v>2</v>
      </c>
      <c r="H1235" t="s">
        <v>22</v>
      </c>
      <c r="I1235" s="2">
        <v>44115</v>
      </c>
      <c r="J1235">
        <f>ABS(SALES[[#This Row],[Quantity]]/10)</f>
        <v>9</v>
      </c>
      <c r="K1235">
        <v>90</v>
      </c>
      <c r="L1235">
        <v>4300</v>
      </c>
      <c r="M1235" s="3">
        <f>SALES[[#This Row],[Quantity Sold]]*SALES[[#This Row],[Price]]</f>
        <v>38700</v>
      </c>
      <c r="N1235" t="s">
        <v>102</v>
      </c>
      <c r="O1235" t="s">
        <v>21</v>
      </c>
      <c r="P1235" t="s">
        <v>7</v>
      </c>
      <c r="Q1235" t="str">
        <f>TEXT(SALES[[#This Row],[Transaction Date]],"mmm")</f>
        <v>Mar</v>
      </c>
      <c r="R1235" t="s">
        <v>16</v>
      </c>
    </row>
    <row r="1236" spans="1:18" x14ac:dyDescent="0.2">
      <c r="A1236" s="1">
        <v>44266</v>
      </c>
      <c r="B1236" s="1">
        <v>44256</v>
      </c>
      <c r="C1236">
        <v>15880</v>
      </c>
      <c r="D1236" t="str">
        <f>TEXT(SALES[[#This Row],[Date]],"ddd")</f>
        <v>Thu</v>
      </c>
      <c r="E1236" t="s">
        <v>28</v>
      </c>
      <c r="F1236" t="s">
        <v>33</v>
      </c>
      <c r="G1236" t="s">
        <v>53</v>
      </c>
      <c r="H1236" t="s">
        <v>13</v>
      </c>
      <c r="I1236" s="2">
        <v>34</v>
      </c>
      <c r="J1236">
        <f>ABS(SALES[[#This Row],[Quantity]]/10)</f>
        <v>9</v>
      </c>
      <c r="K1236">
        <v>90</v>
      </c>
      <c r="L1236">
        <v>3600</v>
      </c>
      <c r="M1236" s="3">
        <f>SALES[[#This Row],[Quantity Sold]]*SALES[[#This Row],[Price]]</f>
        <v>32400</v>
      </c>
      <c r="N1236" t="s">
        <v>102</v>
      </c>
      <c r="O1236" t="s">
        <v>21</v>
      </c>
      <c r="P1236" t="s">
        <v>7</v>
      </c>
      <c r="Q1236" t="str">
        <f>TEXT(SALES[[#This Row],[Transaction Date]],"mmm")</f>
        <v>Mar</v>
      </c>
      <c r="R1236" t="s">
        <v>16</v>
      </c>
    </row>
    <row r="1237" spans="1:18" x14ac:dyDescent="0.2">
      <c r="A1237" s="1">
        <v>44266</v>
      </c>
      <c r="B1237" s="1">
        <v>44258</v>
      </c>
      <c r="C1237">
        <v>14338</v>
      </c>
      <c r="D1237" t="str">
        <f>TEXT(SALES[[#This Row],[Date]],"ddd")</f>
        <v>Thu</v>
      </c>
      <c r="E1237" t="s">
        <v>28</v>
      </c>
      <c r="F1237" t="s">
        <v>33</v>
      </c>
      <c r="G1237" t="s">
        <v>53</v>
      </c>
      <c r="H1237" t="s">
        <v>13</v>
      </c>
      <c r="I1237" s="2">
        <v>32</v>
      </c>
      <c r="J1237">
        <f>ABS(SALES[[#This Row],[Quantity]]/10)</f>
        <v>9</v>
      </c>
      <c r="K1237">
        <v>90</v>
      </c>
      <c r="L1237">
        <v>3600</v>
      </c>
      <c r="M1237" s="3">
        <f>SALES[[#This Row],[Quantity Sold]]*SALES[[#This Row],[Price]]</f>
        <v>32400</v>
      </c>
      <c r="N1237" t="s">
        <v>102</v>
      </c>
      <c r="O1237" t="s">
        <v>21</v>
      </c>
      <c r="P1237" t="s">
        <v>7</v>
      </c>
      <c r="Q1237" t="str">
        <f>TEXT(SALES[[#This Row],[Transaction Date]],"mmm")</f>
        <v>Mar</v>
      </c>
      <c r="R1237" t="s">
        <v>16</v>
      </c>
    </row>
    <row r="1238" spans="1:18" x14ac:dyDescent="0.2">
      <c r="A1238" s="1">
        <v>44266</v>
      </c>
      <c r="B1238" s="1">
        <v>44258</v>
      </c>
      <c r="C1238">
        <v>6132</v>
      </c>
      <c r="D1238" t="str">
        <f>TEXT(SALES[[#This Row],[Date]],"ddd")</f>
        <v>Thu</v>
      </c>
      <c r="E1238" t="s">
        <v>227</v>
      </c>
      <c r="F1238" t="s">
        <v>261</v>
      </c>
      <c r="G1238" t="s">
        <v>262</v>
      </c>
      <c r="H1238" t="s">
        <v>22</v>
      </c>
      <c r="I1238" s="2" t="s">
        <v>138</v>
      </c>
      <c r="J1238">
        <f>ABS(SALES[[#This Row],[Quantity]]/10)</f>
        <v>9</v>
      </c>
      <c r="K1238">
        <v>90</v>
      </c>
      <c r="L1238">
        <v>5000</v>
      </c>
      <c r="M1238" s="3">
        <f>SALES[[#This Row],[Quantity Sold]]*SALES[[#This Row],[Price]]</f>
        <v>45000</v>
      </c>
      <c r="N1238" t="s">
        <v>191</v>
      </c>
      <c r="O1238" t="s">
        <v>120</v>
      </c>
      <c r="P1238" t="s">
        <v>7</v>
      </c>
      <c r="Q1238" t="str">
        <f>TEXT(SALES[[#This Row],[Transaction Date]],"mmm")</f>
        <v>Mar</v>
      </c>
      <c r="R1238" t="s">
        <v>16</v>
      </c>
    </row>
    <row r="1239" spans="1:18" x14ac:dyDescent="0.2">
      <c r="A1239" s="1">
        <v>44266</v>
      </c>
      <c r="B1239" s="1">
        <v>44258</v>
      </c>
      <c r="C1239">
        <v>11808</v>
      </c>
      <c r="D1239" t="str">
        <f>TEXT(SALES[[#This Row],[Date]],"ddd")</f>
        <v>Thu</v>
      </c>
      <c r="E1239" t="s">
        <v>75</v>
      </c>
      <c r="F1239" t="s">
        <v>46</v>
      </c>
      <c r="G1239" t="s">
        <v>160</v>
      </c>
      <c r="H1239" t="s">
        <v>40</v>
      </c>
      <c r="I1239" s="2" t="s">
        <v>54</v>
      </c>
      <c r="J1239">
        <f>ABS(SALES[[#This Row],[Quantity]]/10)</f>
        <v>9</v>
      </c>
      <c r="K1239">
        <v>90</v>
      </c>
      <c r="L1239">
        <v>3000</v>
      </c>
      <c r="M1239" s="3">
        <f>SALES[[#This Row],[Quantity Sold]]*SALES[[#This Row],[Price]]</f>
        <v>27000</v>
      </c>
      <c r="N1239" t="s">
        <v>191</v>
      </c>
      <c r="O1239" t="s">
        <v>120</v>
      </c>
      <c r="P1239" t="s">
        <v>7</v>
      </c>
      <c r="Q1239" t="str">
        <f>TEXT(SALES[[#This Row],[Transaction Date]],"mmm")</f>
        <v>Mar</v>
      </c>
      <c r="R1239" t="s">
        <v>16</v>
      </c>
    </row>
    <row r="1240" spans="1:18" x14ac:dyDescent="0.2">
      <c r="A1240" s="1">
        <v>44266</v>
      </c>
      <c r="B1240" s="1">
        <v>44258</v>
      </c>
      <c r="C1240">
        <v>11807</v>
      </c>
      <c r="D1240" t="str">
        <f>TEXT(SALES[[#This Row],[Date]],"ddd")</f>
        <v>Thu</v>
      </c>
      <c r="E1240" t="s">
        <v>75</v>
      </c>
      <c r="F1240" t="s">
        <v>46</v>
      </c>
      <c r="G1240" t="s">
        <v>160</v>
      </c>
      <c r="H1240" t="s">
        <v>40</v>
      </c>
      <c r="I1240" s="2" t="s">
        <v>161</v>
      </c>
      <c r="J1240">
        <f>ABS(SALES[[#This Row],[Quantity]]/10)</f>
        <v>9</v>
      </c>
      <c r="K1240">
        <v>90</v>
      </c>
      <c r="L1240">
        <v>3000</v>
      </c>
      <c r="M1240" s="3">
        <f>SALES[[#This Row],[Quantity Sold]]*SALES[[#This Row],[Price]]</f>
        <v>27000</v>
      </c>
      <c r="N1240" t="s">
        <v>191</v>
      </c>
      <c r="O1240" t="s">
        <v>120</v>
      </c>
      <c r="P1240" t="s">
        <v>7</v>
      </c>
      <c r="Q1240" t="str">
        <f>TEXT(SALES[[#This Row],[Transaction Date]],"mmm")</f>
        <v>Mar</v>
      </c>
      <c r="R1240" t="s">
        <v>16</v>
      </c>
    </row>
    <row r="1241" spans="1:18" x14ac:dyDescent="0.2">
      <c r="A1241" s="1">
        <v>44266</v>
      </c>
      <c r="B1241" s="1">
        <v>44258</v>
      </c>
      <c r="C1241">
        <v>1764</v>
      </c>
      <c r="D1241" t="str">
        <f>TEXT(SALES[[#This Row],[Date]],"ddd")</f>
        <v>Thu</v>
      </c>
      <c r="E1241" t="s">
        <v>41</v>
      </c>
      <c r="F1241" t="s">
        <v>11</v>
      </c>
      <c r="G1241" t="s">
        <v>190</v>
      </c>
      <c r="H1241" t="s">
        <v>22</v>
      </c>
      <c r="I1241" s="2">
        <v>30</v>
      </c>
      <c r="J1241">
        <f>ABS(SALES[[#This Row],[Quantity]]/10)</f>
        <v>18</v>
      </c>
      <c r="K1241">
        <v>180</v>
      </c>
      <c r="L1241">
        <v>5463</v>
      </c>
      <c r="M1241" s="3">
        <f>SALES[[#This Row],[Quantity Sold]]*SALES[[#This Row],[Price]]</f>
        <v>98334</v>
      </c>
      <c r="N1241" t="s">
        <v>191</v>
      </c>
      <c r="O1241" t="s">
        <v>120</v>
      </c>
      <c r="P1241" t="s">
        <v>7</v>
      </c>
      <c r="Q1241" t="str">
        <f>TEXT(SALES[[#This Row],[Transaction Date]],"mmm")</f>
        <v>Mar</v>
      </c>
      <c r="R1241" t="s">
        <v>16</v>
      </c>
    </row>
    <row r="1242" spans="1:18" x14ac:dyDescent="0.2">
      <c r="A1242" s="1">
        <v>44266</v>
      </c>
      <c r="B1242" s="1">
        <v>44258</v>
      </c>
      <c r="C1242">
        <v>6130</v>
      </c>
      <c r="D1242" t="str">
        <f>TEXT(SALES[[#This Row],[Date]],"ddd")</f>
        <v>Thu</v>
      </c>
      <c r="E1242" t="s">
        <v>227</v>
      </c>
      <c r="F1242" t="s">
        <v>261</v>
      </c>
      <c r="G1242" t="s">
        <v>262</v>
      </c>
      <c r="H1242" t="s">
        <v>22</v>
      </c>
      <c r="I1242" s="2" t="s">
        <v>85</v>
      </c>
      <c r="J1242">
        <f>ABS(SALES[[#This Row],[Quantity]]/10)</f>
        <v>9</v>
      </c>
      <c r="K1242">
        <v>90</v>
      </c>
      <c r="L1242">
        <v>4750</v>
      </c>
      <c r="M1242" s="3">
        <f>SALES[[#This Row],[Quantity Sold]]*SALES[[#This Row],[Price]]</f>
        <v>42750</v>
      </c>
      <c r="N1242" t="s">
        <v>191</v>
      </c>
      <c r="O1242" t="s">
        <v>120</v>
      </c>
      <c r="P1242" t="s">
        <v>7</v>
      </c>
      <c r="Q1242" t="str">
        <f>TEXT(SALES[[#This Row],[Transaction Date]],"mmm")</f>
        <v>Mar</v>
      </c>
      <c r="R1242" t="s">
        <v>16</v>
      </c>
    </row>
    <row r="1243" spans="1:18" x14ac:dyDescent="0.2">
      <c r="A1243" s="1">
        <v>44266</v>
      </c>
      <c r="B1243" s="1">
        <v>44258</v>
      </c>
      <c r="C1243">
        <v>15655</v>
      </c>
      <c r="D1243" t="str">
        <f>TEXT(SALES[[#This Row],[Date]],"ddd")</f>
        <v>Thu</v>
      </c>
      <c r="E1243" t="s">
        <v>139</v>
      </c>
      <c r="F1243" t="s">
        <v>11</v>
      </c>
      <c r="G1243" t="s">
        <v>140</v>
      </c>
      <c r="H1243" t="s">
        <v>44</v>
      </c>
      <c r="I1243" s="2">
        <v>44115</v>
      </c>
      <c r="J1243">
        <f>ABS(SALES[[#This Row],[Quantity]]/10)</f>
        <v>9</v>
      </c>
      <c r="K1243">
        <v>90</v>
      </c>
      <c r="L1243">
        <v>6200</v>
      </c>
      <c r="M1243" s="3">
        <f>SALES[[#This Row],[Quantity Sold]]*SALES[[#This Row],[Price]]</f>
        <v>55800</v>
      </c>
      <c r="N1243" t="s">
        <v>65</v>
      </c>
      <c r="O1243" t="s">
        <v>66</v>
      </c>
      <c r="P1243" t="s">
        <v>7</v>
      </c>
      <c r="Q1243" t="str">
        <f>TEXT(SALES[[#This Row],[Transaction Date]],"mmm")</f>
        <v>Mar</v>
      </c>
      <c r="R1243" t="s">
        <v>16</v>
      </c>
    </row>
    <row r="1244" spans="1:18" x14ac:dyDescent="0.2">
      <c r="A1244" s="1">
        <v>44266</v>
      </c>
      <c r="B1244" s="1">
        <v>44258</v>
      </c>
      <c r="C1244">
        <v>369</v>
      </c>
      <c r="D1244" t="str">
        <f>TEXT(SALES[[#This Row],[Date]],"ddd")</f>
        <v>Thu</v>
      </c>
      <c r="E1244" t="s">
        <v>139</v>
      </c>
      <c r="F1244" t="s">
        <v>11</v>
      </c>
      <c r="G1244" t="s">
        <v>181</v>
      </c>
      <c r="H1244" t="s">
        <v>52</v>
      </c>
      <c r="I1244" s="2">
        <v>26</v>
      </c>
      <c r="J1244">
        <f>ABS(SALES[[#This Row],[Quantity]]/10)</f>
        <v>9</v>
      </c>
      <c r="K1244">
        <v>90</v>
      </c>
      <c r="L1244">
        <v>5500</v>
      </c>
      <c r="M1244" s="3">
        <f>SALES[[#This Row],[Quantity Sold]]*SALES[[#This Row],[Price]]</f>
        <v>49500</v>
      </c>
      <c r="N1244" t="s">
        <v>65</v>
      </c>
      <c r="O1244" t="s">
        <v>66</v>
      </c>
      <c r="P1244" t="s">
        <v>7</v>
      </c>
      <c r="Q1244" t="str">
        <f>TEXT(SALES[[#This Row],[Transaction Date]],"mmm")</f>
        <v>Mar</v>
      </c>
      <c r="R1244" t="s">
        <v>16</v>
      </c>
    </row>
    <row r="1245" spans="1:18" x14ac:dyDescent="0.2">
      <c r="A1245" s="1">
        <v>44266</v>
      </c>
      <c r="B1245" s="1">
        <v>44258</v>
      </c>
      <c r="C1245">
        <v>3326</v>
      </c>
      <c r="D1245" t="str">
        <f>TEXT(SALES[[#This Row],[Date]],"ddd")</f>
        <v>Thu</v>
      </c>
      <c r="E1245" t="s">
        <v>17</v>
      </c>
      <c r="F1245" t="s">
        <v>11</v>
      </c>
      <c r="G1245" t="s">
        <v>18</v>
      </c>
      <c r="H1245" t="s">
        <v>40</v>
      </c>
      <c r="I1245" s="2">
        <v>14</v>
      </c>
      <c r="J1245">
        <f>ABS(SALES[[#This Row],[Quantity]]/10)</f>
        <v>9</v>
      </c>
      <c r="K1245">
        <v>90</v>
      </c>
      <c r="L1245">
        <v>3900</v>
      </c>
      <c r="M1245" s="3">
        <f>SALES[[#This Row],[Quantity Sold]]*SALES[[#This Row],[Price]]</f>
        <v>35100</v>
      </c>
      <c r="N1245" t="s">
        <v>65</v>
      </c>
      <c r="O1245" t="s">
        <v>66</v>
      </c>
      <c r="P1245" t="s">
        <v>7</v>
      </c>
      <c r="Q1245" t="str">
        <f>TEXT(SALES[[#This Row],[Transaction Date]],"mmm")</f>
        <v>Mar</v>
      </c>
      <c r="R1245" t="s">
        <v>16</v>
      </c>
    </row>
    <row r="1246" spans="1:18" x14ac:dyDescent="0.2">
      <c r="A1246" s="1">
        <v>44266</v>
      </c>
      <c r="B1246" s="1">
        <v>44259</v>
      </c>
      <c r="C1246">
        <v>4635</v>
      </c>
      <c r="D1246" t="str">
        <f>TEXT(SALES[[#This Row],[Date]],"ddd")</f>
        <v>Thu</v>
      </c>
      <c r="E1246" t="s">
        <v>10</v>
      </c>
      <c r="F1246" t="s">
        <v>276</v>
      </c>
      <c r="G1246" t="s">
        <v>12</v>
      </c>
      <c r="H1246" t="s">
        <v>19</v>
      </c>
      <c r="I1246" s="2">
        <v>20</v>
      </c>
      <c r="J1246">
        <f>ABS(SALES[[#This Row],[Quantity]]/10)</f>
        <v>9</v>
      </c>
      <c r="K1246">
        <v>90</v>
      </c>
      <c r="L1246">
        <v>3900</v>
      </c>
      <c r="M1246" s="3">
        <f>SALES[[#This Row],[Quantity Sold]]*SALES[[#This Row],[Price]]</f>
        <v>35100</v>
      </c>
      <c r="N1246" t="s">
        <v>65</v>
      </c>
      <c r="O1246" t="s">
        <v>66</v>
      </c>
      <c r="P1246" t="s">
        <v>7</v>
      </c>
      <c r="Q1246" t="str">
        <f>TEXT(SALES[[#This Row],[Transaction Date]],"mmm")</f>
        <v>Mar</v>
      </c>
      <c r="R1246" t="s">
        <v>16</v>
      </c>
    </row>
    <row r="1247" spans="1:18" x14ac:dyDescent="0.2">
      <c r="A1247" s="1">
        <v>44266</v>
      </c>
      <c r="B1247" s="1">
        <v>44259</v>
      </c>
      <c r="C1247">
        <v>14648</v>
      </c>
      <c r="D1247" t="str">
        <f>TEXT(SALES[[#This Row],[Date]],"ddd")</f>
        <v>Thu</v>
      </c>
      <c r="E1247" t="s">
        <v>10</v>
      </c>
      <c r="F1247" t="s">
        <v>46</v>
      </c>
      <c r="G1247" t="s">
        <v>369</v>
      </c>
      <c r="H1247" t="s">
        <v>40</v>
      </c>
      <c r="I1247" s="2">
        <v>36</v>
      </c>
      <c r="J1247">
        <f>ABS(SALES[[#This Row],[Quantity]]/10)</f>
        <v>9</v>
      </c>
      <c r="K1247">
        <v>90</v>
      </c>
      <c r="L1247">
        <v>5000</v>
      </c>
      <c r="M1247" s="3">
        <f>SALES[[#This Row],[Quantity Sold]]*SALES[[#This Row],[Price]]</f>
        <v>45000</v>
      </c>
      <c r="N1247" t="s">
        <v>65</v>
      </c>
      <c r="O1247" t="s">
        <v>66</v>
      </c>
      <c r="P1247" t="s">
        <v>7</v>
      </c>
      <c r="Q1247" t="str">
        <f>TEXT(SALES[[#This Row],[Transaction Date]],"mmm")</f>
        <v>Mar</v>
      </c>
      <c r="R1247" t="s">
        <v>16</v>
      </c>
    </row>
    <row r="1248" spans="1:18" x14ac:dyDescent="0.2">
      <c r="A1248" s="1">
        <v>44266</v>
      </c>
      <c r="B1248" s="1">
        <v>44259</v>
      </c>
      <c r="C1248">
        <v>14615</v>
      </c>
      <c r="D1248" t="str">
        <f>TEXT(SALES[[#This Row],[Date]],"ddd")</f>
        <v>Thu</v>
      </c>
      <c r="E1248" t="s">
        <v>139</v>
      </c>
      <c r="F1248" t="s">
        <v>46</v>
      </c>
      <c r="G1248" t="s">
        <v>370</v>
      </c>
      <c r="H1248" t="s">
        <v>91</v>
      </c>
      <c r="I1248" s="2">
        <v>44178</v>
      </c>
      <c r="J1248">
        <f>ABS(SALES[[#This Row],[Quantity]]/10)</f>
        <v>9</v>
      </c>
      <c r="K1248">
        <v>90</v>
      </c>
      <c r="L1248">
        <v>5500</v>
      </c>
      <c r="M1248" s="3">
        <f>SALES[[#This Row],[Quantity Sold]]*SALES[[#This Row],[Price]]</f>
        <v>49500</v>
      </c>
      <c r="N1248" t="s">
        <v>65</v>
      </c>
      <c r="O1248" t="s">
        <v>66</v>
      </c>
      <c r="P1248" t="s">
        <v>7</v>
      </c>
      <c r="Q1248" t="str">
        <f>TEXT(SALES[[#This Row],[Transaction Date]],"mmm")</f>
        <v>Mar</v>
      </c>
      <c r="R1248" t="s">
        <v>16</v>
      </c>
    </row>
    <row r="1249" spans="1:18" x14ac:dyDescent="0.2">
      <c r="A1249" s="1">
        <v>44266</v>
      </c>
      <c r="B1249" s="1">
        <v>44259</v>
      </c>
      <c r="C1249">
        <v>11596</v>
      </c>
      <c r="D1249" t="str">
        <f>TEXT(SALES[[#This Row],[Date]],"ddd")</f>
        <v>Thu</v>
      </c>
      <c r="E1249" t="s">
        <v>45</v>
      </c>
      <c r="F1249" t="s">
        <v>46</v>
      </c>
      <c r="G1249" t="s">
        <v>47</v>
      </c>
      <c r="H1249" t="s">
        <v>19</v>
      </c>
      <c r="I1249" s="2" t="s">
        <v>214</v>
      </c>
      <c r="J1249">
        <f>ABS(SALES[[#This Row],[Quantity]]/10)</f>
        <v>9</v>
      </c>
      <c r="K1249">
        <v>90</v>
      </c>
      <c r="L1249">
        <v>2000</v>
      </c>
      <c r="M1249" s="3">
        <f>SALES[[#This Row],[Quantity Sold]]*SALES[[#This Row],[Price]]</f>
        <v>18000</v>
      </c>
      <c r="N1249" t="s">
        <v>20</v>
      </c>
      <c r="O1249" t="s">
        <v>21</v>
      </c>
      <c r="P1249" t="s">
        <v>39</v>
      </c>
      <c r="Q1249" t="str">
        <f>TEXT(SALES[[#This Row],[Transaction Date]],"mmm")</f>
        <v>Mar</v>
      </c>
      <c r="R1249" t="s">
        <v>16</v>
      </c>
    </row>
    <row r="1250" spans="1:18" x14ac:dyDescent="0.2">
      <c r="A1250" s="1">
        <v>44266</v>
      </c>
      <c r="B1250" s="1">
        <v>44259</v>
      </c>
      <c r="C1250">
        <v>12626</v>
      </c>
      <c r="D1250" t="str">
        <f>TEXT(SALES[[#This Row],[Date]],"ddd")</f>
        <v>Thu</v>
      </c>
      <c r="E1250" t="s">
        <v>45</v>
      </c>
      <c r="F1250" t="s">
        <v>46</v>
      </c>
      <c r="G1250" t="s">
        <v>47</v>
      </c>
      <c r="H1250" t="s">
        <v>19</v>
      </c>
      <c r="I1250" s="2" t="s">
        <v>138</v>
      </c>
      <c r="J1250">
        <f>ABS(SALES[[#This Row],[Quantity]]/10)</f>
        <v>9</v>
      </c>
      <c r="K1250">
        <v>90</v>
      </c>
      <c r="L1250">
        <v>2500</v>
      </c>
      <c r="M1250" s="3">
        <f>SALES[[#This Row],[Quantity Sold]]*SALES[[#This Row],[Price]]</f>
        <v>22500</v>
      </c>
      <c r="N1250" t="s">
        <v>20</v>
      </c>
      <c r="O1250" t="s">
        <v>21</v>
      </c>
      <c r="P1250" t="s">
        <v>39</v>
      </c>
      <c r="Q1250" t="str">
        <f>TEXT(SALES[[#This Row],[Transaction Date]],"mmm")</f>
        <v>Mar</v>
      </c>
      <c r="R1250" t="s">
        <v>16</v>
      </c>
    </row>
    <row r="1251" spans="1:18" x14ac:dyDescent="0.2">
      <c r="A1251" s="1">
        <v>44266</v>
      </c>
      <c r="B1251" s="1">
        <v>44259</v>
      </c>
      <c r="C1251">
        <v>15416</v>
      </c>
      <c r="D1251" t="str">
        <f>TEXT(SALES[[#This Row],[Date]],"ddd")</f>
        <v>Thu</v>
      </c>
      <c r="E1251" t="s">
        <v>28</v>
      </c>
      <c r="F1251" t="s">
        <v>33</v>
      </c>
      <c r="G1251" t="s">
        <v>53</v>
      </c>
      <c r="H1251" t="s">
        <v>13</v>
      </c>
      <c r="I1251" s="2">
        <v>36</v>
      </c>
      <c r="J1251">
        <f>ABS(SALES[[#This Row],[Quantity]]/10)</f>
        <v>9</v>
      </c>
      <c r="K1251">
        <v>90</v>
      </c>
      <c r="L1251">
        <v>3600</v>
      </c>
      <c r="M1251" s="3">
        <f>SALES[[#This Row],[Quantity Sold]]*SALES[[#This Row],[Price]]</f>
        <v>32400</v>
      </c>
      <c r="N1251" t="s">
        <v>20</v>
      </c>
      <c r="O1251" t="s">
        <v>21</v>
      </c>
      <c r="P1251" t="s">
        <v>7</v>
      </c>
      <c r="Q1251" t="str">
        <f>TEXT(SALES[[#This Row],[Transaction Date]],"mmm")</f>
        <v>Mar</v>
      </c>
      <c r="R1251" t="s">
        <v>16</v>
      </c>
    </row>
    <row r="1252" spans="1:18" x14ac:dyDescent="0.2">
      <c r="A1252" s="1">
        <v>44266</v>
      </c>
      <c r="B1252" s="1">
        <v>44259</v>
      </c>
      <c r="C1252">
        <v>15880</v>
      </c>
      <c r="D1252" t="str">
        <f>TEXT(SALES[[#This Row],[Date]],"ddd")</f>
        <v>Thu</v>
      </c>
      <c r="E1252" t="s">
        <v>28</v>
      </c>
      <c r="F1252" t="s">
        <v>33</v>
      </c>
      <c r="G1252" t="s">
        <v>53</v>
      </c>
      <c r="H1252" t="s">
        <v>13</v>
      </c>
      <c r="I1252" s="2">
        <v>34</v>
      </c>
      <c r="J1252">
        <f>ABS(SALES[[#This Row],[Quantity]]/10)</f>
        <v>9</v>
      </c>
      <c r="K1252">
        <v>90</v>
      </c>
      <c r="L1252">
        <v>3600</v>
      </c>
      <c r="M1252" s="3">
        <f>SALES[[#This Row],[Quantity Sold]]*SALES[[#This Row],[Price]]</f>
        <v>32400</v>
      </c>
      <c r="N1252" t="s">
        <v>20</v>
      </c>
      <c r="O1252" t="s">
        <v>21</v>
      </c>
      <c r="P1252" t="s">
        <v>7</v>
      </c>
      <c r="Q1252" t="str">
        <f>TEXT(SALES[[#This Row],[Transaction Date]],"mmm")</f>
        <v>Mar</v>
      </c>
      <c r="R1252" t="s">
        <v>16</v>
      </c>
    </row>
    <row r="1253" spans="1:18" x14ac:dyDescent="0.2">
      <c r="A1253" s="1">
        <v>44266</v>
      </c>
      <c r="B1253" s="1">
        <v>44259</v>
      </c>
      <c r="C1253">
        <v>2294</v>
      </c>
      <c r="D1253" t="str">
        <f>TEXT(SALES[[#This Row],[Date]],"ddd")</f>
        <v>Thu</v>
      </c>
      <c r="E1253" t="s">
        <v>61</v>
      </c>
      <c r="F1253" t="s">
        <v>62</v>
      </c>
      <c r="G1253" t="s">
        <v>105</v>
      </c>
      <c r="H1253" t="s">
        <v>32</v>
      </c>
      <c r="I1253" s="2">
        <v>34</v>
      </c>
      <c r="J1253">
        <f>ABS(SALES[[#This Row],[Quantity]]/10)</f>
        <v>9</v>
      </c>
      <c r="K1253">
        <v>90</v>
      </c>
      <c r="L1253">
        <v>5450</v>
      </c>
      <c r="M1253" s="3">
        <f>SALES[[#This Row],[Quantity Sold]]*SALES[[#This Row],[Price]]</f>
        <v>49050</v>
      </c>
      <c r="N1253" t="s">
        <v>20</v>
      </c>
      <c r="O1253" t="s">
        <v>21</v>
      </c>
      <c r="P1253" t="s">
        <v>39</v>
      </c>
      <c r="Q1253" t="str">
        <f>TEXT(SALES[[#This Row],[Transaction Date]],"mmm")</f>
        <v>Mar</v>
      </c>
      <c r="R1253" t="s">
        <v>16</v>
      </c>
    </row>
    <row r="1254" spans="1:18" x14ac:dyDescent="0.2">
      <c r="A1254" s="1">
        <v>44266</v>
      </c>
      <c r="B1254" s="1">
        <v>44261</v>
      </c>
      <c r="C1254">
        <v>8602</v>
      </c>
      <c r="D1254" t="str">
        <f>TEXT(SALES[[#This Row],[Date]],"ddd")</f>
        <v>Thu</v>
      </c>
      <c r="E1254" t="s">
        <v>168</v>
      </c>
      <c r="F1254" t="s">
        <v>33</v>
      </c>
      <c r="G1254" t="s">
        <v>169</v>
      </c>
      <c r="H1254" t="s">
        <v>22</v>
      </c>
      <c r="I1254" s="2">
        <v>3</v>
      </c>
      <c r="J1254">
        <f>ABS(SALES[[#This Row],[Quantity]]/10)</f>
        <v>9</v>
      </c>
      <c r="K1254">
        <v>90</v>
      </c>
      <c r="L1254">
        <v>3500</v>
      </c>
      <c r="M1254" s="3">
        <f>SALES[[#This Row],[Quantity Sold]]*SALES[[#This Row],[Price]]</f>
        <v>31500</v>
      </c>
      <c r="N1254" t="s">
        <v>20</v>
      </c>
      <c r="O1254" t="s">
        <v>21</v>
      </c>
      <c r="P1254" t="s">
        <v>7</v>
      </c>
      <c r="Q1254" t="str">
        <f>TEXT(SALES[[#This Row],[Transaction Date]],"mmm")</f>
        <v>Mar</v>
      </c>
      <c r="R1254" t="s">
        <v>16</v>
      </c>
    </row>
    <row r="1255" spans="1:18" x14ac:dyDescent="0.2">
      <c r="A1255" s="1">
        <v>44266</v>
      </c>
      <c r="B1255" s="1">
        <v>44261</v>
      </c>
      <c r="C1255">
        <v>15879</v>
      </c>
      <c r="D1255" t="str">
        <f>TEXT(SALES[[#This Row],[Date]],"ddd")</f>
        <v>Thu</v>
      </c>
      <c r="E1255" t="s">
        <v>28</v>
      </c>
      <c r="F1255" t="s">
        <v>33</v>
      </c>
      <c r="G1255" t="s">
        <v>53</v>
      </c>
      <c r="H1255" t="s">
        <v>13</v>
      </c>
      <c r="I1255" s="2">
        <v>20</v>
      </c>
      <c r="J1255">
        <f>ABS(SALES[[#This Row],[Quantity]]/10)</f>
        <v>9</v>
      </c>
      <c r="K1255">
        <v>90</v>
      </c>
      <c r="L1255">
        <v>3200</v>
      </c>
      <c r="M1255" s="3">
        <f>SALES[[#This Row],[Quantity Sold]]*SALES[[#This Row],[Price]]</f>
        <v>28800</v>
      </c>
      <c r="N1255" t="s">
        <v>20</v>
      </c>
      <c r="O1255" t="s">
        <v>21</v>
      </c>
      <c r="P1255" t="s">
        <v>7</v>
      </c>
      <c r="Q1255" t="str">
        <f>TEXT(SALES[[#This Row],[Transaction Date]],"mmm")</f>
        <v>Mar</v>
      </c>
      <c r="R1255" t="s">
        <v>16</v>
      </c>
    </row>
    <row r="1256" spans="1:18" x14ac:dyDescent="0.2">
      <c r="A1256" s="1">
        <v>44266</v>
      </c>
      <c r="B1256" s="1">
        <v>44261</v>
      </c>
      <c r="C1256">
        <v>15907</v>
      </c>
      <c r="D1256" t="str">
        <f>TEXT(SALES[[#This Row],[Date]],"ddd")</f>
        <v>Thu</v>
      </c>
      <c r="E1256" t="s">
        <v>28</v>
      </c>
      <c r="F1256" t="s">
        <v>33</v>
      </c>
      <c r="G1256" t="s">
        <v>53</v>
      </c>
      <c r="H1256" t="s">
        <v>154</v>
      </c>
      <c r="I1256" s="2">
        <v>22</v>
      </c>
      <c r="J1256">
        <f>ABS(SALES[[#This Row],[Quantity]]/10)</f>
        <v>9</v>
      </c>
      <c r="K1256">
        <v>90</v>
      </c>
      <c r="L1256">
        <v>3200</v>
      </c>
      <c r="M1256" s="3">
        <f>SALES[[#This Row],[Quantity Sold]]*SALES[[#This Row],[Price]]</f>
        <v>28800</v>
      </c>
      <c r="N1256" t="s">
        <v>20</v>
      </c>
      <c r="O1256" t="s">
        <v>21</v>
      </c>
      <c r="P1256" t="s">
        <v>7</v>
      </c>
      <c r="Q1256" t="str">
        <f>TEXT(SALES[[#This Row],[Transaction Date]],"mmm")</f>
        <v>Mar</v>
      </c>
      <c r="R1256" t="s">
        <v>16</v>
      </c>
    </row>
    <row r="1257" spans="1:18" x14ac:dyDescent="0.2">
      <c r="A1257" s="1">
        <v>44266</v>
      </c>
      <c r="B1257" s="1">
        <v>44261</v>
      </c>
      <c r="C1257">
        <v>14760</v>
      </c>
      <c r="D1257" t="str">
        <f>TEXT(SALES[[#This Row],[Date]],"ddd")</f>
        <v>Thu</v>
      </c>
      <c r="E1257" t="s">
        <v>28</v>
      </c>
      <c r="F1257" t="s">
        <v>33</v>
      </c>
      <c r="G1257" t="s">
        <v>53</v>
      </c>
      <c r="H1257" t="s">
        <v>37</v>
      </c>
      <c r="I1257" s="2">
        <v>22</v>
      </c>
      <c r="J1257">
        <f>ABS(SALES[[#This Row],[Quantity]]/10)</f>
        <v>9</v>
      </c>
      <c r="K1257">
        <v>90</v>
      </c>
      <c r="L1257">
        <v>3200</v>
      </c>
      <c r="M1257" s="3">
        <f>SALES[[#This Row],[Quantity Sold]]*SALES[[#This Row],[Price]]</f>
        <v>28800</v>
      </c>
      <c r="N1257" t="s">
        <v>20</v>
      </c>
      <c r="O1257" t="s">
        <v>21</v>
      </c>
      <c r="P1257" t="s">
        <v>7</v>
      </c>
      <c r="Q1257" t="str">
        <f>TEXT(SALES[[#This Row],[Transaction Date]],"mmm")</f>
        <v>Mar</v>
      </c>
      <c r="R1257" t="s">
        <v>16</v>
      </c>
    </row>
    <row r="1258" spans="1:18" x14ac:dyDescent="0.2">
      <c r="A1258" s="1">
        <v>44266</v>
      </c>
      <c r="B1258" s="1">
        <v>44261</v>
      </c>
      <c r="C1258">
        <v>10061</v>
      </c>
      <c r="D1258" t="str">
        <f>TEXT(SALES[[#This Row],[Date]],"ddd")</f>
        <v>Thu</v>
      </c>
      <c r="E1258" t="s">
        <v>28</v>
      </c>
      <c r="F1258" t="s">
        <v>33</v>
      </c>
      <c r="G1258" t="s">
        <v>53</v>
      </c>
      <c r="H1258" t="s">
        <v>315</v>
      </c>
      <c r="I1258" s="2">
        <v>22</v>
      </c>
      <c r="J1258">
        <f>ABS(SALES[[#This Row],[Quantity]]/10)</f>
        <v>9</v>
      </c>
      <c r="K1258">
        <v>90</v>
      </c>
      <c r="L1258">
        <v>3200</v>
      </c>
      <c r="M1258" s="3">
        <f>SALES[[#This Row],[Quantity Sold]]*SALES[[#This Row],[Price]]</f>
        <v>28800</v>
      </c>
      <c r="N1258" t="s">
        <v>20</v>
      </c>
      <c r="O1258" t="s">
        <v>21</v>
      </c>
      <c r="P1258" t="s">
        <v>7</v>
      </c>
      <c r="Q1258" t="str">
        <f>TEXT(SALES[[#This Row],[Transaction Date]],"mmm")</f>
        <v>Mar</v>
      </c>
      <c r="R1258" t="s">
        <v>16</v>
      </c>
    </row>
    <row r="1259" spans="1:18" x14ac:dyDescent="0.2">
      <c r="A1259" s="1">
        <v>44266</v>
      </c>
      <c r="B1259" s="1">
        <v>44261</v>
      </c>
      <c r="C1259">
        <v>19350</v>
      </c>
      <c r="D1259" t="str">
        <f>TEXT(SALES[[#This Row],[Date]],"ddd")</f>
        <v>Thu</v>
      </c>
      <c r="E1259" t="s">
        <v>41</v>
      </c>
      <c r="F1259" t="s">
        <v>83</v>
      </c>
      <c r="G1259" t="s">
        <v>257</v>
      </c>
      <c r="H1259" t="s">
        <v>22</v>
      </c>
      <c r="I1259" s="2">
        <v>10</v>
      </c>
      <c r="J1259">
        <f>ABS(SALES[[#This Row],[Quantity]]/10)</f>
        <v>9</v>
      </c>
      <c r="K1259">
        <v>90</v>
      </c>
      <c r="L1259">
        <v>5000</v>
      </c>
      <c r="M1259" s="3">
        <f>SALES[[#This Row],[Quantity Sold]]*SALES[[#This Row],[Price]]</f>
        <v>45000</v>
      </c>
      <c r="N1259" t="s">
        <v>20</v>
      </c>
      <c r="O1259" t="s">
        <v>21</v>
      </c>
      <c r="P1259" t="s">
        <v>7</v>
      </c>
      <c r="Q1259" t="str">
        <f>TEXT(SALES[[#This Row],[Transaction Date]],"mmm")</f>
        <v>Mar</v>
      </c>
      <c r="R1259" t="s">
        <v>16</v>
      </c>
    </row>
    <row r="1260" spans="1:18" x14ac:dyDescent="0.2">
      <c r="A1260" s="1">
        <v>44266</v>
      </c>
      <c r="B1260" s="1">
        <v>44261</v>
      </c>
      <c r="C1260">
        <v>19349</v>
      </c>
      <c r="D1260" t="str">
        <f>TEXT(SALES[[#This Row],[Date]],"ddd")</f>
        <v>Thu</v>
      </c>
      <c r="E1260" t="s">
        <v>41</v>
      </c>
      <c r="F1260" t="s">
        <v>83</v>
      </c>
      <c r="G1260" t="s">
        <v>257</v>
      </c>
      <c r="H1260" t="s">
        <v>22</v>
      </c>
      <c r="I1260" s="2">
        <v>8</v>
      </c>
      <c r="J1260">
        <f>ABS(SALES[[#This Row],[Quantity]]/10)</f>
        <v>9</v>
      </c>
      <c r="K1260">
        <v>90</v>
      </c>
      <c r="L1260">
        <v>5000</v>
      </c>
      <c r="M1260" s="3">
        <f>SALES[[#This Row],[Quantity Sold]]*SALES[[#This Row],[Price]]</f>
        <v>45000</v>
      </c>
      <c r="N1260" t="s">
        <v>20</v>
      </c>
      <c r="O1260" t="s">
        <v>21</v>
      </c>
      <c r="P1260" t="s">
        <v>7</v>
      </c>
      <c r="Q1260" t="str">
        <f>TEXT(SALES[[#This Row],[Transaction Date]],"mmm")</f>
        <v>Mar</v>
      </c>
      <c r="R1260" t="s">
        <v>16</v>
      </c>
    </row>
    <row r="1261" spans="1:18" x14ac:dyDescent="0.2">
      <c r="A1261" s="1">
        <v>44266</v>
      </c>
      <c r="B1261" s="1">
        <v>44263</v>
      </c>
      <c r="C1261">
        <v>15907</v>
      </c>
      <c r="D1261" t="str">
        <f>TEXT(SALES[[#This Row],[Date]],"ddd")</f>
        <v>Thu</v>
      </c>
      <c r="E1261" t="s">
        <v>28</v>
      </c>
      <c r="F1261" t="s">
        <v>33</v>
      </c>
      <c r="G1261" t="s">
        <v>53</v>
      </c>
      <c r="H1261" t="s">
        <v>154</v>
      </c>
      <c r="I1261" s="2">
        <v>22</v>
      </c>
      <c r="J1261">
        <f>ABS(SALES[[#This Row],[Quantity]]/10)</f>
        <v>18</v>
      </c>
      <c r="K1261">
        <v>180</v>
      </c>
      <c r="L1261">
        <v>3200</v>
      </c>
      <c r="M1261" s="3">
        <f>SALES[[#This Row],[Quantity Sold]]*SALES[[#This Row],[Price]]</f>
        <v>57600</v>
      </c>
      <c r="N1261" t="s">
        <v>20</v>
      </c>
      <c r="O1261" t="s">
        <v>21</v>
      </c>
      <c r="P1261" t="s">
        <v>7</v>
      </c>
      <c r="Q1261" t="str">
        <f>TEXT(SALES[[#This Row],[Transaction Date]],"mmm")</f>
        <v>Mar</v>
      </c>
      <c r="R1261" t="s">
        <v>16</v>
      </c>
    </row>
    <row r="1262" spans="1:18" x14ac:dyDescent="0.2">
      <c r="A1262" s="1">
        <v>44266</v>
      </c>
      <c r="B1262" s="1">
        <v>44263</v>
      </c>
      <c r="C1262">
        <v>15908</v>
      </c>
      <c r="D1262" t="str">
        <f>TEXT(SALES[[#This Row],[Date]],"ddd")</f>
        <v>Thu</v>
      </c>
      <c r="E1262" t="s">
        <v>28</v>
      </c>
      <c r="F1262" t="s">
        <v>33</v>
      </c>
      <c r="G1262" t="s">
        <v>53</v>
      </c>
      <c r="H1262" t="s">
        <v>154</v>
      </c>
      <c r="I1262" s="2">
        <v>24</v>
      </c>
      <c r="J1262">
        <f>ABS(SALES[[#This Row],[Quantity]]/10)</f>
        <v>18</v>
      </c>
      <c r="K1262">
        <v>180</v>
      </c>
      <c r="L1262">
        <v>3200</v>
      </c>
      <c r="M1262" s="3">
        <f>SALES[[#This Row],[Quantity Sold]]*SALES[[#This Row],[Price]]</f>
        <v>57600</v>
      </c>
      <c r="N1262" t="s">
        <v>20</v>
      </c>
      <c r="O1262" t="s">
        <v>21</v>
      </c>
      <c r="P1262" t="s">
        <v>7</v>
      </c>
      <c r="Q1262" t="str">
        <f>TEXT(SALES[[#This Row],[Transaction Date]],"mmm")</f>
        <v>Mar</v>
      </c>
      <c r="R1262" t="s">
        <v>16</v>
      </c>
    </row>
    <row r="1263" spans="1:18" x14ac:dyDescent="0.2">
      <c r="A1263" s="1">
        <v>44266</v>
      </c>
      <c r="B1263" s="1">
        <v>44263</v>
      </c>
      <c r="C1263">
        <v>20099</v>
      </c>
      <c r="D1263" t="str">
        <f>TEXT(SALES[[#This Row],[Date]],"ddd")</f>
        <v>Thu</v>
      </c>
      <c r="E1263" t="s">
        <v>45</v>
      </c>
      <c r="F1263" t="s">
        <v>62</v>
      </c>
      <c r="G1263" t="s">
        <v>195</v>
      </c>
      <c r="H1263" t="s">
        <v>93</v>
      </c>
      <c r="I1263" s="2" t="s">
        <v>196</v>
      </c>
      <c r="J1263">
        <f>ABS(SALES[[#This Row],[Quantity]]/10)</f>
        <v>9</v>
      </c>
      <c r="K1263">
        <v>90</v>
      </c>
      <c r="L1263">
        <v>8950</v>
      </c>
      <c r="M1263" s="3">
        <f>SALES[[#This Row],[Quantity Sold]]*SALES[[#This Row],[Price]]</f>
        <v>80550</v>
      </c>
      <c r="N1263" t="s">
        <v>20</v>
      </c>
      <c r="O1263" t="s">
        <v>21</v>
      </c>
      <c r="P1263" t="s">
        <v>39</v>
      </c>
      <c r="Q1263" t="str">
        <f>TEXT(SALES[[#This Row],[Transaction Date]],"mmm")</f>
        <v>Mar</v>
      </c>
      <c r="R1263" t="s">
        <v>16</v>
      </c>
    </row>
    <row r="1264" spans="1:18" x14ac:dyDescent="0.2">
      <c r="A1264" s="1">
        <v>44266</v>
      </c>
      <c r="B1264" s="1">
        <v>44263</v>
      </c>
      <c r="C1264">
        <v>4445</v>
      </c>
      <c r="D1264" t="str">
        <f>TEXT(SALES[[#This Row],[Date]],"ddd")</f>
        <v>Thu</v>
      </c>
      <c r="E1264" t="s">
        <v>45</v>
      </c>
      <c r="F1264" t="s">
        <v>29</v>
      </c>
      <c r="G1264" t="s">
        <v>222</v>
      </c>
      <c r="H1264" t="s">
        <v>22</v>
      </c>
      <c r="I1264" s="2" t="s">
        <v>371</v>
      </c>
      <c r="J1264">
        <f>ABS(SALES[[#This Row],[Quantity]]/10)</f>
        <v>9</v>
      </c>
      <c r="K1264">
        <v>90</v>
      </c>
      <c r="L1264">
        <v>2500</v>
      </c>
      <c r="M1264" s="3">
        <f>SALES[[#This Row],[Quantity Sold]]*SALES[[#This Row],[Price]]</f>
        <v>22500</v>
      </c>
      <c r="N1264" t="s">
        <v>20</v>
      </c>
      <c r="O1264" t="s">
        <v>21</v>
      </c>
      <c r="P1264" t="s">
        <v>39</v>
      </c>
      <c r="Q1264" t="str">
        <f>TEXT(SALES[[#This Row],[Transaction Date]],"mmm")</f>
        <v>Mar</v>
      </c>
      <c r="R1264" t="s">
        <v>16</v>
      </c>
    </row>
    <row r="1265" spans="1:18" x14ac:dyDescent="0.2">
      <c r="A1265" s="1">
        <v>44266</v>
      </c>
      <c r="B1265" s="1">
        <v>44263</v>
      </c>
      <c r="C1265">
        <v>2422</v>
      </c>
      <c r="D1265" t="str">
        <f>TEXT(SALES[[#This Row],[Date]],"ddd")</f>
        <v>Thu</v>
      </c>
      <c r="E1265" t="s">
        <v>61</v>
      </c>
      <c r="F1265" t="s">
        <v>158</v>
      </c>
      <c r="G1265" t="s">
        <v>159</v>
      </c>
      <c r="H1265" t="s">
        <v>32</v>
      </c>
      <c r="I1265" s="2" t="s">
        <v>54</v>
      </c>
      <c r="J1265">
        <f>ABS(SALES[[#This Row],[Quantity]]/10)</f>
        <v>9</v>
      </c>
      <c r="K1265">
        <v>90</v>
      </c>
      <c r="L1265">
        <v>2850</v>
      </c>
      <c r="M1265" s="3">
        <f>SALES[[#This Row],[Quantity Sold]]*SALES[[#This Row],[Price]]</f>
        <v>25650</v>
      </c>
      <c r="N1265" t="s">
        <v>20</v>
      </c>
      <c r="O1265" t="s">
        <v>21</v>
      </c>
      <c r="P1265" t="s">
        <v>39</v>
      </c>
      <c r="Q1265" t="str">
        <f>TEXT(SALES[[#This Row],[Transaction Date]],"mmm")</f>
        <v>Mar</v>
      </c>
      <c r="R1265" t="s">
        <v>16</v>
      </c>
    </row>
    <row r="1266" spans="1:18" x14ac:dyDescent="0.2">
      <c r="A1266" s="1">
        <v>44266</v>
      </c>
      <c r="B1266" s="1">
        <v>44263</v>
      </c>
      <c r="C1266">
        <v>11738</v>
      </c>
      <c r="D1266" t="str">
        <f>TEXT(SALES[[#This Row],[Date]],"ddd")</f>
        <v>Thu</v>
      </c>
      <c r="E1266" t="s">
        <v>10</v>
      </c>
      <c r="F1266" t="s">
        <v>33</v>
      </c>
      <c r="G1266" t="s">
        <v>224</v>
      </c>
      <c r="H1266" t="s">
        <v>40</v>
      </c>
      <c r="I1266" s="2">
        <v>22</v>
      </c>
      <c r="J1266">
        <f>ABS(SALES[[#This Row],[Quantity]]/10)</f>
        <v>9</v>
      </c>
      <c r="K1266">
        <v>90</v>
      </c>
      <c r="L1266">
        <v>3500</v>
      </c>
      <c r="M1266" s="3">
        <f>SALES[[#This Row],[Quantity Sold]]*SALES[[#This Row],[Price]]</f>
        <v>31500</v>
      </c>
      <c r="N1266" t="s">
        <v>31</v>
      </c>
      <c r="O1266" t="s">
        <v>21</v>
      </c>
      <c r="P1266" t="s">
        <v>7</v>
      </c>
      <c r="Q1266" t="str">
        <f>TEXT(SALES[[#This Row],[Transaction Date]],"mmm")</f>
        <v>Mar</v>
      </c>
      <c r="R1266" t="s">
        <v>16</v>
      </c>
    </row>
    <row r="1267" spans="1:18" x14ac:dyDescent="0.2">
      <c r="A1267" s="1">
        <v>44266</v>
      </c>
      <c r="B1267" s="1">
        <v>44263</v>
      </c>
      <c r="C1267">
        <v>2028</v>
      </c>
      <c r="D1267" t="str">
        <f>TEXT(SALES[[#This Row],[Date]],"ddd")</f>
        <v>Thu</v>
      </c>
      <c r="E1267" t="s">
        <v>24</v>
      </c>
      <c r="F1267" t="s">
        <v>11</v>
      </c>
      <c r="G1267" t="s">
        <v>99</v>
      </c>
      <c r="H1267" t="s">
        <v>22</v>
      </c>
      <c r="I1267" s="2">
        <v>7</v>
      </c>
      <c r="J1267">
        <f>ABS(SALES[[#This Row],[Quantity]]/10)</f>
        <v>9</v>
      </c>
      <c r="K1267">
        <v>90</v>
      </c>
      <c r="L1267">
        <v>4750</v>
      </c>
      <c r="M1267" s="3">
        <f>SALES[[#This Row],[Quantity Sold]]*SALES[[#This Row],[Price]]</f>
        <v>42750</v>
      </c>
      <c r="N1267" t="s">
        <v>31</v>
      </c>
      <c r="O1267" t="s">
        <v>21</v>
      </c>
      <c r="P1267" t="s">
        <v>7</v>
      </c>
      <c r="Q1267" t="str">
        <f>TEXT(SALES[[#This Row],[Transaction Date]],"mmm")</f>
        <v>Mar</v>
      </c>
      <c r="R1267" t="s">
        <v>16</v>
      </c>
    </row>
    <row r="1268" spans="1:18" x14ac:dyDescent="0.2">
      <c r="A1268" s="1">
        <v>44266</v>
      </c>
      <c r="B1268" s="1">
        <v>44263</v>
      </c>
      <c r="C1268">
        <v>4445</v>
      </c>
      <c r="D1268" t="str">
        <f>TEXT(SALES[[#This Row],[Date]],"ddd")</f>
        <v>Thu</v>
      </c>
      <c r="E1268" t="s">
        <v>45</v>
      </c>
      <c r="F1268" t="s">
        <v>29</v>
      </c>
      <c r="G1268" t="s">
        <v>222</v>
      </c>
      <c r="H1268" t="s">
        <v>22</v>
      </c>
      <c r="I1268" s="2" t="s">
        <v>371</v>
      </c>
      <c r="J1268">
        <f>ABS(SALES[[#This Row],[Quantity]]/10)</f>
        <v>9</v>
      </c>
      <c r="K1268">
        <v>-90</v>
      </c>
      <c r="L1268">
        <v>2500</v>
      </c>
      <c r="M1268" s="3">
        <f>SALES[[#This Row],[Quantity Sold]]*SALES[[#This Row],[Price]]</f>
        <v>22500</v>
      </c>
      <c r="N1268" t="s">
        <v>20</v>
      </c>
      <c r="O1268" t="s">
        <v>21</v>
      </c>
      <c r="P1268" t="s">
        <v>39</v>
      </c>
      <c r="Q1268" t="str">
        <f>TEXT(SALES[[#This Row],[Transaction Date]],"mmm")</f>
        <v>Mar</v>
      </c>
      <c r="R1268" t="s">
        <v>16</v>
      </c>
    </row>
    <row r="1269" spans="1:18" x14ac:dyDescent="0.2">
      <c r="A1269" s="1">
        <v>44266</v>
      </c>
      <c r="B1269" s="1">
        <v>44263</v>
      </c>
      <c r="C1269">
        <v>4807</v>
      </c>
      <c r="D1269" t="str">
        <f>TEXT(SALES[[#This Row],[Date]],"ddd")</f>
        <v>Thu</v>
      </c>
      <c r="E1269" t="s">
        <v>45</v>
      </c>
      <c r="F1269" t="s">
        <v>29</v>
      </c>
      <c r="G1269" t="s">
        <v>222</v>
      </c>
      <c r="H1269" t="s">
        <v>22</v>
      </c>
      <c r="I1269" s="2" t="s">
        <v>372</v>
      </c>
      <c r="J1269">
        <f>ABS(SALES[[#This Row],[Quantity]]/10)</f>
        <v>9</v>
      </c>
      <c r="K1269">
        <v>90</v>
      </c>
      <c r="L1269">
        <v>2500</v>
      </c>
      <c r="M1269" s="3">
        <f>SALES[[#This Row],[Quantity Sold]]*SALES[[#This Row],[Price]]</f>
        <v>22500</v>
      </c>
      <c r="N1269" t="s">
        <v>31</v>
      </c>
      <c r="O1269" t="s">
        <v>21</v>
      </c>
      <c r="P1269" t="s">
        <v>39</v>
      </c>
      <c r="Q1269" t="str">
        <f>TEXT(SALES[[#This Row],[Transaction Date]],"mmm")</f>
        <v>Mar</v>
      </c>
      <c r="R1269" t="s">
        <v>16</v>
      </c>
    </row>
    <row r="1270" spans="1:18" x14ac:dyDescent="0.2">
      <c r="A1270" s="1">
        <v>44266</v>
      </c>
      <c r="B1270" s="1">
        <v>44263</v>
      </c>
      <c r="C1270">
        <v>19921</v>
      </c>
      <c r="D1270" t="str">
        <f>TEXT(SALES[[#This Row],[Date]],"ddd")</f>
        <v>Thu</v>
      </c>
      <c r="E1270" t="s">
        <v>61</v>
      </c>
      <c r="F1270" t="s">
        <v>62</v>
      </c>
      <c r="G1270" t="s">
        <v>121</v>
      </c>
      <c r="H1270" t="s">
        <v>304</v>
      </c>
      <c r="I1270" s="2" t="s">
        <v>149</v>
      </c>
      <c r="J1270">
        <f>ABS(SALES[[#This Row],[Quantity]]/10)</f>
        <v>9</v>
      </c>
      <c r="K1270">
        <v>90</v>
      </c>
      <c r="L1270">
        <v>8400</v>
      </c>
      <c r="M1270" s="3">
        <f>SALES[[#This Row],[Quantity Sold]]*SALES[[#This Row],[Price]]</f>
        <v>75600</v>
      </c>
      <c r="N1270" t="s">
        <v>31</v>
      </c>
      <c r="O1270" t="s">
        <v>21</v>
      </c>
      <c r="P1270" t="s">
        <v>39</v>
      </c>
      <c r="Q1270" t="str">
        <f>TEXT(SALES[[#This Row],[Transaction Date]],"mmm")</f>
        <v>Mar</v>
      </c>
      <c r="R1270" t="s">
        <v>16</v>
      </c>
    </row>
    <row r="1271" spans="1:18" x14ac:dyDescent="0.2">
      <c r="A1271" s="1">
        <v>44266</v>
      </c>
      <c r="B1271" s="1">
        <v>44263</v>
      </c>
      <c r="C1271">
        <v>4796</v>
      </c>
      <c r="D1271" t="str">
        <f>TEXT(SALES[[#This Row],[Date]],"ddd")</f>
        <v>Thu</v>
      </c>
      <c r="E1271" t="s">
        <v>61</v>
      </c>
      <c r="F1271" t="s">
        <v>62</v>
      </c>
      <c r="G1271" t="s">
        <v>105</v>
      </c>
      <c r="H1271" t="s">
        <v>52</v>
      </c>
      <c r="I1271" s="2">
        <v>36</v>
      </c>
      <c r="J1271">
        <f>ABS(SALES[[#This Row],[Quantity]]/10)</f>
        <v>9</v>
      </c>
      <c r="K1271">
        <v>90</v>
      </c>
      <c r="L1271">
        <v>5450</v>
      </c>
      <c r="M1271" s="3">
        <f>SALES[[#This Row],[Quantity Sold]]*SALES[[#This Row],[Price]]</f>
        <v>49050</v>
      </c>
      <c r="N1271" t="s">
        <v>31</v>
      </c>
      <c r="O1271" t="s">
        <v>21</v>
      </c>
      <c r="P1271" t="s">
        <v>39</v>
      </c>
      <c r="Q1271" t="str">
        <f>TEXT(SALES[[#This Row],[Transaction Date]],"mmm")</f>
        <v>Mar</v>
      </c>
      <c r="R1271" t="s">
        <v>16</v>
      </c>
    </row>
    <row r="1272" spans="1:18" x14ac:dyDescent="0.2">
      <c r="A1272" s="1">
        <v>44266</v>
      </c>
      <c r="B1272" s="1">
        <v>44263</v>
      </c>
      <c r="C1272">
        <v>8342</v>
      </c>
      <c r="D1272" t="str">
        <f>TEXT(SALES[[#This Row],[Date]],"ddd")</f>
        <v>Thu</v>
      </c>
      <c r="E1272" t="s">
        <v>45</v>
      </c>
      <c r="F1272" t="s">
        <v>42</v>
      </c>
      <c r="G1272" t="s">
        <v>293</v>
      </c>
      <c r="H1272" t="s">
        <v>22</v>
      </c>
      <c r="I1272" s="2" t="s">
        <v>73</v>
      </c>
      <c r="J1272">
        <f>ABS(SALES[[#This Row],[Quantity]]/10)</f>
        <v>9</v>
      </c>
      <c r="K1272">
        <v>90</v>
      </c>
      <c r="L1272">
        <v>7200</v>
      </c>
      <c r="M1272" s="3">
        <f>SALES[[#This Row],[Quantity Sold]]*SALES[[#This Row],[Price]]</f>
        <v>64800</v>
      </c>
      <c r="N1272" t="s">
        <v>31</v>
      </c>
      <c r="O1272" t="s">
        <v>21</v>
      </c>
      <c r="P1272" t="s">
        <v>39</v>
      </c>
      <c r="Q1272" t="str">
        <f>TEXT(SALES[[#This Row],[Transaction Date]],"mmm")</f>
        <v>Mar</v>
      </c>
      <c r="R1272" t="s">
        <v>16</v>
      </c>
    </row>
    <row r="1273" spans="1:18" x14ac:dyDescent="0.2">
      <c r="A1273" s="1">
        <v>44266</v>
      </c>
      <c r="B1273" s="1">
        <v>44263</v>
      </c>
      <c r="C1273">
        <v>8373</v>
      </c>
      <c r="D1273" t="str">
        <f>TEXT(SALES[[#This Row],[Date]],"ddd")</f>
        <v>Thu</v>
      </c>
      <c r="E1273" t="s">
        <v>45</v>
      </c>
      <c r="F1273" t="s">
        <v>42</v>
      </c>
      <c r="G1273" t="s">
        <v>373</v>
      </c>
      <c r="H1273" t="s">
        <v>22</v>
      </c>
      <c r="I1273" s="2" t="s">
        <v>214</v>
      </c>
      <c r="J1273">
        <f>ABS(SALES[[#This Row],[Quantity]]/10)</f>
        <v>9</v>
      </c>
      <c r="K1273">
        <v>90</v>
      </c>
      <c r="L1273">
        <v>8200</v>
      </c>
      <c r="M1273" s="3">
        <f>SALES[[#This Row],[Quantity Sold]]*SALES[[#This Row],[Price]]</f>
        <v>73800</v>
      </c>
      <c r="N1273" t="s">
        <v>31</v>
      </c>
      <c r="O1273" t="s">
        <v>21</v>
      </c>
      <c r="P1273" t="s">
        <v>39</v>
      </c>
      <c r="Q1273" t="str">
        <f>TEXT(SALES[[#This Row],[Transaction Date]],"mmm")</f>
        <v>Mar</v>
      </c>
      <c r="R1273" t="s">
        <v>16</v>
      </c>
    </row>
    <row r="1274" spans="1:18" x14ac:dyDescent="0.2">
      <c r="A1274" s="1">
        <v>44267</v>
      </c>
      <c r="B1274" s="1">
        <v>44263</v>
      </c>
      <c r="C1274">
        <v>14503</v>
      </c>
      <c r="D1274" t="str">
        <f>TEXT(SALES[[#This Row],[Date]],"ddd")</f>
        <v>Fri</v>
      </c>
      <c r="E1274" t="s">
        <v>45</v>
      </c>
      <c r="F1274" t="s">
        <v>186</v>
      </c>
      <c r="G1274" t="s">
        <v>297</v>
      </c>
      <c r="H1274" t="s">
        <v>40</v>
      </c>
      <c r="I1274" s="2">
        <v>37</v>
      </c>
      <c r="J1274">
        <f>ABS(SALES[[#This Row],[Quantity]]/10)</f>
        <v>9</v>
      </c>
      <c r="K1274">
        <v>90</v>
      </c>
      <c r="L1274">
        <v>10300</v>
      </c>
      <c r="M1274" s="3">
        <f>SALES[[#This Row],[Quantity Sold]]*SALES[[#This Row],[Price]]</f>
        <v>92700</v>
      </c>
      <c r="N1274" t="s">
        <v>217</v>
      </c>
      <c r="O1274" t="s">
        <v>218</v>
      </c>
      <c r="P1274" t="s">
        <v>39</v>
      </c>
      <c r="Q1274" t="str">
        <f>TEXT(SALES[[#This Row],[Transaction Date]],"mmm")</f>
        <v>Mar</v>
      </c>
      <c r="R1274" t="s">
        <v>219</v>
      </c>
    </row>
    <row r="1275" spans="1:18" x14ac:dyDescent="0.2">
      <c r="A1275" s="1">
        <v>44267</v>
      </c>
      <c r="B1275" s="1">
        <v>44263</v>
      </c>
      <c r="C1275">
        <v>15904</v>
      </c>
      <c r="D1275" t="str">
        <f>TEXT(SALES[[#This Row],[Date]],"ddd")</f>
        <v>Fri</v>
      </c>
      <c r="E1275" t="s">
        <v>28</v>
      </c>
      <c r="F1275" t="s">
        <v>33</v>
      </c>
      <c r="G1275" t="s">
        <v>53</v>
      </c>
      <c r="H1275" t="s">
        <v>182</v>
      </c>
      <c r="I1275" s="2">
        <v>30</v>
      </c>
      <c r="J1275">
        <f>ABS(SALES[[#This Row],[Quantity]]/10)</f>
        <v>9</v>
      </c>
      <c r="K1275">
        <v>90</v>
      </c>
      <c r="L1275">
        <v>3000</v>
      </c>
      <c r="M1275" s="3">
        <f>SALES[[#This Row],[Quantity Sold]]*SALES[[#This Row],[Price]]</f>
        <v>27000</v>
      </c>
      <c r="N1275" t="s">
        <v>217</v>
      </c>
      <c r="O1275" t="s">
        <v>218</v>
      </c>
      <c r="P1275" t="s">
        <v>7</v>
      </c>
      <c r="Q1275" t="str">
        <f>TEXT(SALES[[#This Row],[Transaction Date]],"mmm")</f>
        <v>Mar</v>
      </c>
      <c r="R1275" t="s">
        <v>219</v>
      </c>
    </row>
    <row r="1276" spans="1:18" x14ac:dyDescent="0.2">
      <c r="A1276" s="1">
        <v>44267</v>
      </c>
      <c r="B1276" s="1">
        <v>44263</v>
      </c>
      <c r="C1276">
        <v>10784</v>
      </c>
      <c r="D1276" t="str">
        <f>TEXT(SALES[[#This Row],[Date]],"ddd")</f>
        <v>Fri</v>
      </c>
      <c r="E1276" t="s">
        <v>45</v>
      </c>
      <c r="F1276" t="s">
        <v>71</v>
      </c>
      <c r="G1276" t="s">
        <v>203</v>
      </c>
      <c r="H1276" t="s">
        <v>52</v>
      </c>
      <c r="I1276" s="2">
        <v>40</v>
      </c>
      <c r="J1276">
        <f>ABS(SALES[[#This Row],[Quantity]]/10)</f>
        <v>18</v>
      </c>
      <c r="K1276">
        <v>180</v>
      </c>
      <c r="L1276">
        <v>765</v>
      </c>
      <c r="M1276" s="3">
        <f>SALES[[#This Row],[Quantity Sold]]*SALES[[#This Row],[Price]]</f>
        <v>13770</v>
      </c>
      <c r="N1276" t="s">
        <v>217</v>
      </c>
      <c r="O1276" t="s">
        <v>218</v>
      </c>
      <c r="P1276" t="s">
        <v>39</v>
      </c>
      <c r="Q1276" t="str">
        <f>TEXT(SALES[[#This Row],[Transaction Date]],"mmm")</f>
        <v>Mar</v>
      </c>
      <c r="R1276" t="s">
        <v>219</v>
      </c>
    </row>
    <row r="1277" spans="1:18" x14ac:dyDescent="0.2">
      <c r="A1277" s="1">
        <v>44267</v>
      </c>
      <c r="B1277" s="1">
        <v>44264</v>
      </c>
      <c r="C1277">
        <v>20273</v>
      </c>
      <c r="D1277" t="str">
        <f>TEXT(SALES[[#This Row],[Date]],"ddd")</f>
        <v>Fri</v>
      </c>
      <c r="E1277" t="s">
        <v>34</v>
      </c>
      <c r="F1277" t="s">
        <v>200</v>
      </c>
      <c r="G1277" t="s">
        <v>241</v>
      </c>
      <c r="H1277" t="s">
        <v>40</v>
      </c>
      <c r="I1277" s="2">
        <v>43896</v>
      </c>
      <c r="J1277">
        <f>ABS(SALES[[#This Row],[Quantity]]/10)</f>
        <v>9</v>
      </c>
      <c r="K1277">
        <v>90</v>
      </c>
      <c r="L1277">
        <v>2950</v>
      </c>
      <c r="M1277" s="3">
        <f>SALES[[#This Row],[Quantity Sold]]*SALES[[#This Row],[Price]]</f>
        <v>26550</v>
      </c>
      <c r="N1277" t="s">
        <v>14</v>
      </c>
      <c r="O1277" t="s">
        <v>15</v>
      </c>
      <c r="P1277" t="s">
        <v>39</v>
      </c>
      <c r="Q1277" t="str">
        <f>TEXT(SALES[[#This Row],[Transaction Date]],"mmm")</f>
        <v>Mar</v>
      </c>
      <c r="R1277" t="s">
        <v>16</v>
      </c>
    </row>
    <row r="1278" spans="1:18" x14ac:dyDescent="0.2">
      <c r="A1278" s="1">
        <v>44267</v>
      </c>
      <c r="B1278" s="1">
        <v>44264</v>
      </c>
      <c r="C1278">
        <v>20216</v>
      </c>
      <c r="D1278" t="str">
        <f>TEXT(SALES[[#This Row],[Date]],"ddd")</f>
        <v>Fri</v>
      </c>
      <c r="E1278" t="s">
        <v>183</v>
      </c>
      <c r="F1278" t="s">
        <v>200</v>
      </c>
      <c r="G1278" t="s">
        <v>333</v>
      </c>
      <c r="H1278" t="s">
        <v>40</v>
      </c>
      <c r="I1278" s="2">
        <v>43894</v>
      </c>
      <c r="J1278">
        <f>ABS(SALES[[#This Row],[Quantity]]/10)</f>
        <v>9</v>
      </c>
      <c r="K1278">
        <v>90</v>
      </c>
      <c r="L1278">
        <v>3000</v>
      </c>
      <c r="M1278" s="3">
        <f>SALES[[#This Row],[Quantity Sold]]*SALES[[#This Row],[Price]]</f>
        <v>27000</v>
      </c>
      <c r="N1278" t="s">
        <v>14</v>
      </c>
      <c r="O1278" t="s">
        <v>15</v>
      </c>
      <c r="P1278" t="s">
        <v>39</v>
      </c>
      <c r="Q1278" t="str">
        <f>TEXT(SALES[[#This Row],[Transaction Date]],"mmm")</f>
        <v>Mar</v>
      </c>
      <c r="R1278" t="s">
        <v>16</v>
      </c>
    </row>
    <row r="1279" spans="1:18" x14ac:dyDescent="0.2">
      <c r="A1279" s="1">
        <v>44267</v>
      </c>
      <c r="B1279" s="1">
        <v>44264</v>
      </c>
      <c r="C1279">
        <v>18645</v>
      </c>
      <c r="D1279" t="str">
        <f>TEXT(SALES[[#This Row],[Date]],"ddd")</f>
        <v>Fri</v>
      </c>
      <c r="E1279" t="s">
        <v>49</v>
      </c>
      <c r="F1279" t="s">
        <v>186</v>
      </c>
      <c r="G1279" t="s">
        <v>259</v>
      </c>
      <c r="H1279" t="s">
        <v>52</v>
      </c>
      <c r="I1279" s="2">
        <v>28</v>
      </c>
      <c r="J1279">
        <f>ABS(SALES[[#This Row],[Quantity]]/10)</f>
        <v>9</v>
      </c>
      <c r="K1279">
        <v>90</v>
      </c>
      <c r="L1279">
        <v>9950</v>
      </c>
      <c r="M1279" s="3">
        <f>SALES[[#This Row],[Quantity Sold]]*SALES[[#This Row],[Price]]</f>
        <v>89550</v>
      </c>
      <c r="N1279" t="s">
        <v>14</v>
      </c>
      <c r="O1279" t="s">
        <v>15</v>
      </c>
      <c r="P1279" t="s">
        <v>39</v>
      </c>
      <c r="Q1279" t="str">
        <f>TEXT(SALES[[#This Row],[Transaction Date]],"mmm")</f>
        <v>Mar</v>
      </c>
      <c r="R1279" t="s">
        <v>16</v>
      </c>
    </row>
    <row r="1280" spans="1:18" x14ac:dyDescent="0.2">
      <c r="A1280" s="1">
        <v>44267</v>
      </c>
      <c r="B1280" s="1">
        <v>44264</v>
      </c>
      <c r="C1280">
        <v>20211</v>
      </c>
      <c r="D1280" t="str">
        <f>TEXT(SALES[[#This Row],[Date]],"ddd")</f>
        <v>Fri</v>
      </c>
      <c r="E1280" t="s">
        <v>45</v>
      </c>
      <c r="F1280" t="s">
        <v>62</v>
      </c>
      <c r="G1280" t="s">
        <v>216</v>
      </c>
      <c r="H1280" t="s">
        <v>93</v>
      </c>
      <c r="I1280" s="2" t="s">
        <v>161</v>
      </c>
      <c r="J1280">
        <f>ABS(SALES[[#This Row],[Quantity]]/10)</f>
        <v>9</v>
      </c>
      <c r="K1280">
        <v>90</v>
      </c>
      <c r="L1280">
        <v>5300</v>
      </c>
      <c r="M1280" s="3">
        <f>SALES[[#This Row],[Quantity Sold]]*SALES[[#This Row],[Price]]</f>
        <v>47700</v>
      </c>
      <c r="N1280" t="s">
        <v>14</v>
      </c>
      <c r="O1280" t="s">
        <v>15</v>
      </c>
      <c r="P1280" t="s">
        <v>39</v>
      </c>
      <c r="Q1280" t="str">
        <f>TEXT(SALES[[#This Row],[Transaction Date]],"mmm")</f>
        <v>Mar</v>
      </c>
      <c r="R1280" t="s">
        <v>16</v>
      </c>
    </row>
    <row r="1281" spans="1:18" x14ac:dyDescent="0.2">
      <c r="A1281" s="1">
        <v>44267</v>
      </c>
      <c r="B1281" s="1">
        <v>44264</v>
      </c>
      <c r="C1281">
        <v>2421</v>
      </c>
      <c r="D1281" t="str">
        <f>TEXT(SALES[[#This Row],[Date]],"ddd")</f>
        <v>Fri</v>
      </c>
      <c r="E1281" t="s">
        <v>61</v>
      </c>
      <c r="F1281" t="s">
        <v>158</v>
      </c>
      <c r="G1281" t="s">
        <v>159</v>
      </c>
      <c r="H1281" t="s">
        <v>32</v>
      </c>
      <c r="I1281" s="2" t="s">
        <v>161</v>
      </c>
      <c r="J1281">
        <f>ABS(SALES[[#This Row],[Quantity]]/10)</f>
        <v>9</v>
      </c>
      <c r="K1281">
        <v>90</v>
      </c>
      <c r="L1281">
        <v>2850</v>
      </c>
      <c r="M1281" s="3">
        <f>SALES[[#This Row],[Quantity Sold]]*SALES[[#This Row],[Price]]</f>
        <v>25650</v>
      </c>
      <c r="N1281" t="s">
        <v>14</v>
      </c>
      <c r="O1281" t="s">
        <v>15</v>
      </c>
      <c r="P1281" t="s">
        <v>39</v>
      </c>
      <c r="Q1281" t="str">
        <f>TEXT(SALES[[#This Row],[Transaction Date]],"mmm")</f>
        <v>Mar</v>
      </c>
      <c r="R1281" t="s">
        <v>16</v>
      </c>
    </row>
    <row r="1282" spans="1:18" x14ac:dyDescent="0.2">
      <c r="A1282" s="1">
        <v>44267</v>
      </c>
      <c r="B1282" s="1">
        <v>44264</v>
      </c>
      <c r="C1282">
        <v>2292</v>
      </c>
      <c r="D1282" t="str">
        <f>TEXT(SALES[[#This Row],[Date]],"ddd")</f>
        <v>Fri</v>
      </c>
      <c r="E1282" t="s">
        <v>61</v>
      </c>
      <c r="F1282" t="s">
        <v>62</v>
      </c>
      <c r="G1282" t="s">
        <v>105</v>
      </c>
      <c r="H1282" t="s">
        <v>32</v>
      </c>
      <c r="I1282" s="2">
        <v>30</v>
      </c>
      <c r="J1282">
        <f>ABS(SALES[[#This Row],[Quantity]]/10)</f>
        <v>9</v>
      </c>
      <c r="K1282">
        <v>90</v>
      </c>
      <c r="L1282">
        <v>5450</v>
      </c>
      <c r="M1282" s="3">
        <f>SALES[[#This Row],[Quantity Sold]]*SALES[[#This Row],[Price]]</f>
        <v>49050</v>
      </c>
      <c r="N1282" t="s">
        <v>14</v>
      </c>
      <c r="O1282" t="s">
        <v>15</v>
      </c>
      <c r="P1282" t="s">
        <v>39</v>
      </c>
      <c r="Q1282" t="str">
        <f>TEXT(SALES[[#This Row],[Transaction Date]],"mmm")</f>
        <v>Mar</v>
      </c>
      <c r="R1282" t="s">
        <v>16</v>
      </c>
    </row>
    <row r="1283" spans="1:18" x14ac:dyDescent="0.2">
      <c r="A1283" s="1">
        <v>44267</v>
      </c>
      <c r="B1283" s="1">
        <v>44264</v>
      </c>
      <c r="C1283">
        <v>19926</v>
      </c>
      <c r="D1283" t="str">
        <f>TEXT(SALES[[#This Row],[Date]],"ddd")</f>
        <v>Fri</v>
      </c>
      <c r="E1283" t="s">
        <v>61</v>
      </c>
      <c r="F1283" t="s">
        <v>62</v>
      </c>
      <c r="G1283" t="s">
        <v>121</v>
      </c>
      <c r="H1283" t="s">
        <v>32</v>
      </c>
      <c r="I1283" s="2" t="s">
        <v>73</v>
      </c>
      <c r="J1283">
        <f>ABS(SALES[[#This Row],[Quantity]]/10)</f>
        <v>9</v>
      </c>
      <c r="K1283">
        <v>90</v>
      </c>
      <c r="L1283">
        <v>8500</v>
      </c>
      <c r="M1283" s="3">
        <f>SALES[[#This Row],[Quantity Sold]]*SALES[[#This Row],[Price]]</f>
        <v>76500</v>
      </c>
      <c r="N1283" t="s">
        <v>14</v>
      </c>
      <c r="O1283" t="s">
        <v>15</v>
      </c>
      <c r="P1283" t="s">
        <v>39</v>
      </c>
      <c r="Q1283" t="str">
        <f>TEXT(SALES[[#This Row],[Transaction Date]],"mmm")</f>
        <v>Mar</v>
      </c>
      <c r="R1283" t="s">
        <v>16</v>
      </c>
    </row>
    <row r="1284" spans="1:18" x14ac:dyDescent="0.2">
      <c r="A1284" s="1">
        <v>44267</v>
      </c>
      <c r="B1284" s="1">
        <v>44264</v>
      </c>
      <c r="C1284">
        <v>3946</v>
      </c>
      <c r="D1284" t="str">
        <f>TEXT(SALES[[#This Row],[Date]],"ddd")</f>
        <v>Fri</v>
      </c>
      <c r="E1284" t="s">
        <v>34</v>
      </c>
      <c r="F1284" t="s">
        <v>271</v>
      </c>
      <c r="G1284" t="s">
        <v>272</v>
      </c>
      <c r="H1284" t="s">
        <v>32</v>
      </c>
      <c r="I1284" s="2" t="s">
        <v>273</v>
      </c>
      <c r="J1284">
        <f>ABS(SALES[[#This Row],[Quantity]]/10)</f>
        <v>9</v>
      </c>
      <c r="K1284">
        <v>90</v>
      </c>
      <c r="L1284">
        <v>350</v>
      </c>
      <c r="M1284" s="3">
        <f>SALES[[#This Row],[Quantity Sold]]*SALES[[#This Row],[Price]]</f>
        <v>3150</v>
      </c>
      <c r="N1284" t="s">
        <v>14</v>
      </c>
      <c r="O1284" t="s">
        <v>15</v>
      </c>
      <c r="P1284" t="s">
        <v>39</v>
      </c>
      <c r="Q1284" t="str">
        <f>TEXT(SALES[[#This Row],[Transaction Date]],"mmm")</f>
        <v>Mar</v>
      </c>
      <c r="R1284" t="s">
        <v>16</v>
      </c>
    </row>
    <row r="1285" spans="1:18" x14ac:dyDescent="0.2">
      <c r="A1285" s="1">
        <v>44267</v>
      </c>
      <c r="B1285" s="1">
        <v>44264</v>
      </c>
      <c r="C1285">
        <v>645</v>
      </c>
      <c r="D1285" t="str">
        <f>TEXT(SALES[[#This Row],[Date]],"ddd")</f>
        <v>Fri</v>
      </c>
      <c r="E1285" t="s">
        <v>34</v>
      </c>
      <c r="F1285" t="s">
        <v>271</v>
      </c>
      <c r="G1285" t="s">
        <v>272</v>
      </c>
      <c r="H1285" t="s">
        <v>19</v>
      </c>
      <c r="I1285" s="2" t="s">
        <v>273</v>
      </c>
      <c r="J1285">
        <f>ABS(SALES[[#This Row],[Quantity]]/10)</f>
        <v>9</v>
      </c>
      <c r="K1285">
        <v>90</v>
      </c>
      <c r="L1285">
        <v>350</v>
      </c>
      <c r="M1285" s="3">
        <f>SALES[[#This Row],[Quantity Sold]]*SALES[[#This Row],[Price]]</f>
        <v>3150</v>
      </c>
      <c r="N1285" t="s">
        <v>14</v>
      </c>
      <c r="O1285" t="s">
        <v>15</v>
      </c>
      <c r="P1285" t="s">
        <v>39</v>
      </c>
      <c r="Q1285" t="str">
        <f>TEXT(SALES[[#This Row],[Transaction Date]],"mmm")</f>
        <v>Mar</v>
      </c>
      <c r="R1285" t="s">
        <v>16</v>
      </c>
    </row>
    <row r="1286" spans="1:18" x14ac:dyDescent="0.2">
      <c r="A1286" s="1">
        <v>44267</v>
      </c>
      <c r="B1286" s="1">
        <v>44264</v>
      </c>
      <c r="C1286">
        <v>6066</v>
      </c>
      <c r="D1286" t="str">
        <f>TEXT(SALES[[#This Row],[Date]],"ddd")</f>
        <v>Fri</v>
      </c>
      <c r="E1286" t="s">
        <v>10</v>
      </c>
      <c r="F1286" t="s">
        <v>33</v>
      </c>
      <c r="G1286" t="s">
        <v>12</v>
      </c>
      <c r="H1286" t="s">
        <v>40</v>
      </c>
      <c r="I1286" s="2">
        <v>14</v>
      </c>
      <c r="J1286">
        <f>ABS(SALES[[#This Row],[Quantity]]/10)</f>
        <v>9</v>
      </c>
      <c r="K1286">
        <v>90</v>
      </c>
      <c r="L1286">
        <v>3900</v>
      </c>
      <c r="M1286" s="3">
        <f>SALES[[#This Row],[Quantity Sold]]*SALES[[#This Row],[Price]]</f>
        <v>35100</v>
      </c>
      <c r="N1286" t="s">
        <v>14</v>
      </c>
      <c r="O1286" t="s">
        <v>15</v>
      </c>
      <c r="P1286" t="s">
        <v>7</v>
      </c>
      <c r="Q1286" t="str">
        <f>TEXT(SALES[[#This Row],[Transaction Date]],"mmm")</f>
        <v>Mar</v>
      </c>
      <c r="R1286" t="s">
        <v>16</v>
      </c>
    </row>
    <row r="1287" spans="1:18" x14ac:dyDescent="0.2">
      <c r="A1287" s="1">
        <v>44267</v>
      </c>
      <c r="B1287" s="1">
        <v>44264</v>
      </c>
      <c r="C1287">
        <v>3299</v>
      </c>
      <c r="D1287" t="str">
        <f>TEXT(SALES[[#This Row],[Date]],"ddd")</f>
        <v>Fri</v>
      </c>
      <c r="E1287" t="s">
        <v>10</v>
      </c>
      <c r="F1287" t="s">
        <v>11</v>
      </c>
      <c r="G1287" t="s">
        <v>12</v>
      </c>
      <c r="H1287" t="s">
        <v>13</v>
      </c>
      <c r="I1287" s="2">
        <v>14</v>
      </c>
      <c r="J1287">
        <f>ABS(SALES[[#This Row],[Quantity]]/10)</f>
        <v>9</v>
      </c>
      <c r="K1287">
        <v>90</v>
      </c>
      <c r="L1287">
        <v>3900</v>
      </c>
      <c r="M1287" s="3">
        <f>SALES[[#This Row],[Quantity Sold]]*SALES[[#This Row],[Price]]</f>
        <v>35100</v>
      </c>
      <c r="N1287" t="s">
        <v>14</v>
      </c>
      <c r="O1287" t="s">
        <v>15</v>
      </c>
      <c r="P1287" t="s">
        <v>7</v>
      </c>
      <c r="Q1287" t="str">
        <f>TEXT(SALES[[#This Row],[Transaction Date]],"mmm")</f>
        <v>Mar</v>
      </c>
      <c r="R1287" t="s">
        <v>16</v>
      </c>
    </row>
    <row r="1288" spans="1:18" x14ac:dyDescent="0.2">
      <c r="A1288" s="1">
        <v>44267</v>
      </c>
      <c r="B1288" s="1">
        <v>44264</v>
      </c>
      <c r="C1288">
        <v>3946</v>
      </c>
      <c r="D1288" t="str">
        <f>TEXT(SALES[[#This Row],[Date]],"ddd")</f>
        <v>Fri</v>
      </c>
      <c r="E1288" t="s">
        <v>34</v>
      </c>
      <c r="F1288" t="s">
        <v>271</v>
      </c>
      <c r="G1288" t="s">
        <v>272</v>
      </c>
      <c r="H1288" t="s">
        <v>32</v>
      </c>
      <c r="I1288" s="2" t="s">
        <v>273</v>
      </c>
      <c r="J1288">
        <f>ABS(SALES[[#This Row],[Quantity]]/10)</f>
        <v>18</v>
      </c>
      <c r="K1288">
        <v>180</v>
      </c>
      <c r="L1288">
        <v>350</v>
      </c>
      <c r="M1288" s="3">
        <f>SALES[[#This Row],[Quantity Sold]]*SALES[[#This Row],[Price]]</f>
        <v>6300</v>
      </c>
      <c r="N1288" t="s">
        <v>14</v>
      </c>
      <c r="O1288" t="s">
        <v>15</v>
      </c>
      <c r="P1288" t="s">
        <v>39</v>
      </c>
      <c r="Q1288" t="str">
        <f>TEXT(SALES[[#This Row],[Transaction Date]],"mmm")</f>
        <v>Mar</v>
      </c>
      <c r="R1288" t="s">
        <v>16</v>
      </c>
    </row>
    <row r="1289" spans="1:18" x14ac:dyDescent="0.2">
      <c r="A1289" s="1">
        <v>44267</v>
      </c>
      <c r="B1289" s="1">
        <v>44321</v>
      </c>
      <c r="C1289">
        <v>3948</v>
      </c>
      <c r="D1289" t="str">
        <f>TEXT(SALES[[#This Row],[Date]],"ddd")</f>
        <v>Fri</v>
      </c>
      <c r="E1289" t="s">
        <v>34</v>
      </c>
      <c r="F1289" t="s">
        <v>271</v>
      </c>
      <c r="G1289" t="s">
        <v>272</v>
      </c>
      <c r="H1289" t="s">
        <v>13</v>
      </c>
      <c r="I1289" s="2" t="s">
        <v>374</v>
      </c>
      <c r="J1289">
        <f>ABS(SALES[[#This Row],[Quantity]]/10)</f>
        <v>18</v>
      </c>
      <c r="K1289">
        <v>180</v>
      </c>
      <c r="L1289">
        <v>350</v>
      </c>
      <c r="M1289" s="3">
        <f>SALES[[#This Row],[Quantity Sold]]*SALES[[#This Row],[Price]]</f>
        <v>6300</v>
      </c>
      <c r="N1289" t="s">
        <v>14</v>
      </c>
      <c r="O1289" t="s">
        <v>15</v>
      </c>
      <c r="P1289" t="s">
        <v>39</v>
      </c>
      <c r="Q1289" t="str">
        <f>TEXT(SALES[[#This Row],[Transaction Date]],"mmm")</f>
        <v>May</v>
      </c>
      <c r="R1289" t="s">
        <v>16</v>
      </c>
    </row>
    <row r="1290" spans="1:18" x14ac:dyDescent="0.2">
      <c r="A1290" s="1">
        <v>44267</v>
      </c>
      <c r="B1290" s="1">
        <v>44321</v>
      </c>
      <c r="C1290">
        <v>6478</v>
      </c>
      <c r="D1290" t="str">
        <f>TEXT(SALES[[#This Row],[Date]],"ddd")</f>
        <v>Fri</v>
      </c>
      <c r="E1290" t="s">
        <v>34</v>
      </c>
      <c r="F1290" t="s">
        <v>56</v>
      </c>
      <c r="G1290" t="s">
        <v>57</v>
      </c>
      <c r="H1290" t="s">
        <v>52</v>
      </c>
      <c r="I1290" s="2" t="s">
        <v>375</v>
      </c>
      <c r="J1290">
        <f>ABS(SALES[[#This Row],[Quantity]]/10)</f>
        <v>9</v>
      </c>
      <c r="K1290">
        <v>90</v>
      </c>
      <c r="L1290">
        <v>3050</v>
      </c>
      <c r="M1290" s="3">
        <f>SALES[[#This Row],[Quantity Sold]]*SALES[[#This Row],[Price]]</f>
        <v>27450</v>
      </c>
      <c r="N1290" t="s">
        <v>14</v>
      </c>
      <c r="O1290" t="s">
        <v>15</v>
      </c>
      <c r="P1290" t="s">
        <v>39</v>
      </c>
      <c r="Q1290" t="str">
        <f>TEXT(SALES[[#This Row],[Transaction Date]],"mmm")</f>
        <v>May</v>
      </c>
      <c r="R1290" t="s">
        <v>16</v>
      </c>
    </row>
    <row r="1291" spans="1:18" x14ac:dyDescent="0.2">
      <c r="A1291" s="1">
        <v>44267</v>
      </c>
      <c r="B1291" s="1">
        <v>44321</v>
      </c>
      <c r="C1291">
        <v>18860</v>
      </c>
      <c r="D1291" t="str">
        <f>TEXT(SALES[[#This Row],[Date]],"ddd")</f>
        <v>Fri</v>
      </c>
      <c r="E1291" t="s">
        <v>49</v>
      </c>
      <c r="F1291" t="s">
        <v>112</v>
      </c>
      <c r="G1291" t="s">
        <v>208</v>
      </c>
      <c r="H1291" t="s">
        <v>52</v>
      </c>
      <c r="I1291" s="2">
        <v>37</v>
      </c>
      <c r="J1291">
        <f>ABS(SALES[[#This Row],[Quantity]]/10)</f>
        <v>9</v>
      </c>
      <c r="K1291">
        <v>90</v>
      </c>
      <c r="L1291">
        <v>14000</v>
      </c>
      <c r="M1291" s="3">
        <f>SALES[[#This Row],[Quantity Sold]]*SALES[[#This Row],[Price]]</f>
        <v>126000</v>
      </c>
      <c r="N1291" t="s">
        <v>14</v>
      </c>
      <c r="O1291" t="s">
        <v>15</v>
      </c>
      <c r="P1291" t="s">
        <v>39</v>
      </c>
      <c r="Q1291" t="str">
        <f>TEXT(SALES[[#This Row],[Transaction Date]],"mmm")</f>
        <v>May</v>
      </c>
      <c r="R1291" t="s">
        <v>16</v>
      </c>
    </row>
    <row r="1292" spans="1:18" x14ac:dyDescent="0.2">
      <c r="A1292" s="1">
        <v>44267</v>
      </c>
      <c r="B1292" s="1">
        <v>44321</v>
      </c>
      <c r="C1292">
        <v>1517</v>
      </c>
      <c r="D1292" t="str">
        <f>TEXT(SALES[[#This Row],[Date]],"ddd")</f>
        <v>Fri</v>
      </c>
      <c r="E1292" t="s">
        <v>34</v>
      </c>
      <c r="F1292" t="s">
        <v>29</v>
      </c>
      <c r="G1292" t="s">
        <v>67</v>
      </c>
      <c r="H1292" t="s">
        <v>22</v>
      </c>
      <c r="I1292" s="2">
        <v>44086</v>
      </c>
      <c r="J1292">
        <f>ABS(SALES[[#This Row],[Quantity]]/10)</f>
        <v>9</v>
      </c>
      <c r="K1292">
        <v>90</v>
      </c>
      <c r="L1292">
        <v>2800</v>
      </c>
      <c r="M1292" s="3">
        <f>SALES[[#This Row],[Quantity Sold]]*SALES[[#This Row],[Price]]</f>
        <v>25200</v>
      </c>
      <c r="N1292" t="s">
        <v>14</v>
      </c>
      <c r="O1292" t="s">
        <v>15</v>
      </c>
      <c r="P1292" t="s">
        <v>39</v>
      </c>
      <c r="Q1292" t="str">
        <f>TEXT(SALES[[#This Row],[Transaction Date]],"mmm")</f>
        <v>May</v>
      </c>
      <c r="R1292" t="s">
        <v>16</v>
      </c>
    </row>
    <row r="1293" spans="1:18" x14ac:dyDescent="0.2">
      <c r="A1293" s="1">
        <v>44267</v>
      </c>
      <c r="B1293" s="1">
        <v>44321</v>
      </c>
      <c r="C1293">
        <v>6007</v>
      </c>
      <c r="D1293" t="str">
        <f>TEXT(SALES[[#This Row],[Date]],"ddd")</f>
        <v>Fri</v>
      </c>
      <c r="E1293" t="s">
        <v>17</v>
      </c>
      <c r="F1293" t="s">
        <v>33</v>
      </c>
      <c r="G1293" t="s">
        <v>18</v>
      </c>
      <c r="H1293" t="s">
        <v>40</v>
      </c>
      <c r="I1293" s="2">
        <v>11</v>
      </c>
      <c r="J1293">
        <f>ABS(SALES[[#This Row],[Quantity]]/10)</f>
        <v>9</v>
      </c>
      <c r="K1293">
        <v>-90</v>
      </c>
      <c r="L1293">
        <v>3150</v>
      </c>
      <c r="M1293" s="3">
        <f>SALES[[#This Row],[Quantity Sold]]*SALES[[#This Row],[Price]]</f>
        <v>28350</v>
      </c>
      <c r="N1293" t="s">
        <v>376</v>
      </c>
      <c r="O1293" t="s">
        <v>15</v>
      </c>
      <c r="P1293" t="s">
        <v>7</v>
      </c>
      <c r="Q1293" t="str">
        <f>TEXT(SALES[[#This Row],[Transaction Date]],"mmm")</f>
        <v>May</v>
      </c>
      <c r="R1293" t="s">
        <v>16</v>
      </c>
    </row>
    <row r="1294" spans="1:18" x14ac:dyDescent="0.2">
      <c r="A1294" s="1">
        <v>44267</v>
      </c>
      <c r="B1294" s="1">
        <v>44321</v>
      </c>
      <c r="C1294">
        <v>8456</v>
      </c>
      <c r="D1294" t="str">
        <f>TEXT(SALES[[#This Row],[Date]],"ddd")</f>
        <v>Fri</v>
      </c>
      <c r="E1294" t="s">
        <v>17</v>
      </c>
      <c r="F1294" t="s">
        <v>33</v>
      </c>
      <c r="G1294" t="s">
        <v>18</v>
      </c>
      <c r="H1294" t="s">
        <v>40</v>
      </c>
      <c r="I1294" s="2">
        <v>12</v>
      </c>
      <c r="J1294">
        <f>ABS(SALES[[#This Row],[Quantity]]/10)</f>
        <v>9</v>
      </c>
      <c r="K1294">
        <v>90</v>
      </c>
      <c r="L1294">
        <v>3330</v>
      </c>
      <c r="M1294" s="3">
        <f>SALES[[#This Row],[Quantity Sold]]*SALES[[#This Row],[Price]]</f>
        <v>29970</v>
      </c>
      <c r="N1294" t="s">
        <v>14</v>
      </c>
      <c r="O1294" t="s">
        <v>15</v>
      </c>
      <c r="P1294" t="s">
        <v>7</v>
      </c>
      <c r="Q1294" t="str">
        <f>TEXT(SALES[[#This Row],[Transaction Date]],"mmm")</f>
        <v>May</v>
      </c>
      <c r="R1294" t="s">
        <v>16</v>
      </c>
    </row>
    <row r="1295" spans="1:18" x14ac:dyDescent="0.2">
      <c r="A1295" s="1">
        <v>44267</v>
      </c>
      <c r="B1295" s="1">
        <v>44321</v>
      </c>
      <c r="C1295">
        <v>11808</v>
      </c>
      <c r="D1295" t="str">
        <f>TEXT(SALES[[#This Row],[Date]],"ddd")</f>
        <v>Fri</v>
      </c>
      <c r="E1295" t="s">
        <v>75</v>
      </c>
      <c r="F1295" t="s">
        <v>46</v>
      </c>
      <c r="G1295" t="s">
        <v>160</v>
      </c>
      <c r="H1295" t="s">
        <v>40</v>
      </c>
      <c r="I1295" s="2" t="s">
        <v>54</v>
      </c>
      <c r="J1295">
        <f>ABS(SALES[[#This Row],[Quantity]]/10)</f>
        <v>9</v>
      </c>
      <c r="K1295">
        <v>90</v>
      </c>
      <c r="L1295">
        <v>3000</v>
      </c>
      <c r="M1295" s="3">
        <f>SALES[[#This Row],[Quantity Sold]]*SALES[[#This Row],[Price]]</f>
        <v>27000</v>
      </c>
      <c r="N1295" t="s">
        <v>104</v>
      </c>
      <c r="O1295" t="s">
        <v>66</v>
      </c>
      <c r="P1295" t="s">
        <v>7</v>
      </c>
      <c r="Q1295" t="str">
        <f>TEXT(SALES[[#This Row],[Transaction Date]],"mmm")</f>
        <v>May</v>
      </c>
      <c r="R1295" t="s">
        <v>16</v>
      </c>
    </row>
    <row r="1296" spans="1:18" x14ac:dyDescent="0.2">
      <c r="A1296" s="1">
        <v>44267</v>
      </c>
      <c r="B1296" s="1">
        <v>44321</v>
      </c>
      <c r="C1296">
        <v>15880</v>
      </c>
      <c r="D1296" t="str">
        <f>TEXT(SALES[[#This Row],[Date]],"ddd")</f>
        <v>Fri</v>
      </c>
      <c r="E1296" t="s">
        <v>28</v>
      </c>
      <c r="F1296" t="s">
        <v>33</v>
      </c>
      <c r="G1296" t="s">
        <v>53</v>
      </c>
      <c r="H1296" t="s">
        <v>13</v>
      </c>
      <c r="I1296" s="2">
        <v>34</v>
      </c>
      <c r="J1296">
        <f>ABS(SALES[[#This Row],[Quantity]]/10)</f>
        <v>9</v>
      </c>
      <c r="K1296">
        <v>90</v>
      </c>
      <c r="L1296">
        <v>3600</v>
      </c>
      <c r="M1296" s="3">
        <f>SALES[[#This Row],[Quantity Sold]]*SALES[[#This Row],[Price]]</f>
        <v>32400</v>
      </c>
      <c r="N1296" t="s">
        <v>104</v>
      </c>
      <c r="O1296" t="s">
        <v>66</v>
      </c>
      <c r="P1296" t="s">
        <v>7</v>
      </c>
      <c r="Q1296" t="str">
        <f>TEXT(SALES[[#This Row],[Transaction Date]],"mmm")</f>
        <v>May</v>
      </c>
      <c r="R1296" t="s">
        <v>16</v>
      </c>
    </row>
    <row r="1297" spans="1:18" x14ac:dyDescent="0.2">
      <c r="A1297" s="1">
        <v>44267</v>
      </c>
      <c r="B1297" s="1">
        <v>44321</v>
      </c>
      <c r="C1297">
        <v>15893</v>
      </c>
      <c r="D1297" t="str">
        <f>TEXT(SALES[[#This Row],[Date]],"ddd")</f>
        <v>Fri</v>
      </c>
      <c r="E1297" t="s">
        <v>28</v>
      </c>
      <c r="F1297" t="s">
        <v>33</v>
      </c>
      <c r="G1297" t="s">
        <v>53</v>
      </c>
      <c r="H1297" t="s">
        <v>40</v>
      </c>
      <c r="I1297" s="2">
        <v>32</v>
      </c>
      <c r="J1297">
        <f>ABS(SALES[[#This Row],[Quantity]]/10)</f>
        <v>9</v>
      </c>
      <c r="K1297">
        <v>-90</v>
      </c>
      <c r="L1297">
        <v>3600</v>
      </c>
      <c r="M1297" s="3">
        <f>SALES[[#This Row],[Quantity Sold]]*SALES[[#This Row],[Price]]</f>
        <v>32400</v>
      </c>
      <c r="N1297" t="s">
        <v>191</v>
      </c>
      <c r="O1297" t="s">
        <v>120</v>
      </c>
      <c r="P1297" t="s">
        <v>7</v>
      </c>
      <c r="Q1297" t="str">
        <f>TEXT(SALES[[#This Row],[Transaction Date]],"mmm")</f>
        <v>May</v>
      </c>
      <c r="R1297" t="s">
        <v>16</v>
      </c>
    </row>
    <row r="1298" spans="1:18" x14ac:dyDescent="0.2">
      <c r="A1298" s="1">
        <v>44267</v>
      </c>
      <c r="B1298" s="1">
        <v>44321</v>
      </c>
      <c r="C1298">
        <v>6131</v>
      </c>
      <c r="D1298" t="str">
        <f>TEXT(SALES[[#This Row],[Date]],"ddd")</f>
        <v>Fri</v>
      </c>
      <c r="E1298" t="s">
        <v>227</v>
      </c>
      <c r="F1298" t="s">
        <v>261</v>
      </c>
      <c r="G1298" t="s">
        <v>262</v>
      </c>
      <c r="H1298" t="s">
        <v>22</v>
      </c>
      <c r="I1298" s="2" t="s">
        <v>214</v>
      </c>
      <c r="J1298">
        <f>ABS(SALES[[#This Row],[Quantity]]/10)</f>
        <v>18</v>
      </c>
      <c r="K1298">
        <v>180</v>
      </c>
      <c r="L1298">
        <v>5000</v>
      </c>
      <c r="M1298" s="3">
        <f>SALES[[#This Row],[Quantity Sold]]*SALES[[#This Row],[Price]]</f>
        <v>90000</v>
      </c>
      <c r="N1298" t="s">
        <v>111</v>
      </c>
      <c r="O1298" t="s">
        <v>66</v>
      </c>
      <c r="P1298" t="s">
        <v>7</v>
      </c>
      <c r="Q1298" t="str">
        <f>TEXT(SALES[[#This Row],[Transaction Date]],"mmm")</f>
        <v>May</v>
      </c>
      <c r="R1298" t="s">
        <v>16</v>
      </c>
    </row>
    <row r="1299" spans="1:18" x14ac:dyDescent="0.2">
      <c r="A1299" s="1">
        <v>44267</v>
      </c>
      <c r="B1299" s="1">
        <v>44321</v>
      </c>
      <c r="C1299">
        <v>3077</v>
      </c>
      <c r="D1299" t="str">
        <f>TEXT(SALES[[#This Row],[Date]],"ddd")</f>
        <v>Fri</v>
      </c>
      <c r="E1299" t="s">
        <v>34</v>
      </c>
      <c r="F1299" t="s">
        <v>29</v>
      </c>
      <c r="G1299" t="s">
        <v>67</v>
      </c>
      <c r="H1299" t="s">
        <v>40</v>
      </c>
      <c r="I1299" s="2">
        <v>44023</v>
      </c>
      <c r="J1299">
        <f>ABS(SALES[[#This Row],[Quantity]]/10)</f>
        <v>9</v>
      </c>
      <c r="K1299">
        <v>90</v>
      </c>
      <c r="L1299">
        <v>2900</v>
      </c>
      <c r="M1299" s="3">
        <f>SALES[[#This Row],[Quantity Sold]]*SALES[[#This Row],[Price]]</f>
        <v>26100</v>
      </c>
      <c r="N1299" t="s">
        <v>111</v>
      </c>
      <c r="O1299" t="s">
        <v>66</v>
      </c>
      <c r="P1299" t="s">
        <v>39</v>
      </c>
      <c r="Q1299" t="str">
        <f>TEXT(SALES[[#This Row],[Transaction Date]],"mmm")</f>
        <v>May</v>
      </c>
      <c r="R1299" t="s">
        <v>16</v>
      </c>
    </row>
    <row r="1300" spans="1:18" x14ac:dyDescent="0.2">
      <c r="A1300" s="1">
        <v>44267</v>
      </c>
      <c r="B1300" s="1">
        <v>44321</v>
      </c>
      <c r="C1300">
        <v>3077</v>
      </c>
      <c r="D1300" t="str">
        <f>TEXT(SALES[[#This Row],[Date]],"ddd")</f>
        <v>Fri</v>
      </c>
      <c r="E1300" t="s">
        <v>34</v>
      </c>
      <c r="F1300" t="s">
        <v>29</v>
      </c>
      <c r="G1300" t="s">
        <v>67</v>
      </c>
      <c r="H1300" t="s">
        <v>40</v>
      </c>
      <c r="I1300" s="2">
        <v>44023</v>
      </c>
      <c r="J1300">
        <f>ABS(SALES[[#This Row],[Quantity]]/10)</f>
        <v>9</v>
      </c>
      <c r="K1300">
        <v>90</v>
      </c>
      <c r="L1300">
        <v>2900</v>
      </c>
      <c r="M1300" s="3">
        <f>SALES[[#This Row],[Quantity Sold]]*SALES[[#This Row],[Price]]</f>
        <v>26100</v>
      </c>
      <c r="N1300" t="s">
        <v>111</v>
      </c>
      <c r="O1300" t="s">
        <v>66</v>
      </c>
      <c r="P1300" t="s">
        <v>39</v>
      </c>
      <c r="Q1300" t="str">
        <f>TEXT(SALES[[#This Row],[Transaction Date]],"mmm")</f>
        <v>May</v>
      </c>
      <c r="R1300" t="s">
        <v>16</v>
      </c>
    </row>
    <row r="1301" spans="1:18" x14ac:dyDescent="0.2">
      <c r="A1301" s="1">
        <v>44267</v>
      </c>
      <c r="B1301" s="1">
        <v>44321</v>
      </c>
      <c r="C1301">
        <v>11129</v>
      </c>
      <c r="D1301" t="str">
        <f>TEXT(SALES[[#This Row],[Date]],"ddd")</f>
        <v>Fri</v>
      </c>
      <c r="E1301" t="s">
        <v>45</v>
      </c>
      <c r="F1301" t="s">
        <v>95</v>
      </c>
      <c r="G1301" t="s">
        <v>72</v>
      </c>
      <c r="H1301" t="s">
        <v>19</v>
      </c>
      <c r="I1301" s="2" t="s">
        <v>73</v>
      </c>
      <c r="J1301">
        <f>ABS(SALES[[#This Row],[Quantity]]/10)</f>
        <v>27.9</v>
      </c>
      <c r="K1301">
        <v>279</v>
      </c>
      <c r="L1301">
        <v>3800</v>
      </c>
      <c r="M1301" s="3">
        <f>SALES[[#This Row],[Quantity Sold]]*SALES[[#This Row],[Price]]</f>
        <v>106020</v>
      </c>
      <c r="N1301" t="s">
        <v>213</v>
      </c>
      <c r="O1301" t="s">
        <v>66</v>
      </c>
      <c r="P1301" t="s">
        <v>39</v>
      </c>
      <c r="Q1301" t="str">
        <f>TEXT(SALES[[#This Row],[Transaction Date]],"mmm")</f>
        <v>May</v>
      </c>
      <c r="R1301" t="s">
        <v>8</v>
      </c>
    </row>
    <row r="1302" spans="1:18" x14ac:dyDescent="0.2">
      <c r="A1302" s="1">
        <v>44267</v>
      </c>
      <c r="B1302" s="1">
        <v>44321</v>
      </c>
      <c r="C1302">
        <v>10250</v>
      </c>
      <c r="D1302" t="str">
        <f>TEXT(SALES[[#This Row],[Date]],"ddd")</f>
        <v>Fri</v>
      </c>
      <c r="E1302" t="s">
        <v>45</v>
      </c>
      <c r="F1302" t="s">
        <v>71</v>
      </c>
      <c r="G1302" t="s">
        <v>72</v>
      </c>
      <c r="H1302" t="s">
        <v>19</v>
      </c>
      <c r="I1302" s="2" t="s">
        <v>85</v>
      </c>
      <c r="J1302">
        <f>ABS(SALES[[#This Row],[Quantity]]/10)</f>
        <v>39.6</v>
      </c>
      <c r="K1302">
        <v>396</v>
      </c>
      <c r="L1302">
        <v>3800</v>
      </c>
      <c r="M1302" s="3">
        <f>SALES[[#This Row],[Quantity Sold]]*SALES[[#This Row],[Price]]</f>
        <v>150480</v>
      </c>
      <c r="N1302" t="s">
        <v>213</v>
      </c>
      <c r="O1302" t="s">
        <v>66</v>
      </c>
      <c r="P1302" t="s">
        <v>39</v>
      </c>
      <c r="Q1302" t="str">
        <f>TEXT(SALES[[#This Row],[Transaction Date]],"mmm")</f>
        <v>May</v>
      </c>
      <c r="R1302" t="s">
        <v>8</v>
      </c>
    </row>
    <row r="1303" spans="1:18" x14ac:dyDescent="0.2">
      <c r="A1303" s="1">
        <v>44267</v>
      </c>
      <c r="B1303" s="1">
        <v>44321</v>
      </c>
      <c r="C1303">
        <v>11798</v>
      </c>
      <c r="D1303" t="str">
        <f>TEXT(SALES[[#This Row],[Date]],"ddd")</f>
        <v>Fri</v>
      </c>
      <c r="E1303" t="s">
        <v>45</v>
      </c>
      <c r="F1303" t="s">
        <v>71</v>
      </c>
      <c r="G1303" t="s">
        <v>72</v>
      </c>
      <c r="H1303" t="s">
        <v>19</v>
      </c>
      <c r="I1303" s="2" t="s">
        <v>214</v>
      </c>
      <c r="J1303">
        <f>ABS(SALES[[#This Row],[Quantity]]/10)</f>
        <v>198</v>
      </c>
      <c r="K1303">
        <v>1980</v>
      </c>
      <c r="L1303">
        <v>3800</v>
      </c>
      <c r="M1303" s="3">
        <f>SALES[[#This Row],[Quantity Sold]]*SALES[[#This Row],[Price]]</f>
        <v>752400</v>
      </c>
      <c r="N1303" t="s">
        <v>213</v>
      </c>
      <c r="O1303" t="s">
        <v>66</v>
      </c>
      <c r="P1303" t="s">
        <v>39</v>
      </c>
      <c r="Q1303" t="str">
        <f>TEXT(SALES[[#This Row],[Transaction Date]],"mmm")</f>
        <v>May</v>
      </c>
      <c r="R1303" t="s">
        <v>8</v>
      </c>
    </row>
    <row r="1304" spans="1:18" x14ac:dyDescent="0.2">
      <c r="A1304" s="1">
        <v>44267</v>
      </c>
      <c r="B1304" s="1">
        <v>44321</v>
      </c>
      <c r="C1304">
        <v>12420</v>
      </c>
      <c r="D1304" t="str">
        <f>TEXT(SALES[[#This Row],[Date]],"ddd")</f>
        <v>Fri</v>
      </c>
      <c r="E1304" t="s">
        <v>45</v>
      </c>
      <c r="F1304" t="s">
        <v>71</v>
      </c>
      <c r="G1304" t="s">
        <v>72</v>
      </c>
      <c r="H1304" t="s">
        <v>19</v>
      </c>
      <c r="I1304" s="2" t="s">
        <v>138</v>
      </c>
      <c r="J1304">
        <f>ABS(SALES[[#This Row],[Quantity]]/10)</f>
        <v>18</v>
      </c>
      <c r="K1304">
        <v>180</v>
      </c>
      <c r="L1304">
        <v>3800</v>
      </c>
      <c r="M1304" s="3">
        <f>SALES[[#This Row],[Quantity Sold]]*SALES[[#This Row],[Price]]</f>
        <v>68400</v>
      </c>
      <c r="N1304" t="s">
        <v>213</v>
      </c>
      <c r="O1304" t="s">
        <v>66</v>
      </c>
      <c r="P1304" t="s">
        <v>39</v>
      </c>
      <c r="Q1304" t="str">
        <f>TEXT(SALES[[#This Row],[Transaction Date]],"mmm")</f>
        <v>May</v>
      </c>
      <c r="R1304" t="s">
        <v>8</v>
      </c>
    </row>
    <row r="1305" spans="1:18" x14ac:dyDescent="0.2">
      <c r="A1305" s="1">
        <v>44267</v>
      </c>
      <c r="B1305" s="1">
        <v>44322</v>
      </c>
      <c r="C1305">
        <v>10032</v>
      </c>
      <c r="D1305" t="str">
        <f>TEXT(SALES[[#This Row],[Date]],"ddd")</f>
        <v>Fri</v>
      </c>
      <c r="E1305" t="s">
        <v>45</v>
      </c>
      <c r="F1305" t="s">
        <v>71</v>
      </c>
      <c r="G1305" t="s">
        <v>72</v>
      </c>
      <c r="H1305" t="s">
        <v>13</v>
      </c>
      <c r="I1305" s="2" t="s">
        <v>73</v>
      </c>
      <c r="J1305">
        <f>ABS(SALES[[#This Row],[Quantity]]/10)</f>
        <v>270</v>
      </c>
      <c r="K1305">
        <v>2700</v>
      </c>
      <c r="L1305">
        <v>3800</v>
      </c>
      <c r="M1305" s="3">
        <f>SALES[[#This Row],[Quantity Sold]]*SALES[[#This Row],[Price]]</f>
        <v>1026000</v>
      </c>
      <c r="N1305" t="s">
        <v>213</v>
      </c>
      <c r="O1305" t="s">
        <v>66</v>
      </c>
      <c r="P1305" t="s">
        <v>39</v>
      </c>
      <c r="Q1305" t="str">
        <f>TEXT(SALES[[#This Row],[Transaction Date]],"mmm")</f>
        <v>May</v>
      </c>
      <c r="R1305" t="s">
        <v>8</v>
      </c>
    </row>
    <row r="1306" spans="1:18" x14ac:dyDescent="0.2">
      <c r="A1306" s="1">
        <v>44267</v>
      </c>
      <c r="B1306" s="1">
        <v>44322</v>
      </c>
      <c r="C1306">
        <v>10033</v>
      </c>
      <c r="D1306" t="str">
        <f>TEXT(SALES[[#This Row],[Date]],"ddd")</f>
        <v>Fri</v>
      </c>
      <c r="E1306" t="s">
        <v>45</v>
      </c>
      <c r="F1306" t="s">
        <v>71</v>
      </c>
      <c r="G1306" t="s">
        <v>72</v>
      </c>
      <c r="H1306" t="s">
        <v>13</v>
      </c>
      <c r="I1306" s="2" t="s">
        <v>85</v>
      </c>
      <c r="J1306">
        <f>ABS(SALES[[#This Row],[Quantity]]/10)</f>
        <v>243</v>
      </c>
      <c r="K1306">
        <v>2430</v>
      </c>
      <c r="L1306">
        <v>3800</v>
      </c>
      <c r="M1306" s="3">
        <f>SALES[[#This Row],[Quantity Sold]]*SALES[[#This Row],[Price]]</f>
        <v>923400</v>
      </c>
      <c r="N1306" t="s">
        <v>213</v>
      </c>
      <c r="O1306" t="s">
        <v>66</v>
      </c>
      <c r="P1306" t="s">
        <v>39</v>
      </c>
      <c r="Q1306" t="str">
        <f>TEXT(SALES[[#This Row],[Transaction Date]],"mmm")</f>
        <v>May</v>
      </c>
      <c r="R1306" t="s">
        <v>8</v>
      </c>
    </row>
    <row r="1307" spans="1:18" x14ac:dyDescent="0.2">
      <c r="A1307" s="1">
        <v>44267</v>
      </c>
      <c r="B1307" s="1">
        <v>44322</v>
      </c>
      <c r="C1307">
        <v>11732</v>
      </c>
      <c r="D1307" t="str">
        <f>TEXT(SALES[[#This Row],[Date]],"ddd")</f>
        <v>Fri</v>
      </c>
      <c r="E1307" t="s">
        <v>45</v>
      </c>
      <c r="F1307" t="s">
        <v>95</v>
      </c>
      <c r="G1307" t="s">
        <v>72</v>
      </c>
      <c r="H1307" t="s">
        <v>13</v>
      </c>
      <c r="I1307" s="2" t="s">
        <v>214</v>
      </c>
      <c r="J1307">
        <f>ABS(SALES[[#This Row],[Quantity]]/10)</f>
        <v>261</v>
      </c>
      <c r="K1307">
        <v>2610</v>
      </c>
      <c r="L1307">
        <v>3800</v>
      </c>
      <c r="M1307" s="3">
        <f>SALES[[#This Row],[Quantity Sold]]*SALES[[#This Row],[Price]]</f>
        <v>991800</v>
      </c>
      <c r="N1307" t="s">
        <v>213</v>
      </c>
      <c r="O1307" t="s">
        <v>66</v>
      </c>
      <c r="P1307" t="s">
        <v>39</v>
      </c>
      <c r="Q1307" t="str">
        <f>TEXT(SALES[[#This Row],[Transaction Date]],"mmm")</f>
        <v>May</v>
      </c>
      <c r="R1307" t="s">
        <v>8</v>
      </c>
    </row>
    <row r="1308" spans="1:18" x14ac:dyDescent="0.2">
      <c r="A1308" s="1">
        <v>44267</v>
      </c>
      <c r="B1308" s="1">
        <v>44322</v>
      </c>
      <c r="C1308">
        <v>11733</v>
      </c>
      <c r="D1308" t="str">
        <f>TEXT(SALES[[#This Row],[Date]],"ddd")</f>
        <v>Fri</v>
      </c>
      <c r="E1308" t="s">
        <v>45</v>
      </c>
      <c r="F1308" t="s">
        <v>95</v>
      </c>
      <c r="G1308" t="s">
        <v>72</v>
      </c>
      <c r="H1308" t="s">
        <v>13</v>
      </c>
      <c r="I1308" s="2" t="s">
        <v>138</v>
      </c>
      <c r="J1308">
        <f>ABS(SALES[[#This Row],[Quantity]]/10)</f>
        <v>108</v>
      </c>
      <c r="K1308">
        <v>1080</v>
      </c>
      <c r="L1308">
        <v>3800</v>
      </c>
      <c r="M1308" s="3">
        <f>SALES[[#This Row],[Quantity Sold]]*SALES[[#This Row],[Price]]</f>
        <v>410400</v>
      </c>
      <c r="N1308" t="s">
        <v>213</v>
      </c>
      <c r="O1308" t="s">
        <v>66</v>
      </c>
      <c r="P1308" t="s">
        <v>39</v>
      </c>
      <c r="Q1308" t="str">
        <f>TEXT(SALES[[#This Row],[Transaction Date]],"mmm")</f>
        <v>May</v>
      </c>
      <c r="R1308" t="s">
        <v>8</v>
      </c>
    </row>
    <row r="1309" spans="1:18" x14ac:dyDescent="0.2">
      <c r="A1309" s="1">
        <v>44267</v>
      </c>
      <c r="B1309" s="1">
        <v>44322</v>
      </c>
      <c r="C1309">
        <v>11130</v>
      </c>
      <c r="D1309" t="str">
        <f>TEXT(SALES[[#This Row],[Date]],"ddd")</f>
        <v>Fri</v>
      </c>
      <c r="E1309" t="s">
        <v>45</v>
      </c>
      <c r="F1309" t="s">
        <v>95</v>
      </c>
      <c r="G1309" t="s">
        <v>72</v>
      </c>
      <c r="H1309" t="s">
        <v>174</v>
      </c>
      <c r="I1309" s="2" t="s">
        <v>73</v>
      </c>
      <c r="J1309">
        <f>ABS(SALES[[#This Row],[Quantity]]/10)</f>
        <v>234</v>
      </c>
      <c r="K1309">
        <v>2340</v>
      </c>
      <c r="L1309">
        <v>3800</v>
      </c>
      <c r="M1309" s="3">
        <f>SALES[[#This Row],[Quantity Sold]]*SALES[[#This Row],[Price]]</f>
        <v>889200</v>
      </c>
      <c r="N1309" t="s">
        <v>213</v>
      </c>
      <c r="O1309" t="s">
        <v>66</v>
      </c>
      <c r="P1309" t="s">
        <v>39</v>
      </c>
      <c r="Q1309" t="str">
        <f>TEXT(SALES[[#This Row],[Transaction Date]],"mmm")</f>
        <v>May</v>
      </c>
      <c r="R1309" t="s">
        <v>8</v>
      </c>
    </row>
    <row r="1310" spans="1:18" x14ac:dyDescent="0.2">
      <c r="A1310" s="1">
        <v>44267</v>
      </c>
      <c r="B1310" s="1">
        <v>44322</v>
      </c>
      <c r="C1310">
        <v>10269</v>
      </c>
      <c r="D1310" t="str">
        <f>TEXT(SALES[[#This Row],[Date]],"ddd")</f>
        <v>Fri</v>
      </c>
      <c r="E1310" t="s">
        <v>45</v>
      </c>
      <c r="F1310" t="s">
        <v>71</v>
      </c>
      <c r="G1310" t="s">
        <v>72</v>
      </c>
      <c r="H1310" t="s">
        <v>174</v>
      </c>
      <c r="I1310" s="2" t="s">
        <v>85</v>
      </c>
      <c r="J1310">
        <f>ABS(SALES[[#This Row],[Quantity]]/10)</f>
        <v>324</v>
      </c>
      <c r="K1310">
        <v>3240</v>
      </c>
      <c r="L1310">
        <v>3800</v>
      </c>
      <c r="M1310" s="3">
        <f>SALES[[#This Row],[Quantity Sold]]*SALES[[#This Row],[Price]]</f>
        <v>1231200</v>
      </c>
      <c r="N1310" t="s">
        <v>213</v>
      </c>
      <c r="O1310" t="s">
        <v>66</v>
      </c>
      <c r="P1310" t="s">
        <v>39</v>
      </c>
      <c r="Q1310" t="str">
        <f>TEXT(SALES[[#This Row],[Transaction Date]],"mmm")</f>
        <v>May</v>
      </c>
      <c r="R1310" t="s">
        <v>8</v>
      </c>
    </row>
    <row r="1311" spans="1:18" x14ac:dyDescent="0.2">
      <c r="A1311" s="1">
        <v>44267</v>
      </c>
      <c r="B1311" s="1">
        <v>44322</v>
      </c>
      <c r="C1311">
        <v>11730</v>
      </c>
      <c r="D1311" t="str">
        <f>TEXT(SALES[[#This Row],[Date]],"ddd")</f>
        <v>Fri</v>
      </c>
      <c r="E1311" t="s">
        <v>45</v>
      </c>
      <c r="F1311" t="s">
        <v>95</v>
      </c>
      <c r="G1311" t="s">
        <v>72</v>
      </c>
      <c r="H1311" t="s">
        <v>174</v>
      </c>
      <c r="I1311" s="2" t="s">
        <v>214</v>
      </c>
      <c r="J1311">
        <f>ABS(SALES[[#This Row],[Quantity]]/10)</f>
        <v>279</v>
      </c>
      <c r="K1311">
        <v>2790</v>
      </c>
      <c r="L1311">
        <v>3800</v>
      </c>
      <c r="M1311" s="3">
        <f>SALES[[#This Row],[Quantity Sold]]*SALES[[#This Row],[Price]]</f>
        <v>1060200</v>
      </c>
      <c r="N1311" t="s">
        <v>213</v>
      </c>
      <c r="O1311" t="s">
        <v>66</v>
      </c>
      <c r="P1311" t="s">
        <v>39</v>
      </c>
      <c r="Q1311" t="str">
        <f>TEXT(SALES[[#This Row],[Transaction Date]],"mmm")</f>
        <v>May</v>
      </c>
      <c r="R1311" t="s">
        <v>8</v>
      </c>
    </row>
    <row r="1312" spans="1:18" x14ac:dyDescent="0.2">
      <c r="A1312" s="1">
        <v>44267</v>
      </c>
      <c r="B1312" s="1">
        <v>44322</v>
      </c>
      <c r="C1312">
        <v>11731</v>
      </c>
      <c r="D1312" t="str">
        <f>TEXT(SALES[[#This Row],[Date]],"ddd")</f>
        <v>Fri</v>
      </c>
      <c r="E1312" t="s">
        <v>45</v>
      </c>
      <c r="F1312" t="s">
        <v>95</v>
      </c>
      <c r="G1312" t="s">
        <v>72</v>
      </c>
      <c r="H1312" t="s">
        <v>174</v>
      </c>
      <c r="I1312" s="2" t="s">
        <v>138</v>
      </c>
      <c r="J1312">
        <f>ABS(SALES[[#This Row],[Quantity]]/10)</f>
        <v>81</v>
      </c>
      <c r="K1312">
        <v>810</v>
      </c>
      <c r="L1312">
        <v>3800</v>
      </c>
      <c r="M1312" s="3">
        <f>SALES[[#This Row],[Quantity Sold]]*SALES[[#This Row],[Price]]</f>
        <v>307800</v>
      </c>
      <c r="N1312" t="s">
        <v>213</v>
      </c>
      <c r="O1312" t="s">
        <v>66</v>
      </c>
      <c r="P1312" t="s">
        <v>39</v>
      </c>
      <c r="Q1312" t="str">
        <f>TEXT(SALES[[#This Row],[Transaction Date]],"mmm")</f>
        <v>May</v>
      </c>
      <c r="R1312" t="s">
        <v>8</v>
      </c>
    </row>
    <row r="1313" spans="1:18" x14ac:dyDescent="0.2">
      <c r="A1313" s="1">
        <v>44267</v>
      </c>
      <c r="B1313" s="1">
        <v>44322</v>
      </c>
      <c r="C1313">
        <v>12012</v>
      </c>
      <c r="D1313" t="str">
        <f>TEXT(SALES[[#This Row],[Date]],"ddd")</f>
        <v>Fri</v>
      </c>
      <c r="E1313" t="s">
        <v>45</v>
      </c>
      <c r="F1313" t="s">
        <v>71</v>
      </c>
      <c r="G1313" t="s">
        <v>72</v>
      </c>
      <c r="H1313" t="s">
        <v>292</v>
      </c>
      <c r="I1313" s="2" t="s">
        <v>73</v>
      </c>
      <c r="J1313">
        <f>ABS(SALES[[#This Row],[Quantity]]/10)</f>
        <v>261</v>
      </c>
      <c r="K1313">
        <v>2610</v>
      </c>
      <c r="L1313">
        <v>3800</v>
      </c>
      <c r="M1313" s="3">
        <f>SALES[[#This Row],[Quantity Sold]]*SALES[[#This Row],[Price]]</f>
        <v>991800</v>
      </c>
      <c r="N1313" t="s">
        <v>213</v>
      </c>
      <c r="O1313" t="s">
        <v>66</v>
      </c>
      <c r="P1313" t="s">
        <v>39</v>
      </c>
      <c r="Q1313" t="str">
        <f>TEXT(SALES[[#This Row],[Transaction Date]],"mmm")</f>
        <v>May</v>
      </c>
      <c r="R1313" t="s">
        <v>8</v>
      </c>
    </row>
    <row r="1314" spans="1:18" x14ac:dyDescent="0.2">
      <c r="A1314" s="1">
        <v>44267</v>
      </c>
      <c r="B1314" s="1">
        <v>44322</v>
      </c>
      <c r="C1314">
        <v>12013</v>
      </c>
      <c r="D1314" t="str">
        <f>TEXT(SALES[[#This Row],[Date]],"ddd")</f>
        <v>Fri</v>
      </c>
      <c r="E1314" t="s">
        <v>45</v>
      </c>
      <c r="F1314" t="s">
        <v>71</v>
      </c>
      <c r="G1314" t="s">
        <v>72</v>
      </c>
      <c r="H1314" t="s">
        <v>292</v>
      </c>
      <c r="I1314" s="2" t="s">
        <v>85</v>
      </c>
      <c r="J1314">
        <f>ABS(SALES[[#This Row],[Quantity]]/10)</f>
        <v>198</v>
      </c>
      <c r="K1314">
        <v>1980</v>
      </c>
      <c r="L1314">
        <v>3800</v>
      </c>
      <c r="M1314" s="3">
        <f>SALES[[#This Row],[Quantity Sold]]*SALES[[#This Row],[Price]]</f>
        <v>752400</v>
      </c>
      <c r="N1314" t="s">
        <v>213</v>
      </c>
      <c r="O1314" t="s">
        <v>66</v>
      </c>
      <c r="P1314" t="s">
        <v>39</v>
      </c>
      <c r="Q1314" t="str">
        <f>TEXT(SALES[[#This Row],[Transaction Date]],"mmm")</f>
        <v>May</v>
      </c>
      <c r="R1314" t="s">
        <v>8</v>
      </c>
    </row>
    <row r="1315" spans="1:18" x14ac:dyDescent="0.2">
      <c r="A1315" s="1">
        <v>44267</v>
      </c>
      <c r="B1315" s="1">
        <v>44322</v>
      </c>
      <c r="C1315">
        <v>12637</v>
      </c>
      <c r="D1315" t="str">
        <f>TEXT(SALES[[#This Row],[Date]],"ddd")</f>
        <v>Fri</v>
      </c>
      <c r="E1315" t="s">
        <v>45</v>
      </c>
      <c r="F1315" t="s">
        <v>71</v>
      </c>
      <c r="G1315" t="s">
        <v>72</v>
      </c>
      <c r="H1315" t="s">
        <v>292</v>
      </c>
      <c r="I1315" s="2" t="s">
        <v>214</v>
      </c>
      <c r="J1315">
        <f>ABS(SALES[[#This Row],[Quantity]]/10)</f>
        <v>333</v>
      </c>
      <c r="K1315">
        <v>3330</v>
      </c>
      <c r="L1315">
        <v>3800</v>
      </c>
      <c r="M1315" s="3">
        <f>SALES[[#This Row],[Quantity Sold]]*SALES[[#This Row],[Price]]</f>
        <v>1265400</v>
      </c>
      <c r="N1315" t="s">
        <v>213</v>
      </c>
      <c r="O1315" t="s">
        <v>66</v>
      </c>
      <c r="P1315" t="s">
        <v>39</v>
      </c>
      <c r="Q1315" t="str">
        <f>TEXT(SALES[[#This Row],[Transaction Date]],"mmm")</f>
        <v>May</v>
      </c>
      <c r="R1315" t="s">
        <v>8</v>
      </c>
    </row>
    <row r="1316" spans="1:18" x14ac:dyDescent="0.2">
      <c r="A1316" s="1">
        <v>44267</v>
      </c>
      <c r="B1316" s="1">
        <v>44322</v>
      </c>
      <c r="C1316">
        <v>21409</v>
      </c>
      <c r="D1316" t="str">
        <f>TEXT(SALES[[#This Row],[Date]],"ddd")</f>
        <v>Fri</v>
      </c>
      <c r="E1316" t="s">
        <v>45</v>
      </c>
      <c r="F1316" t="s">
        <v>71</v>
      </c>
      <c r="G1316" t="s">
        <v>72</v>
      </c>
      <c r="H1316" t="s">
        <v>292</v>
      </c>
      <c r="I1316" s="2" t="s">
        <v>138</v>
      </c>
      <c r="J1316">
        <f>ABS(SALES[[#This Row],[Quantity]]/10)</f>
        <v>45</v>
      </c>
      <c r="K1316">
        <v>450</v>
      </c>
      <c r="L1316">
        <v>3800</v>
      </c>
      <c r="M1316" s="3">
        <f>SALES[[#This Row],[Quantity Sold]]*SALES[[#This Row],[Price]]</f>
        <v>171000</v>
      </c>
      <c r="N1316" t="s">
        <v>213</v>
      </c>
      <c r="O1316" t="s">
        <v>66</v>
      </c>
      <c r="P1316" t="s">
        <v>39</v>
      </c>
      <c r="Q1316" t="str">
        <f>TEXT(SALES[[#This Row],[Transaction Date]],"mmm")</f>
        <v>May</v>
      </c>
      <c r="R1316" t="s">
        <v>8</v>
      </c>
    </row>
    <row r="1317" spans="1:18" x14ac:dyDescent="0.2">
      <c r="A1317" s="1">
        <v>44267</v>
      </c>
      <c r="B1317" s="1">
        <v>44322</v>
      </c>
      <c r="C1317">
        <v>14552</v>
      </c>
      <c r="D1317" t="str">
        <f>TEXT(SALES[[#This Row],[Date]],"ddd")</f>
        <v>Fri</v>
      </c>
      <c r="E1317" t="s">
        <v>107</v>
      </c>
      <c r="F1317" t="s">
        <v>234</v>
      </c>
      <c r="G1317" t="s">
        <v>237</v>
      </c>
      <c r="H1317" t="s">
        <v>52</v>
      </c>
      <c r="I1317" s="2" t="s">
        <v>238</v>
      </c>
      <c r="J1317">
        <f>ABS(SALES[[#This Row],[Quantity]]/10)</f>
        <v>45</v>
      </c>
      <c r="K1317">
        <v>450</v>
      </c>
      <c r="L1317">
        <v>5400</v>
      </c>
      <c r="M1317" s="3">
        <f>SALES[[#This Row],[Quantity Sold]]*SALES[[#This Row],[Price]]</f>
        <v>243000</v>
      </c>
      <c r="N1317" t="s">
        <v>377</v>
      </c>
      <c r="O1317" t="s">
        <v>66</v>
      </c>
      <c r="P1317" t="s">
        <v>39</v>
      </c>
      <c r="Q1317" t="str">
        <f>TEXT(SALES[[#This Row],[Transaction Date]],"mmm")</f>
        <v>May</v>
      </c>
      <c r="R1317" t="s">
        <v>8</v>
      </c>
    </row>
    <row r="1318" spans="1:18" x14ac:dyDescent="0.2">
      <c r="A1318" s="1">
        <v>44267</v>
      </c>
      <c r="B1318" s="1">
        <v>44322</v>
      </c>
      <c r="C1318">
        <v>14552</v>
      </c>
      <c r="D1318" t="str">
        <f>TEXT(SALES[[#This Row],[Date]],"ddd")</f>
        <v>Fri</v>
      </c>
      <c r="E1318" t="s">
        <v>107</v>
      </c>
      <c r="F1318" t="s">
        <v>234</v>
      </c>
      <c r="G1318" t="s">
        <v>237</v>
      </c>
      <c r="H1318" t="s">
        <v>52</v>
      </c>
      <c r="I1318" s="2" t="s">
        <v>238</v>
      </c>
      <c r="J1318">
        <f>ABS(SALES[[#This Row],[Quantity]]/10)</f>
        <v>27</v>
      </c>
      <c r="K1318">
        <v>270</v>
      </c>
      <c r="L1318">
        <v>4650</v>
      </c>
      <c r="M1318" s="3">
        <f>SALES[[#This Row],[Quantity Sold]]*SALES[[#This Row],[Price]]</f>
        <v>125550</v>
      </c>
      <c r="N1318" t="s">
        <v>377</v>
      </c>
      <c r="O1318" t="s">
        <v>66</v>
      </c>
      <c r="P1318" t="s">
        <v>39</v>
      </c>
      <c r="Q1318" t="str">
        <f>TEXT(SALES[[#This Row],[Transaction Date]],"mmm")</f>
        <v>May</v>
      </c>
      <c r="R1318" t="s">
        <v>8</v>
      </c>
    </row>
    <row r="1319" spans="1:18" x14ac:dyDescent="0.2">
      <c r="A1319" s="1">
        <v>44267</v>
      </c>
      <c r="B1319" s="1">
        <v>44322</v>
      </c>
      <c r="C1319">
        <v>14548</v>
      </c>
      <c r="D1319" t="str">
        <f>TEXT(SALES[[#This Row],[Date]],"ddd")</f>
        <v>Fri</v>
      </c>
      <c r="E1319" t="s">
        <v>107</v>
      </c>
      <c r="F1319" t="s">
        <v>234</v>
      </c>
      <c r="G1319" t="s">
        <v>235</v>
      </c>
      <c r="H1319" t="s">
        <v>52</v>
      </c>
      <c r="I1319" s="2" t="s">
        <v>236</v>
      </c>
      <c r="J1319">
        <f>ABS(SALES[[#This Row],[Quantity]]/10)</f>
        <v>27</v>
      </c>
      <c r="K1319">
        <v>270</v>
      </c>
      <c r="L1319">
        <v>2750</v>
      </c>
      <c r="M1319" s="3">
        <f>SALES[[#This Row],[Quantity Sold]]*SALES[[#This Row],[Price]]</f>
        <v>74250</v>
      </c>
      <c r="N1319" t="s">
        <v>377</v>
      </c>
      <c r="O1319" t="s">
        <v>66</v>
      </c>
      <c r="P1319" t="s">
        <v>39</v>
      </c>
      <c r="Q1319" t="str">
        <f>TEXT(SALES[[#This Row],[Transaction Date]],"mmm")</f>
        <v>May</v>
      </c>
      <c r="R1319" t="s">
        <v>8</v>
      </c>
    </row>
    <row r="1320" spans="1:18" x14ac:dyDescent="0.2">
      <c r="A1320" s="1">
        <v>44267</v>
      </c>
      <c r="B1320" s="1">
        <v>44322</v>
      </c>
      <c r="C1320">
        <v>14552</v>
      </c>
      <c r="D1320" t="str">
        <f>TEXT(SALES[[#This Row],[Date]],"ddd")</f>
        <v>Fri</v>
      </c>
      <c r="E1320" t="s">
        <v>107</v>
      </c>
      <c r="F1320" t="s">
        <v>234</v>
      </c>
      <c r="G1320" t="s">
        <v>237</v>
      </c>
      <c r="H1320" t="s">
        <v>52</v>
      </c>
      <c r="I1320" s="2" t="s">
        <v>238</v>
      </c>
      <c r="J1320">
        <f>ABS(SALES[[#This Row],[Quantity]]/10)</f>
        <v>90</v>
      </c>
      <c r="K1320">
        <v>900</v>
      </c>
      <c r="L1320">
        <v>4650</v>
      </c>
      <c r="M1320" s="3">
        <f>SALES[[#This Row],[Quantity Sold]]*SALES[[#This Row],[Price]]</f>
        <v>418500</v>
      </c>
      <c r="N1320" t="s">
        <v>377</v>
      </c>
      <c r="O1320" t="s">
        <v>66</v>
      </c>
      <c r="P1320" t="s">
        <v>39</v>
      </c>
      <c r="Q1320" t="str">
        <f>TEXT(SALES[[#This Row],[Transaction Date]],"mmm")</f>
        <v>May</v>
      </c>
      <c r="R1320" t="s">
        <v>8</v>
      </c>
    </row>
    <row r="1321" spans="1:18" x14ac:dyDescent="0.2">
      <c r="A1321" s="1">
        <v>44267</v>
      </c>
      <c r="B1321" s="1">
        <v>44322</v>
      </c>
      <c r="C1321">
        <v>14549</v>
      </c>
      <c r="D1321" t="str">
        <f>TEXT(SALES[[#This Row],[Date]],"ddd")</f>
        <v>Fri</v>
      </c>
      <c r="E1321" t="s">
        <v>107</v>
      </c>
      <c r="F1321" t="s">
        <v>234</v>
      </c>
      <c r="G1321" t="s">
        <v>249</v>
      </c>
      <c r="H1321" t="s">
        <v>40</v>
      </c>
      <c r="I1321" s="2" t="s">
        <v>250</v>
      </c>
      <c r="J1321">
        <f>ABS(SALES[[#This Row],[Quantity]]/10)</f>
        <v>90</v>
      </c>
      <c r="K1321">
        <v>900</v>
      </c>
      <c r="L1321">
        <v>3400</v>
      </c>
      <c r="M1321" s="3">
        <f>SALES[[#This Row],[Quantity Sold]]*SALES[[#This Row],[Price]]</f>
        <v>306000</v>
      </c>
      <c r="N1321" t="s">
        <v>377</v>
      </c>
      <c r="O1321" t="s">
        <v>66</v>
      </c>
      <c r="P1321" t="s">
        <v>39</v>
      </c>
      <c r="Q1321" t="str">
        <f>TEXT(SALES[[#This Row],[Transaction Date]],"mmm")</f>
        <v>May</v>
      </c>
      <c r="R1321" t="s">
        <v>8</v>
      </c>
    </row>
    <row r="1322" spans="1:18" x14ac:dyDescent="0.2">
      <c r="A1322" s="1">
        <v>44267</v>
      </c>
      <c r="B1322" s="1">
        <v>44322</v>
      </c>
      <c r="C1322">
        <v>14548</v>
      </c>
      <c r="D1322" t="str">
        <f>TEXT(SALES[[#This Row],[Date]],"ddd")</f>
        <v>Fri</v>
      </c>
      <c r="E1322" t="s">
        <v>107</v>
      </c>
      <c r="F1322" t="s">
        <v>234</v>
      </c>
      <c r="G1322" t="s">
        <v>235</v>
      </c>
      <c r="H1322" t="s">
        <v>52</v>
      </c>
      <c r="I1322" s="2" t="s">
        <v>236</v>
      </c>
      <c r="J1322">
        <f>ABS(SALES[[#This Row],[Quantity]]/10)</f>
        <v>63</v>
      </c>
      <c r="K1322">
        <v>630</v>
      </c>
      <c r="L1322">
        <v>2750</v>
      </c>
      <c r="M1322" s="3">
        <f>SALES[[#This Row],[Quantity Sold]]*SALES[[#This Row],[Price]]</f>
        <v>173250</v>
      </c>
      <c r="N1322" t="s">
        <v>377</v>
      </c>
      <c r="O1322" t="s">
        <v>66</v>
      </c>
      <c r="P1322" t="s">
        <v>39</v>
      </c>
      <c r="Q1322" t="str">
        <f>TEXT(SALES[[#This Row],[Transaction Date]],"mmm")</f>
        <v>May</v>
      </c>
      <c r="R1322" t="s">
        <v>8</v>
      </c>
    </row>
    <row r="1323" spans="1:18" x14ac:dyDescent="0.2">
      <c r="A1323" s="1">
        <v>44267</v>
      </c>
      <c r="B1323" s="1">
        <v>44322</v>
      </c>
      <c r="C1323">
        <v>16461</v>
      </c>
      <c r="D1323" t="str">
        <f>TEXT(SALES[[#This Row],[Date]],"ddd")</f>
        <v>Fri</v>
      </c>
      <c r="E1323" t="s">
        <v>107</v>
      </c>
      <c r="F1323" t="s">
        <v>234</v>
      </c>
      <c r="G1323" t="s">
        <v>251</v>
      </c>
      <c r="H1323" t="s">
        <v>52</v>
      </c>
      <c r="I1323" s="2" t="s">
        <v>236</v>
      </c>
      <c r="J1323">
        <f>ABS(SALES[[#This Row],[Quantity]]/10)</f>
        <v>90</v>
      </c>
      <c r="K1323">
        <v>900</v>
      </c>
      <c r="L1323">
        <v>3200</v>
      </c>
      <c r="M1323" s="3">
        <f>SALES[[#This Row],[Quantity Sold]]*SALES[[#This Row],[Price]]</f>
        <v>288000</v>
      </c>
      <c r="N1323" t="s">
        <v>377</v>
      </c>
      <c r="O1323" t="s">
        <v>66</v>
      </c>
      <c r="P1323" t="s">
        <v>39</v>
      </c>
      <c r="Q1323" t="str">
        <f>TEXT(SALES[[#This Row],[Transaction Date]],"mmm")</f>
        <v>May</v>
      </c>
      <c r="R1323" t="s">
        <v>8</v>
      </c>
    </row>
    <row r="1324" spans="1:18" x14ac:dyDescent="0.2">
      <c r="A1324" s="1">
        <v>44267</v>
      </c>
      <c r="B1324" s="1">
        <v>44322</v>
      </c>
      <c r="C1324">
        <v>3280</v>
      </c>
      <c r="D1324" t="str">
        <f>TEXT(SALES[[#This Row],[Date]],"ddd")</f>
        <v>Fri</v>
      </c>
      <c r="E1324" t="s">
        <v>17</v>
      </c>
      <c r="F1324" t="s">
        <v>11</v>
      </c>
      <c r="G1324" t="s">
        <v>118</v>
      </c>
      <c r="H1324" t="s">
        <v>40</v>
      </c>
      <c r="I1324" s="2">
        <v>14</v>
      </c>
      <c r="J1324">
        <f>ABS(SALES[[#This Row],[Quantity]]/10)</f>
        <v>9</v>
      </c>
      <c r="K1324">
        <v>90</v>
      </c>
      <c r="L1324">
        <v>4400</v>
      </c>
      <c r="M1324" s="3">
        <f>SALES[[#This Row],[Quantity Sold]]*SALES[[#This Row],[Price]]</f>
        <v>39600</v>
      </c>
      <c r="N1324" t="s">
        <v>106</v>
      </c>
      <c r="O1324" t="s">
        <v>66</v>
      </c>
      <c r="P1324" t="s">
        <v>7</v>
      </c>
      <c r="Q1324" t="str">
        <f>TEXT(SALES[[#This Row],[Transaction Date]],"mmm")</f>
        <v>May</v>
      </c>
      <c r="R1324" t="s">
        <v>16</v>
      </c>
    </row>
    <row r="1325" spans="1:18" x14ac:dyDescent="0.2">
      <c r="A1325" s="1">
        <v>44267</v>
      </c>
      <c r="B1325" s="1">
        <v>44322</v>
      </c>
      <c r="C1325">
        <v>10827</v>
      </c>
      <c r="D1325" t="str">
        <f>TEXT(SALES[[#This Row],[Date]],"ddd")</f>
        <v>Fri</v>
      </c>
      <c r="E1325" t="s">
        <v>45</v>
      </c>
      <c r="F1325" t="s">
        <v>46</v>
      </c>
      <c r="G1325" t="s">
        <v>47</v>
      </c>
      <c r="H1325" t="s">
        <v>22</v>
      </c>
      <c r="I1325" s="2">
        <v>44084</v>
      </c>
      <c r="J1325">
        <f>ABS(SALES[[#This Row],[Quantity]]/10)</f>
        <v>9</v>
      </c>
      <c r="K1325">
        <v>90</v>
      </c>
      <c r="L1325">
        <v>2200</v>
      </c>
      <c r="M1325" s="3">
        <f>SALES[[#This Row],[Quantity Sold]]*SALES[[#This Row],[Price]]</f>
        <v>19800</v>
      </c>
      <c r="N1325" t="s">
        <v>106</v>
      </c>
      <c r="O1325" t="s">
        <v>66</v>
      </c>
      <c r="P1325" t="s">
        <v>39</v>
      </c>
      <c r="Q1325" t="str">
        <f>TEXT(SALES[[#This Row],[Transaction Date]],"mmm")</f>
        <v>May</v>
      </c>
      <c r="R1325" t="s">
        <v>16</v>
      </c>
    </row>
    <row r="1326" spans="1:18" x14ac:dyDescent="0.2">
      <c r="A1326" s="1">
        <v>44267</v>
      </c>
      <c r="B1326" s="1">
        <v>44322</v>
      </c>
      <c r="C1326">
        <v>3076</v>
      </c>
      <c r="D1326" t="str">
        <f>TEXT(SALES[[#This Row],[Date]],"ddd")</f>
        <v>Fri</v>
      </c>
      <c r="E1326" t="s">
        <v>34</v>
      </c>
      <c r="F1326" t="s">
        <v>29</v>
      </c>
      <c r="G1326" t="s">
        <v>67</v>
      </c>
      <c r="H1326" t="s">
        <v>40</v>
      </c>
      <c r="I1326" s="2">
        <v>43928</v>
      </c>
      <c r="J1326">
        <f>ABS(SALES[[#This Row],[Quantity]]/10)</f>
        <v>9</v>
      </c>
      <c r="K1326">
        <v>90</v>
      </c>
      <c r="L1326">
        <v>2900</v>
      </c>
      <c r="M1326" s="3">
        <f>SALES[[#This Row],[Quantity Sold]]*SALES[[#This Row],[Price]]</f>
        <v>26100</v>
      </c>
      <c r="N1326" t="s">
        <v>106</v>
      </c>
      <c r="O1326" t="s">
        <v>66</v>
      </c>
      <c r="P1326" t="s">
        <v>39</v>
      </c>
      <c r="Q1326" t="str">
        <f>TEXT(SALES[[#This Row],[Transaction Date]],"mmm")</f>
        <v>May</v>
      </c>
      <c r="R1326" t="s">
        <v>16</v>
      </c>
    </row>
    <row r="1327" spans="1:18" x14ac:dyDescent="0.2">
      <c r="A1327" s="1">
        <v>44267</v>
      </c>
      <c r="B1327" s="1">
        <v>44322</v>
      </c>
      <c r="C1327">
        <v>20274</v>
      </c>
      <c r="D1327" t="str">
        <f>TEXT(SALES[[#This Row],[Date]],"ddd")</f>
        <v>Fri</v>
      </c>
      <c r="E1327" t="s">
        <v>34</v>
      </c>
      <c r="F1327" t="s">
        <v>200</v>
      </c>
      <c r="G1327" t="s">
        <v>241</v>
      </c>
      <c r="H1327" t="s">
        <v>40</v>
      </c>
      <c r="I1327" s="2">
        <v>44022</v>
      </c>
      <c r="J1327">
        <f>ABS(SALES[[#This Row],[Quantity]]/10)</f>
        <v>9</v>
      </c>
      <c r="K1327">
        <v>90</v>
      </c>
      <c r="L1327">
        <v>2950</v>
      </c>
      <c r="M1327" s="3">
        <f>SALES[[#This Row],[Quantity Sold]]*SALES[[#This Row],[Price]]</f>
        <v>26550</v>
      </c>
      <c r="N1327" t="s">
        <v>106</v>
      </c>
      <c r="O1327" t="s">
        <v>66</v>
      </c>
      <c r="P1327" t="s">
        <v>39</v>
      </c>
      <c r="Q1327" t="str">
        <f>TEXT(SALES[[#This Row],[Transaction Date]],"mmm")</f>
        <v>May</v>
      </c>
      <c r="R1327" t="s">
        <v>16</v>
      </c>
    </row>
    <row r="1328" spans="1:18" x14ac:dyDescent="0.2">
      <c r="A1328" s="1">
        <v>44267</v>
      </c>
      <c r="B1328" s="1">
        <v>44322</v>
      </c>
      <c r="C1328">
        <v>3076</v>
      </c>
      <c r="D1328" t="str">
        <f>TEXT(SALES[[#This Row],[Date]],"ddd")</f>
        <v>Fri</v>
      </c>
      <c r="E1328" t="s">
        <v>34</v>
      </c>
      <c r="F1328" t="s">
        <v>29</v>
      </c>
      <c r="G1328" t="s">
        <v>67</v>
      </c>
      <c r="H1328" t="s">
        <v>40</v>
      </c>
      <c r="I1328" s="2">
        <v>43928</v>
      </c>
      <c r="J1328">
        <f>ABS(SALES[[#This Row],[Quantity]]/10)</f>
        <v>18</v>
      </c>
      <c r="K1328">
        <v>180</v>
      </c>
      <c r="L1328">
        <v>2900</v>
      </c>
      <c r="M1328" s="3">
        <f>SALES[[#This Row],[Quantity Sold]]*SALES[[#This Row],[Price]]</f>
        <v>52200</v>
      </c>
      <c r="N1328" t="s">
        <v>102</v>
      </c>
      <c r="O1328" t="s">
        <v>21</v>
      </c>
      <c r="P1328" t="s">
        <v>39</v>
      </c>
      <c r="Q1328" t="str">
        <f>TEXT(SALES[[#This Row],[Transaction Date]],"mmm")</f>
        <v>May</v>
      </c>
      <c r="R1328" t="s">
        <v>16</v>
      </c>
    </row>
    <row r="1329" spans="1:18" x14ac:dyDescent="0.2">
      <c r="A1329" s="1">
        <v>44267</v>
      </c>
      <c r="B1329" s="1">
        <v>44322</v>
      </c>
      <c r="C1329">
        <v>1074</v>
      </c>
      <c r="D1329" t="str">
        <f>TEXT(SALES[[#This Row],[Date]],"ddd")</f>
        <v>Fri</v>
      </c>
      <c r="E1329" t="s">
        <v>34</v>
      </c>
      <c r="F1329" t="s">
        <v>29</v>
      </c>
      <c r="G1329" t="s">
        <v>67</v>
      </c>
      <c r="H1329" t="s">
        <v>44</v>
      </c>
      <c r="I1329" s="2">
        <v>43928</v>
      </c>
      <c r="J1329">
        <f>ABS(SALES[[#This Row],[Quantity]]/10)</f>
        <v>9</v>
      </c>
      <c r="K1329">
        <v>90</v>
      </c>
      <c r="L1329">
        <v>2800</v>
      </c>
      <c r="M1329" s="3">
        <f>SALES[[#This Row],[Quantity Sold]]*SALES[[#This Row],[Price]]</f>
        <v>25200</v>
      </c>
      <c r="N1329" t="s">
        <v>102</v>
      </c>
      <c r="O1329" t="s">
        <v>21</v>
      </c>
      <c r="P1329" t="s">
        <v>39</v>
      </c>
      <c r="Q1329" t="str">
        <f>TEXT(SALES[[#This Row],[Transaction Date]],"mmm")</f>
        <v>May</v>
      </c>
      <c r="R1329" t="s">
        <v>16</v>
      </c>
    </row>
    <row r="1330" spans="1:18" x14ac:dyDescent="0.2">
      <c r="A1330" s="1">
        <v>44267</v>
      </c>
      <c r="B1330" s="1">
        <v>44322</v>
      </c>
      <c r="C1330">
        <v>1519</v>
      </c>
      <c r="D1330" t="str">
        <f>TEXT(SALES[[#This Row],[Date]],"ddd")</f>
        <v>Fri</v>
      </c>
      <c r="E1330" t="s">
        <v>34</v>
      </c>
      <c r="F1330" t="s">
        <v>29</v>
      </c>
      <c r="G1330" t="s">
        <v>67</v>
      </c>
      <c r="H1330" t="s">
        <v>22</v>
      </c>
      <c r="I1330" s="2">
        <v>43928</v>
      </c>
      <c r="J1330">
        <f>ABS(SALES[[#This Row],[Quantity]]/10)</f>
        <v>9</v>
      </c>
      <c r="K1330">
        <v>90</v>
      </c>
      <c r="L1330">
        <v>2800</v>
      </c>
      <c r="M1330" s="3">
        <f>SALES[[#This Row],[Quantity Sold]]*SALES[[#This Row],[Price]]</f>
        <v>25200</v>
      </c>
      <c r="N1330" t="s">
        <v>102</v>
      </c>
      <c r="O1330" t="s">
        <v>21</v>
      </c>
      <c r="P1330" t="s">
        <v>39</v>
      </c>
      <c r="Q1330" t="str">
        <f>TEXT(SALES[[#This Row],[Transaction Date]],"mmm")</f>
        <v>May</v>
      </c>
      <c r="R1330" t="s">
        <v>16</v>
      </c>
    </row>
    <row r="1331" spans="1:18" x14ac:dyDescent="0.2">
      <c r="A1331" s="1">
        <v>44267</v>
      </c>
      <c r="B1331" s="1">
        <v>44322</v>
      </c>
      <c r="C1331">
        <v>18843</v>
      </c>
      <c r="D1331" t="str">
        <f>TEXT(SALES[[#This Row],[Date]],"ddd")</f>
        <v>Fri</v>
      </c>
      <c r="E1331" t="s">
        <v>49</v>
      </c>
      <c r="F1331" t="s">
        <v>112</v>
      </c>
      <c r="G1331" t="s">
        <v>113</v>
      </c>
      <c r="H1331" t="s">
        <v>52</v>
      </c>
      <c r="I1331" s="2">
        <v>38</v>
      </c>
      <c r="J1331">
        <f>ABS(SALES[[#This Row],[Quantity]]/10)</f>
        <v>9</v>
      </c>
      <c r="K1331">
        <v>90</v>
      </c>
      <c r="L1331">
        <v>14000</v>
      </c>
      <c r="M1331" s="3">
        <f>SALES[[#This Row],[Quantity Sold]]*SALES[[#This Row],[Price]]</f>
        <v>126000</v>
      </c>
      <c r="N1331" t="s">
        <v>102</v>
      </c>
      <c r="O1331" t="s">
        <v>21</v>
      </c>
      <c r="P1331" t="s">
        <v>39</v>
      </c>
      <c r="Q1331" t="str">
        <f>TEXT(SALES[[#This Row],[Transaction Date]],"mmm")</f>
        <v>May</v>
      </c>
      <c r="R1331" t="s">
        <v>16</v>
      </c>
    </row>
    <row r="1332" spans="1:18" x14ac:dyDescent="0.2">
      <c r="A1332" s="1">
        <v>44267</v>
      </c>
      <c r="B1332" s="1">
        <v>44322</v>
      </c>
      <c r="C1332">
        <v>3076</v>
      </c>
      <c r="D1332" t="str">
        <f>TEXT(SALES[[#This Row],[Date]],"ddd")</f>
        <v>Fri</v>
      </c>
      <c r="E1332" t="s">
        <v>34</v>
      </c>
      <c r="F1332" t="s">
        <v>29</v>
      </c>
      <c r="G1332" t="s">
        <v>67</v>
      </c>
      <c r="H1332" t="s">
        <v>40</v>
      </c>
      <c r="I1332" s="2">
        <v>43928</v>
      </c>
      <c r="J1332">
        <f>ABS(SALES[[#This Row],[Quantity]]/10)</f>
        <v>9</v>
      </c>
      <c r="K1332">
        <v>90</v>
      </c>
      <c r="L1332">
        <v>2900</v>
      </c>
      <c r="M1332" s="3">
        <f>SALES[[#This Row],[Quantity Sold]]*SALES[[#This Row],[Price]]</f>
        <v>26100</v>
      </c>
      <c r="N1332" t="s">
        <v>102</v>
      </c>
      <c r="O1332" t="s">
        <v>21</v>
      </c>
      <c r="P1332" t="s">
        <v>39</v>
      </c>
      <c r="Q1332" t="str">
        <f>TEXT(SALES[[#This Row],[Transaction Date]],"mmm")</f>
        <v>May</v>
      </c>
      <c r="R1332" t="s">
        <v>16</v>
      </c>
    </row>
    <row r="1333" spans="1:18" x14ac:dyDescent="0.2">
      <c r="A1333" s="1">
        <v>44267</v>
      </c>
      <c r="B1333" s="1">
        <v>44322</v>
      </c>
      <c r="C1333">
        <v>37</v>
      </c>
      <c r="D1333" t="str">
        <f>TEXT(SALES[[#This Row],[Date]],"ddd")</f>
        <v>Fri</v>
      </c>
      <c r="E1333" t="s">
        <v>34</v>
      </c>
      <c r="F1333" t="s">
        <v>29</v>
      </c>
      <c r="G1333" t="s">
        <v>90</v>
      </c>
      <c r="H1333" t="s">
        <v>52</v>
      </c>
      <c r="I1333" s="2">
        <v>30</v>
      </c>
      <c r="J1333">
        <f>ABS(SALES[[#This Row],[Quantity]]/10)</f>
        <v>9</v>
      </c>
      <c r="K1333">
        <v>90</v>
      </c>
      <c r="L1333">
        <v>2300</v>
      </c>
      <c r="M1333" s="3">
        <f>SALES[[#This Row],[Quantity Sold]]*SALES[[#This Row],[Price]]</f>
        <v>20700</v>
      </c>
      <c r="N1333" t="s">
        <v>102</v>
      </c>
      <c r="O1333" t="s">
        <v>21</v>
      </c>
      <c r="P1333" t="s">
        <v>39</v>
      </c>
      <c r="Q1333" t="str">
        <f>TEXT(SALES[[#This Row],[Transaction Date]],"mmm")</f>
        <v>May</v>
      </c>
      <c r="R1333" t="s">
        <v>16</v>
      </c>
    </row>
    <row r="1334" spans="1:18" x14ac:dyDescent="0.2">
      <c r="A1334" s="1">
        <v>44267</v>
      </c>
      <c r="B1334" s="1">
        <v>44322</v>
      </c>
      <c r="C1334">
        <v>1517</v>
      </c>
      <c r="D1334" t="str">
        <f>TEXT(SALES[[#This Row],[Date]],"ddd")</f>
        <v>Fri</v>
      </c>
      <c r="E1334" t="s">
        <v>34</v>
      </c>
      <c r="F1334" t="s">
        <v>29</v>
      </c>
      <c r="G1334" t="s">
        <v>67</v>
      </c>
      <c r="H1334" t="s">
        <v>22</v>
      </c>
      <c r="I1334" s="2">
        <v>44086</v>
      </c>
      <c r="J1334">
        <f>ABS(SALES[[#This Row],[Quantity]]/10)</f>
        <v>9</v>
      </c>
      <c r="K1334">
        <v>90</v>
      </c>
      <c r="L1334">
        <v>2800</v>
      </c>
      <c r="M1334" s="3">
        <f>SALES[[#This Row],[Quantity Sold]]*SALES[[#This Row],[Price]]</f>
        <v>25200</v>
      </c>
      <c r="N1334" t="s">
        <v>102</v>
      </c>
      <c r="O1334" t="s">
        <v>21</v>
      </c>
      <c r="P1334" t="s">
        <v>39</v>
      </c>
      <c r="Q1334" t="str">
        <f>TEXT(SALES[[#This Row],[Transaction Date]],"mmm")</f>
        <v>May</v>
      </c>
      <c r="R1334" t="s">
        <v>16</v>
      </c>
    </row>
    <row r="1335" spans="1:18" x14ac:dyDescent="0.2">
      <c r="A1335" s="1">
        <v>44267</v>
      </c>
      <c r="B1335" s="1">
        <v>44322</v>
      </c>
      <c r="C1335">
        <v>41</v>
      </c>
      <c r="D1335" t="str">
        <f>TEXT(SALES[[#This Row],[Date]],"ddd")</f>
        <v>Fri</v>
      </c>
      <c r="E1335" t="s">
        <v>34</v>
      </c>
      <c r="F1335" t="s">
        <v>29</v>
      </c>
      <c r="G1335" t="s">
        <v>90</v>
      </c>
      <c r="H1335" t="s">
        <v>52</v>
      </c>
      <c r="I1335" s="2">
        <v>38</v>
      </c>
      <c r="J1335">
        <f>ABS(SALES[[#This Row],[Quantity]]/10)</f>
        <v>9</v>
      </c>
      <c r="K1335">
        <v>90</v>
      </c>
      <c r="L1335">
        <v>2500</v>
      </c>
      <c r="M1335" s="3">
        <f>SALES[[#This Row],[Quantity Sold]]*SALES[[#This Row],[Price]]</f>
        <v>22500</v>
      </c>
      <c r="N1335" t="s">
        <v>102</v>
      </c>
      <c r="O1335" t="s">
        <v>21</v>
      </c>
      <c r="P1335" t="s">
        <v>39</v>
      </c>
      <c r="Q1335" t="str">
        <f>TEXT(SALES[[#This Row],[Transaction Date]],"mmm")</f>
        <v>May</v>
      </c>
      <c r="R1335" t="s">
        <v>16</v>
      </c>
    </row>
    <row r="1336" spans="1:18" x14ac:dyDescent="0.2">
      <c r="A1336" s="1">
        <v>44267</v>
      </c>
      <c r="B1336" s="1">
        <v>44322</v>
      </c>
      <c r="C1336">
        <v>11828</v>
      </c>
      <c r="D1336" t="str">
        <f>TEXT(SALES[[#This Row],[Date]],"ddd")</f>
        <v>Fri</v>
      </c>
      <c r="E1336" t="s">
        <v>75</v>
      </c>
      <c r="F1336" t="s">
        <v>46</v>
      </c>
      <c r="G1336" t="s">
        <v>143</v>
      </c>
      <c r="H1336" t="s">
        <v>40</v>
      </c>
      <c r="I1336" s="2" t="s">
        <v>85</v>
      </c>
      <c r="J1336">
        <f>ABS(SALES[[#This Row],[Quantity]]/10)</f>
        <v>9</v>
      </c>
      <c r="K1336">
        <v>90</v>
      </c>
      <c r="L1336">
        <v>3000</v>
      </c>
      <c r="M1336" s="3">
        <f>SALES[[#This Row],[Quantity Sold]]*SALES[[#This Row],[Price]]</f>
        <v>27000</v>
      </c>
      <c r="N1336" t="s">
        <v>102</v>
      </c>
      <c r="O1336" t="s">
        <v>21</v>
      </c>
      <c r="P1336" t="s">
        <v>7</v>
      </c>
      <c r="Q1336" t="str">
        <f>TEXT(SALES[[#This Row],[Transaction Date]],"mmm")</f>
        <v>May</v>
      </c>
      <c r="R1336" t="s">
        <v>16</v>
      </c>
    </row>
    <row r="1337" spans="1:18" x14ac:dyDescent="0.2">
      <c r="A1337" s="1">
        <v>44267</v>
      </c>
      <c r="B1337" s="1">
        <v>44322</v>
      </c>
      <c r="C1337">
        <v>11828</v>
      </c>
      <c r="D1337" t="str">
        <f>TEXT(SALES[[#This Row],[Date]],"ddd")</f>
        <v>Fri</v>
      </c>
      <c r="E1337" t="s">
        <v>75</v>
      </c>
      <c r="F1337" t="s">
        <v>46</v>
      </c>
      <c r="G1337" t="s">
        <v>143</v>
      </c>
      <c r="H1337" t="s">
        <v>40</v>
      </c>
      <c r="I1337" s="2" t="s">
        <v>85</v>
      </c>
      <c r="J1337">
        <f>ABS(SALES[[#This Row],[Quantity]]/10)</f>
        <v>9</v>
      </c>
      <c r="K1337">
        <v>90</v>
      </c>
      <c r="L1337">
        <v>3000</v>
      </c>
      <c r="M1337" s="3">
        <f>SALES[[#This Row],[Quantity Sold]]*SALES[[#This Row],[Price]]</f>
        <v>27000</v>
      </c>
      <c r="N1337" t="s">
        <v>102</v>
      </c>
      <c r="O1337" t="s">
        <v>21</v>
      </c>
      <c r="P1337" t="s">
        <v>7</v>
      </c>
      <c r="Q1337" t="str">
        <f>TEXT(SALES[[#This Row],[Transaction Date]],"mmm")</f>
        <v>May</v>
      </c>
      <c r="R1337" t="s">
        <v>16</v>
      </c>
    </row>
    <row r="1338" spans="1:18" x14ac:dyDescent="0.2">
      <c r="A1338" s="1">
        <v>44267</v>
      </c>
      <c r="B1338" s="1">
        <v>44322</v>
      </c>
      <c r="C1338">
        <v>19445</v>
      </c>
      <c r="D1338" t="str">
        <f>TEXT(SALES[[#This Row],[Date]],"ddd")</f>
        <v>Fri</v>
      </c>
      <c r="E1338" t="s">
        <v>45</v>
      </c>
      <c r="F1338" t="s">
        <v>83</v>
      </c>
      <c r="G1338" t="s">
        <v>47</v>
      </c>
      <c r="H1338" t="s">
        <v>37</v>
      </c>
      <c r="I1338" s="2" t="s">
        <v>138</v>
      </c>
      <c r="J1338">
        <f>ABS(SALES[[#This Row],[Quantity]]/10)</f>
        <v>9</v>
      </c>
      <c r="K1338">
        <v>90</v>
      </c>
      <c r="L1338">
        <v>2500</v>
      </c>
      <c r="M1338" s="3">
        <f>SALES[[#This Row],[Quantity Sold]]*SALES[[#This Row],[Price]]</f>
        <v>22500</v>
      </c>
      <c r="N1338" t="s">
        <v>102</v>
      </c>
      <c r="O1338" t="s">
        <v>21</v>
      </c>
      <c r="P1338" t="s">
        <v>39</v>
      </c>
      <c r="Q1338" t="str">
        <f>TEXT(SALES[[#This Row],[Transaction Date]],"mmm")</f>
        <v>May</v>
      </c>
      <c r="R1338" t="s">
        <v>16</v>
      </c>
    </row>
    <row r="1339" spans="1:18" x14ac:dyDescent="0.2">
      <c r="A1339" s="1">
        <v>44267</v>
      </c>
      <c r="B1339" s="1">
        <v>44322</v>
      </c>
      <c r="C1339">
        <v>4395</v>
      </c>
      <c r="D1339" t="str">
        <f>TEXT(SALES[[#This Row],[Date]],"ddd")</f>
        <v>Fri</v>
      </c>
      <c r="E1339" t="s">
        <v>139</v>
      </c>
      <c r="F1339" t="s">
        <v>11</v>
      </c>
      <c r="G1339" t="s">
        <v>140</v>
      </c>
      <c r="H1339" t="s">
        <v>22</v>
      </c>
      <c r="I1339" s="2">
        <v>43957</v>
      </c>
      <c r="J1339">
        <f>ABS(SALES[[#This Row],[Quantity]]/10)</f>
        <v>9</v>
      </c>
      <c r="K1339">
        <v>90</v>
      </c>
      <c r="L1339">
        <v>5250</v>
      </c>
      <c r="M1339" s="3">
        <f>SALES[[#This Row],[Quantity Sold]]*SALES[[#This Row],[Price]]</f>
        <v>47250</v>
      </c>
      <c r="N1339" t="s">
        <v>102</v>
      </c>
      <c r="O1339" t="s">
        <v>21</v>
      </c>
      <c r="P1339" t="s">
        <v>7</v>
      </c>
      <c r="Q1339" t="str">
        <f>TEXT(SALES[[#This Row],[Transaction Date]],"mmm")</f>
        <v>May</v>
      </c>
      <c r="R1339" t="s">
        <v>16</v>
      </c>
    </row>
    <row r="1340" spans="1:18" x14ac:dyDescent="0.2">
      <c r="A1340" s="1">
        <v>44267</v>
      </c>
      <c r="B1340" s="1">
        <v>44348</v>
      </c>
      <c r="C1340">
        <v>19510</v>
      </c>
      <c r="D1340" t="str">
        <f>TEXT(SALES[[#This Row],[Date]],"ddd")</f>
        <v>Fri</v>
      </c>
      <c r="E1340" t="s">
        <v>45</v>
      </c>
      <c r="F1340" t="s">
        <v>170</v>
      </c>
      <c r="G1340" t="s">
        <v>264</v>
      </c>
      <c r="H1340" t="s">
        <v>22</v>
      </c>
      <c r="I1340" s="2" t="s">
        <v>341</v>
      </c>
      <c r="J1340">
        <f>ABS(SALES[[#This Row],[Quantity]]/10)</f>
        <v>9</v>
      </c>
      <c r="K1340">
        <v>90</v>
      </c>
      <c r="L1340">
        <v>9000</v>
      </c>
      <c r="M1340" s="3">
        <f>SALES[[#This Row],[Quantity Sold]]*SALES[[#This Row],[Price]]</f>
        <v>81000</v>
      </c>
      <c r="N1340" t="s">
        <v>102</v>
      </c>
      <c r="O1340" t="s">
        <v>21</v>
      </c>
      <c r="P1340" t="s">
        <v>39</v>
      </c>
      <c r="Q1340" t="str">
        <f>TEXT(SALES[[#This Row],[Transaction Date]],"mmm")</f>
        <v>Jun</v>
      </c>
      <c r="R1340" t="s">
        <v>16</v>
      </c>
    </row>
    <row r="1341" spans="1:18" x14ac:dyDescent="0.2">
      <c r="A1341" s="1">
        <v>44267</v>
      </c>
      <c r="B1341" s="1">
        <v>44348</v>
      </c>
      <c r="C1341">
        <v>1880</v>
      </c>
      <c r="D1341" t="str">
        <f>TEXT(SALES[[#This Row],[Date]],"ddd")</f>
        <v>Fri</v>
      </c>
      <c r="E1341" t="s">
        <v>139</v>
      </c>
      <c r="F1341" t="s">
        <v>11</v>
      </c>
      <c r="G1341" t="s">
        <v>181</v>
      </c>
      <c r="H1341" t="s">
        <v>22</v>
      </c>
      <c r="I1341" s="2">
        <v>28</v>
      </c>
      <c r="J1341">
        <f>ABS(SALES[[#This Row],[Quantity]]/10)</f>
        <v>18</v>
      </c>
      <c r="K1341">
        <v>180</v>
      </c>
      <c r="L1341">
        <v>7000</v>
      </c>
      <c r="M1341" s="3">
        <f>SALES[[#This Row],[Quantity Sold]]*SALES[[#This Row],[Price]]</f>
        <v>126000</v>
      </c>
      <c r="N1341" t="s">
        <v>191</v>
      </c>
      <c r="O1341" t="s">
        <v>120</v>
      </c>
      <c r="P1341" t="s">
        <v>7</v>
      </c>
      <c r="Q1341" t="str">
        <f>TEXT(SALES[[#This Row],[Transaction Date]],"mmm")</f>
        <v>Jun</v>
      </c>
      <c r="R1341" t="s">
        <v>16</v>
      </c>
    </row>
    <row r="1342" spans="1:18" x14ac:dyDescent="0.2">
      <c r="A1342" s="1">
        <v>44267</v>
      </c>
      <c r="B1342" s="1">
        <v>44348</v>
      </c>
      <c r="C1342">
        <v>36</v>
      </c>
      <c r="D1342" t="str">
        <f>TEXT(SALES[[#This Row],[Date]],"ddd")</f>
        <v>Fri</v>
      </c>
      <c r="E1342" t="s">
        <v>34</v>
      </c>
      <c r="F1342" t="s">
        <v>29</v>
      </c>
      <c r="G1342" t="s">
        <v>90</v>
      </c>
      <c r="H1342" t="s">
        <v>52</v>
      </c>
      <c r="I1342" s="2">
        <v>28</v>
      </c>
      <c r="J1342">
        <f>ABS(SALES[[#This Row],[Quantity]]/10)</f>
        <v>9</v>
      </c>
      <c r="K1342">
        <v>90</v>
      </c>
      <c r="L1342">
        <v>2300</v>
      </c>
      <c r="M1342" s="3">
        <f>SALES[[#This Row],[Quantity Sold]]*SALES[[#This Row],[Price]]</f>
        <v>20700</v>
      </c>
      <c r="N1342" t="s">
        <v>191</v>
      </c>
      <c r="O1342" t="s">
        <v>120</v>
      </c>
      <c r="P1342" t="s">
        <v>39</v>
      </c>
      <c r="Q1342" t="str">
        <f>TEXT(SALES[[#This Row],[Transaction Date]],"mmm")</f>
        <v>Jun</v>
      </c>
      <c r="R1342" t="s">
        <v>16</v>
      </c>
    </row>
    <row r="1343" spans="1:18" x14ac:dyDescent="0.2">
      <c r="A1343" s="1">
        <v>44267</v>
      </c>
      <c r="B1343" s="1">
        <v>44348</v>
      </c>
      <c r="C1343">
        <v>2424</v>
      </c>
      <c r="D1343" t="str">
        <f>TEXT(SALES[[#This Row],[Date]],"ddd")</f>
        <v>Fri</v>
      </c>
      <c r="E1343" t="s">
        <v>61</v>
      </c>
      <c r="F1343" t="s">
        <v>158</v>
      </c>
      <c r="G1343" t="s">
        <v>159</v>
      </c>
      <c r="H1343" t="s">
        <v>40</v>
      </c>
      <c r="I1343" s="2" t="s">
        <v>85</v>
      </c>
      <c r="J1343">
        <f>ABS(SALES[[#This Row],[Quantity]]/10)</f>
        <v>9</v>
      </c>
      <c r="K1343">
        <v>90</v>
      </c>
      <c r="L1343">
        <v>2850</v>
      </c>
      <c r="M1343" s="3">
        <f>SALES[[#This Row],[Quantity Sold]]*SALES[[#This Row],[Price]]</f>
        <v>25650</v>
      </c>
      <c r="N1343" t="s">
        <v>191</v>
      </c>
      <c r="O1343" t="s">
        <v>120</v>
      </c>
      <c r="P1343" t="s">
        <v>39</v>
      </c>
      <c r="Q1343" t="str">
        <f>TEXT(SALES[[#This Row],[Transaction Date]],"mmm")</f>
        <v>Jun</v>
      </c>
      <c r="R1343" t="s">
        <v>16</v>
      </c>
    </row>
    <row r="1344" spans="1:18" x14ac:dyDescent="0.2">
      <c r="A1344" s="1">
        <v>44267</v>
      </c>
      <c r="B1344" s="1">
        <v>44348</v>
      </c>
      <c r="C1344">
        <v>15909</v>
      </c>
      <c r="D1344" t="str">
        <f>TEXT(SALES[[#This Row],[Date]],"ddd")</f>
        <v>Fri</v>
      </c>
      <c r="E1344" t="s">
        <v>28</v>
      </c>
      <c r="F1344" t="s">
        <v>33</v>
      </c>
      <c r="G1344" t="s">
        <v>53</v>
      </c>
      <c r="H1344" t="s">
        <v>154</v>
      </c>
      <c r="I1344" s="2">
        <v>26</v>
      </c>
      <c r="J1344">
        <f>ABS(SALES[[#This Row],[Quantity]]/10)</f>
        <v>9</v>
      </c>
      <c r="K1344">
        <v>90</v>
      </c>
      <c r="L1344">
        <v>3200</v>
      </c>
      <c r="M1344" s="3">
        <f>SALES[[#This Row],[Quantity Sold]]*SALES[[#This Row],[Price]]</f>
        <v>28800</v>
      </c>
      <c r="N1344" t="s">
        <v>191</v>
      </c>
      <c r="O1344" t="s">
        <v>120</v>
      </c>
      <c r="P1344" t="s">
        <v>7</v>
      </c>
      <c r="Q1344" t="str">
        <f>TEXT(SALES[[#This Row],[Transaction Date]],"mmm")</f>
        <v>Jun</v>
      </c>
      <c r="R1344" t="s">
        <v>16</v>
      </c>
    </row>
    <row r="1345" spans="1:18" x14ac:dyDescent="0.2">
      <c r="A1345" s="1">
        <v>44267</v>
      </c>
      <c r="B1345" s="1">
        <v>44348</v>
      </c>
      <c r="C1345">
        <v>4882</v>
      </c>
      <c r="D1345" t="str">
        <f>TEXT(SALES[[#This Row],[Date]],"ddd")</f>
        <v>Fri</v>
      </c>
      <c r="E1345" t="s">
        <v>0</v>
      </c>
      <c r="F1345" t="s">
        <v>11</v>
      </c>
      <c r="G1345" t="s">
        <v>2</v>
      </c>
      <c r="H1345" t="s">
        <v>22</v>
      </c>
      <c r="I1345" s="2">
        <v>43894</v>
      </c>
      <c r="J1345">
        <f>ABS(SALES[[#This Row],[Quantity]]/10)</f>
        <v>9</v>
      </c>
      <c r="K1345">
        <v>90</v>
      </c>
      <c r="L1345">
        <v>4300</v>
      </c>
      <c r="M1345" s="3">
        <f>SALES[[#This Row],[Quantity Sold]]*SALES[[#This Row],[Price]]</f>
        <v>38700</v>
      </c>
      <c r="N1345" t="s">
        <v>191</v>
      </c>
      <c r="O1345" t="s">
        <v>120</v>
      </c>
      <c r="P1345" t="s">
        <v>7</v>
      </c>
      <c r="Q1345" t="str">
        <f>TEXT(SALES[[#This Row],[Transaction Date]],"mmm")</f>
        <v>Jun</v>
      </c>
      <c r="R1345" t="s">
        <v>16</v>
      </c>
    </row>
    <row r="1346" spans="1:18" x14ac:dyDescent="0.2">
      <c r="A1346" s="1">
        <v>44267</v>
      </c>
      <c r="B1346" s="1">
        <v>44348</v>
      </c>
      <c r="C1346">
        <v>6076</v>
      </c>
      <c r="D1346" t="str">
        <f>TEXT(SALES[[#This Row],[Date]],"ddd")</f>
        <v>Fri</v>
      </c>
      <c r="E1346" t="s">
        <v>17</v>
      </c>
      <c r="F1346" t="s">
        <v>33</v>
      </c>
      <c r="G1346" t="s">
        <v>18</v>
      </c>
      <c r="H1346" t="s">
        <v>19</v>
      </c>
      <c r="I1346" s="2">
        <v>11</v>
      </c>
      <c r="J1346">
        <f>ABS(SALES[[#This Row],[Quantity]]/10)</f>
        <v>9</v>
      </c>
      <c r="K1346">
        <v>90</v>
      </c>
      <c r="L1346">
        <v>3700</v>
      </c>
      <c r="M1346" s="3">
        <f>SALES[[#This Row],[Quantity Sold]]*SALES[[#This Row],[Price]]</f>
        <v>33300</v>
      </c>
      <c r="N1346" t="s">
        <v>191</v>
      </c>
      <c r="O1346" t="s">
        <v>120</v>
      </c>
      <c r="P1346" t="s">
        <v>7</v>
      </c>
      <c r="Q1346" t="str">
        <f>TEXT(SALES[[#This Row],[Transaction Date]],"mmm")</f>
        <v>Jun</v>
      </c>
      <c r="R1346" t="s">
        <v>16</v>
      </c>
    </row>
    <row r="1347" spans="1:18" x14ac:dyDescent="0.2">
      <c r="A1347" s="1">
        <v>44267</v>
      </c>
      <c r="B1347" s="1">
        <v>44348</v>
      </c>
      <c r="C1347">
        <v>16746</v>
      </c>
      <c r="D1347" t="str">
        <f>TEXT(SALES[[#This Row],[Date]],"ddd")</f>
        <v>Fri</v>
      </c>
      <c r="E1347" t="s">
        <v>107</v>
      </c>
      <c r="F1347" t="s">
        <v>335</v>
      </c>
      <c r="G1347" t="s">
        <v>378</v>
      </c>
      <c r="I1347" s="2">
        <v>24</v>
      </c>
      <c r="J1347">
        <f>ABS(SALES[[#This Row],[Quantity]]/10)</f>
        <v>9</v>
      </c>
      <c r="K1347">
        <v>90</v>
      </c>
      <c r="L1347">
        <v>2000</v>
      </c>
      <c r="M1347" s="3">
        <f>SALES[[#This Row],[Quantity Sold]]*SALES[[#This Row],[Price]]</f>
        <v>18000</v>
      </c>
      <c r="N1347" t="s">
        <v>191</v>
      </c>
      <c r="O1347" t="s">
        <v>120</v>
      </c>
      <c r="P1347" t="s">
        <v>39</v>
      </c>
      <c r="Q1347" t="str">
        <f>TEXT(SALES[[#This Row],[Transaction Date]],"mmm")</f>
        <v>Jun</v>
      </c>
      <c r="R1347" t="s">
        <v>16</v>
      </c>
    </row>
    <row r="1348" spans="1:18" x14ac:dyDescent="0.2">
      <c r="A1348" s="1">
        <v>44267</v>
      </c>
      <c r="B1348" s="1">
        <v>44350</v>
      </c>
      <c r="C1348">
        <v>10781</v>
      </c>
      <c r="D1348" t="str">
        <f>TEXT(SALES[[#This Row],[Date]],"ddd")</f>
        <v>Fri</v>
      </c>
      <c r="E1348" t="s">
        <v>45</v>
      </c>
      <c r="F1348" t="s">
        <v>71</v>
      </c>
      <c r="G1348" t="s">
        <v>203</v>
      </c>
      <c r="H1348" t="s">
        <v>52</v>
      </c>
      <c r="I1348" s="2">
        <v>34</v>
      </c>
      <c r="J1348">
        <f>ABS(SALES[[#This Row],[Quantity]]/10)</f>
        <v>9</v>
      </c>
      <c r="K1348">
        <v>90</v>
      </c>
      <c r="L1348">
        <v>2000</v>
      </c>
      <c r="M1348" s="3">
        <f>SALES[[#This Row],[Quantity Sold]]*SALES[[#This Row],[Price]]</f>
        <v>18000</v>
      </c>
      <c r="N1348" t="s">
        <v>191</v>
      </c>
      <c r="O1348" t="s">
        <v>120</v>
      </c>
      <c r="P1348" t="s">
        <v>39</v>
      </c>
      <c r="Q1348" t="str">
        <f>TEXT(SALES[[#This Row],[Transaction Date]],"mmm")</f>
        <v>Jun</v>
      </c>
      <c r="R1348" t="s">
        <v>16</v>
      </c>
    </row>
    <row r="1349" spans="1:18" x14ac:dyDescent="0.2">
      <c r="A1349" s="1">
        <v>44267</v>
      </c>
      <c r="B1349" s="1">
        <v>44350</v>
      </c>
      <c r="C1349">
        <v>6103</v>
      </c>
      <c r="D1349" t="str">
        <f>TEXT(SALES[[#This Row],[Date]],"ddd")</f>
        <v>Fri</v>
      </c>
      <c r="E1349" t="s">
        <v>139</v>
      </c>
      <c r="F1349" t="s">
        <v>56</v>
      </c>
      <c r="G1349" t="s">
        <v>225</v>
      </c>
      <c r="H1349" t="s">
        <v>22</v>
      </c>
      <c r="I1349" s="2" t="s">
        <v>226</v>
      </c>
      <c r="J1349">
        <f>ABS(SALES[[#This Row],[Quantity]]/10)</f>
        <v>9</v>
      </c>
      <c r="K1349">
        <v>90</v>
      </c>
      <c r="L1349">
        <v>8200</v>
      </c>
      <c r="M1349" s="3">
        <f>SALES[[#This Row],[Quantity Sold]]*SALES[[#This Row],[Price]]</f>
        <v>73800</v>
      </c>
      <c r="N1349" t="s">
        <v>191</v>
      </c>
      <c r="O1349" t="s">
        <v>120</v>
      </c>
      <c r="P1349" t="s">
        <v>7</v>
      </c>
      <c r="Q1349" t="str">
        <f>TEXT(SALES[[#This Row],[Transaction Date]],"mmm")</f>
        <v>Jun</v>
      </c>
      <c r="R1349" t="s">
        <v>16</v>
      </c>
    </row>
    <row r="1350" spans="1:18" x14ac:dyDescent="0.2">
      <c r="A1350" s="1">
        <v>44267</v>
      </c>
      <c r="B1350" s="1">
        <v>44350</v>
      </c>
      <c r="C1350">
        <v>12021</v>
      </c>
      <c r="D1350" t="str">
        <f>TEXT(SALES[[#This Row],[Date]],"ddd")</f>
        <v>Fri</v>
      </c>
      <c r="E1350" t="s">
        <v>107</v>
      </c>
      <c r="F1350" t="s">
        <v>108</v>
      </c>
      <c r="G1350" t="s">
        <v>344</v>
      </c>
      <c r="H1350" t="s">
        <v>52</v>
      </c>
      <c r="I1350" s="2"/>
      <c r="J1350">
        <f>ABS(SALES[[#This Row],[Quantity]]/10)</f>
        <v>18</v>
      </c>
      <c r="K1350">
        <v>180</v>
      </c>
      <c r="L1350">
        <v>50</v>
      </c>
      <c r="M1350" s="3">
        <f>SALES[[#This Row],[Quantity Sold]]*SALES[[#This Row],[Price]]</f>
        <v>900</v>
      </c>
      <c r="N1350" t="s">
        <v>191</v>
      </c>
      <c r="O1350" t="s">
        <v>120</v>
      </c>
      <c r="P1350" t="s">
        <v>39</v>
      </c>
      <c r="Q1350" t="str">
        <f>TEXT(SALES[[#This Row],[Transaction Date]],"mmm")</f>
        <v>Jun</v>
      </c>
      <c r="R1350" t="s">
        <v>16</v>
      </c>
    </row>
    <row r="1351" spans="1:18" x14ac:dyDescent="0.2">
      <c r="A1351" s="1">
        <v>44267</v>
      </c>
      <c r="B1351" s="1">
        <v>44350</v>
      </c>
      <c r="C1351">
        <v>15893</v>
      </c>
      <c r="D1351" t="str">
        <f>TEXT(SALES[[#This Row],[Date]],"ddd")</f>
        <v>Fri</v>
      </c>
      <c r="E1351" t="s">
        <v>28</v>
      </c>
      <c r="F1351" t="s">
        <v>33</v>
      </c>
      <c r="G1351" t="s">
        <v>53</v>
      </c>
      <c r="H1351" t="s">
        <v>40</v>
      </c>
      <c r="I1351" s="2">
        <v>32</v>
      </c>
      <c r="J1351">
        <f>ABS(SALES[[#This Row],[Quantity]]/10)</f>
        <v>9</v>
      </c>
      <c r="K1351">
        <v>90</v>
      </c>
      <c r="L1351">
        <v>3600</v>
      </c>
      <c r="M1351" s="3">
        <f>SALES[[#This Row],[Quantity Sold]]*SALES[[#This Row],[Price]]</f>
        <v>32400</v>
      </c>
      <c r="N1351" t="s">
        <v>191</v>
      </c>
      <c r="O1351" t="s">
        <v>120</v>
      </c>
      <c r="P1351" t="s">
        <v>7</v>
      </c>
      <c r="Q1351" t="str">
        <f>TEXT(SALES[[#This Row],[Transaction Date]],"mmm")</f>
        <v>Jun</v>
      </c>
      <c r="R1351" t="s">
        <v>16</v>
      </c>
    </row>
    <row r="1352" spans="1:18" x14ac:dyDescent="0.2">
      <c r="A1352" s="1">
        <v>44267</v>
      </c>
      <c r="B1352" s="1">
        <v>44350</v>
      </c>
      <c r="C1352">
        <v>19207</v>
      </c>
      <c r="D1352" t="str">
        <f>TEXT(SALES[[#This Row],[Date]],"ddd")</f>
        <v>Fri</v>
      </c>
      <c r="E1352" t="s">
        <v>28</v>
      </c>
      <c r="F1352" t="s">
        <v>379</v>
      </c>
      <c r="G1352" t="s">
        <v>53</v>
      </c>
      <c r="H1352" t="s">
        <v>32</v>
      </c>
      <c r="I1352" s="2">
        <v>32</v>
      </c>
      <c r="J1352">
        <f>ABS(SALES[[#This Row],[Quantity]]/10)</f>
        <v>9</v>
      </c>
      <c r="K1352">
        <v>90</v>
      </c>
      <c r="L1352">
        <v>3600</v>
      </c>
      <c r="M1352" s="3">
        <f>SALES[[#This Row],[Quantity Sold]]*SALES[[#This Row],[Price]]</f>
        <v>32400</v>
      </c>
      <c r="N1352" t="s">
        <v>191</v>
      </c>
      <c r="O1352" t="s">
        <v>120</v>
      </c>
      <c r="P1352" t="s">
        <v>7</v>
      </c>
      <c r="Q1352" t="str">
        <f>TEXT(SALES[[#This Row],[Transaction Date]],"mmm")</f>
        <v>Jun</v>
      </c>
      <c r="R1352" t="s">
        <v>16</v>
      </c>
    </row>
    <row r="1353" spans="1:18" x14ac:dyDescent="0.2">
      <c r="A1353" s="1">
        <v>44267</v>
      </c>
      <c r="B1353" s="1">
        <v>44350</v>
      </c>
      <c r="C1353">
        <v>3326</v>
      </c>
      <c r="D1353" t="str">
        <f>TEXT(SALES[[#This Row],[Date]],"ddd")</f>
        <v>Fri</v>
      </c>
      <c r="E1353" t="s">
        <v>17</v>
      </c>
      <c r="F1353" t="s">
        <v>11</v>
      </c>
      <c r="G1353" t="s">
        <v>18</v>
      </c>
      <c r="H1353" t="s">
        <v>40</v>
      </c>
      <c r="I1353" s="2">
        <v>14</v>
      </c>
      <c r="J1353">
        <f>ABS(SALES[[#This Row],[Quantity]]/10)</f>
        <v>9</v>
      </c>
      <c r="K1353">
        <v>-90</v>
      </c>
      <c r="L1353">
        <v>3900</v>
      </c>
      <c r="M1353" s="3">
        <f>SALES[[#This Row],[Quantity Sold]]*SALES[[#This Row],[Price]]</f>
        <v>35100</v>
      </c>
      <c r="N1353" t="s">
        <v>65</v>
      </c>
      <c r="O1353" t="s">
        <v>66</v>
      </c>
      <c r="P1353" t="s">
        <v>7</v>
      </c>
      <c r="Q1353" t="str">
        <f>TEXT(SALES[[#This Row],[Transaction Date]],"mmm")</f>
        <v>Jun</v>
      </c>
      <c r="R1353" t="s">
        <v>16</v>
      </c>
    </row>
    <row r="1354" spans="1:18" x14ac:dyDescent="0.2">
      <c r="A1354" s="1">
        <v>44267</v>
      </c>
      <c r="B1354" s="1">
        <v>44350</v>
      </c>
      <c r="C1354">
        <v>18315</v>
      </c>
      <c r="D1354" t="str">
        <f>TEXT(SALES[[#This Row],[Date]],"ddd")</f>
        <v>Fri</v>
      </c>
      <c r="E1354" t="s">
        <v>45</v>
      </c>
      <c r="F1354" t="s">
        <v>86</v>
      </c>
      <c r="G1354" t="s">
        <v>87</v>
      </c>
      <c r="H1354" t="s">
        <v>52</v>
      </c>
      <c r="I1354" s="2">
        <v>37</v>
      </c>
      <c r="J1354">
        <f>ABS(SALES[[#This Row],[Quantity]]/10)</f>
        <v>9</v>
      </c>
      <c r="K1354">
        <v>90</v>
      </c>
      <c r="L1354">
        <v>10950</v>
      </c>
      <c r="M1354" s="3">
        <f>SALES[[#This Row],[Quantity Sold]]*SALES[[#This Row],[Price]]</f>
        <v>98550</v>
      </c>
      <c r="N1354" t="s">
        <v>65</v>
      </c>
      <c r="O1354" t="s">
        <v>66</v>
      </c>
      <c r="P1354" t="s">
        <v>39</v>
      </c>
      <c r="Q1354" t="str">
        <f>TEXT(SALES[[#This Row],[Transaction Date]],"mmm")</f>
        <v>Jun</v>
      </c>
      <c r="R1354" t="s">
        <v>16</v>
      </c>
    </row>
    <row r="1355" spans="1:18" x14ac:dyDescent="0.2">
      <c r="A1355" s="1">
        <v>44267</v>
      </c>
      <c r="B1355" s="1">
        <v>44350</v>
      </c>
      <c r="C1355">
        <v>12019</v>
      </c>
      <c r="D1355" t="str">
        <f>TEXT(SALES[[#This Row],[Date]],"ddd")</f>
        <v>Fri</v>
      </c>
      <c r="E1355" t="s">
        <v>107</v>
      </c>
      <c r="F1355" t="s">
        <v>108</v>
      </c>
      <c r="G1355" t="s">
        <v>109</v>
      </c>
      <c r="H1355" t="s">
        <v>19</v>
      </c>
      <c r="I1355" s="2" t="s">
        <v>110</v>
      </c>
      <c r="J1355">
        <f>ABS(SALES[[#This Row],[Quantity]]/10)</f>
        <v>27</v>
      </c>
      <c r="K1355">
        <v>270</v>
      </c>
      <c r="L1355">
        <v>150</v>
      </c>
      <c r="M1355" s="3">
        <f>SALES[[#This Row],[Quantity Sold]]*SALES[[#This Row],[Price]]</f>
        <v>4050</v>
      </c>
      <c r="N1355" t="s">
        <v>59</v>
      </c>
      <c r="O1355" t="s">
        <v>60</v>
      </c>
      <c r="P1355" t="s">
        <v>39</v>
      </c>
      <c r="Q1355" t="str">
        <f>TEXT(SALES[[#This Row],[Transaction Date]],"mmm")</f>
        <v>Jun</v>
      </c>
      <c r="R1355" t="s">
        <v>16</v>
      </c>
    </row>
    <row r="1356" spans="1:18" x14ac:dyDescent="0.2">
      <c r="A1356" s="1">
        <v>44267</v>
      </c>
      <c r="B1356" s="1">
        <v>44351</v>
      </c>
      <c r="C1356">
        <v>18836</v>
      </c>
      <c r="D1356" t="str">
        <f>TEXT(SALES[[#This Row],[Date]],"ddd")</f>
        <v>Fri</v>
      </c>
      <c r="E1356" t="s">
        <v>49</v>
      </c>
      <c r="F1356" t="s">
        <v>112</v>
      </c>
      <c r="G1356" t="s">
        <v>157</v>
      </c>
      <c r="H1356" t="s">
        <v>52</v>
      </c>
      <c r="I1356" s="2">
        <v>38</v>
      </c>
      <c r="J1356">
        <f>ABS(SALES[[#This Row],[Quantity]]/10)</f>
        <v>9</v>
      </c>
      <c r="K1356">
        <v>90</v>
      </c>
      <c r="L1356">
        <v>14000</v>
      </c>
      <c r="M1356" s="3">
        <f>SALES[[#This Row],[Quantity Sold]]*SALES[[#This Row],[Price]]</f>
        <v>126000</v>
      </c>
      <c r="N1356" t="s">
        <v>88</v>
      </c>
      <c r="O1356" t="s">
        <v>89</v>
      </c>
      <c r="P1356" t="s">
        <v>39</v>
      </c>
      <c r="Q1356" t="str">
        <f>TEXT(SALES[[#This Row],[Transaction Date]],"mmm")</f>
        <v>Jun</v>
      </c>
      <c r="R1356" t="s">
        <v>16</v>
      </c>
    </row>
    <row r="1357" spans="1:18" x14ac:dyDescent="0.2">
      <c r="A1357" s="1">
        <v>44267</v>
      </c>
      <c r="B1357" s="1">
        <v>44351</v>
      </c>
      <c r="C1357">
        <v>3076</v>
      </c>
      <c r="D1357" t="str">
        <f>TEXT(SALES[[#This Row],[Date]],"ddd")</f>
        <v>Fri</v>
      </c>
      <c r="E1357" t="s">
        <v>34</v>
      </c>
      <c r="F1357" t="s">
        <v>29</v>
      </c>
      <c r="G1357" t="s">
        <v>67</v>
      </c>
      <c r="H1357" t="s">
        <v>40</v>
      </c>
      <c r="I1357" s="2">
        <v>43928</v>
      </c>
      <c r="J1357">
        <f>ABS(SALES[[#This Row],[Quantity]]/10)</f>
        <v>18</v>
      </c>
      <c r="K1357">
        <v>180</v>
      </c>
      <c r="L1357">
        <v>2900</v>
      </c>
      <c r="M1357" s="3">
        <f>SALES[[#This Row],[Quantity Sold]]*SALES[[#This Row],[Price]]</f>
        <v>52200</v>
      </c>
      <c r="N1357" t="s">
        <v>88</v>
      </c>
      <c r="O1357" t="s">
        <v>89</v>
      </c>
      <c r="P1357" t="s">
        <v>39</v>
      </c>
      <c r="Q1357" t="str">
        <f>TEXT(SALES[[#This Row],[Transaction Date]],"mmm")</f>
        <v>Jun</v>
      </c>
      <c r="R1357" t="s">
        <v>16</v>
      </c>
    </row>
    <row r="1358" spans="1:18" x14ac:dyDescent="0.2">
      <c r="A1358" s="1">
        <v>44267</v>
      </c>
      <c r="B1358" s="1">
        <v>44351</v>
      </c>
      <c r="C1358">
        <v>12233</v>
      </c>
      <c r="D1358" t="str">
        <f>TEXT(SALES[[#This Row],[Date]],"ddd")</f>
        <v>Fri</v>
      </c>
      <c r="E1358" t="s">
        <v>107</v>
      </c>
      <c r="F1358" t="s">
        <v>125</v>
      </c>
      <c r="G1358" t="s">
        <v>344</v>
      </c>
      <c r="H1358" t="s">
        <v>19</v>
      </c>
      <c r="I1358" s="2"/>
      <c r="J1358">
        <f>ABS(SALES[[#This Row],[Quantity]]/10)</f>
        <v>9</v>
      </c>
      <c r="K1358">
        <v>90</v>
      </c>
      <c r="L1358">
        <v>50</v>
      </c>
      <c r="M1358" s="3">
        <f>SALES[[#This Row],[Quantity Sold]]*SALES[[#This Row],[Price]]</f>
        <v>450</v>
      </c>
      <c r="N1358" t="s">
        <v>20</v>
      </c>
      <c r="O1358" t="s">
        <v>21</v>
      </c>
      <c r="P1358" t="s">
        <v>39</v>
      </c>
      <c r="Q1358" t="str">
        <f>TEXT(SALES[[#This Row],[Transaction Date]],"mmm")</f>
        <v>Jun</v>
      </c>
      <c r="R1358" t="s">
        <v>16</v>
      </c>
    </row>
    <row r="1359" spans="1:18" x14ac:dyDescent="0.2">
      <c r="A1359" s="1">
        <v>44267</v>
      </c>
      <c r="B1359" s="1">
        <v>44351</v>
      </c>
      <c r="C1359">
        <v>12021</v>
      </c>
      <c r="D1359" t="str">
        <f>TEXT(SALES[[#This Row],[Date]],"ddd")</f>
        <v>Fri</v>
      </c>
      <c r="E1359" t="s">
        <v>107</v>
      </c>
      <c r="F1359" t="s">
        <v>125</v>
      </c>
      <c r="G1359" t="s">
        <v>344</v>
      </c>
      <c r="H1359" t="s">
        <v>52</v>
      </c>
      <c r="I1359" s="2"/>
      <c r="J1359">
        <f>ABS(SALES[[#This Row],[Quantity]]/10)</f>
        <v>9</v>
      </c>
      <c r="K1359">
        <v>90</v>
      </c>
      <c r="L1359">
        <v>50</v>
      </c>
      <c r="M1359" s="3">
        <f>SALES[[#This Row],[Quantity Sold]]*SALES[[#This Row],[Price]]</f>
        <v>450</v>
      </c>
      <c r="N1359" t="s">
        <v>20</v>
      </c>
      <c r="O1359" t="s">
        <v>21</v>
      </c>
      <c r="P1359" t="s">
        <v>39</v>
      </c>
      <c r="Q1359" t="str">
        <f>TEXT(SALES[[#This Row],[Transaction Date]],"mmm")</f>
        <v>Jun</v>
      </c>
      <c r="R1359" t="s">
        <v>16</v>
      </c>
    </row>
    <row r="1360" spans="1:18" x14ac:dyDescent="0.2">
      <c r="A1360" s="1">
        <v>44267</v>
      </c>
      <c r="B1360" s="1">
        <v>44351</v>
      </c>
      <c r="C1360">
        <v>13013</v>
      </c>
      <c r="D1360" t="str">
        <f>TEXT(SALES[[#This Row],[Date]],"ddd")</f>
        <v>Fri</v>
      </c>
      <c r="E1360" t="s">
        <v>107</v>
      </c>
      <c r="F1360" t="s">
        <v>380</v>
      </c>
      <c r="G1360" t="s">
        <v>381</v>
      </c>
      <c r="H1360" t="s">
        <v>52</v>
      </c>
      <c r="I1360" s="2"/>
      <c r="J1360">
        <f>ABS(SALES[[#This Row],[Quantity]]/10)</f>
        <v>9</v>
      </c>
      <c r="K1360">
        <v>90</v>
      </c>
      <c r="L1360">
        <v>500</v>
      </c>
      <c r="M1360" s="3">
        <f>SALES[[#This Row],[Quantity Sold]]*SALES[[#This Row],[Price]]</f>
        <v>4500</v>
      </c>
      <c r="N1360" t="s">
        <v>20</v>
      </c>
      <c r="O1360" t="s">
        <v>21</v>
      </c>
      <c r="P1360" t="s">
        <v>39</v>
      </c>
      <c r="Q1360" t="str">
        <f>TEXT(SALES[[#This Row],[Transaction Date]],"mmm")</f>
        <v>Jun</v>
      </c>
      <c r="R1360" t="s">
        <v>16</v>
      </c>
    </row>
    <row r="1361" spans="1:18" x14ac:dyDescent="0.2">
      <c r="A1361" s="1">
        <v>44267</v>
      </c>
      <c r="B1361" s="1">
        <v>44351</v>
      </c>
      <c r="C1361">
        <v>3065</v>
      </c>
      <c r="D1361" t="str">
        <f>TEXT(SALES[[#This Row],[Date]],"ddd")</f>
        <v>Fri</v>
      </c>
      <c r="E1361" t="s">
        <v>45</v>
      </c>
      <c r="F1361" t="s">
        <v>29</v>
      </c>
      <c r="G1361" t="s">
        <v>103</v>
      </c>
      <c r="H1361" t="s">
        <v>40</v>
      </c>
      <c r="I1361" s="2">
        <v>30</v>
      </c>
      <c r="J1361">
        <f>ABS(SALES[[#This Row],[Quantity]]/10)</f>
        <v>9</v>
      </c>
      <c r="K1361">
        <v>90</v>
      </c>
      <c r="L1361">
        <v>2850</v>
      </c>
      <c r="M1361" s="3">
        <f>SALES[[#This Row],[Quantity Sold]]*SALES[[#This Row],[Price]]</f>
        <v>25650</v>
      </c>
      <c r="N1361" t="s">
        <v>20</v>
      </c>
      <c r="O1361" t="s">
        <v>21</v>
      </c>
      <c r="P1361" t="s">
        <v>39</v>
      </c>
      <c r="Q1361" t="str">
        <f>TEXT(SALES[[#This Row],[Transaction Date]],"mmm")</f>
        <v>Jun</v>
      </c>
      <c r="R1361" t="s">
        <v>16</v>
      </c>
    </row>
    <row r="1362" spans="1:18" x14ac:dyDescent="0.2">
      <c r="A1362" s="1">
        <v>44267</v>
      </c>
      <c r="B1362" s="1">
        <v>44351</v>
      </c>
      <c r="C1362">
        <v>3063</v>
      </c>
      <c r="D1362" t="str">
        <f>TEXT(SALES[[#This Row],[Date]],"ddd")</f>
        <v>Fri</v>
      </c>
      <c r="E1362" t="s">
        <v>45</v>
      </c>
      <c r="F1362" t="s">
        <v>29</v>
      </c>
      <c r="G1362" t="s">
        <v>103</v>
      </c>
      <c r="H1362" t="s">
        <v>40</v>
      </c>
      <c r="I1362" s="2">
        <v>26</v>
      </c>
      <c r="J1362">
        <f>ABS(SALES[[#This Row],[Quantity]]/10)</f>
        <v>9</v>
      </c>
      <c r="K1362">
        <v>90</v>
      </c>
      <c r="L1362">
        <v>2850</v>
      </c>
      <c r="M1362" s="3">
        <f>SALES[[#This Row],[Quantity Sold]]*SALES[[#This Row],[Price]]</f>
        <v>25650</v>
      </c>
      <c r="N1362" t="s">
        <v>20</v>
      </c>
      <c r="O1362" t="s">
        <v>21</v>
      </c>
      <c r="P1362" t="s">
        <v>39</v>
      </c>
      <c r="Q1362" t="str">
        <f>TEXT(SALES[[#This Row],[Transaction Date]],"mmm")</f>
        <v>Jun</v>
      </c>
      <c r="R1362" t="s">
        <v>16</v>
      </c>
    </row>
    <row r="1363" spans="1:18" x14ac:dyDescent="0.2">
      <c r="A1363" s="1">
        <v>44267</v>
      </c>
      <c r="B1363" s="1">
        <v>44351</v>
      </c>
      <c r="C1363">
        <v>19963</v>
      </c>
      <c r="D1363" t="str">
        <f>TEXT(SALES[[#This Row],[Date]],"ddd")</f>
        <v>Fri</v>
      </c>
      <c r="E1363" t="s">
        <v>61</v>
      </c>
      <c r="F1363" t="s">
        <v>278</v>
      </c>
      <c r="G1363" t="s">
        <v>382</v>
      </c>
      <c r="H1363" t="s">
        <v>32</v>
      </c>
      <c r="I1363" s="2" t="s">
        <v>214</v>
      </c>
      <c r="J1363">
        <f>ABS(SALES[[#This Row],[Quantity]]/10)</f>
        <v>9</v>
      </c>
      <c r="K1363">
        <v>90</v>
      </c>
      <c r="L1363">
        <v>8500</v>
      </c>
      <c r="M1363" s="3">
        <f>SALES[[#This Row],[Quantity Sold]]*SALES[[#This Row],[Price]]</f>
        <v>76500</v>
      </c>
      <c r="N1363" t="s">
        <v>20</v>
      </c>
      <c r="O1363" t="s">
        <v>21</v>
      </c>
      <c r="P1363" t="s">
        <v>39</v>
      </c>
      <c r="Q1363" t="str">
        <f>TEXT(SALES[[#This Row],[Transaction Date]],"mmm")</f>
        <v>Jun</v>
      </c>
      <c r="R1363" t="s">
        <v>16</v>
      </c>
    </row>
    <row r="1364" spans="1:18" x14ac:dyDescent="0.2">
      <c r="A1364" s="1">
        <v>44267</v>
      </c>
      <c r="B1364" s="1">
        <v>44351</v>
      </c>
      <c r="C1364">
        <v>2422</v>
      </c>
      <c r="D1364" t="str">
        <f>TEXT(SALES[[#This Row],[Date]],"ddd")</f>
        <v>Fri</v>
      </c>
      <c r="E1364" t="s">
        <v>61</v>
      </c>
      <c r="F1364" t="s">
        <v>158</v>
      </c>
      <c r="G1364" t="s">
        <v>159</v>
      </c>
      <c r="H1364" t="s">
        <v>32</v>
      </c>
      <c r="I1364" s="2" t="s">
        <v>54</v>
      </c>
      <c r="J1364">
        <f>ABS(SALES[[#This Row],[Quantity]]/10)</f>
        <v>9</v>
      </c>
      <c r="K1364">
        <v>90</v>
      </c>
      <c r="L1364">
        <v>2850</v>
      </c>
      <c r="M1364" s="3">
        <f>SALES[[#This Row],[Quantity Sold]]*SALES[[#This Row],[Price]]</f>
        <v>25650</v>
      </c>
      <c r="N1364" t="s">
        <v>20</v>
      </c>
      <c r="O1364" t="s">
        <v>21</v>
      </c>
      <c r="P1364" t="s">
        <v>39</v>
      </c>
      <c r="Q1364" t="str">
        <f>TEXT(SALES[[#This Row],[Transaction Date]],"mmm")</f>
        <v>Jun</v>
      </c>
      <c r="R1364" t="s">
        <v>16</v>
      </c>
    </row>
    <row r="1365" spans="1:18" x14ac:dyDescent="0.2">
      <c r="A1365" s="1">
        <v>44267</v>
      </c>
      <c r="B1365" s="1">
        <v>44351</v>
      </c>
      <c r="C1365">
        <v>20077</v>
      </c>
      <c r="D1365" t="str">
        <f>TEXT(SALES[[#This Row],[Date]],"ddd")</f>
        <v>Fri</v>
      </c>
      <c r="E1365" t="s">
        <v>45</v>
      </c>
      <c r="F1365" t="s">
        <v>62</v>
      </c>
      <c r="G1365" t="s">
        <v>281</v>
      </c>
      <c r="H1365" t="s">
        <v>32</v>
      </c>
      <c r="I1365" s="2">
        <v>6</v>
      </c>
      <c r="J1365">
        <f>ABS(SALES[[#This Row],[Quantity]]/10)</f>
        <v>9</v>
      </c>
      <c r="K1365">
        <v>90</v>
      </c>
      <c r="L1365">
        <v>5050</v>
      </c>
      <c r="M1365" s="3">
        <f>SALES[[#This Row],[Quantity Sold]]*SALES[[#This Row],[Price]]</f>
        <v>45450</v>
      </c>
      <c r="N1365" t="s">
        <v>20</v>
      </c>
      <c r="O1365" t="s">
        <v>21</v>
      </c>
      <c r="P1365" t="s">
        <v>39</v>
      </c>
      <c r="Q1365" t="str">
        <f>TEXT(SALES[[#This Row],[Transaction Date]],"mmm")</f>
        <v>Jun</v>
      </c>
      <c r="R1365" t="s">
        <v>16</v>
      </c>
    </row>
    <row r="1366" spans="1:18" x14ac:dyDescent="0.2">
      <c r="A1366" s="1">
        <v>44267</v>
      </c>
      <c r="B1366" s="1">
        <v>44351</v>
      </c>
      <c r="C1366">
        <v>3059</v>
      </c>
      <c r="D1366" t="str">
        <f>TEXT(SALES[[#This Row],[Date]],"ddd")</f>
        <v>Fri</v>
      </c>
      <c r="E1366" t="s">
        <v>45</v>
      </c>
      <c r="F1366" t="s">
        <v>29</v>
      </c>
      <c r="G1366" t="s">
        <v>103</v>
      </c>
      <c r="H1366" t="s">
        <v>37</v>
      </c>
      <c r="I1366" s="2">
        <v>30</v>
      </c>
      <c r="J1366">
        <f>ABS(SALES[[#This Row],[Quantity]]/10)</f>
        <v>18</v>
      </c>
      <c r="K1366">
        <v>180</v>
      </c>
      <c r="L1366">
        <v>2950</v>
      </c>
      <c r="M1366" s="3">
        <f>SALES[[#This Row],[Quantity Sold]]*SALES[[#This Row],[Price]]</f>
        <v>53100</v>
      </c>
      <c r="N1366" t="s">
        <v>20</v>
      </c>
      <c r="O1366" t="s">
        <v>21</v>
      </c>
      <c r="P1366" t="s">
        <v>39</v>
      </c>
      <c r="Q1366" t="str">
        <f>TEXT(SALES[[#This Row],[Transaction Date]],"mmm")</f>
        <v>Jun</v>
      </c>
      <c r="R1366" t="s">
        <v>16</v>
      </c>
    </row>
    <row r="1367" spans="1:18" x14ac:dyDescent="0.2">
      <c r="A1367" s="1">
        <v>44267</v>
      </c>
      <c r="B1367" s="1">
        <v>44351</v>
      </c>
      <c r="C1367">
        <v>4985</v>
      </c>
      <c r="D1367" t="str">
        <f>TEXT(SALES[[#This Row],[Date]],"ddd")</f>
        <v>Fri</v>
      </c>
      <c r="E1367" t="s">
        <v>34</v>
      </c>
      <c r="F1367" t="s">
        <v>35</v>
      </c>
      <c r="G1367" t="s">
        <v>68</v>
      </c>
      <c r="H1367" t="s">
        <v>119</v>
      </c>
      <c r="I1367" s="2">
        <v>44055</v>
      </c>
      <c r="J1367">
        <f>ABS(SALES[[#This Row],[Quantity]]/10)</f>
        <v>9</v>
      </c>
      <c r="K1367">
        <v>90</v>
      </c>
      <c r="L1367">
        <v>2000</v>
      </c>
      <c r="M1367" s="3">
        <f>SALES[[#This Row],[Quantity Sold]]*SALES[[#This Row],[Price]]</f>
        <v>18000</v>
      </c>
      <c r="N1367" t="s">
        <v>20</v>
      </c>
      <c r="O1367" t="s">
        <v>21</v>
      </c>
      <c r="P1367" t="s">
        <v>39</v>
      </c>
      <c r="Q1367" t="str">
        <f>TEXT(SALES[[#This Row],[Transaction Date]],"mmm")</f>
        <v>Jun</v>
      </c>
      <c r="R1367" t="s">
        <v>16</v>
      </c>
    </row>
    <row r="1368" spans="1:18" x14ac:dyDescent="0.2">
      <c r="A1368" s="1">
        <v>44267</v>
      </c>
      <c r="B1368" s="1">
        <v>44351</v>
      </c>
      <c r="C1368">
        <v>4227</v>
      </c>
      <c r="D1368" t="str">
        <f>TEXT(SALES[[#This Row],[Date]],"ddd")</f>
        <v>Fri</v>
      </c>
      <c r="E1368" t="s">
        <v>34</v>
      </c>
      <c r="F1368" t="s">
        <v>35</v>
      </c>
      <c r="G1368" t="s">
        <v>68</v>
      </c>
      <c r="H1368" t="s">
        <v>22</v>
      </c>
      <c r="I1368" s="2">
        <v>44055</v>
      </c>
      <c r="J1368">
        <f>ABS(SALES[[#This Row],[Quantity]]/10)</f>
        <v>9</v>
      </c>
      <c r="K1368">
        <v>90</v>
      </c>
      <c r="L1368">
        <v>1750</v>
      </c>
      <c r="M1368" s="3">
        <f>SALES[[#This Row],[Quantity Sold]]*SALES[[#This Row],[Price]]</f>
        <v>15750</v>
      </c>
      <c r="N1368" t="s">
        <v>20</v>
      </c>
      <c r="O1368" t="s">
        <v>21</v>
      </c>
      <c r="P1368" t="s">
        <v>39</v>
      </c>
      <c r="Q1368" t="str">
        <f>TEXT(SALES[[#This Row],[Transaction Date]],"mmm")</f>
        <v>Jun</v>
      </c>
      <c r="R1368" t="s">
        <v>16</v>
      </c>
    </row>
    <row r="1369" spans="1:18" x14ac:dyDescent="0.2">
      <c r="A1369" s="1">
        <v>44267</v>
      </c>
      <c r="B1369" s="1">
        <v>44351</v>
      </c>
      <c r="C1369">
        <v>2845</v>
      </c>
      <c r="D1369" t="str">
        <f>TEXT(SALES[[#This Row],[Date]],"ddd")</f>
        <v>Fri</v>
      </c>
      <c r="E1369" t="s">
        <v>34</v>
      </c>
      <c r="F1369" t="s">
        <v>35</v>
      </c>
      <c r="G1369" t="s">
        <v>68</v>
      </c>
      <c r="H1369" t="s">
        <v>37</v>
      </c>
      <c r="I1369" s="2">
        <v>44055</v>
      </c>
      <c r="J1369">
        <f>ABS(SALES[[#This Row],[Quantity]]/10)</f>
        <v>9</v>
      </c>
      <c r="K1369">
        <v>90</v>
      </c>
      <c r="L1369">
        <v>1750</v>
      </c>
      <c r="M1369" s="3">
        <f>SALES[[#This Row],[Quantity Sold]]*SALES[[#This Row],[Price]]</f>
        <v>15750</v>
      </c>
      <c r="N1369" t="s">
        <v>20</v>
      </c>
      <c r="O1369" t="s">
        <v>21</v>
      </c>
      <c r="P1369" t="s">
        <v>39</v>
      </c>
      <c r="Q1369" t="str">
        <f>TEXT(SALES[[#This Row],[Transaction Date]],"mmm")</f>
        <v>Jun</v>
      </c>
      <c r="R1369" t="s">
        <v>16</v>
      </c>
    </row>
    <row r="1370" spans="1:18" x14ac:dyDescent="0.2">
      <c r="A1370" s="1">
        <v>44267</v>
      </c>
      <c r="B1370" s="1">
        <v>44351</v>
      </c>
      <c r="C1370">
        <v>6689</v>
      </c>
      <c r="D1370" t="str">
        <f>TEXT(SALES[[#This Row],[Date]],"ddd")</f>
        <v>Fri</v>
      </c>
      <c r="E1370" t="s">
        <v>17</v>
      </c>
      <c r="F1370" t="s">
        <v>33</v>
      </c>
      <c r="G1370" t="s">
        <v>18</v>
      </c>
      <c r="H1370" t="s">
        <v>13</v>
      </c>
      <c r="I1370" s="2">
        <v>13</v>
      </c>
      <c r="J1370">
        <f>ABS(SALES[[#This Row],[Quantity]]/10)</f>
        <v>9</v>
      </c>
      <c r="K1370">
        <v>90</v>
      </c>
      <c r="L1370">
        <v>3900</v>
      </c>
      <c r="M1370" s="3">
        <f>SALES[[#This Row],[Quantity Sold]]*SALES[[#This Row],[Price]]</f>
        <v>35100</v>
      </c>
      <c r="N1370" t="s">
        <v>20</v>
      </c>
      <c r="O1370" t="s">
        <v>21</v>
      </c>
      <c r="P1370" t="s">
        <v>7</v>
      </c>
      <c r="Q1370" t="str">
        <f>TEXT(SALES[[#This Row],[Transaction Date]],"mmm")</f>
        <v>Jun</v>
      </c>
      <c r="R1370" t="s">
        <v>16</v>
      </c>
    </row>
    <row r="1371" spans="1:18" x14ac:dyDescent="0.2">
      <c r="A1371" s="1">
        <v>44267</v>
      </c>
      <c r="B1371" s="1">
        <v>44351</v>
      </c>
      <c r="C1371">
        <v>6686</v>
      </c>
      <c r="D1371" t="str">
        <f>TEXT(SALES[[#This Row],[Date]],"ddd")</f>
        <v>Fri</v>
      </c>
      <c r="E1371" t="s">
        <v>17</v>
      </c>
      <c r="F1371" t="s">
        <v>33</v>
      </c>
      <c r="G1371" t="s">
        <v>18</v>
      </c>
      <c r="H1371" t="s">
        <v>13</v>
      </c>
      <c r="I1371" s="2">
        <v>11</v>
      </c>
      <c r="J1371">
        <f>ABS(SALES[[#This Row],[Quantity]]/10)</f>
        <v>9</v>
      </c>
      <c r="K1371">
        <v>90</v>
      </c>
      <c r="L1371">
        <v>3700</v>
      </c>
      <c r="M1371" s="3">
        <f>SALES[[#This Row],[Quantity Sold]]*SALES[[#This Row],[Price]]</f>
        <v>33300</v>
      </c>
      <c r="N1371" t="s">
        <v>20</v>
      </c>
      <c r="O1371" t="s">
        <v>21</v>
      </c>
      <c r="P1371" t="s">
        <v>7</v>
      </c>
      <c r="Q1371" t="str">
        <f>TEXT(SALES[[#This Row],[Transaction Date]],"mmm")</f>
        <v>Jun</v>
      </c>
      <c r="R1371" t="s">
        <v>16</v>
      </c>
    </row>
    <row r="1372" spans="1:18" x14ac:dyDescent="0.2">
      <c r="A1372" s="1">
        <v>44267</v>
      </c>
      <c r="B1372" s="1">
        <v>44353</v>
      </c>
      <c r="C1372">
        <v>6076</v>
      </c>
      <c r="D1372" t="str">
        <f>TEXT(SALES[[#This Row],[Date]],"ddd")</f>
        <v>Fri</v>
      </c>
      <c r="E1372" t="s">
        <v>17</v>
      </c>
      <c r="F1372" t="s">
        <v>33</v>
      </c>
      <c r="G1372" t="s">
        <v>18</v>
      </c>
      <c r="H1372" t="s">
        <v>19</v>
      </c>
      <c r="I1372" s="2">
        <v>11</v>
      </c>
      <c r="J1372">
        <f>ABS(SALES[[#This Row],[Quantity]]/10)</f>
        <v>9</v>
      </c>
      <c r="K1372">
        <v>90</v>
      </c>
      <c r="L1372">
        <v>3700</v>
      </c>
      <c r="M1372" s="3">
        <f>SALES[[#This Row],[Quantity Sold]]*SALES[[#This Row],[Price]]</f>
        <v>33300</v>
      </c>
      <c r="N1372" t="s">
        <v>20</v>
      </c>
      <c r="O1372" t="s">
        <v>21</v>
      </c>
      <c r="P1372" t="s">
        <v>7</v>
      </c>
      <c r="Q1372" t="str">
        <f>TEXT(SALES[[#This Row],[Transaction Date]],"mmm")</f>
        <v>Jun</v>
      </c>
      <c r="R1372" t="s">
        <v>16</v>
      </c>
    </row>
    <row r="1373" spans="1:18" x14ac:dyDescent="0.2">
      <c r="A1373" s="1">
        <v>44267</v>
      </c>
      <c r="B1373" s="1">
        <v>44353</v>
      </c>
      <c r="C1373">
        <v>17982</v>
      </c>
      <c r="D1373" t="str">
        <f>TEXT(SALES[[#This Row],[Date]],"ddd")</f>
        <v>Fri</v>
      </c>
      <c r="E1373" t="s">
        <v>75</v>
      </c>
      <c r="F1373" t="s">
        <v>83</v>
      </c>
      <c r="G1373" t="s">
        <v>163</v>
      </c>
      <c r="H1373" t="s">
        <v>40</v>
      </c>
      <c r="I1373" s="2" t="s">
        <v>85</v>
      </c>
      <c r="J1373">
        <f>ABS(SALES[[#This Row],[Quantity]]/10)</f>
        <v>9</v>
      </c>
      <c r="K1373">
        <v>90</v>
      </c>
      <c r="L1373">
        <v>3500</v>
      </c>
      <c r="M1373" s="3">
        <f>SALES[[#This Row],[Quantity Sold]]*SALES[[#This Row],[Price]]</f>
        <v>31500</v>
      </c>
      <c r="N1373" t="s">
        <v>20</v>
      </c>
      <c r="O1373" t="s">
        <v>21</v>
      </c>
      <c r="P1373" t="s">
        <v>7</v>
      </c>
      <c r="Q1373" t="str">
        <f>TEXT(SALES[[#This Row],[Transaction Date]],"mmm")</f>
        <v>Jun</v>
      </c>
      <c r="R1373" t="s">
        <v>16</v>
      </c>
    </row>
    <row r="1374" spans="1:18" x14ac:dyDescent="0.2">
      <c r="A1374" s="1">
        <v>44267</v>
      </c>
      <c r="B1374" s="1">
        <v>44353</v>
      </c>
      <c r="C1374">
        <v>2418</v>
      </c>
      <c r="D1374" t="str">
        <f>TEXT(SALES[[#This Row],[Date]],"ddd")</f>
        <v>Fri</v>
      </c>
      <c r="E1374" t="s">
        <v>61</v>
      </c>
      <c r="F1374" t="s">
        <v>158</v>
      </c>
      <c r="G1374" t="s">
        <v>159</v>
      </c>
      <c r="H1374" t="s">
        <v>32</v>
      </c>
      <c r="I1374" s="2" t="s">
        <v>73</v>
      </c>
      <c r="J1374">
        <f>ABS(SALES[[#This Row],[Quantity]]/10)</f>
        <v>9</v>
      </c>
      <c r="K1374">
        <v>90</v>
      </c>
      <c r="L1374">
        <v>2850</v>
      </c>
      <c r="M1374" s="3">
        <f>SALES[[#This Row],[Quantity Sold]]*SALES[[#This Row],[Price]]</f>
        <v>25650</v>
      </c>
      <c r="N1374" t="s">
        <v>20</v>
      </c>
      <c r="O1374" t="s">
        <v>21</v>
      </c>
      <c r="P1374" t="s">
        <v>39</v>
      </c>
      <c r="Q1374" t="str">
        <f>TEXT(SALES[[#This Row],[Transaction Date]],"mmm")</f>
        <v>Jun</v>
      </c>
      <c r="R1374" t="s">
        <v>16</v>
      </c>
    </row>
    <row r="1375" spans="1:18" x14ac:dyDescent="0.2">
      <c r="A1375" s="1">
        <v>44267</v>
      </c>
      <c r="B1375" s="1">
        <v>44353</v>
      </c>
      <c r="C1375">
        <v>2418</v>
      </c>
      <c r="D1375" t="str">
        <f>TEXT(SALES[[#This Row],[Date]],"ddd")</f>
        <v>Fri</v>
      </c>
      <c r="E1375" t="s">
        <v>61</v>
      </c>
      <c r="F1375" t="s">
        <v>158</v>
      </c>
      <c r="G1375" t="s">
        <v>159</v>
      </c>
      <c r="H1375" t="s">
        <v>32</v>
      </c>
      <c r="I1375" s="2" t="s">
        <v>73</v>
      </c>
      <c r="J1375">
        <f>ABS(SALES[[#This Row],[Quantity]]/10)</f>
        <v>9</v>
      </c>
      <c r="K1375">
        <v>90</v>
      </c>
      <c r="L1375">
        <v>2850</v>
      </c>
      <c r="M1375" s="3">
        <f>SALES[[#This Row],[Quantity Sold]]*SALES[[#This Row],[Price]]</f>
        <v>25650</v>
      </c>
      <c r="N1375" t="s">
        <v>20</v>
      </c>
      <c r="O1375" t="s">
        <v>21</v>
      </c>
      <c r="P1375" t="s">
        <v>39</v>
      </c>
      <c r="Q1375" t="str">
        <f>TEXT(SALES[[#This Row],[Transaction Date]],"mmm")</f>
        <v>Jun</v>
      </c>
      <c r="R1375" t="s">
        <v>16</v>
      </c>
    </row>
    <row r="1376" spans="1:18" x14ac:dyDescent="0.2">
      <c r="A1376" s="1">
        <v>44267</v>
      </c>
      <c r="B1376" s="1">
        <v>44353</v>
      </c>
      <c r="C1376">
        <v>4363</v>
      </c>
      <c r="D1376" t="str">
        <f>TEXT(SALES[[#This Row],[Date]],"ddd")</f>
        <v>Fri</v>
      </c>
      <c r="E1376" t="s">
        <v>0</v>
      </c>
      <c r="F1376" t="s">
        <v>11</v>
      </c>
      <c r="G1376" t="s">
        <v>2</v>
      </c>
      <c r="H1376" t="s">
        <v>22</v>
      </c>
      <c r="I1376" s="2">
        <v>44052</v>
      </c>
      <c r="J1376">
        <f>ABS(SALES[[#This Row],[Quantity]]/10)</f>
        <v>18</v>
      </c>
      <c r="K1376">
        <v>180</v>
      </c>
      <c r="L1376">
        <v>4300</v>
      </c>
      <c r="M1376" s="3">
        <f>SALES[[#This Row],[Quantity Sold]]*SALES[[#This Row],[Price]]</f>
        <v>77400</v>
      </c>
      <c r="N1376" t="s">
        <v>20</v>
      </c>
      <c r="O1376" t="s">
        <v>21</v>
      </c>
      <c r="P1376" t="s">
        <v>7</v>
      </c>
      <c r="Q1376" t="str">
        <f>TEXT(SALES[[#This Row],[Transaction Date]],"mmm")</f>
        <v>Jun</v>
      </c>
      <c r="R1376" t="s">
        <v>16</v>
      </c>
    </row>
    <row r="1377" spans="1:18" x14ac:dyDescent="0.2">
      <c r="A1377" s="1">
        <v>44267</v>
      </c>
      <c r="B1377" s="1">
        <v>44353</v>
      </c>
      <c r="C1377">
        <v>355</v>
      </c>
      <c r="D1377" t="str">
        <f>TEXT(SALES[[#This Row],[Date]],"ddd")</f>
        <v>Fri</v>
      </c>
      <c r="E1377" t="s">
        <v>61</v>
      </c>
      <c r="F1377" t="s">
        <v>158</v>
      </c>
      <c r="G1377" t="s">
        <v>159</v>
      </c>
      <c r="H1377" t="s">
        <v>52</v>
      </c>
      <c r="I1377" s="2" t="s">
        <v>73</v>
      </c>
      <c r="J1377">
        <f>ABS(SALES[[#This Row],[Quantity]]/10)</f>
        <v>18</v>
      </c>
      <c r="K1377">
        <v>180</v>
      </c>
      <c r="L1377">
        <v>2850</v>
      </c>
      <c r="M1377" s="3">
        <f>SALES[[#This Row],[Quantity Sold]]*SALES[[#This Row],[Price]]</f>
        <v>51300</v>
      </c>
      <c r="N1377" t="s">
        <v>20</v>
      </c>
      <c r="O1377" t="s">
        <v>21</v>
      </c>
      <c r="P1377" t="s">
        <v>39</v>
      </c>
      <c r="Q1377" t="str">
        <f>TEXT(SALES[[#This Row],[Transaction Date]],"mmm")</f>
        <v>Jun</v>
      </c>
      <c r="R1377" t="s">
        <v>16</v>
      </c>
    </row>
    <row r="1378" spans="1:18" x14ac:dyDescent="0.2">
      <c r="A1378" s="1">
        <v>44267</v>
      </c>
      <c r="B1378" s="1">
        <v>44353</v>
      </c>
      <c r="C1378">
        <v>19920</v>
      </c>
      <c r="D1378" t="str">
        <f>TEXT(SALES[[#This Row],[Date]],"ddd")</f>
        <v>Fri</v>
      </c>
      <c r="E1378" t="s">
        <v>61</v>
      </c>
      <c r="F1378" t="s">
        <v>62</v>
      </c>
      <c r="G1378" t="s">
        <v>121</v>
      </c>
      <c r="H1378" t="s">
        <v>304</v>
      </c>
      <c r="I1378" s="2" t="s">
        <v>64</v>
      </c>
      <c r="J1378">
        <f>ABS(SALES[[#This Row],[Quantity]]/10)</f>
        <v>18</v>
      </c>
      <c r="K1378">
        <v>180</v>
      </c>
      <c r="L1378">
        <v>8450</v>
      </c>
      <c r="M1378" s="3">
        <f>SALES[[#This Row],[Quantity Sold]]*SALES[[#This Row],[Price]]</f>
        <v>152100</v>
      </c>
      <c r="N1378" t="s">
        <v>20</v>
      </c>
      <c r="O1378" t="s">
        <v>21</v>
      </c>
      <c r="P1378" t="s">
        <v>39</v>
      </c>
      <c r="Q1378" t="str">
        <f>TEXT(SALES[[#This Row],[Transaction Date]],"mmm")</f>
        <v>Jun</v>
      </c>
      <c r="R1378" t="s">
        <v>16</v>
      </c>
    </row>
    <row r="1379" spans="1:18" x14ac:dyDescent="0.2">
      <c r="A1379" s="1">
        <v>44267</v>
      </c>
      <c r="B1379" s="1">
        <v>44348</v>
      </c>
      <c r="C1379">
        <v>5938</v>
      </c>
      <c r="D1379" t="str">
        <f>TEXT(SALES[[#This Row],[Date]],"ddd")</f>
        <v>Fri</v>
      </c>
      <c r="E1379" t="s">
        <v>107</v>
      </c>
      <c r="F1379" t="s">
        <v>125</v>
      </c>
      <c r="G1379" t="s">
        <v>137</v>
      </c>
      <c r="H1379" t="s">
        <v>40</v>
      </c>
      <c r="I1379" s="2" t="s">
        <v>138</v>
      </c>
      <c r="J1379">
        <f>ABS(SALES[[#This Row],[Quantity]]/10)</f>
        <v>9</v>
      </c>
      <c r="K1379">
        <v>90</v>
      </c>
      <c r="L1379">
        <v>450</v>
      </c>
      <c r="M1379" s="3">
        <f>SALES[[#This Row],[Quantity Sold]]*SALES[[#This Row],[Price]]</f>
        <v>4050</v>
      </c>
      <c r="N1379" t="s">
        <v>20</v>
      </c>
      <c r="O1379" t="s">
        <v>21</v>
      </c>
      <c r="P1379" t="s">
        <v>39</v>
      </c>
      <c r="Q1379" t="str">
        <f>TEXT(SALES[[#This Row],[Transaction Date]],"mmm")</f>
        <v>Jun</v>
      </c>
      <c r="R1379" t="s">
        <v>16</v>
      </c>
    </row>
    <row r="1380" spans="1:18" x14ac:dyDescent="0.2">
      <c r="A1380" s="1">
        <v>44267</v>
      </c>
      <c r="B1380" s="1">
        <v>44348</v>
      </c>
      <c r="C1380">
        <v>18652</v>
      </c>
      <c r="D1380" t="str">
        <f>TEXT(SALES[[#This Row],[Date]],"ddd")</f>
        <v>Fri</v>
      </c>
      <c r="E1380" t="s">
        <v>49</v>
      </c>
      <c r="F1380" t="s">
        <v>186</v>
      </c>
      <c r="G1380" t="s">
        <v>187</v>
      </c>
      <c r="H1380" t="s">
        <v>52</v>
      </c>
      <c r="I1380" s="2">
        <v>35</v>
      </c>
      <c r="J1380">
        <f>ABS(SALES[[#This Row],[Quantity]]/10)</f>
        <v>9</v>
      </c>
      <c r="K1380">
        <v>90</v>
      </c>
      <c r="L1380">
        <v>9850</v>
      </c>
      <c r="M1380" s="3">
        <f>SALES[[#This Row],[Quantity Sold]]*SALES[[#This Row],[Price]]</f>
        <v>88650</v>
      </c>
      <c r="N1380" t="s">
        <v>31</v>
      </c>
      <c r="O1380" t="s">
        <v>21</v>
      </c>
      <c r="P1380" t="s">
        <v>39</v>
      </c>
      <c r="Q1380" t="str">
        <f>TEXT(SALES[[#This Row],[Transaction Date]],"mmm")</f>
        <v>Jun</v>
      </c>
      <c r="R1380" t="s">
        <v>16</v>
      </c>
    </row>
    <row r="1381" spans="1:18" x14ac:dyDescent="0.2">
      <c r="A1381" s="1">
        <v>44267</v>
      </c>
      <c r="B1381" s="1">
        <v>44348</v>
      </c>
      <c r="C1381">
        <v>914</v>
      </c>
      <c r="D1381" t="str">
        <f>TEXT(SALES[[#This Row],[Date]],"ddd")</f>
        <v>Fri</v>
      </c>
      <c r="E1381" t="s">
        <v>107</v>
      </c>
      <c r="F1381" t="s">
        <v>125</v>
      </c>
      <c r="G1381" t="s">
        <v>383</v>
      </c>
      <c r="H1381" t="s">
        <v>127</v>
      </c>
      <c r="I1381" s="2" t="s">
        <v>214</v>
      </c>
      <c r="J1381">
        <f>ABS(SALES[[#This Row],[Quantity]]/10)</f>
        <v>9</v>
      </c>
      <c r="K1381">
        <v>90</v>
      </c>
      <c r="L1381">
        <v>350</v>
      </c>
      <c r="M1381" s="3">
        <f>SALES[[#This Row],[Quantity Sold]]*SALES[[#This Row],[Price]]</f>
        <v>3150</v>
      </c>
      <c r="N1381" t="s">
        <v>31</v>
      </c>
      <c r="O1381" t="s">
        <v>21</v>
      </c>
      <c r="P1381" t="s">
        <v>39</v>
      </c>
      <c r="Q1381" t="str">
        <f>TEXT(SALES[[#This Row],[Transaction Date]],"mmm")</f>
        <v>Jun</v>
      </c>
      <c r="R1381" t="s">
        <v>16</v>
      </c>
    </row>
    <row r="1382" spans="1:18" x14ac:dyDescent="0.2">
      <c r="A1382" s="1">
        <v>44267</v>
      </c>
      <c r="B1382" s="1">
        <v>44348</v>
      </c>
      <c r="C1382">
        <v>5938</v>
      </c>
      <c r="D1382" t="str">
        <f>TEXT(SALES[[#This Row],[Date]],"ddd")</f>
        <v>Fri</v>
      </c>
      <c r="E1382" t="s">
        <v>107</v>
      </c>
      <c r="F1382" t="s">
        <v>125</v>
      </c>
      <c r="G1382" t="s">
        <v>137</v>
      </c>
      <c r="H1382" t="s">
        <v>40</v>
      </c>
      <c r="I1382" s="2" t="s">
        <v>138</v>
      </c>
      <c r="J1382">
        <f>ABS(SALES[[#This Row],[Quantity]]/10)</f>
        <v>18</v>
      </c>
      <c r="K1382">
        <v>180</v>
      </c>
      <c r="L1382">
        <v>450</v>
      </c>
      <c r="M1382" s="3">
        <f>SALES[[#This Row],[Quantity Sold]]*SALES[[#This Row],[Price]]</f>
        <v>8100</v>
      </c>
      <c r="N1382" t="s">
        <v>31</v>
      </c>
      <c r="O1382" t="s">
        <v>21</v>
      </c>
      <c r="P1382" t="s">
        <v>39</v>
      </c>
      <c r="Q1382" t="str">
        <f>TEXT(SALES[[#This Row],[Transaction Date]],"mmm")</f>
        <v>Jun</v>
      </c>
      <c r="R1382" t="s">
        <v>16</v>
      </c>
    </row>
    <row r="1383" spans="1:18" x14ac:dyDescent="0.2">
      <c r="A1383" s="1">
        <v>44267</v>
      </c>
      <c r="B1383" s="1">
        <v>44348</v>
      </c>
      <c r="C1383">
        <v>4807</v>
      </c>
      <c r="D1383" t="str">
        <f>TEXT(SALES[[#This Row],[Date]],"ddd")</f>
        <v>Fri</v>
      </c>
      <c r="E1383" t="s">
        <v>45</v>
      </c>
      <c r="F1383" t="s">
        <v>29</v>
      </c>
      <c r="G1383" t="s">
        <v>222</v>
      </c>
      <c r="H1383" t="s">
        <v>22</v>
      </c>
      <c r="I1383" s="2" t="s">
        <v>372</v>
      </c>
      <c r="J1383">
        <f>ABS(SALES[[#This Row],[Quantity]]/10)</f>
        <v>9</v>
      </c>
      <c r="K1383">
        <v>-90</v>
      </c>
      <c r="L1383">
        <v>2500</v>
      </c>
      <c r="M1383" s="3">
        <f>SALES[[#This Row],[Quantity Sold]]*SALES[[#This Row],[Price]]</f>
        <v>22500</v>
      </c>
      <c r="N1383" t="s">
        <v>31</v>
      </c>
      <c r="O1383" t="s">
        <v>21</v>
      </c>
      <c r="P1383" t="s">
        <v>39</v>
      </c>
      <c r="Q1383" t="str">
        <f>TEXT(SALES[[#This Row],[Transaction Date]],"mmm")</f>
        <v>Jun</v>
      </c>
      <c r="R1383" t="s">
        <v>16</v>
      </c>
    </row>
    <row r="1384" spans="1:18" x14ac:dyDescent="0.2">
      <c r="A1384" s="1">
        <v>44267</v>
      </c>
      <c r="B1384" s="1">
        <v>44348</v>
      </c>
      <c r="C1384">
        <v>4445</v>
      </c>
      <c r="D1384" t="str">
        <f>TEXT(SALES[[#This Row],[Date]],"ddd")</f>
        <v>Fri</v>
      </c>
      <c r="E1384" t="s">
        <v>45</v>
      </c>
      <c r="F1384" t="s">
        <v>29</v>
      </c>
      <c r="G1384" t="s">
        <v>222</v>
      </c>
      <c r="H1384" t="s">
        <v>22</v>
      </c>
      <c r="I1384" s="2" t="s">
        <v>371</v>
      </c>
      <c r="J1384">
        <f>ABS(SALES[[#This Row],[Quantity]]/10)</f>
        <v>9</v>
      </c>
      <c r="K1384">
        <v>90</v>
      </c>
      <c r="L1384">
        <v>2500</v>
      </c>
      <c r="M1384" s="3">
        <f>SALES[[#This Row],[Quantity Sold]]*SALES[[#This Row],[Price]]</f>
        <v>22500</v>
      </c>
      <c r="N1384" t="s">
        <v>31</v>
      </c>
      <c r="O1384" t="s">
        <v>21</v>
      </c>
      <c r="P1384" t="s">
        <v>39</v>
      </c>
      <c r="Q1384" t="str">
        <f>TEXT(SALES[[#This Row],[Transaction Date]],"mmm")</f>
        <v>Jun</v>
      </c>
      <c r="R1384" t="s">
        <v>16</v>
      </c>
    </row>
    <row r="1385" spans="1:18" x14ac:dyDescent="0.2">
      <c r="A1385" s="1">
        <v>44268</v>
      </c>
      <c r="B1385" s="1">
        <v>44348</v>
      </c>
      <c r="C1385">
        <v>6070</v>
      </c>
      <c r="D1385" t="str">
        <f>TEXT(SALES[[#This Row],[Date]],"ddd")</f>
        <v>Sat</v>
      </c>
      <c r="E1385" t="s">
        <v>17</v>
      </c>
      <c r="F1385" t="s">
        <v>33</v>
      </c>
      <c r="G1385" t="s">
        <v>18</v>
      </c>
      <c r="H1385" t="s">
        <v>40</v>
      </c>
      <c r="I1385" s="2">
        <v>12.5</v>
      </c>
      <c r="J1385">
        <f>ABS(SALES[[#This Row],[Quantity]]/10)</f>
        <v>18</v>
      </c>
      <c r="K1385">
        <v>180</v>
      </c>
      <c r="L1385">
        <v>3900</v>
      </c>
      <c r="M1385" s="3">
        <f>SALES[[#This Row],[Quantity Sold]]*SALES[[#This Row],[Price]]</f>
        <v>70200</v>
      </c>
      <c r="N1385" t="s">
        <v>14</v>
      </c>
      <c r="O1385" t="s">
        <v>15</v>
      </c>
      <c r="P1385" t="s">
        <v>7</v>
      </c>
      <c r="Q1385" t="str">
        <f>TEXT(SALES[[#This Row],[Transaction Date]],"mmm")</f>
        <v>Jun</v>
      </c>
      <c r="R1385" t="s">
        <v>16</v>
      </c>
    </row>
    <row r="1386" spans="1:18" x14ac:dyDescent="0.2">
      <c r="A1386" s="1">
        <v>44268</v>
      </c>
      <c r="B1386" s="1">
        <v>44350</v>
      </c>
      <c r="C1386">
        <v>1716</v>
      </c>
      <c r="D1386" t="str">
        <f>TEXT(SALES[[#This Row],[Date]],"ddd")</f>
        <v>Sat</v>
      </c>
      <c r="E1386" t="s">
        <v>28</v>
      </c>
      <c r="F1386" t="s">
        <v>29</v>
      </c>
      <c r="G1386" t="s">
        <v>30</v>
      </c>
      <c r="H1386" t="s">
        <v>22</v>
      </c>
      <c r="I1386" s="2">
        <v>36</v>
      </c>
      <c r="J1386">
        <f>ABS(SALES[[#This Row],[Quantity]]/10)</f>
        <v>9</v>
      </c>
      <c r="K1386">
        <v>90</v>
      </c>
      <c r="L1386">
        <v>4100</v>
      </c>
      <c r="M1386" s="3">
        <f>SALES[[#This Row],[Quantity Sold]]*SALES[[#This Row],[Price]]</f>
        <v>36900</v>
      </c>
      <c r="N1386" t="s">
        <v>14</v>
      </c>
      <c r="O1386" t="s">
        <v>15</v>
      </c>
      <c r="P1386" t="s">
        <v>7</v>
      </c>
      <c r="Q1386" t="str">
        <f>TEXT(SALES[[#This Row],[Transaction Date]],"mmm")</f>
        <v>Jun</v>
      </c>
      <c r="R1386" t="s">
        <v>16</v>
      </c>
    </row>
    <row r="1387" spans="1:18" x14ac:dyDescent="0.2">
      <c r="A1387" s="1">
        <v>44268</v>
      </c>
      <c r="B1387" s="1">
        <v>44350</v>
      </c>
      <c r="C1387">
        <v>667</v>
      </c>
      <c r="D1387" t="str">
        <f>TEXT(SALES[[#This Row],[Date]],"ddd")</f>
        <v>Sat</v>
      </c>
      <c r="E1387" t="s">
        <v>10</v>
      </c>
      <c r="F1387" t="s">
        <v>11</v>
      </c>
      <c r="G1387" t="s">
        <v>12</v>
      </c>
      <c r="H1387" t="s">
        <v>19</v>
      </c>
      <c r="I1387" s="2">
        <v>8</v>
      </c>
      <c r="J1387">
        <f>ABS(SALES[[#This Row],[Quantity]]/10)</f>
        <v>9</v>
      </c>
      <c r="K1387">
        <v>90</v>
      </c>
      <c r="L1387">
        <v>3900</v>
      </c>
      <c r="M1387" s="3">
        <f>SALES[[#This Row],[Quantity Sold]]*SALES[[#This Row],[Price]]</f>
        <v>35100</v>
      </c>
      <c r="N1387" t="s">
        <v>14</v>
      </c>
      <c r="O1387" t="s">
        <v>15</v>
      </c>
      <c r="P1387" t="s">
        <v>7</v>
      </c>
      <c r="Q1387" t="str">
        <f>TEXT(SALES[[#This Row],[Transaction Date]],"mmm")</f>
        <v>Jun</v>
      </c>
      <c r="R1387" t="s">
        <v>16</v>
      </c>
    </row>
    <row r="1388" spans="1:18" x14ac:dyDescent="0.2">
      <c r="A1388" s="1">
        <v>44268</v>
      </c>
      <c r="B1388" s="1">
        <v>44350</v>
      </c>
      <c r="C1388">
        <v>4648</v>
      </c>
      <c r="D1388" t="str">
        <f>TEXT(SALES[[#This Row],[Date]],"ddd")</f>
        <v>Sat</v>
      </c>
      <c r="E1388" t="s">
        <v>34</v>
      </c>
      <c r="F1388" t="s">
        <v>56</v>
      </c>
      <c r="G1388" t="s">
        <v>384</v>
      </c>
      <c r="H1388" t="s">
        <v>52</v>
      </c>
      <c r="I1388" s="2">
        <v>43927</v>
      </c>
      <c r="J1388">
        <f>ABS(SALES[[#This Row],[Quantity]]/10)</f>
        <v>9</v>
      </c>
      <c r="K1388">
        <v>90</v>
      </c>
      <c r="L1388">
        <v>3000</v>
      </c>
      <c r="M1388" s="3">
        <f>SALES[[#This Row],[Quantity Sold]]*SALES[[#This Row],[Price]]</f>
        <v>27000</v>
      </c>
      <c r="N1388" t="s">
        <v>14</v>
      </c>
      <c r="O1388" t="s">
        <v>15</v>
      </c>
      <c r="P1388" t="s">
        <v>39</v>
      </c>
      <c r="Q1388" t="str">
        <f>TEXT(SALES[[#This Row],[Transaction Date]],"mmm")</f>
        <v>Jun</v>
      </c>
      <c r="R1388" t="s">
        <v>16</v>
      </c>
    </row>
    <row r="1389" spans="1:18" x14ac:dyDescent="0.2">
      <c r="A1389" s="1">
        <v>44268</v>
      </c>
      <c r="B1389" s="1">
        <v>44350</v>
      </c>
      <c r="C1389">
        <v>20119</v>
      </c>
      <c r="D1389" t="str">
        <f>TEXT(SALES[[#This Row],[Date]],"ddd")</f>
        <v>Sat</v>
      </c>
      <c r="E1389" t="s">
        <v>61</v>
      </c>
      <c r="F1389" t="s">
        <v>62</v>
      </c>
      <c r="G1389" t="s">
        <v>144</v>
      </c>
      <c r="H1389" t="s">
        <v>40</v>
      </c>
      <c r="I1389" s="2">
        <v>43895</v>
      </c>
      <c r="J1389">
        <f>ABS(SALES[[#This Row],[Quantity]]/10)</f>
        <v>9</v>
      </c>
      <c r="K1389">
        <v>90</v>
      </c>
      <c r="L1389">
        <v>1750</v>
      </c>
      <c r="M1389" s="3">
        <f>SALES[[#This Row],[Quantity Sold]]*SALES[[#This Row],[Price]]</f>
        <v>15750</v>
      </c>
      <c r="N1389" t="s">
        <v>14</v>
      </c>
      <c r="O1389" t="s">
        <v>15</v>
      </c>
      <c r="P1389" t="s">
        <v>39</v>
      </c>
      <c r="Q1389" t="str">
        <f>TEXT(SALES[[#This Row],[Transaction Date]],"mmm")</f>
        <v>Jun</v>
      </c>
      <c r="R1389" t="s">
        <v>16</v>
      </c>
    </row>
    <row r="1390" spans="1:18" x14ac:dyDescent="0.2">
      <c r="A1390" s="1">
        <v>44268</v>
      </c>
      <c r="B1390" s="1">
        <v>44350</v>
      </c>
      <c r="C1390">
        <v>19938</v>
      </c>
      <c r="D1390" t="str">
        <f>TEXT(SALES[[#This Row],[Date]],"ddd")</f>
        <v>Sat</v>
      </c>
      <c r="E1390" t="s">
        <v>61</v>
      </c>
      <c r="F1390" t="s">
        <v>62</v>
      </c>
      <c r="G1390" t="s">
        <v>63</v>
      </c>
      <c r="H1390" t="s">
        <v>40</v>
      </c>
      <c r="I1390" s="2" t="s">
        <v>85</v>
      </c>
      <c r="J1390">
        <f>ABS(SALES[[#This Row],[Quantity]]/10)</f>
        <v>9</v>
      </c>
      <c r="K1390">
        <v>90</v>
      </c>
      <c r="L1390">
        <v>8450</v>
      </c>
      <c r="M1390" s="3">
        <f>SALES[[#This Row],[Quantity Sold]]*SALES[[#This Row],[Price]]</f>
        <v>76050</v>
      </c>
      <c r="N1390" t="s">
        <v>14</v>
      </c>
      <c r="O1390" t="s">
        <v>15</v>
      </c>
      <c r="P1390" t="s">
        <v>39</v>
      </c>
      <c r="Q1390" t="str">
        <f>TEXT(SALES[[#This Row],[Transaction Date]],"mmm")</f>
        <v>Jun</v>
      </c>
      <c r="R1390" t="s">
        <v>16</v>
      </c>
    </row>
    <row r="1391" spans="1:18" x14ac:dyDescent="0.2">
      <c r="A1391" s="1">
        <v>44268</v>
      </c>
      <c r="B1391" s="1">
        <v>44350</v>
      </c>
      <c r="C1391">
        <v>18440</v>
      </c>
      <c r="D1391" t="str">
        <f>TEXT(SALES[[#This Row],[Date]],"ddd")</f>
        <v>Sat</v>
      </c>
      <c r="E1391" t="s">
        <v>49</v>
      </c>
      <c r="F1391" t="s">
        <v>130</v>
      </c>
      <c r="G1391" t="s">
        <v>173</v>
      </c>
      <c r="H1391" t="s">
        <v>52</v>
      </c>
      <c r="I1391" s="2">
        <v>43</v>
      </c>
      <c r="J1391">
        <f>ABS(SALES[[#This Row],[Quantity]]/10)</f>
        <v>9</v>
      </c>
      <c r="K1391">
        <v>90</v>
      </c>
      <c r="L1391">
        <v>2820</v>
      </c>
      <c r="M1391" s="3">
        <f>SALES[[#This Row],[Quantity Sold]]*SALES[[#This Row],[Price]]</f>
        <v>25380</v>
      </c>
      <c r="N1391" t="s">
        <v>104</v>
      </c>
      <c r="O1391" t="s">
        <v>66</v>
      </c>
      <c r="P1391" t="s">
        <v>39</v>
      </c>
      <c r="Q1391" t="str">
        <f>TEXT(SALES[[#This Row],[Transaction Date]],"mmm")</f>
        <v>Jun</v>
      </c>
      <c r="R1391" t="s">
        <v>16</v>
      </c>
    </row>
    <row r="1392" spans="1:18" x14ac:dyDescent="0.2">
      <c r="A1392" s="1">
        <v>44268</v>
      </c>
      <c r="B1392" s="1">
        <v>44350</v>
      </c>
      <c r="C1392">
        <v>8456</v>
      </c>
      <c r="D1392" t="str">
        <f>TEXT(SALES[[#This Row],[Date]],"ddd")</f>
        <v>Sat</v>
      </c>
      <c r="E1392" t="s">
        <v>17</v>
      </c>
      <c r="F1392" t="s">
        <v>33</v>
      </c>
      <c r="G1392" t="s">
        <v>18</v>
      </c>
      <c r="H1392" t="s">
        <v>40</v>
      </c>
      <c r="I1392" s="2">
        <v>12</v>
      </c>
      <c r="J1392">
        <f>ABS(SALES[[#This Row],[Quantity]]/10)</f>
        <v>9</v>
      </c>
      <c r="K1392">
        <v>90</v>
      </c>
      <c r="L1392">
        <v>3700</v>
      </c>
      <c r="M1392" s="3">
        <f>SALES[[#This Row],[Quantity Sold]]*SALES[[#This Row],[Price]]</f>
        <v>33300</v>
      </c>
      <c r="N1392" t="s">
        <v>104</v>
      </c>
      <c r="O1392" t="s">
        <v>66</v>
      </c>
      <c r="P1392" t="s">
        <v>7</v>
      </c>
      <c r="Q1392" t="str">
        <f>TEXT(SALES[[#This Row],[Transaction Date]],"mmm")</f>
        <v>Jun</v>
      </c>
      <c r="R1392" t="s">
        <v>16</v>
      </c>
    </row>
    <row r="1393" spans="1:18" x14ac:dyDescent="0.2">
      <c r="A1393" s="1">
        <v>44268</v>
      </c>
      <c r="B1393" s="1">
        <v>44350</v>
      </c>
      <c r="C1393">
        <v>6070</v>
      </c>
      <c r="D1393" t="str">
        <f>TEXT(SALES[[#This Row],[Date]],"ddd")</f>
        <v>Sat</v>
      </c>
      <c r="E1393" t="s">
        <v>17</v>
      </c>
      <c r="F1393" t="s">
        <v>33</v>
      </c>
      <c r="G1393" t="s">
        <v>18</v>
      </c>
      <c r="H1393" t="s">
        <v>40</v>
      </c>
      <c r="I1393" s="2">
        <v>12.5</v>
      </c>
      <c r="J1393">
        <f>ABS(SALES[[#This Row],[Quantity]]/10)</f>
        <v>9</v>
      </c>
      <c r="K1393">
        <v>90</v>
      </c>
      <c r="L1393">
        <v>3900</v>
      </c>
      <c r="M1393" s="3">
        <f>SALES[[#This Row],[Quantity Sold]]*SALES[[#This Row],[Price]]</f>
        <v>35100</v>
      </c>
      <c r="N1393" t="s">
        <v>104</v>
      </c>
      <c r="O1393" t="s">
        <v>66</v>
      </c>
      <c r="P1393" t="s">
        <v>7</v>
      </c>
      <c r="Q1393" t="str">
        <f>TEXT(SALES[[#This Row],[Transaction Date]],"mmm")</f>
        <v>Jun</v>
      </c>
      <c r="R1393" t="s">
        <v>16</v>
      </c>
    </row>
    <row r="1394" spans="1:18" x14ac:dyDescent="0.2">
      <c r="A1394" s="1">
        <v>44269</v>
      </c>
      <c r="B1394" s="1">
        <v>44350</v>
      </c>
      <c r="C1394">
        <v>14272</v>
      </c>
      <c r="D1394" t="str">
        <f>TEXT(SALES[[#This Row],[Date]],"ddd")</f>
        <v>Sun</v>
      </c>
      <c r="E1394" t="s">
        <v>45</v>
      </c>
      <c r="F1394" t="s">
        <v>100</v>
      </c>
      <c r="G1394" t="s">
        <v>101</v>
      </c>
      <c r="H1394" t="s">
        <v>40</v>
      </c>
      <c r="I1394" s="2">
        <v>33</v>
      </c>
      <c r="J1394">
        <f>ABS(SALES[[#This Row],[Quantity]]/10)</f>
        <v>9</v>
      </c>
      <c r="K1394">
        <v>90</v>
      </c>
      <c r="L1394">
        <v>8000</v>
      </c>
      <c r="M1394" s="3">
        <f>SALES[[#This Row],[Quantity Sold]]*SALES[[#This Row],[Price]]</f>
        <v>72000</v>
      </c>
      <c r="N1394" t="s">
        <v>14</v>
      </c>
      <c r="O1394" t="s">
        <v>15</v>
      </c>
      <c r="P1394" t="s">
        <v>39</v>
      </c>
      <c r="Q1394" t="str">
        <f>TEXT(SALES[[#This Row],[Transaction Date]],"mmm")</f>
        <v>Jun</v>
      </c>
      <c r="R1394" t="s">
        <v>16</v>
      </c>
    </row>
    <row r="1395" spans="1:18" x14ac:dyDescent="0.2">
      <c r="A1395" s="1">
        <v>44269</v>
      </c>
      <c r="B1395" s="1">
        <v>44350</v>
      </c>
      <c r="C1395">
        <v>19062</v>
      </c>
      <c r="D1395" t="str">
        <f>TEXT(SALES[[#This Row],[Date]],"ddd")</f>
        <v>Sun</v>
      </c>
      <c r="E1395" t="s">
        <v>107</v>
      </c>
      <c r="F1395" t="s">
        <v>133</v>
      </c>
      <c r="G1395" t="s">
        <v>385</v>
      </c>
      <c r="I1395" s="2" t="s">
        <v>386</v>
      </c>
      <c r="J1395">
        <f>ABS(SALES[[#This Row],[Quantity]]/10)</f>
        <v>9</v>
      </c>
      <c r="K1395">
        <v>90</v>
      </c>
      <c r="L1395">
        <v>300</v>
      </c>
      <c r="M1395" s="3">
        <f>SALES[[#This Row],[Quantity Sold]]*SALES[[#This Row],[Price]]</f>
        <v>2700</v>
      </c>
      <c r="N1395" t="s">
        <v>104</v>
      </c>
      <c r="O1395" t="s">
        <v>66</v>
      </c>
      <c r="P1395" t="s">
        <v>39</v>
      </c>
      <c r="Q1395" t="str">
        <f>TEXT(SALES[[#This Row],[Transaction Date]],"mmm")</f>
        <v>Jun</v>
      </c>
      <c r="R1395" t="s">
        <v>16</v>
      </c>
    </row>
    <row r="1396" spans="1:18" x14ac:dyDescent="0.2">
      <c r="A1396" s="1">
        <v>44269</v>
      </c>
      <c r="B1396" s="1">
        <v>44351</v>
      </c>
      <c r="C1396">
        <v>3779</v>
      </c>
      <c r="D1396" t="str">
        <f>TEXT(SALES[[#This Row],[Date]],"ddd")</f>
        <v>Sun</v>
      </c>
      <c r="E1396" t="s">
        <v>139</v>
      </c>
      <c r="F1396" t="s">
        <v>1</v>
      </c>
      <c r="G1396" t="s">
        <v>140</v>
      </c>
      <c r="H1396" t="s">
        <v>91</v>
      </c>
      <c r="I1396" s="2">
        <v>43989</v>
      </c>
      <c r="J1396">
        <f>ABS(SALES[[#This Row],[Quantity]]/10)</f>
        <v>18</v>
      </c>
      <c r="K1396">
        <v>180</v>
      </c>
      <c r="L1396">
        <v>6200</v>
      </c>
      <c r="M1396" s="3">
        <f>SALES[[#This Row],[Quantity Sold]]*SALES[[#This Row],[Price]]</f>
        <v>111600</v>
      </c>
      <c r="N1396" t="s">
        <v>104</v>
      </c>
      <c r="O1396" t="s">
        <v>66</v>
      </c>
      <c r="P1396" t="s">
        <v>7</v>
      </c>
      <c r="Q1396" t="str">
        <f>TEXT(SALES[[#This Row],[Transaction Date]],"mmm")</f>
        <v>Jun</v>
      </c>
      <c r="R1396" t="s">
        <v>16</v>
      </c>
    </row>
    <row r="1397" spans="1:18" x14ac:dyDescent="0.2">
      <c r="A1397" s="1">
        <v>44273</v>
      </c>
      <c r="B1397" s="1">
        <v>44351</v>
      </c>
      <c r="C1397">
        <v>17900</v>
      </c>
      <c r="D1397" t="str">
        <f>TEXT(SALES[[#This Row],[Date]],"ddd")</f>
        <v>Thu</v>
      </c>
      <c r="E1397" t="s">
        <v>34</v>
      </c>
      <c r="F1397" t="s">
        <v>56</v>
      </c>
      <c r="G1397" t="s">
        <v>132</v>
      </c>
      <c r="H1397" t="s">
        <v>52</v>
      </c>
      <c r="I1397" s="2">
        <v>43927</v>
      </c>
      <c r="J1397">
        <f>ABS(SALES[[#This Row],[Quantity]]/10)</f>
        <v>9</v>
      </c>
      <c r="K1397">
        <v>90</v>
      </c>
      <c r="L1397">
        <v>1550</v>
      </c>
      <c r="M1397" s="3">
        <f>SALES[[#This Row],[Quantity Sold]]*SALES[[#This Row],[Price]]</f>
        <v>13950</v>
      </c>
      <c r="N1397" t="s">
        <v>111</v>
      </c>
      <c r="O1397" t="s">
        <v>66</v>
      </c>
      <c r="P1397" t="s">
        <v>39</v>
      </c>
      <c r="Q1397" t="str">
        <f>TEXT(SALES[[#This Row],[Transaction Date]],"mmm")</f>
        <v>Jun</v>
      </c>
      <c r="R1397" t="s">
        <v>16</v>
      </c>
    </row>
    <row r="1398" spans="1:18" x14ac:dyDescent="0.2">
      <c r="A1398" s="1">
        <v>44273</v>
      </c>
      <c r="B1398" s="1">
        <v>44351</v>
      </c>
      <c r="C1398">
        <v>17900</v>
      </c>
      <c r="D1398" t="str">
        <f>TEXT(SALES[[#This Row],[Date]],"ddd")</f>
        <v>Thu</v>
      </c>
      <c r="E1398" t="s">
        <v>34</v>
      </c>
      <c r="F1398" t="s">
        <v>56</v>
      </c>
      <c r="G1398" t="s">
        <v>132</v>
      </c>
      <c r="H1398" t="s">
        <v>52</v>
      </c>
      <c r="I1398" s="2">
        <v>43927</v>
      </c>
      <c r="J1398">
        <f>ABS(SALES[[#This Row],[Quantity]]/10)</f>
        <v>9</v>
      </c>
      <c r="K1398">
        <v>90</v>
      </c>
      <c r="L1398">
        <v>1550</v>
      </c>
      <c r="M1398" s="3">
        <f>SALES[[#This Row],[Quantity Sold]]*SALES[[#This Row],[Price]]</f>
        <v>13950</v>
      </c>
      <c r="N1398" t="s">
        <v>111</v>
      </c>
      <c r="O1398" t="s">
        <v>66</v>
      </c>
      <c r="P1398" t="s">
        <v>39</v>
      </c>
      <c r="Q1398" t="str">
        <f>TEXT(SALES[[#This Row],[Transaction Date]],"mmm")</f>
        <v>Jun</v>
      </c>
      <c r="R1398" t="s">
        <v>16</v>
      </c>
    </row>
    <row r="1399" spans="1:18" x14ac:dyDescent="0.2">
      <c r="A1399" s="1">
        <v>44273</v>
      </c>
      <c r="B1399" s="1">
        <v>44351</v>
      </c>
      <c r="C1399">
        <v>19072</v>
      </c>
      <c r="D1399" t="str">
        <f>TEXT(SALES[[#This Row],[Date]],"ddd")</f>
        <v>Thu</v>
      </c>
      <c r="E1399" t="s">
        <v>107</v>
      </c>
      <c r="F1399" t="s">
        <v>133</v>
      </c>
      <c r="G1399" t="s">
        <v>134</v>
      </c>
      <c r="H1399" t="s">
        <v>40</v>
      </c>
      <c r="I1399" s="2" t="s">
        <v>135</v>
      </c>
      <c r="J1399">
        <f>ABS(SALES[[#This Row],[Quantity]]/10)</f>
        <v>18</v>
      </c>
      <c r="K1399">
        <v>180</v>
      </c>
      <c r="L1399">
        <v>250</v>
      </c>
      <c r="M1399" s="3">
        <f>SALES[[#This Row],[Quantity Sold]]*SALES[[#This Row],[Price]]</f>
        <v>4500</v>
      </c>
      <c r="N1399" t="s">
        <v>128</v>
      </c>
      <c r="O1399" t="s">
        <v>120</v>
      </c>
      <c r="P1399" t="s">
        <v>39</v>
      </c>
      <c r="Q1399" t="str">
        <f>TEXT(SALES[[#This Row],[Transaction Date]],"mmm")</f>
        <v>Jun</v>
      </c>
      <c r="R1399" t="s">
        <v>16</v>
      </c>
    </row>
    <row r="1400" spans="1:18" x14ac:dyDescent="0.2">
      <c r="A1400" s="1">
        <v>44273</v>
      </c>
      <c r="B1400" s="1">
        <v>44351</v>
      </c>
      <c r="C1400">
        <v>6073</v>
      </c>
      <c r="D1400" t="str">
        <f>TEXT(SALES[[#This Row],[Date]],"ddd")</f>
        <v>Thu</v>
      </c>
      <c r="E1400" t="s">
        <v>17</v>
      </c>
      <c r="F1400" t="s">
        <v>33</v>
      </c>
      <c r="G1400" t="s">
        <v>18</v>
      </c>
      <c r="H1400" t="s">
        <v>19</v>
      </c>
      <c r="I1400" s="2">
        <v>12.5</v>
      </c>
      <c r="J1400">
        <f>ABS(SALES[[#This Row],[Quantity]]/10)</f>
        <v>9</v>
      </c>
      <c r="K1400">
        <v>90</v>
      </c>
      <c r="L1400">
        <v>3705</v>
      </c>
      <c r="M1400" s="3">
        <f>SALES[[#This Row],[Quantity Sold]]*SALES[[#This Row],[Price]]</f>
        <v>33345</v>
      </c>
      <c r="N1400" t="s">
        <v>128</v>
      </c>
      <c r="O1400" t="s">
        <v>120</v>
      </c>
      <c r="P1400" t="s">
        <v>7</v>
      </c>
      <c r="Q1400" t="str">
        <f>TEXT(SALES[[#This Row],[Transaction Date]],"mmm")</f>
        <v>Jun</v>
      </c>
      <c r="R1400" t="s">
        <v>16</v>
      </c>
    </row>
    <row r="1401" spans="1:18" x14ac:dyDescent="0.2">
      <c r="A1401" s="1">
        <v>44273</v>
      </c>
      <c r="B1401" s="1">
        <v>44351</v>
      </c>
      <c r="C1401">
        <v>1165</v>
      </c>
      <c r="D1401" t="str">
        <f>TEXT(SALES[[#This Row],[Date]],"ddd")</f>
        <v>Thu</v>
      </c>
      <c r="E1401" t="s">
        <v>139</v>
      </c>
      <c r="F1401" t="s">
        <v>11</v>
      </c>
      <c r="G1401" t="s">
        <v>181</v>
      </c>
      <c r="H1401" t="s">
        <v>44</v>
      </c>
      <c r="I1401" s="2">
        <v>32</v>
      </c>
      <c r="J1401">
        <f>ABS(SALES[[#This Row],[Quantity]]/10)</f>
        <v>18</v>
      </c>
      <c r="K1401">
        <v>180</v>
      </c>
      <c r="L1401">
        <v>5500</v>
      </c>
      <c r="M1401" s="3">
        <f>SALES[[#This Row],[Quantity Sold]]*SALES[[#This Row],[Price]]</f>
        <v>99000</v>
      </c>
      <c r="N1401" t="s">
        <v>368</v>
      </c>
      <c r="O1401" t="s">
        <v>66</v>
      </c>
      <c r="P1401" t="s">
        <v>7</v>
      </c>
      <c r="Q1401" t="str">
        <f>TEXT(SALES[[#This Row],[Transaction Date]],"mmm")</f>
        <v>Jun</v>
      </c>
      <c r="R1401" t="s">
        <v>8</v>
      </c>
    </row>
    <row r="1402" spans="1:18" x14ac:dyDescent="0.2">
      <c r="A1402" s="1">
        <v>44273</v>
      </c>
      <c r="B1402" s="1">
        <v>44351</v>
      </c>
      <c r="C1402">
        <v>1240</v>
      </c>
      <c r="D1402" t="str">
        <f>TEXT(SALES[[#This Row],[Date]],"ddd")</f>
        <v>Thu</v>
      </c>
      <c r="E1402" t="s">
        <v>139</v>
      </c>
      <c r="F1402" t="s">
        <v>11</v>
      </c>
      <c r="G1402" t="s">
        <v>140</v>
      </c>
      <c r="H1402" t="s">
        <v>44</v>
      </c>
      <c r="I1402" s="2">
        <v>44052</v>
      </c>
      <c r="J1402">
        <f>ABS(SALES[[#This Row],[Quantity]]/10)</f>
        <v>18</v>
      </c>
      <c r="K1402">
        <v>180</v>
      </c>
      <c r="L1402">
        <v>4000</v>
      </c>
      <c r="M1402" s="3">
        <f>SALES[[#This Row],[Quantity Sold]]*SALES[[#This Row],[Price]]</f>
        <v>72000</v>
      </c>
      <c r="N1402" t="s">
        <v>368</v>
      </c>
      <c r="O1402" t="s">
        <v>66</v>
      </c>
      <c r="P1402" t="s">
        <v>7</v>
      </c>
      <c r="Q1402" t="str">
        <f>TEXT(SALES[[#This Row],[Transaction Date]],"mmm")</f>
        <v>Jun</v>
      </c>
      <c r="R1402" t="s">
        <v>8</v>
      </c>
    </row>
    <row r="1403" spans="1:18" x14ac:dyDescent="0.2">
      <c r="A1403" s="1">
        <v>44273</v>
      </c>
      <c r="B1403" s="1">
        <v>44351</v>
      </c>
      <c r="C1403">
        <v>3326</v>
      </c>
      <c r="D1403" t="str">
        <f>TEXT(SALES[[#This Row],[Date]],"ddd")</f>
        <v>Thu</v>
      </c>
      <c r="E1403" t="s">
        <v>17</v>
      </c>
      <c r="F1403" t="s">
        <v>11</v>
      </c>
      <c r="G1403" t="s">
        <v>18</v>
      </c>
      <c r="H1403" t="s">
        <v>40</v>
      </c>
      <c r="I1403" s="2">
        <v>14</v>
      </c>
      <c r="J1403">
        <f>ABS(SALES[[#This Row],[Quantity]]/10)</f>
        <v>9</v>
      </c>
      <c r="K1403">
        <v>90</v>
      </c>
      <c r="L1403">
        <v>2500</v>
      </c>
      <c r="M1403" s="3">
        <f>SALES[[#This Row],[Quantity Sold]]*SALES[[#This Row],[Price]]</f>
        <v>22500</v>
      </c>
      <c r="N1403" t="s">
        <v>213</v>
      </c>
      <c r="O1403" t="s">
        <v>66</v>
      </c>
      <c r="P1403" t="s">
        <v>7</v>
      </c>
      <c r="Q1403" t="str">
        <f>TEXT(SALES[[#This Row],[Transaction Date]],"mmm")</f>
        <v>Jun</v>
      </c>
      <c r="R1403" t="s">
        <v>8</v>
      </c>
    </row>
    <row r="1404" spans="1:18" x14ac:dyDescent="0.2">
      <c r="A1404" s="1">
        <v>44273</v>
      </c>
      <c r="B1404" s="1">
        <v>44351</v>
      </c>
      <c r="C1404">
        <v>4400</v>
      </c>
      <c r="D1404" t="str">
        <f>TEXT(SALES[[#This Row],[Date]],"ddd")</f>
        <v>Thu</v>
      </c>
      <c r="E1404" t="s">
        <v>139</v>
      </c>
      <c r="F1404" t="s">
        <v>11</v>
      </c>
      <c r="G1404" t="s">
        <v>140</v>
      </c>
      <c r="H1404" t="s">
        <v>22</v>
      </c>
      <c r="I1404" s="2">
        <v>44147</v>
      </c>
      <c r="J1404">
        <f>ABS(SALES[[#This Row],[Quantity]]/10)</f>
        <v>9</v>
      </c>
      <c r="K1404">
        <v>90</v>
      </c>
      <c r="L1404">
        <v>4000</v>
      </c>
      <c r="M1404" s="3">
        <f>SALES[[#This Row],[Quantity Sold]]*SALES[[#This Row],[Price]]</f>
        <v>36000</v>
      </c>
      <c r="N1404" t="s">
        <v>213</v>
      </c>
      <c r="O1404" t="s">
        <v>66</v>
      </c>
      <c r="P1404" t="s">
        <v>7</v>
      </c>
      <c r="Q1404" t="str">
        <f>TEXT(SALES[[#This Row],[Transaction Date]],"mmm")</f>
        <v>Jun</v>
      </c>
      <c r="R1404" t="s">
        <v>8</v>
      </c>
    </row>
    <row r="1405" spans="1:18" x14ac:dyDescent="0.2">
      <c r="A1405" s="1">
        <v>44273</v>
      </c>
      <c r="B1405" s="1">
        <v>44351</v>
      </c>
      <c r="C1405">
        <v>10515</v>
      </c>
      <c r="D1405" t="str">
        <f>TEXT(SALES[[#This Row],[Date]],"ddd")</f>
        <v>Thu</v>
      </c>
      <c r="E1405" t="s">
        <v>41</v>
      </c>
      <c r="F1405" t="s">
        <v>33</v>
      </c>
      <c r="G1405" t="s">
        <v>239</v>
      </c>
      <c r="H1405" t="s">
        <v>22</v>
      </c>
      <c r="I1405" s="2">
        <v>44052</v>
      </c>
      <c r="J1405">
        <f>ABS(SALES[[#This Row],[Quantity]]/10)</f>
        <v>9</v>
      </c>
      <c r="K1405">
        <v>90</v>
      </c>
      <c r="L1405">
        <v>3500</v>
      </c>
      <c r="M1405" s="3">
        <f>SALES[[#This Row],[Quantity Sold]]*SALES[[#This Row],[Price]]</f>
        <v>31500</v>
      </c>
      <c r="N1405" t="s">
        <v>213</v>
      </c>
      <c r="O1405" t="s">
        <v>66</v>
      </c>
      <c r="P1405" t="s">
        <v>7</v>
      </c>
      <c r="Q1405" t="str">
        <f>TEXT(SALES[[#This Row],[Transaction Date]],"mmm")</f>
        <v>Jun</v>
      </c>
      <c r="R1405" t="s">
        <v>8</v>
      </c>
    </row>
    <row r="1406" spans="1:18" x14ac:dyDescent="0.2">
      <c r="A1406" s="1">
        <v>44273</v>
      </c>
      <c r="B1406" s="1">
        <v>44351</v>
      </c>
      <c r="C1406">
        <v>18854</v>
      </c>
      <c r="D1406" t="str">
        <f>TEXT(SALES[[#This Row],[Date]],"ddd")</f>
        <v>Thu</v>
      </c>
      <c r="E1406" t="s">
        <v>49</v>
      </c>
      <c r="F1406" t="s">
        <v>112</v>
      </c>
      <c r="G1406" t="s">
        <v>176</v>
      </c>
      <c r="H1406" t="s">
        <v>52</v>
      </c>
      <c r="I1406" s="2">
        <v>42</v>
      </c>
      <c r="J1406">
        <f>ABS(SALES[[#This Row],[Quantity]]/10)</f>
        <v>9</v>
      </c>
      <c r="K1406">
        <v>90</v>
      </c>
      <c r="L1406">
        <v>18300</v>
      </c>
      <c r="M1406" s="3">
        <f>SALES[[#This Row],[Quantity Sold]]*SALES[[#This Row],[Price]]</f>
        <v>164700</v>
      </c>
      <c r="N1406" t="s">
        <v>106</v>
      </c>
      <c r="O1406" t="s">
        <v>66</v>
      </c>
      <c r="P1406" t="s">
        <v>39</v>
      </c>
      <c r="Q1406" t="str">
        <f>TEXT(SALES[[#This Row],[Transaction Date]],"mmm")</f>
        <v>Jun</v>
      </c>
      <c r="R1406" t="s">
        <v>16</v>
      </c>
    </row>
    <row r="1407" spans="1:18" x14ac:dyDescent="0.2">
      <c r="A1407" s="1">
        <v>44273</v>
      </c>
      <c r="B1407" s="1">
        <v>44351</v>
      </c>
      <c r="C1407">
        <v>3077</v>
      </c>
      <c r="D1407" t="str">
        <f>TEXT(SALES[[#This Row],[Date]],"ddd")</f>
        <v>Thu</v>
      </c>
      <c r="E1407" t="s">
        <v>34</v>
      </c>
      <c r="F1407" t="s">
        <v>29</v>
      </c>
      <c r="G1407" t="s">
        <v>67</v>
      </c>
      <c r="H1407" t="s">
        <v>40</v>
      </c>
      <c r="I1407" s="2">
        <v>44023</v>
      </c>
      <c r="J1407">
        <f>ABS(SALES[[#This Row],[Quantity]]/10)</f>
        <v>9</v>
      </c>
      <c r="K1407">
        <v>90</v>
      </c>
      <c r="L1407">
        <v>2900</v>
      </c>
      <c r="M1407" s="3">
        <f>SALES[[#This Row],[Quantity Sold]]*SALES[[#This Row],[Price]]</f>
        <v>26100</v>
      </c>
      <c r="N1407" t="s">
        <v>102</v>
      </c>
      <c r="O1407" t="s">
        <v>21</v>
      </c>
      <c r="P1407" t="s">
        <v>39</v>
      </c>
      <c r="Q1407" t="str">
        <f>TEXT(SALES[[#This Row],[Transaction Date]],"mmm")</f>
        <v>Jun</v>
      </c>
      <c r="R1407" t="s">
        <v>16</v>
      </c>
    </row>
    <row r="1408" spans="1:18" x14ac:dyDescent="0.2">
      <c r="A1408" s="1">
        <v>44273</v>
      </c>
      <c r="B1408" s="1">
        <v>44351</v>
      </c>
      <c r="C1408">
        <v>5938</v>
      </c>
      <c r="D1408" t="str">
        <f>TEXT(SALES[[#This Row],[Date]],"ddd")</f>
        <v>Thu</v>
      </c>
      <c r="E1408" t="s">
        <v>107</v>
      </c>
      <c r="F1408" t="s">
        <v>125</v>
      </c>
      <c r="G1408" t="s">
        <v>137</v>
      </c>
      <c r="H1408" t="s">
        <v>40</v>
      </c>
      <c r="I1408" s="2" t="s">
        <v>138</v>
      </c>
      <c r="J1408">
        <f>ABS(SALES[[#This Row],[Quantity]]/10)</f>
        <v>9</v>
      </c>
      <c r="K1408">
        <v>90</v>
      </c>
      <c r="L1408">
        <v>450</v>
      </c>
      <c r="M1408" s="3">
        <f>SALES[[#This Row],[Quantity Sold]]*SALES[[#This Row],[Price]]</f>
        <v>4050</v>
      </c>
      <c r="N1408" t="s">
        <v>102</v>
      </c>
      <c r="O1408" t="s">
        <v>21</v>
      </c>
      <c r="P1408" t="s">
        <v>39</v>
      </c>
      <c r="Q1408" t="str">
        <f>TEXT(SALES[[#This Row],[Transaction Date]],"mmm")</f>
        <v>Jun</v>
      </c>
      <c r="R1408" t="s">
        <v>16</v>
      </c>
    </row>
    <row r="1409" spans="1:18" x14ac:dyDescent="0.2">
      <c r="A1409" s="1">
        <v>44273</v>
      </c>
      <c r="B1409" s="1">
        <v>44353</v>
      </c>
      <c r="C1409">
        <v>20571</v>
      </c>
      <c r="D1409" t="str">
        <f>TEXT(SALES[[#This Row],[Date]],"ddd")</f>
        <v>Thu</v>
      </c>
      <c r="E1409" t="s">
        <v>387</v>
      </c>
      <c r="F1409" t="s">
        <v>388</v>
      </c>
      <c r="G1409" t="s">
        <v>389</v>
      </c>
      <c r="H1409" t="s">
        <v>52</v>
      </c>
      <c r="I1409" s="2"/>
      <c r="J1409">
        <f>ABS(SALES[[#This Row],[Quantity]]/10)</f>
        <v>9</v>
      </c>
      <c r="K1409">
        <v>90</v>
      </c>
      <c r="L1409">
        <v>1500</v>
      </c>
      <c r="M1409" s="3">
        <f>SALES[[#This Row],[Quantity Sold]]*SALES[[#This Row],[Price]]</f>
        <v>13500</v>
      </c>
      <c r="N1409" t="s">
        <v>102</v>
      </c>
      <c r="O1409" t="s">
        <v>21</v>
      </c>
      <c r="P1409" t="s">
        <v>39</v>
      </c>
      <c r="Q1409" t="str">
        <f>TEXT(SALES[[#This Row],[Transaction Date]],"mmm")</f>
        <v>Jun</v>
      </c>
      <c r="R1409" t="s">
        <v>16</v>
      </c>
    </row>
    <row r="1410" spans="1:18" x14ac:dyDescent="0.2">
      <c r="A1410" s="1">
        <v>44273</v>
      </c>
      <c r="B1410" s="1">
        <v>44353</v>
      </c>
      <c r="C1410">
        <v>13013</v>
      </c>
      <c r="D1410" t="str">
        <f>TEXT(SALES[[#This Row],[Date]],"ddd")</f>
        <v>Thu</v>
      </c>
      <c r="E1410" t="s">
        <v>107</v>
      </c>
      <c r="F1410" t="s">
        <v>380</v>
      </c>
      <c r="G1410" t="s">
        <v>381</v>
      </c>
      <c r="H1410" t="s">
        <v>52</v>
      </c>
      <c r="I1410" s="2"/>
      <c r="J1410">
        <f>ABS(SALES[[#This Row],[Quantity]]/10)</f>
        <v>9</v>
      </c>
      <c r="K1410">
        <v>90</v>
      </c>
      <c r="L1410">
        <v>500</v>
      </c>
      <c r="M1410" s="3">
        <f>SALES[[#This Row],[Quantity Sold]]*SALES[[#This Row],[Price]]</f>
        <v>4500</v>
      </c>
      <c r="N1410" t="s">
        <v>102</v>
      </c>
      <c r="O1410" t="s">
        <v>21</v>
      </c>
      <c r="P1410" t="s">
        <v>39</v>
      </c>
      <c r="Q1410" t="str">
        <f>TEXT(SALES[[#This Row],[Transaction Date]],"mmm")</f>
        <v>Jun</v>
      </c>
      <c r="R1410" t="s">
        <v>16</v>
      </c>
    </row>
    <row r="1411" spans="1:18" x14ac:dyDescent="0.2">
      <c r="A1411" s="1">
        <v>44273</v>
      </c>
      <c r="B1411" s="1">
        <v>44353</v>
      </c>
      <c r="C1411">
        <v>13012</v>
      </c>
      <c r="D1411" t="str">
        <f>TEXT(SALES[[#This Row],[Date]],"ddd")</f>
        <v>Thu</v>
      </c>
      <c r="E1411" t="s">
        <v>107</v>
      </c>
      <c r="F1411" t="s">
        <v>380</v>
      </c>
      <c r="G1411" t="s">
        <v>381</v>
      </c>
      <c r="H1411" t="s">
        <v>19</v>
      </c>
      <c r="I1411" s="2"/>
      <c r="J1411">
        <f>ABS(SALES[[#This Row],[Quantity]]/10)</f>
        <v>9</v>
      </c>
      <c r="K1411">
        <v>90</v>
      </c>
      <c r="L1411">
        <v>500</v>
      </c>
      <c r="M1411" s="3">
        <f>SALES[[#This Row],[Quantity Sold]]*SALES[[#This Row],[Price]]</f>
        <v>4500</v>
      </c>
      <c r="N1411" t="s">
        <v>102</v>
      </c>
      <c r="O1411" t="s">
        <v>21</v>
      </c>
      <c r="P1411" t="s">
        <v>39</v>
      </c>
      <c r="Q1411" t="str">
        <f>TEXT(SALES[[#This Row],[Transaction Date]],"mmm")</f>
        <v>Jun</v>
      </c>
      <c r="R1411" t="s">
        <v>16</v>
      </c>
    </row>
    <row r="1412" spans="1:18" x14ac:dyDescent="0.2">
      <c r="A1412" s="1">
        <v>44273</v>
      </c>
      <c r="B1412" s="1">
        <v>44353</v>
      </c>
      <c r="C1412">
        <v>12233</v>
      </c>
      <c r="D1412" t="str">
        <f>TEXT(SALES[[#This Row],[Date]],"ddd")</f>
        <v>Thu</v>
      </c>
      <c r="E1412" t="s">
        <v>107</v>
      </c>
      <c r="F1412" t="s">
        <v>125</v>
      </c>
      <c r="G1412" t="s">
        <v>344</v>
      </c>
      <c r="H1412" t="s">
        <v>19</v>
      </c>
      <c r="I1412" s="2"/>
      <c r="J1412">
        <f>ABS(SALES[[#This Row],[Quantity]]/10)</f>
        <v>36</v>
      </c>
      <c r="K1412">
        <v>360</v>
      </c>
      <c r="L1412">
        <v>50</v>
      </c>
      <c r="M1412" s="3">
        <f>SALES[[#This Row],[Quantity Sold]]*SALES[[#This Row],[Price]]</f>
        <v>1800</v>
      </c>
      <c r="N1412" t="s">
        <v>102</v>
      </c>
      <c r="O1412" t="s">
        <v>21</v>
      </c>
      <c r="P1412" t="s">
        <v>39</v>
      </c>
      <c r="Q1412" t="str">
        <f>TEXT(SALES[[#This Row],[Transaction Date]],"mmm")</f>
        <v>Jun</v>
      </c>
      <c r="R1412" t="s">
        <v>16</v>
      </c>
    </row>
    <row r="1413" spans="1:18" x14ac:dyDescent="0.2">
      <c r="A1413" s="1">
        <v>44273</v>
      </c>
      <c r="B1413" s="1">
        <v>44353</v>
      </c>
      <c r="C1413">
        <v>13012</v>
      </c>
      <c r="D1413" t="str">
        <f>TEXT(SALES[[#This Row],[Date]],"ddd")</f>
        <v>Thu</v>
      </c>
      <c r="E1413" t="s">
        <v>107</v>
      </c>
      <c r="F1413" t="s">
        <v>380</v>
      </c>
      <c r="G1413" t="s">
        <v>381</v>
      </c>
      <c r="H1413" t="s">
        <v>19</v>
      </c>
      <c r="I1413" s="2"/>
      <c r="J1413">
        <f>ABS(SALES[[#This Row],[Quantity]]/10)</f>
        <v>9</v>
      </c>
      <c r="K1413">
        <v>90</v>
      </c>
      <c r="L1413">
        <v>500</v>
      </c>
      <c r="M1413" s="3">
        <f>SALES[[#This Row],[Quantity Sold]]*SALES[[#This Row],[Price]]</f>
        <v>4500</v>
      </c>
      <c r="N1413" t="s">
        <v>102</v>
      </c>
      <c r="O1413" t="s">
        <v>21</v>
      </c>
      <c r="P1413" t="s">
        <v>39</v>
      </c>
      <c r="Q1413" t="str">
        <f>TEXT(SALES[[#This Row],[Transaction Date]],"mmm")</f>
        <v>Jun</v>
      </c>
      <c r="R1413" t="s">
        <v>16</v>
      </c>
    </row>
    <row r="1414" spans="1:18" x14ac:dyDescent="0.2">
      <c r="A1414" s="1">
        <v>44273</v>
      </c>
      <c r="B1414" s="1">
        <v>44353</v>
      </c>
      <c r="C1414">
        <v>13022</v>
      </c>
      <c r="D1414" t="str">
        <f>TEXT(SALES[[#This Row],[Date]],"ddd")</f>
        <v>Thu</v>
      </c>
      <c r="E1414" t="s">
        <v>107</v>
      </c>
      <c r="F1414" t="s">
        <v>380</v>
      </c>
      <c r="G1414" t="s">
        <v>390</v>
      </c>
      <c r="H1414" t="s">
        <v>37</v>
      </c>
      <c r="I1414" s="2"/>
      <c r="J1414">
        <f>ABS(SALES[[#This Row],[Quantity]]/10)</f>
        <v>9</v>
      </c>
      <c r="K1414">
        <v>90</v>
      </c>
      <c r="L1414">
        <v>300</v>
      </c>
      <c r="M1414" s="3">
        <f>SALES[[#This Row],[Quantity Sold]]*SALES[[#This Row],[Price]]</f>
        <v>2700</v>
      </c>
      <c r="N1414" t="s">
        <v>102</v>
      </c>
      <c r="O1414" t="s">
        <v>21</v>
      </c>
      <c r="P1414" t="s">
        <v>39</v>
      </c>
      <c r="Q1414" t="str">
        <f>TEXT(SALES[[#This Row],[Transaction Date]],"mmm")</f>
        <v>Jun</v>
      </c>
      <c r="R1414" t="s">
        <v>16</v>
      </c>
    </row>
    <row r="1415" spans="1:18" x14ac:dyDescent="0.2">
      <c r="A1415" s="1">
        <v>44273</v>
      </c>
      <c r="B1415" s="1">
        <v>44353</v>
      </c>
      <c r="C1415">
        <v>20965</v>
      </c>
      <c r="D1415" t="str">
        <f>TEXT(SALES[[#This Row],[Date]],"ddd")</f>
        <v>Thu</v>
      </c>
      <c r="E1415" t="s">
        <v>107</v>
      </c>
      <c r="F1415" t="s">
        <v>133</v>
      </c>
      <c r="G1415" t="s">
        <v>391</v>
      </c>
      <c r="H1415" t="s">
        <v>19</v>
      </c>
      <c r="I1415" s="2"/>
      <c r="J1415">
        <f>ABS(SALES[[#This Row],[Quantity]]/10)</f>
        <v>18</v>
      </c>
      <c r="K1415">
        <v>180</v>
      </c>
      <c r="L1415">
        <v>600</v>
      </c>
      <c r="M1415" s="3">
        <f>SALES[[#This Row],[Quantity Sold]]*SALES[[#This Row],[Price]]</f>
        <v>10800</v>
      </c>
      <c r="N1415" t="s">
        <v>102</v>
      </c>
      <c r="O1415" t="s">
        <v>21</v>
      </c>
      <c r="P1415" t="s">
        <v>39</v>
      </c>
      <c r="Q1415" t="str">
        <f>TEXT(SALES[[#This Row],[Transaction Date]],"mmm")</f>
        <v>Jun</v>
      </c>
      <c r="R1415" t="s">
        <v>16</v>
      </c>
    </row>
    <row r="1416" spans="1:18" x14ac:dyDescent="0.2">
      <c r="A1416" s="1">
        <v>44273</v>
      </c>
      <c r="B1416" s="1">
        <v>44353</v>
      </c>
      <c r="C1416">
        <v>19511</v>
      </c>
      <c r="D1416" t="str">
        <f>TEXT(SALES[[#This Row],[Date]],"ddd")</f>
        <v>Thu</v>
      </c>
      <c r="E1416" t="s">
        <v>45</v>
      </c>
      <c r="F1416" t="s">
        <v>170</v>
      </c>
      <c r="G1416" t="s">
        <v>264</v>
      </c>
      <c r="H1416" t="s">
        <v>22</v>
      </c>
      <c r="I1416" s="2" t="s">
        <v>265</v>
      </c>
      <c r="J1416">
        <f>ABS(SALES[[#This Row],[Quantity]]/10)</f>
        <v>9</v>
      </c>
      <c r="K1416">
        <v>90</v>
      </c>
      <c r="L1416">
        <v>9000</v>
      </c>
      <c r="M1416" s="3">
        <f>SALES[[#This Row],[Quantity Sold]]*SALES[[#This Row],[Price]]</f>
        <v>81000</v>
      </c>
      <c r="N1416" t="s">
        <v>102</v>
      </c>
      <c r="O1416" t="s">
        <v>21</v>
      </c>
      <c r="P1416" t="s">
        <v>39</v>
      </c>
      <c r="Q1416" t="str">
        <f>TEXT(SALES[[#This Row],[Transaction Date]],"mmm")</f>
        <v>Jun</v>
      </c>
      <c r="R1416" t="s">
        <v>16</v>
      </c>
    </row>
    <row r="1417" spans="1:18" x14ac:dyDescent="0.2">
      <c r="A1417" s="1">
        <v>44273</v>
      </c>
      <c r="B1417" s="1">
        <v>44353</v>
      </c>
      <c r="C1417">
        <v>19081</v>
      </c>
      <c r="D1417" t="str">
        <f>TEXT(SALES[[#This Row],[Date]],"ddd")</f>
        <v>Thu</v>
      </c>
      <c r="E1417" t="s">
        <v>107</v>
      </c>
      <c r="F1417" t="s">
        <v>133</v>
      </c>
      <c r="G1417" t="s">
        <v>392</v>
      </c>
      <c r="I1417" s="2" t="s">
        <v>180</v>
      </c>
      <c r="J1417">
        <f>ABS(SALES[[#This Row],[Quantity]]/10)</f>
        <v>9</v>
      </c>
      <c r="K1417">
        <v>90</v>
      </c>
      <c r="L1417">
        <v>550</v>
      </c>
      <c r="M1417" s="3">
        <f>SALES[[#This Row],[Quantity Sold]]*SALES[[#This Row],[Price]]</f>
        <v>4950</v>
      </c>
      <c r="N1417" t="s">
        <v>102</v>
      </c>
      <c r="O1417" t="s">
        <v>21</v>
      </c>
      <c r="P1417" t="s">
        <v>39</v>
      </c>
      <c r="Q1417" t="str">
        <f>TEXT(SALES[[#This Row],[Transaction Date]],"mmm")</f>
        <v>Jun</v>
      </c>
      <c r="R1417" t="s">
        <v>16</v>
      </c>
    </row>
    <row r="1418" spans="1:18" x14ac:dyDescent="0.2">
      <c r="A1418" s="1">
        <v>44273</v>
      </c>
      <c r="B1418" s="1">
        <v>44353</v>
      </c>
      <c r="C1418">
        <v>19096</v>
      </c>
      <c r="D1418" t="str">
        <f>TEXT(SALES[[#This Row],[Date]],"ddd")</f>
        <v>Thu</v>
      </c>
      <c r="E1418" t="s">
        <v>107</v>
      </c>
      <c r="F1418" t="s">
        <v>133</v>
      </c>
      <c r="G1418" t="s">
        <v>150</v>
      </c>
      <c r="H1418" t="s">
        <v>40</v>
      </c>
      <c r="I1418" s="2" t="s">
        <v>151</v>
      </c>
      <c r="J1418">
        <f>ABS(SALES[[#This Row],[Quantity]]/10)</f>
        <v>18</v>
      </c>
      <c r="K1418">
        <v>180</v>
      </c>
      <c r="L1418">
        <v>150</v>
      </c>
      <c r="M1418" s="3">
        <f>SALES[[#This Row],[Quantity Sold]]*SALES[[#This Row],[Price]]</f>
        <v>2700</v>
      </c>
      <c r="N1418" t="s">
        <v>102</v>
      </c>
      <c r="O1418" t="s">
        <v>21</v>
      </c>
      <c r="P1418" t="s">
        <v>39</v>
      </c>
      <c r="Q1418" t="str">
        <f>TEXT(SALES[[#This Row],[Transaction Date]],"mmm")</f>
        <v>Jun</v>
      </c>
      <c r="R1418" t="s">
        <v>16</v>
      </c>
    </row>
    <row r="1419" spans="1:18" x14ac:dyDescent="0.2">
      <c r="A1419" s="1">
        <v>44273</v>
      </c>
      <c r="B1419" s="1">
        <v>44353</v>
      </c>
      <c r="C1419">
        <v>4395</v>
      </c>
      <c r="D1419" t="str">
        <f>TEXT(SALES[[#This Row],[Date]],"ddd")</f>
        <v>Thu</v>
      </c>
      <c r="E1419" t="s">
        <v>139</v>
      </c>
      <c r="F1419" t="s">
        <v>11</v>
      </c>
      <c r="G1419" t="s">
        <v>140</v>
      </c>
      <c r="H1419" t="s">
        <v>22</v>
      </c>
      <c r="I1419" s="2">
        <v>43957</v>
      </c>
      <c r="J1419">
        <f>ABS(SALES[[#This Row],[Quantity]]/10)</f>
        <v>9</v>
      </c>
      <c r="K1419">
        <v>90</v>
      </c>
      <c r="L1419">
        <v>5250</v>
      </c>
      <c r="M1419" s="3">
        <f>SALES[[#This Row],[Quantity Sold]]*SALES[[#This Row],[Price]]</f>
        <v>47250</v>
      </c>
      <c r="N1419" t="s">
        <v>102</v>
      </c>
      <c r="O1419" t="s">
        <v>21</v>
      </c>
      <c r="P1419" t="s">
        <v>7</v>
      </c>
      <c r="Q1419" t="str">
        <f>TEXT(SALES[[#This Row],[Transaction Date]],"mmm")</f>
        <v>Jun</v>
      </c>
      <c r="R1419" t="s">
        <v>16</v>
      </c>
    </row>
    <row r="1420" spans="1:18" x14ac:dyDescent="0.2">
      <c r="A1420" s="1">
        <v>44273</v>
      </c>
      <c r="B1420" s="1">
        <v>44353</v>
      </c>
      <c r="C1420">
        <v>12233</v>
      </c>
      <c r="D1420" t="str">
        <f>TEXT(SALES[[#This Row],[Date]],"ddd")</f>
        <v>Thu</v>
      </c>
      <c r="E1420" t="s">
        <v>107</v>
      </c>
      <c r="F1420" t="s">
        <v>125</v>
      </c>
      <c r="G1420" t="s">
        <v>344</v>
      </c>
      <c r="H1420" t="s">
        <v>19</v>
      </c>
      <c r="I1420" s="2"/>
      <c r="J1420">
        <f>ABS(SALES[[#This Row],[Quantity]]/10)</f>
        <v>9</v>
      </c>
      <c r="K1420">
        <v>90</v>
      </c>
      <c r="L1420">
        <v>50</v>
      </c>
      <c r="M1420" s="3">
        <f>SALES[[#This Row],[Quantity Sold]]*SALES[[#This Row],[Price]]</f>
        <v>450</v>
      </c>
      <c r="N1420" t="s">
        <v>191</v>
      </c>
      <c r="O1420" t="s">
        <v>120</v>
      </c>
      <c r="P1420" t="s">
        <v>39</v>
      </c>
      <c r="Q1420" t="str">
        <f>TEXT(SALES[[#This Row],[Transaction Date]],"mmm")</f>
        <v>Jun</v>
      </c>
      <c r="R1420" t="s">
        <v>16</v>
      </c>
    </row>
    <row r="1421" spans="1:18" x14ac:dyDescent="0.2">
      <c r="A1421" s="1">
        <v>44273</v>
      </c>
      <c r="B1421" s="1">
        <v>44353</v>
      </c>
      <c r="C1421">
        <v>20097</v>
      </c>
      <c r="D1421" t="str">
        <f>TEXT(SALES[[#This Row],[Date]],"ddd")</f>
        <v>Thu</v>
      </c>
      <c r="E1421" t="s">
        <v>45</v>
      </c>
      <c r="F1421" t="s">
        <v>62</v>
      </c>
      <c r="G1421" t="s">
        <v>195</v>
      </c>
      <c r="H1421" t="s">
        <v>93</v>
      </c>
      <c r="I1421" s="2" t="s">
        <v>214</v>
      </c>
      <c r="J1421">
        <f>ABS(SALES[[#This Row],[Quantity]]/10)</f>
        <v>9</v>
      </c>
      <c r="K1421">
        <v>-90</v>
      </c>
      <c r="L1421">
        <v>8950</v>
      </c>
      <c r="M1421" s="3">
        <f>SALES[[#This Row],[Quantity Sold]]*SALES[[#This Row],[Price]]</f>
        <v>80550</v>
      </c>
      <c r="N1421" t="s">
        <v>104</v>
      </c>
      <c r="O1421" t="s">
        <v>66</v>
      </c>
      <c r="P1421" t="s">
        <v>39</v>
      </c>
      <c r="Q1421" t="str">
        <f>TEXT(SALES[[#This Row],[Transaction Date]],"mmm")</f>
        <v>Jun</v>
      </c>
      <c r="R1421" t="s">
        <v>16</v>
      </c>
    </row>
    <row r="1422" spans="1:18" x14ac:dyDescent="0.2">
      <c r="A1422" s="1">
        <v>44273</v>
      </c>
      <c r="B1422" s="1">
        <v>44353</v>
      </c>
      <c r="C1422">
        <v>20098</v>
      </c>
      <c r="D1422" t="str">
        <f>TEXT(SALES[[#This Row],[Date]],"ddd")</f>
        <v>Thu</v>
      </c>
      <c r="E1422" t="s">
        <v>45</v>
      </c>
      <c r="F1422" t="s">
        <v>62</v>
      </c>
      <c r="G1422" t="s">
        <v>195</v>
      </c>
      <c r="H1422" t="s">
        <v>93</v>
      </c>
      <c r="I1422" s="2" t="s">
        <v>138</v>
      </c>
      <c r="J1422">
        <f>ABS(SALES[[#This Row],[Quantity]]/10)</f>
        <v>9</v>
      </c>
      <c r="K1422">
        <v>90</v>
      </c>
      <c r="L1422">
        <v>8950</v>
      </c>
      <c r="M1422" s="3">
        <f>SALES[[#This Row],[Quantity Sold]]*SALES[[#This Row],[Price]]</f>
        <v>80550</v>
      </c>
      <c r="N1422" t="s">
        <v>65</v>
      </c>
      <c r="O1422" t="s">
        <v>66</v>
      </c>
      <c r="P1422" t="s">
        <v>39</v>
      </c>
      <c r="Q1422" t="str">
        <f>TEXT(SALES[[#This Row],[Transaction Date]],"mmm")</f>
        <v>Jun</v>
      </c>
      <c r="R1422" t="s">
        <v>16</v>
      </c>
    </row>
    <row r="1423" spans="1:18" x14ac:dyDescent="0.2">
      <c r="A1423" s="1">
        <v>44273</v>
      </c>
      <c r="B1423" s="1">
        <v>44353</v>
      </c>
      <c r="C1423">
        <v>17674</v>
      </c>
      <c r="D1423" t="str">
        <f>TEXT(SALES[[#This Row],[Date]],"ddd")</f>
        <v>Thu</v>
      </c>
      <c r="E1423" t="s">
        <v>183</v>
      </c>
      <c r="F1423" t="s">
        <v>204</v>
      </c>
      <c r="G1423" t="s">
        <v>393</v>
      </c>
      <c r="I1423" s="2">
        <v>44020</v>
      </c>
      <c r="J1423">
        <f>ABS(SALES[[#This Row],[Quantity]]/10)</f>
        <v>9</v>
      </c>
      <c r="K1423">
        <v>90</v>
      </c>
      <c r="L1423">
        <v>5500</v>
      </c>
      <c r="M1423" s="3">
        <f>SALES[[#This Row],[Quantity Sold]]*SALES[[#This Row],[Price]]</f>
        <v>49500</v>
      </c>
      <c r="N1423" t="s">
        <v>59</v>
      </c>
      <c r="O1423" t="s">
        <v>60</v>
      </c>
      <c r="P1423" t="s">
        <v>39</v>
      </c>
      <c r="Q1423" t="str">
        <f>TEXT(SALES[[#This Row],[Transaction Date]],"mmm")</f>
        <v>Jun</v>
      </c>
      <c r="R1423" t="s">
        <v>16</v>
      </c>
    </row>
    <row r="1424" spans="1:18" x14ac:dyDescent="0.2">
      <c r="A1424" s="1">
        <v>44273</v>
      </c>
      <c r="B1424" s="1">
        <v>44353</v>
      </c>
      <c r="C1424">
        <v>3066</v>
      </c>
      <c r="D1424" t="str">
        <f>TEXT(SALES[[#This Row],[Date]],"ddd")</f>
        <v>Thu</v>
      </c>
      <c r="E1424" t="s">
        <v>45</v>
      </c>
      <c r="F1424" t="s">
        <v>29</v>
      </c>
      <c r="G1424" t="s">
        <v>103</v>
      </c>
      <c r="H1424" t="s">
        <v>40</v>
      </c>
      <c r="I1424" s="2">
        <v>32</v>
      </c>
      <c r="J1424">
        <f>ABS(SALES[[#This Row],[Quantity]]/10)</f>
        <v>9</v>
      </c>
      <c r="K1424">
        <v>90</v>
      </c>
      <c r="L1424">
        <v>2950</v>
      </c>
      <c r="M1424" s="3">
        <f>SALES[[#This Row],[Quantity Sold]]*SALES[[#This Row],[Price]]</f>
        <v>26550</v>
      </c>
      <c r="N1424" t="s">
        <v>31</v>
      </c>
      <c r="O1424" t="s">
        <v>21</v>
      </c>
      <c r="P1424" t="s">
        <v>39</v>
      </c>
      <c r="Q1424" t="str">
        <f>TEXT(SALES[[#This Row],[Transaction Date]],"mmm")</f>
        <v>Jun</v>
      </c>
      <c r="R1424" t="s">
        <v>16</v>
      </c>
    </row>
    <row r="1425" spans="1:18" x14ac:dyDescent="0.2">
      <c r="A1425" s="1">
        <v>44273</v>
      </c>
      <c r="B1425" s="1">
        <v>44353</v>
      </c>
      <c r="C1425">
        <v>3067</v>
      </c>
      <c r="D1425" t="str">
        <f>TEXT(SALES[[#This Row],[Date]],"ddd")</f>
        <v>Thu</v>
      </c>
      <c r="E1425" t="s">
        <v>45</v>
      </c>
      <c r="F1425" t="s">
        <v>29</v>
      </c>
      <c r="G1425" t="s">
        <v>103</v>
      </c>
      <c r="H1425" t="s">
        <v>40</v>
      </c>
      <c r="I1425" s="2">
        <v>34</v>
      </c>
      <c r="J1425">
        <f>ABS(SALES[[#This Row],[Quantity]]/10)</f>
        <v>9</v>
      </c>
      <c r="K1425">
        <v>90</v>
      </c>
      <c r="L1425">
        <v>2950</v>
      </c>
      <c r="M1425" s="3">
        <f>SALES[[#This Row],[Quantity Sold]]*SALES[[#This Row],[Price]]</f>
        <v>26550</v>
      </c>
      <c r="N1425" t="s">
        <v>31</v>
      </c>
      <c r="O1425" t="s">
        <v>21</v>
      </c>
      <c r="P1425" t="s">
        <v>39</v>
      </c>
      <c r="Q1425" t="str">
        <f>TEXT(SALES[[#This Row],[Transaction Date]],"mmm")</f>
        <v>Jun</v>
      </c>
      <c r="R1425" t="s">
        <v>16</v>
      </c>
    </row>
    <row r="1426" spans="1:18" x14ac:dyDescent="0.2">
      <c r="A1426" s="1">
        <v>44273</v>
      </c>
      <c r="B1426" s="1">
        <v>44353</v>
      </c>
      <c r="C1426">
        <v>3065</v>
      </c>
      <c r="D1426" t="str">
        <f>TEXT(SALES[[#This Row],[Date]],"ddd")</f>
        <v>Thu</v>
      </c>
      <c r="E1426" t="s">
        <v>45</v>
      </c>
      <c r="F1426" t="s">
        <v>29</v>
      </c>
      <c r="G1426" t="s">
        <v>103</v>
      </c>
      <c r="H1426" t="s">
        <v>40</v>
      </c>
      <c r="I1426" s="2">
        <v>30</v>
      </c>
      <c r="J1426">
        <f>ABS(SALES[[#This Row],[Quantity]]/10)</f>
        <v>9</v>
      </c>
      <c r="K1426">
        <v>90</v>
      </c>
      <c r="L1426">
        <v>2950</v>
      </c>
      <c r="M1426" s="3">
        <f>SALES[[#This Row],[Quantity Sold]]*SALES[[#This Row],[Price]]</f>
        <v>26550</v>
      </c>
      <c r="N1426" t="s">
        <v>31</v>
      </c>
      <c r="O1426" t="s">
        <v>21</v>
      </c>
      <c r="P1426" t="s">
        <v>39</v>
      </c>
      <c r="Q1426" t="str">
        <f>TEXT(SALES[[#This Row],[Transaction Date]],"mmm")</f>
        <v>Jun</v>
      </c>
      <c r="R1426" t="s">
        <v>16</v>
      </c>
    </row>
    <row r="1427" spans="1:18" x14ac:dyDescent="0.2">
      <c r="A1427" s="1">
        <v>44273</v>
      </c>
      <c r="B1427" s="1">
        <v>44353</v>
      </c>
      <c r="C1427">
        <v>9241</v>
      </c>
      <c r="D1427" t="str">
        <f>TEXT(SALES[[#This Row],[Date]],"ddd")</f>
        <v>Thu</v>
      </c>
      <c r="E1427" t="s">
        <v>0</v>
      </c>
      <c r="F1427" t="s">
        <v>1</v>
      </c>
      <c r="G1427" t="s">
        <v>2</v>
      </c>
      <c r="H1427" t="s">
        <v>188</v>
      </c>
      <c r="I1427" s="2">
        <v>44084</v>
      </c>
      <c r="J1427">
        <f>ABS(SALES[[#This Row],[Quantity]]/10)</f>
        <v>9</v>
      </c>
      <c r="K1427">
        <v>-90</v>
      </c>
      <c r="L1427">
        <v>4300</v>
      </c>
      <c r="M1427" s="3">
        <f>SALES[[#This Row],[Quantity Sold]]*SALES[[#This Row],[Price]]</f>
        <v>38700</v>
      </c>
      <c r="N1427" t="s">
        <v>31</v>
      </c>
      <c r="O1427" t="s">
        <v>21</v>
      </c>
      <c r="P1427" t="s">
        <v>7</v>
      </c>
      <c r="Q1427" t="str">
        <f>TEXT(SALES[[#This Row],[Transaction Date]],"mmm")</f>
        <v>Jun</v>
      </c>
      <c r="R1427" t="s">
        <v>16</v>
      </c>
    </row>
    <row r="1428" spans="1:18" x14ac:dyDescent="0.2">
      <c r="A1428" s="1">
        <v>44273</v>
      </c>
      <c r="B1428" s="1">
        <v>44353</v>
      </c>
      <c r="C1428">
        <v>4886</v>
      </c>
      <c r="D1428" t="str">
        <f>TEXT(SALES[[#This Row],[Date]],"ddd")</f>
        <v>Thu</v>
      </c>
      <c r="E1428" t="s">
        <v>0</v>
      </c>
      <c r="F1428" t="s">
        <v>11</v>
      </c>
      <c r="G1428" t="s">
        <v>2</v>
      </c>
      <c r="H1428" t="s">
        <v>44</v>
      </c>
      <c r="I1428" s="2">
        <v>44115</v>
      </c>
      <c r="J1428">
        <f>ABS(SALES[[#This Row],[Quantity]]/10)</f>
        <v>9</v>
      </c>
      <c r="K1428">
        <v>90</v>
      </c>
      <c r="L1428">
        <v>4300</v>
      </c>
      <c r="M1428" s="3">
        <f>SALES[[#This Row],[Quantity Sold]]*SALES[[#This Row],[Price]]</f>
        <v>38700</v>
      </c>
      <c r="N1428" t="s">
        <v>31</v>
      </c>
      <c r="O1428" t="s">
        <v>21</v>
      </c>
      <c r="P1428" t="s">
        <v>7</v>
      </c>
      <c r="Q1428" t="str">
        <f>TEXT(SALES[[#This Row],[Transaction Date]],"mmm")</f>
        <v>Jun</v>
      </c>
      <c r="R1428" t="s">
        <v>16</v>
      </c>
    </row>
    <row r="1429" spans="1:18" x14ac:dyDescent="0.2">
      <c r="A1429" s="1">
        <v>44274</v>
      </c>
      <c r="B1429" s="1">
        <v>44353</v>
      </c>
      <c r="C1429">
        <v>17073</v>
      </c>
      <c r="D1429" t="str">
        <f>TEXT(SALES[[#This Row],[Date]],"ddd")</f>
        <v>Fri</v>
      </c>
      <c r="E1429" t="s">
        <v>243</v>
      </c>
      <c r="F1429" t="s">
        <v>244</v>
      </c>
      <c r="G1429" t="s">
        <v>394</v>
      </c>
      <c r="I1429" s="2" t="s">
        <v>395</v>
      </c>
      <c r="J1429">
        <f>ABS(SALES[[#This Row],[Quantity]]/10)</f>
        <v>9</v>
      </c>
      <c r="K1429">
        <v>90</v>
      </c>
      <c r="L1429">
        <v>39200</v>
      </c>
      <c r="M1429" s="3">
        <f>SALES[[#This Row],[Quantity Sold]]*SALES[[#This Row],[Price]]</f>
        <v>352800</v>
      </c>
      <c r="N1429" t="s">
        <v>14</v>
      </c>
      <c r="O1429" t="s">
        <v>15</v>
      </c>
      <c r="P1429" t="s">
        <v>39</v>
      </c>
      <c r="Q1429" t="str">
        <f>TEXT(SALES[[#This Row],[Transaction Date]],"mmm")</f>
        <v>Jun</v>
      </c>
      <c r="R1429" t="s">
        <v>16</v>
      </c>
    </row>
    <row r="1430" spans="1:18" x14ac:dyDescent="0.2">
      <c r="A1430" s="1">
        <v>44274</v>
      </c>
      <c r="B1430" s="1">
        <v>44353</v>
      </c>
      <c r="C1430">
        <v>6007</v>
      </c>
      <c r="D1430" t="str">
        <f>TEXT(SALES[[#This Row],[Date]],"ddd")</f>
        <v>Fri</v>
      </c>
      <c r="E1430" t="s">
        <v>17</v>
      </c>
      <c r="F1430" t="s">
        <v>33</v>
      </c>
      <c r="G1430" t="s">
        <v>18</v>
      </c>
      <c r="H1430" t="s">
        <v>40</v>
      </c>
      <c r="I1430" s="2">
        <v>11</v>
      </c>
      <c r="J1430">
        <f>ABS(SALES[[#This Row],[Quantity]]/10)</f>
        <v>9</v>
      </c>
      <c r="K1430">
        <v>90</v>
      </c>
      <c r="L1430">
        <v>3330</v>
      </c>
      <c r="M1430" s="3">
        <f>SALES[[#This Row],[Quantity Sold]]*SALES[[#This Row],[Price]]</f>
        <v>29970</v>
      </c>
      <c r="N1430" t="s">
        <v>104</v>
      </c>
      <c r="O1430" t="s">
        <v>66</v>
      </c>
      <c r="P1430" t="s">
        <v>7</v>
      </c>
      <c r="Q1430" t="str">
        <f>TEXT(SALES[[#This Row],[Transaction Date]],"mmm")</f>
        <v>Jun</v>
      </c>
      <c r="R1430" t="s">
        <v>16</v>
      </c>
    </row>
    <row r="1431" spans="1:18" x14ac:dyDescent="0.2">
      <c r="A1431" s="1">
        <v>44274</v>
      </c>
      <c r="B1431" s="1">
        <v>44353</v>
      </c>
      <c r="C1431">
        <v>6943</v>
      </c>
      <c r="D1431" t="str">
        <f>TEXT(SALES[[#This Row],[Date]],"ddd")</f>
        <v>Fri</v>
      </c>
      <c r="E1431" t="s">
        <v>177</v>
      </c>
      <c r="F1431" t="s">
        <v>396</v>
      </c>
      <c r="G1431" t="s">
        <v>397</v>
      </c>
      <c r="I1431" s="2">
        <v>44052</v>
      </c>
      <c r="J1431">
        <f>ABS(SALES[[#This Row],[Quantity]]/10)</f>
        <v>9</v>
      </c>
      <c r="K1431">
        <v>90</v>
      </c>
      <c r="L1431">
        <v>1300</v>
      </c>
      <c r="M1431" s="3">
        <f>SALES[[#This Row],[Quantity Sold]]*SALES[[#This Row],[Price]]</f>
        <v>11700</v>
      </c>
      <c r="N1431" t="s">
        <v>102</v>
      </c>
      <c r="O1431" t="s">
        <v>21</v>
      </c>
      <c r="P1431" t="s">
        <v>39</v>
      </c>
      <c r="Q1431" t="str">
        <f>TEXT(SALES[[#This Row],[Transaction Date]],"mmm")</f>
        <v>Jun</v>
      </c>
      <c r="R1431" t="s">
        <v>16</v>
      </c>
    </row>
    <row r="1432" spans="1:18" x14ac:dyDescent="0.2">
      <c r="A1432" s="1">
        <v>44274</v>
      </c>
      <c r="B1432" s="1">
        <v>44353</v>
      </c>
      <c r="C1432">
        <v>6948</v>
      </c>
      <c r="D1432" t="str">
        <f>TEXT(SALES[[#This Row],[Date]],"ddd")</f>
        <v>Fri</v>
      </c>
      <c r="E1432" t="s">
        <v>177</v>
      </c>
      <c r="F1432" t="s">
        <v>396</v>
      </c>
      <c r="G1432" t="s">
        <v>398</v>
      </c>
      <c r="I1432" s="2">
        <v>44052</v>
      </c>
      <c r="J1432">
        <f>ABS(SALES[[#This Row],[Quantity]]/10)</f>
        <v>9</v>
      </c>
      <c r="K1432">
        <v>90</v>
      </c>
      <c r="L1432">
        <v>1300</v>
      </c>
      <c r="M1432" s="3">
        <f>SALES[[#This Row],[Quantity Sold]]*SALES[[#This Row],[Price]]</f>
        <v>11700</v>
      </c>
      <c r="N1432" t="s">
        <v>102</v>
      </c>
      <c r="O1432" t="s">
        <v>21</v>
      </c>
      <c r="P1432" t="s">
        <v>39</v>
      </c>
      <c r="Q1432" t="str">
        <f>TEXT(SALES[[#This Row],[Transaction Date]],"mmm")</f>
        <v>Jun</v>
      </c>
      <c r="R1432" t="s">
        <v>16</v>
      </c>
    </row>
    <row r="1433" spans="1:18" x14ac:dyDescent="0.2">
      <c r="A1433" s="1">
        <v>44274</v>
      </c>
      <c r="B1433" s="1">
        <v>44353</v>
      </c>
      <c r="C1433">
        <v>4400</v>
      </c>
      <c r="D1433" t="str">
        <f>TEXT(SALES[[#This Row],[Date]],"ddd")</f>
        <v>Fri</v>
      </c>
      <c r="E1433" t="s">
        <v>139</v>
      </c>
      <c r="F1433" t="s">
        <v>11</v>
      </c>
      <c r="G1433" t="s">
        <v>140</v>
      </c>
      <c r="H1433" t="s">
        <v>22</v>
      </c>
      <c r="I1433" s="2">
        <v>44147</v>
      </c>
      <c r="J1433">
        <f>ABS(SALES[[#This Row],[Quantity]]/10)</f>
        <v>9</v>
      </c>
      <c r="K1433">
        <v>90</v>
      </c>
      <c r="L1433">
        <v>6200</v>
      </c>
      <c r="M1433" s="3">
        <f>SALES[[#This Row],[Quantity Sold]]*SALES[[#This Row],[Price]]</f>
        <v>55800</v>
      </c>
      <c r="N1433" t="s">
        <v>191</v>
      </c>
      <c r="O1433" t="s">
        <v>120</v>
      </c>
      <c r="P1433" t="s">
        <v>7</v>
      </c>
      <c r="Q1433" t="str">
        <f>TEXT(SALES[[#This Row],[Transaction Date]],"mmm")</f>
        <v>Jun</v>
      </c>
      <c r="R1433" t="s">
        <v>16</v>
      </c>
    </row>
    <row r="1434" spans="1:18" x14ac:dyDescent="0.2">
      <c r="A1434" s="1">
        <v>44274</v>
      </c>
      <c r="B1434" s="1">
        <v>44353</v>
      </c>
      <c r="C1434">
        <v>3897</v>
      </c>
      <c r="D1434" t="str">
        <f>TEXT(SALES[[#This Row],[Date]],"ddd")</f>
        <v>Fri</v>
      </c>
      <c r="E1434" t="s">
        <v>107</v>
      </c>
      <c r="F1434" t="s">
        <v>125</v>
      </c>
      <c r="G1434" t="s">
        <v>399</v>
      </c>
      <c r="H1434" t="s">
        <v>40</v>
      </c>
      <c r="I1434" s="2" t="s">
        <v>73</v>
      </c>
      <c r="J1434">
        <f>ABS(SALES[[#This Row],[Quantity]]/10)</f>
        <v>9</v>
      </c>
      <c r="K1434">
        <v>90</v>
      </c>
      <c r="L1434">
        <v>600</v>
      </c>
      <c r="M1434" s="3">
        <f>SALES[[#This Row],[Quantity Sold]]*SALES[[#This Row],[Price]]</f>
        <v>5400</v>
      </c>
      <c r="N1434" t="s">
        <v>191</v>
      </c>
      <c r="O1434" t="s">
        <v>120</v>
      </c>
      <c r="P1434" t="s">
        <v>39</v>
      </c>
      <c r="Q1434" t="str">
        <f>TEXT(SALES[[#This Row],[Transaction Date]],"mmm")</f>
        <v>Jun</v>
      </c>
      <c r="R1434" t="s">
        <v>16</v>
      </c>
    </row>
    <row r="1435" spans="1:18" x14ac:dyDescent="0.2">
      <c r="A1435" s="1">
        <v>44274</v>
      </c>
      <c r="B1435" s="1">
        <v>44353</v>
      </c>
      <c r="C1435">
        <v>4885</v>
      </c>
      <c r="D1435" t="str">
        <f>TEXT(SALES[[#This Row],[Date]],"ddd")</f>
        <v>Fri</v>
      </c>
      <c r="E1435" t="s">
        <v>0</v>
      </c>
      <c r="F1435" t="s">
        <v>11</v>
      </c>
      <c r="G1435" t="s">
        <v>2</v>
      </c>
      <c r="H1435" t="s">
        <v>22</v>
      </c>
      <c r="I1435" s="2">
        <v>18</v>
      </c>
      <c r="J1435">
        <f>ABS(SALES[[#This Row],[Quantity]]/10)</f>
        <v>9</v>
      </c>
      <c r="K1435">
        <v>90</v>
      </c>
      <c r="L1435">
        <v>4300</v>
      </c>
      <c r="M1435" s="3">
        <f>SALES[[#This Row],[Quantity Sold]]*SALES[[#This Row],[Price]]</f>
        <v>38700</v>
      </c>
      <c r="N1435" t="s">
        <v>136</v>
      </c>
      <c r="O1435" t="s">
        <v>120</v>
      </c>
      <c r="P1435" t="s">
        <v>7</v>
      </c>
      <c r="Q1435" t="str">
        <f>TEXT(SALES[[#This Row],[Transaction Date]],"mmm")</f>
        <v>Jun</v>
      </c>
      <c r="R1435" t="s">
        <v>16</v>
      </c>
    </row>
    <row r="1436" spans="1:18" x14ac:dyDescent="0.2">
      <c r="A1436" s="1">
        <v>44274</v>
      </c>
      <c r="B1436" s="1">
        <v>44353</v>
      </c>
      <c r="C1436">
        <v>19912</v>
      </c>
      <c r="D1436" t="str">
        <f>TEXT(SALES[[#This Row],[Date]],"ddd")</f>
        <v>Fri</v>
      </c>
      <c r="E1436" t="s">
        <v>61</v>
      </c>
      <c r="F1436" t="s">
        <v>62</v>
      </c>
      <c r="G1436" t="s">
        <v>283</v>
      </c>
      <c r="H1436" t="s">
        <v>32</v>
      </c>
      <c r="I1436" s="2" t="s">
        <v>123</v>
      </c>
      <c r="J1436">
        <f>ABS(SALES[[#This Row],[Quantity]]/10)</f>
        <v>9</v>
      </c>
      <c r="K1436">
        <v>90</v>
      </c>
      <c r="L1436">
        <v>8450</v>
      </c>
      <c r="M1436" s="3">
        <f>SALES[[#This Row],[Quantity Sold]]*SALES[[#This Row],[Price]]</f>
        <v>76050</v>
      </c>
      <c r="N1436" t="s">
        <v>136</v>
      </c>
      <c r="O1436" t="s">
        <v>120</v>
      </c>
      <c r="P1436" t="s">
        <v>39</v>
      </c>
      <c r="Q1436" t="str">
        <f>TEXT(SALES[[#This Row],[Transaction Date]],"mmm")</f>
        <v>Jun</v>
      </c>
      <c r="R1436" t="s">
        <v>16</v>
      </c>
    </row>
    <row r="1437" spans="1:18" x14ac:dyDescent="0.2">
      <c r="A1437" s="1">
        <v>44274</v>
      </c>
      <c r="B1437" s="1">
        <v>44353</v>
      </c>
      <c r="C1437">
        <v>8591</v>
      </c>
      <c r="D1437" t="str">
        <f>TEXT(SALES[[#This Row],[Date]],"ddd")</f>
        <v>Fri</v>
      </c>
      <c r="E1437" t="s">
        <v>10</v>
      </c>
      <c r="F1437" t="s">
        <v>33</v>
      </c>
      <c r="G1437" t="s">
        <v>224</v>
      </c>
      <c r="H1437" t="s">
        <v>40</v>
      </c>
      <c r="I1437" s="2">
        <v>42</v>
      </c>
      <c r="J1437">
        <f>ABS(SALES[[#This Row],[Quantity]]/10)</f>
        <v>45</v>
      </c>
      <c r="K1437">
        <v>450</v>
      </c>
      <c r="L1437">
        <v>3500</v>
      </c>
      <c r="M1437" s="3">
        <f>SALES[[#This Row],[Quantity Sold]]*SALES[[#This Row],[Price]]</f>
        <v>157500</v>
      </c>
      <c r="N1437" t="s">
        <v>136</v>
      </c>
      <c r="O1437" t="s">
        <v>120</v>
      </c>
      <c r="P1437" t="s">
        <v>7</v>
      </c>
      <c r="Q1437" t="str">
        <f>TEXT(SALES[[#This Row],[Transaction Date]],"mmm")</f>
        <v>Jun</v>
      </c>
      <c r="R1437" t="s">
        <v>16</v>
      </c>
    </row>
    <row r="1438" spans="1:18" x14ac:dyDescent="0.2">
      <c r="A1438" s="1">
        <v>44274</v>
      </c>
      <c r="B1438" s="1">
        <v>44353</v>
      </c>
      <c r="C1438">
        <v>3065</v>
      </c>
      <c r="D1438" t="str">
        <f>TEXT(SALES[[#This Row],[Date]],"ddd")</f>
        <v>Fri</v>
      </c>
      <c r="E1438" t="s">
        <v>45</v>
      </c>
      <c r="F1438" t="s">
        <v>29</v>
      </c>
      <c r="G1438" t="s">
        <v>103</v>
      </c>
      <c r="H1438" t="s">
        <v>40</v>
      </c>
      <c r="I1438" s="2">
        <v>30</v>
      </c>
      <c r="J1438">
        <f>ABS(SALES[[#This Row],[Quantity]]/10)</f>
        <v>9</v>
      </c>
      <c r="K1438">
        <v>90</v>
      </c>
      <c r="L1438">
        <v>2850</v>
      </c>
      <c r="M1438" s="3">
        <f>SALES[[#This Row],[Quantity Sold]]*SALES[[#This Row],[Price]]</f>
        <v>25650</v>
      </c>
      <c r="N1438" t="s">
        <v>20</v>
      </c>
      <c r="O1438" t="s">
        <v>21</v>
      </c>
      <c r="P1438" t="s">
        <v>39</v>
      </c>
      <c r="Q1438" t="str">
        <f>TEXT(SALES[[#This Row],[Transaction Date]],"mmm")</f>
        <v>Jun</v>
      </c>
      <c r="R1438" t="s">
        <v>16</v>
      </c>
    </row>
    <row r="1439" spans="1:18" x14ac:dyDescent="0.2">
      <c r="A1439" s="1">
        <v>44275</v>
      </c>
      <c r="B1439" s="1">
        <v>44353</v>
      </c>
      <c r="C1439">
        <v>20753</v>
      </c>
      <c r="D1439" t="str">
        <f>TEXT(SALES[[#This Row],[Date]],"ddd")</f>
        <v>Sat</v>
      </c>
      <c r="E1439" t="s">
        <v>177</v>
      </c>
      <c r="F1439" t="s">
        <v>146</v>
      </c>
      <c r="G1439" t="s">
        <v>295</v>
      </c>
      <c r="H1439" t="s">
        <v>93</v>
      </c>
      <c r="I1439" s="2" t="s">
        <v>339</v>
      </c>
      <c r="J1439">
        <f>ABS(SALES[[#This Row],[Quantity]]/10)</f>
        <v>9</v>
      </c>
      <c r="K1439">
        <v>90</v>
      </c>
      <c r="L1439">
        <v>1400</v>
      </c>
      <c r="M1439" s="3">
        <f>SALES[[#This Row],[Quantity Sold]]*SALES[[#This Row],[Price]]</f>
        <v>12600</v>
      </c>
      <c r="N1439" t="s">
        <v>14</v>
      </c>
      <c r="O1439" t="s">
        <v>15</v>
      </c>
      <c r="P1439" t="s">
        <v>39</v>
      </c>
      <c r="Q1439" t="str">
        <f>TEXT(SALES[[#This Row],[Transaction Date]],"mmm")</f>
        <v>Jun</v>
      </c>
      <c r="R1439" t="s">
        <v>16</v>
      </c>
    </row>
    <row r="1440" spans="1:18" x14ac:dyDescent="0.2">
      <c r="A1440" s="1">
        <v>44275</v>
      </c>
      <c r="B1440" s="1">
        <v>44353</v>
      </c>
      <c r="C1440">
        <v>314</v>
      </c>
      <c r="D1440" t="str">
        <f>TEXT(SALES[[#This Row],[Date]],"ddd")</f>
        <v>Sat</v>
      </c>
      <c r="E1440" t="s">
        <v>49</v>
      </c>
      <c r="F1440" t="s">
        <v>50</v>
      </c>
      <c r="G1440" t="s">
        <v>51</v>
      </c>
      <c r="H1440" t="s">
        <v>52</v>
      </c>
      <c r="I1440" s="2">
        <v>40</v>
      </c>
      <c r="J1440">
        <f>ABS(SALES[[#This Row],[Quantity]]/10)</f>
        <v>9</v>
      </c>
      <c r="K1440">
        <v>90</v>
      </c>
      <c r="L1440">
        <v>18000</v>
      </c>
      <c r="M1440" s="3">
        <f>SALES[[#This Row],[Quantity Sold]]*SALES[[#This Row],[Price]]</f>
        <v>162000</v>
      </c>
      <c r="N1440" t="s">
        <v>111</v>
      </c>
      <c r="O1440" t="s">
        <v>66</v>
      </c>
      <c r="P1440" t="s">
        <v>39</v>
      </c>
      <c r="Q1440" t="str">
        <f>TEXT(SALES[[#This Row],[Transaction Date]],"mmm")</f>
        <v>Jun</v>
      </c>
      <c r="R1440" t="s">
        <v>16</v>
      </c>
    </row>
    <row r="1441" spans="1:18" x14ac:dyDescent="0.2">
      <c r="A1441" s="1">
        <v>44275</v>
      </c>
      <c r="B1441" s="1">
        <v>44353</v>
      </c>
      <c r="C1441">
        <v>5938</v>
      </c>
      <c r="D1441" t="str">
        <f>TEXT(SALES[[#This Row],[Date]],"ddd")</f>
        <v>Sat</v>
      </c>
      <c r="E1441" t="s">
        <v>107</v>
      </c>
      <c r="F1441" t="s">
        <v>125</v>
      </c>
      <c r="G1441" t="s">
        <v>137</v>
      </c>
      <c r="H1441" t="s">
        <v>40</v>
      </c>
      <c r="I1441" s="2" t="s">
        <v>138</v>
      </c>
      <c r="J1441">
        <f>ABS(SALES[[#This Row],[Quantity]]/10)</f>
        <v>9</v>
      </c>
      <c r="K1441">
        <v>90</v>
      </c>
      <c r="L1441">
        <v>450</v>
      </c>
      <c r="M1441" s="3">
        <f>SALES[[#This Row],[Quantity Sold]]*SALES[[#This Row],[Price]]</f>
        <v>4050</v>
      </c>
      <c r="N1441" t="s">
        <v>106</v>
      </c>
      <c r="O1441" t="s">
        <v>66</v>
      </c>
      <c r="P1441" t="s">
        <v>39</v>
      </c>
      <c r="Q1441" t="str">
        <f>TEXT(SALES[[#This Row],[Transaction Date]],"mmm")</f>
        <v>Jun</v>
      </c>
      <c r="R1441" t="s">
        <v>16</v>
      </c>
    </row>
    <row r="1442" spans="1:18" x14ac:dyDescent="0.2">
      <c r="A1442" s="1">
        <v>44275</v>
      </c>
      <c r="B1442" s="1">
        <v>44353</v>
      </c>
      <c r="C1442">
        <v>3326</v>
      </c>
      <c r="D1442" t="str">
        <f>TEXT(SALES[[#This Row],[Date]],"ddd")</f>
        <v>Sat</v>
      </c>
      <c r="E1442" t="s">
        <v>17</v>
      </c>
      <c r="F1442" t="s">
        <v>11</v>
      </c>
      <c r="G1442" t="s">
        <v>18</v>
      </c>
      <c r="H1442" t="s">
        <v>40</v>
      </c>
      <c r="I1442" s="2">
        <v>14</v>
      </c>
      <c r="J1442">
        <f>ABS(SALES[[#This Row],[Quantity]]/10)</f>
        <v>45</v>
      </c>
      <c r="K1442">
        <v>450</v>
      </c>
      <c r="L1442">
        <v>3900</v>
      </c>
      <c r="M1442" s="3">
        <f>SALES[[#This Row],[Quantity Sold]]*SALES[[#This Row],[Price]]</f>
        <v>175500</v>
      </c>
      <c r="N1442" t="s">
        <v>191</v>
      </c>
      <c r="O1442" t="s">
        <v>120</v>
      </c>
      <c r="P1442" t="s">
        <v>7</v>
      </c>
      <c r="Q1442" t="str">
        <f>TEXT(SALES[[#This Row],[Transaction Date]],"mmm")</f>
        <v>Jun</v>
      </c>
      <c r="R1442" t="s">
        <v>16</v>
      </c>
    </row>
    <row r="1443" spans="1:18" x14ac:dyDescent="0.2">
      <c r="A1443" s="1">
        <v>44275</v>
      </c>
      <c r="B1443" s="1">
        <v>44353</v>
      </c>
      <c r="C1443">
        <v>730</v>
      </c>
      <c r="D1443" t="str">
        <f>TEXT(SALES[[#This Row],[Date]],"ddd")</f>
        <v>Sat</v>
      </c>
      <c r="E1443" t="s">
        <v>17</v>
      </c>
      <c r="F1443" t="s">
        <v>11</v>
      </c>
      <c r="G1443" t="s">
        <v>18</v>
      </c>
      <c r="H1443" t="s">
        <v>19</v>
      </c>
      <c r="I1443" s="2">
        <v>16</v>
      </c>
      <c r="J1443">
        <f>ABS(SALES[[#This Row],[Quantity]]/10)</f>
        <v>45</v>
      </c>
      <c r="K1443">
        <v>450</v>
      </c>
      <c r="L1443">
        <v>3900</v>
      </c>
      <c r="M1443" s="3">
        <f>SALES[[#This Row],[Quantity Sold]]*SALES[[#This Row],[Price]]</f>
        <v>175500</v>
      </c>
      <c r="N1443" t="s">
        <v>136</v>
      </c>
      <c r="O1443" t="s">
        <v>120</v>
      </c>
      <c r="P1443" t="s">
        <v>7</v>
      </c>
      <c r="Q1443" t="str">
        <f>TEXT(SALES[[#This Row],[Transaction Date]],"mmm")</f>
        <v>Jun</v>
      </c>
      <c r="R1443" t="s">
        <v>16</v>
      </c>
    </row>
    <row r="1444" spans="1:18" x14ac:dyDescent="0.2">
      <c r="A1444" s="1">
        <v>44275</v>
      </c>
      <c r="B1444" s="1">
        <v>44353</v>
      </c>
      <c r="C1444">
        <v>3296</v>
      </c>
      <c r="D1444" t="str">
        <f>TEXT(SALES[[#This Row],[Date]],"ddd")</f>
        <v>Sat</v>
      </c>
      <c r="E1444" t="s">
        <v>10</v>
      </c>
      <c r="F1444" t="s">
        <v>11</v>
      </c>
      <c r="G1444" t="s">
        <v>12</v>
      </c>
      <c r="H1444" t="s">
        <v>13</v>
      </c>
      <c r="I1444" s="2">
        <v>8</v>
      </c>
      <c r="J1444">
        <f>ABS(SALES[[#This Row],[Quantity]]/10)</f>
        <v>27</v>
      </c>
      <c r="K1444">
        <v>270</v>
      </c>
      <c r="L1444">
        <v>3900</v>
      </c>
      <c r="M1444" s="3">
        <f>SALES[[#This Row],[Quantity Sold]]*SALES[[#This Row],[Price]]</f>
        <v>105300</v>
      </c>
      <c r="N1444" t="s">
        <v>20</v>
      </c>
      <c r="O1444" t="s">
        <v>21</v>
      </c>
      <c r="P1444" t="s">
        <v>7</v>
      </c>
      <c r="Q1444" t="str">
        <f>TEXT(SALES[[#This Row],[Transaction Date]],"mmm")</f>
        <v>Jun</v>
      </c>
      <c r="R1444" t="s">
        <v>16</v>
      </c>
    </row>
    <row r="1445" spans="1:18" x14ac:dyDescent="0.2">
      <c r="A1445" s="1">
        <v>44276</v>
      </c>
      <c r="B1445" s="1">
        <v>44353</v>
      </c>
      <c r="C1445">
        <v>20122</v>
      </c>
      <c r="D1445" t="str">
        <f>TEXT(SALES[[#This Row],[Date]],"ddd")</f>
        <v>Sun</v>
      </c>
      <c r="E1445" t="s">
        <v>61</v>
      </c>
      <c r="F1445" t="s">
        <v>62</v>
      </c>
      <c r="G1445" t="s">
        <v>144</v>
      </c>
      <c r="H1445" t="s">
        <v>40</v>
      </c>
      <c r="I1445" s="2">
        <v>44179</v>
      </c>
      <c r="J1445">
        <f>ABS(SALES[[#This Row],[Quantity]]/10)</f>
        <v>9</v>
      </c>
      <c r="K1445">
        <v>90</v>
      </c>
      <c r="L1445">
        <v>1750</v>
      </c>
      <c r="M1445" s="3">
        <f>SALES[[#This Row],[Quantity Sold]]*SALES[[#This Row],[Price]]</f>
        <v>15750</v>
      </c>
      <c r="N1445" t="s">
        <v>217</v>
      </c>
      <c r="O1445" t="s">
        <v>218</v>
      </c>
      <c r="P1445" t="s">
        <v>39</v>
      </c>
      <c r="Q1445" t="str">
        <f>TEXT(SALES[[#This Row],[Transaction Date]],"mmm")</f>
        <v>Jun</v>
      </c>
      <c r="R1445" t="s">
        <v>219</v>
      </c>
    </row>
    <row r="1446" spans="1:18" x14ac:dyDescent="0.2">
      <c r="A1446" s="1">
        <v>44276</v>
      </c>
      <c r="B1446" s="1">
        <v>44353</v>
      </c>
      <c r="C1446">
        <v>14549</v>
      </c>
      <c r="D1446" t="str">
        <f>TEXT(SALES[[#This Row],[Date]],"ddd")</f>
        <v>Sun</v>
      </c>
      <c r="E1446" t="s">
        <v>107</v>
      </c>
      <c r="F1446" t="s">
        <v>234</v>
      </c>
      <c r="G1446" t="s">
        <v>249</v>
      </c>
      <c r="H1446" t="s">
        <v>40</v>
      </c>
      <c r="I1446" s="2" t="s">
        <v>250</v>
      </c>
      <c r="J1446">
        <f>ABS(SALES[[#This Row],[Quantity]]/10)</f>
        <v>9</v>
      </c>
      <c r="K1446">
        <v>90</v>
      </c>
      <c r="L1446">
        <v>5900</v>
      </c>
      <c r="M1446" s="3">
        <f>SALES[[#This Row],[Quantity Sold]]*SALES[[#This Row],[Price]]</f>
        <v>53100</v>
      </c>
      <c r="N1446" t="s">
        <v>217</v>
      </c>
      <c r="O1446" t="s">
        <v>218</v>
      </c>
      <c r="P1446" t="s">
        <v>39</v>
      </c>
      <c r="Q1446" t="str">
        <f>TEXT(SALES[[#This Row],[Transaction Date]],"mmm")</f>
        <v>Jun</v>
      </c>
      <c r="R1446" t="s">
        <v>219</v>
      </c>
    </row>
    <row r="1447" spans="1:18" x14ac:dyDescent="0.2">
      <c r="A1447" s="1">
        <v>44276</v>
      </c>
      <c r="B1447" s="1">
        <v>44353</v>
      </c>
      <c r="C1447">
        <v>17565</v>
      </c>
      <c r="D1447" t="str">
        <f>TEXT(SALES[[#This Row],[Date]],"ddd")</f>
        <v>Sun</v>
      </c>
      <c r="E1447" t="s">
        <v>45</v>
      </c>
      <c r="F1447" t="s">
        <v>232</v>
      </c>
      <c r="G1447" t="s">
        <v>284</v>
      </c>
      <c r="H1447" t="s">
        <v>285</v>
      </c>
      <c r="I1447" s="2" t="s">
        <v>85</v>
      </c>
      <c r="J1447">
        <f>ABS(SALES[[#This Row],[Quantity]]/10)</f>
        <v>9</v>
      </c>
      <c r="K1447">
        <v>90</v>
      </c>
      <c r="L1447">
        <v>4200</v>
      </c>
      <c r="M1447" s="3">
        <f>SALES[[#This Row],[Quantity Sold]]*SALES[[#This Row],[Price]]</f>
        <v>37800</v>
      </c>
      <c r="N1447" t="s">
        <v>217</v>
      </c>
      <c r="O1447" t="s">
        <v>218</v>
      </c>
      <c r="P1447" t="s">
        <v>39</v>
      </c>
      <c r="Q1447" t="str">
        <f>TEXT(SALES[[#This Row],[Transaction Date]],"mmm")</f>
        <v>Jun</v>
      </c>
      <c r="R1447" t="s">
        <v>219</v>
      </c>
    </row>
    <row r="1448" spans="1:18" x14ac:dyDescent="0.2">
      <c r="A1448" s="1">
        <v>44276</v>
      </c>
      <c r="B1448" s="1">
        <v>44353</v>
      </c>
      <c r="C1448">
        <v>19103</v>
      </c>
      <c r="D1448" t="str">
        <f>TEXT(SALES[[#This Row],[Date]],"ddd")</f>
        <v>Sun</v>
      </c>
      <c r="E1448" t="s">
        <v>107</v>
      </c>
      <c r="F1448" t="s">
        <v>133</v>
      </c>
      <c r="G1448" t="s">
        <v>400</v>
      </c>
      <c r="H1448" t="s">
        <v>339</v>
      </c>
      <c r="I1448" s="2" t="s">
        <v>401</v>
      </c>
      <c r="J1448">
        <f>ABS(SALES[[#This Row],[Quantity]]/10)</f>
        <v>9</v>
      </c>
      <c r="K1448">
        <v>90</v>
      </c>
      <c r="L1448">
        <v>1250</v>
      </c>
      <c r="M1448" s="3">
        <f>SALES[[#This Row],[Quantity Sold]]*SALES[[#This Row],[Price]]</f>
        <v>11250</v>
      </c>
      <c r="N1448" t="s">
        <v>14</v>
      </c>
      <c r="O1448" t="s">
        <v>15</v>
      </c>
      <c r="P1448" t="s">
        <v>39</v>
      </c>
      <c r="Q1448" t="str">
        <f>TEXT(SALES[[#This Row],[Transaction Date]],"mmm")</f>
        <v>Jun</v>
      </c>
      <c r="R1448" t="s">
        <v>16</v>
      </c>
    </row>
    <row r="1449" spans="1:18" x14ac:dyDescent="0.2">
      <c r="A1449" s="1">
        <v>44276</v>
      </c>
      <c r="B1449" s="1">
        <v>44353</v>
      </c>
      <c r="C1449">
        <v>19103</v>
      </c>
      <c r="D1449" t="str">
        <f>TEXT(SALES[[#This Row],[Date]],"ddd")</f>
        <v>Sun</v>
      </c>
      <c r="E1449" t="s">
        <v>107</v>
      </c>
      <c r="F1449" t="s">
        <v>133</v>
      </c>
      <c r="G1449" t="s">
        <v>400</v>
      </c>
      <c r="H1449" t="s">
        <v>339</v>
      </c>
      <c r="I1449" s="2" t="s">
        <v>401</v>
      </c>
      <c r="J1449">
        <f>ABS(SALES[[#This Row],[Quantity]]/10)</f>
        <v>9</v>
      </c>
      <c r="K1449">
        <v>90</v>
      </c>
      <c r="L1449">
        <v>1250</v>
      </c>
      <c r="M1449" s="3">
        <f>SALES[[#This Row],[Quantity Sold]]*SALES[[#This Row],[Price]]</f>
        <v>11250</v>
      </c>
      <c r="N1449" t="s">
        <v>14</v>
      </c>
      <c r="O1449" t="s">
        <v>15</v>
      </c>
      <c r="P1449" t="s">
        <v>39</v>
      </c>
      <c r="Q1449" t="str">
        <f>TEXT(SALES[[#This Row],[Transaction Date]],"mmm")</f>
        <v>Jun</v>
      </c>
      <c r="R1449" t="s">
        <v>16</v>
      </c>
    </row>
    <row r="1450" spans="1:18" x14ac:dyDescent="0.2">
      <c r="A1450" s="1">
        <v>44276</v>
      </c>
      <c r="B1450" s="1">
        <v>44353</v>
      </c>
      <c r="C1450">
        <v>17072</v>
      </c>
      <c r="D1450" t="str">
        <f>TEXT(SALES[[#This Row],[Date]],"ddd")</f>
        <v>Sun</v>
      </c>
      <c r="E1450" t="s">
        <v>243</v>
      </c>
      <c r="F1450" t="s">
        <v>244</v>
      </c>
      <c r="G1450" t="s">
        <v>394</v>
      </c>
      <c r="I1450" s="2" t="s">
        <v>402</v>
      </c>
      <c r="J1450">
        <f>ABS(SALES[[#This Row],[Quantity]]/10)</f>
        <v>9</v>
      </c>
      <c r="K1450">
        <v>90</v>
      </c>
      <c r="L1450">
        <v>33600</v>
      </c>
      <c r="M1450" s="3">
        <f>SALES[[#This Row],[Quantity Sold]]*SALES[[#This Row],[Price]]</f>
        <v>302400</v>
      </c>
      <c r="N1450" t="s">
        <v>106</v>
      </c>
      <c r="O1450" t="s">
        <v>66</v>
      </c>
      <c r="P1450" t="s">
        <v>39</v>
      </c>
      <c r="Q1450" t="str">
        <f>TEXT(SALES[[#This Row],[Transaction Date]],"mmm")</f>
        <v>Jun</v>
      </c>
      <c r="R1450" t="s">
        <v>16</v>
      </c>
    </row>
    <row r="1451" spans="1:18" x14ac:dyDescent="0.2">
      <c r="A1451" s="1">
        <v>44276</v>
      </c>
      <c r="B1451" s="1">
        <v>44353</v>
      </c>
      <c r="C1451">
        <v>20111</v>
      </c>
      <c r="D1451" t="str">
        <f>TEXT(SALES[[#This Row],[Date]],"ddd")</f>
        <v>Sun</v>
      </c>
      <c r="E1451" t="s">
        <v>124</v>
      </c>
      <c r="F1451" t="s">
        <v>62</v>
      </c>
      <c r="G1451" t="s">
        <v>282</v>
      </c>
      <c r="H1451" t="s">
        <v>93</v>
      </c>
      <c r="I1451" s="2">
        <v>29</v>
      </c>
      <c r="J1451">
        <f>ABS(SALES[[#This Row],[Quantity]]/10)</f>
        <v>9</v>
      </c>
      <c r="K1451">
        <v>90</v>
      </c>
      <c r="L1451">
        <v>1800</v>
      </c>
      <c r="M1451" s="3">
        <f>SALES[[#This Row],[Quantity Sold]]*SALES[[#This Row],[Price]]</f>
        <v>16200</v>
      </c>
      <c r="N1451" t="s">
        <v>102</v>
      </c>
      <c r="O1451" t="s">
        <v>21</v>
      </c>
      <c r="P1451" t="s">
        <v>39</v>
      </c>
      <c r="Q1451" t="str">
        <f>TEXT(SALES[[#This Row],[Transaction Date]],"mmm")</f>
        <v>Jun</v>
      </c>
      <c r="R1451" t="s">
        <v>16</v>
      </c>
    </row>
    <row r="1452" spans="1:18" x14ac:dyDescent="0.2">
      <c r="A1452" s="1">
        <v>44276</v>
      </c>
      <c r="B1452" s="1">
        <v>44353</v>
      </c>
      <c r="C1452">
        <v>16755</v>
      </c>
      <c r="D1452" t="str">
        <f>TEXT(SALES[[#This Row],[Date]],"ddd")</f>
        <v>Sun</v>
      </c>
      <c r="E1452" t="s">
        <v>183</v>
      </c>
      <c r="F1452" t="s">
        <v>328</v>
      </c>
      <c r="G1452" t="s">
        <v>403</v>
      </c>
      <c r="I1452" s="2" t="s">
        <v>54</v>
      </c>
      <c r="J1452">
        <f>ABS(SALES[[#This Row],[Quantity]]/10)</f>
        <v>9</v>
      </c>
      <c r="K1452">
        <v>90</v>
      </c>
      <c r="L1452">
        <v>3500</v>
      </c>
      <c r="M1452" s="3">
        <f>SALES[[#This Row],[Quantity Sold]]*SALES[[#This Row],[Price]]</f>
        <v>31500</v>
      </c>
      <c r="N1452" t="s">
        <v>102</v>
      </c>
      <c r="O1452" t="s">
        <v>21</v>
      </c>
      <c r="P1452" t="s">
        <v>39</v>
      </c>
      <c r="Q1452" t="str">
        <f>TEXT(SALES[[#This Row],[Transaction Date]],"mmm")</f>
        <v>Jun</v>
      </c>
      <c r="R1452" t="s">
        <v>16</v>
      </c>
    </row>
    <row r="1453" spans="1:18" x14ac:dyDescent="0.2">
      <c r="A1453" s="1">
        <v>44276</v>
      </c>
      <c r="B1453" s="1">
        <v>44353</v>
      </c>
      <c r="C1453">
        <v>14382</v>
      </c>
      <c r="D1453" t="str">
        <f>TEXT(SALES[[#This Row],[Date]],"ddd")</f>
        <v>Sun</v>
      </c>
      <c r="E1453" t="s">
        <v>183</v>
      </c>
      <c r="F1453" t="s">
        <v>328</v>
      </c>
      <c r="G1453" t="s">
        <v>404</v>
      </c>
      <c r="I1453" s="2">
        <v>43864</v>
      </c>
      <c r="J1453">
        <f>ABS(SALES[[#This Row],[Quantity]]/10)</f>
        <v>9</v>
      </c>
      <c r="K1453">
        <v>90</v>
      </c>
      <c r="L1453">
        <v>3500</v>
      </c>
      <c r="M1453" s="3">
        <f>SALES[[#This Row],[Quantity Sold]]*SALES[[#This Row],[Price]]</f>
        <v>31500</v>
      </c>
      <c r="N1453" t="s">
        <v>102</v>
      </c>
      <c r="O1453" t="s">
        <v>21</v>
      </c>
      <c r="P1453" t="s">
        <v>39</v>
      </c>
      <c r="Q1453" t="str">
        <f>TEXT(SALES[[#This Row],[Transaction Date]],"mmm")</f>
        <v>Jun</v>
      </c>
      <c r="R1453" t="s">
        <v>16</v>
      </c>
    </row>
    <row r="1454" spans="1:18" x14ac:dyDescent="0.2">
      <c r="A1454" s="1">
        <v>44276</v>
      </c>
      <c r="B1454" s="1">
        <v>44353</v>
      </c>
      <c r="C1454">
        <v>2320</v>
      </c>
      <c r="D1454" t="str">
        <f>TEXT(SALES[[#This Row],[Date]],"ddd")</f>
        <v>Sun</v>
      </c>
      <c r="E1454" t="s">
        <v>45</v>
      </c>
      <c r="F1454" t="s">
        <v>206</v>
      </c>
      <c r="G1454" t="s">
        <v>405</v>
      </c>
      <c r="I1454" s="2" t="s">
        <v>214</v>
      </c>
      <c r="J1454">
        <f>ABS(SALES[[#This Row],[Quantity]]/10)</f>
        <v>9</v>
      </c>
      <c r="K1454">
        <v>90</v>
      </c>
      <c r="L1454">
        <v>7800</v>
      </c>
      <c r="M1454" s="3">
        <f>SALES[[#This Row],[Quantity Sold]]*SALES[[#This Row],[Price]]</f>
        <v>70200</v>
      </c>
      <c r="N1454" t="s">
        <v>102</v>
      </c>
      <c r="O1454" t="s">
        <v>21</v>
      </c>
      <c r="P1454" t="s">
        <v>39</v>
      </c>
      <c r="Q1454" t="str">
        <f>TEXT(SALES[[#This Row],[Transaction Date]],"mmm")</f>
        <v>Jun</v>
      </c>
      <c r="R1454" t="s">
        <v>16</v>
      </c>
    </row>
    <row r="1455" spans="1:18" x14ac:dyDescent="0.2">
      <c r="A1455" s="1">
        <v>44276</v>
      </c>
      <c r="B1455" s="1">
        <v>44353</v>
      </c>
      <c r="C1455">
        <v>5835</v>
      </c>
      <c r="D1455" t="str">
        <f>TEXT(SALES[[#This Row],[Date]],"ddd")</f>
        <v>Sun</v>
      </c>
      <c r="E1455" t="s">
        <v>177</v>
      </c>
      <c r="F1455" t="s">
        <v>406</v>
      </c>
      <c r="G1455" t="s">
        <v>407</v>
      </c>
      <c r="I1455" s="2" t="s">
        <v>408</v>
      </c>
      <c r="J1455">
        <f>ABS(SALES[[#This Row],[Quantity]]/10)</f>
        <v>9</v>
      </c>
      <c r="K1455">
        <v>90</v>
      </c>
      <c r="L1455">
        <v>950</v>
      </c>
      <c r="M1455" s="3">
        <f>SALES[[#This Row],[Quantity Sold]]*SALES[[#This Row],[Price]]</f>
        <v>8550</v>
      </c>
      <c r="N1455" t="s">
        <v>102</v>
      </c>
      <c r="O1455" t="s">
        <v>21</v>
      </c>
      <c r="P1455" t="s">
        <v>39</v>
      </c>
      <c r="Q1455" t="str">
        <f>TEXT(SALES[[#This Row],[Transaction Date]],"mmm")</f>
        <v>Jun</v>
      </c>
      <c r="R1455" t="s">
        <v>16</v>
      </c>
    </row>
    <row r="1456" spans="1:18" x14ac:dyDescent="0.2">
      <c r="A1456" s="1">
        <v>44276</v>
      </c>
      <c r="B1456" s="1">
        <v>44353</v>
      </c>
      <c r="C1456">
        <v>20749</v>
      </c>
      <c r="D1456" t="str">
        <f>TEXT(SALES[[#This Row],[Date]],"ddd")</f>
        <v>Sun</v>
      </c>
      <c r="E1456" t="s">
        <v>107</v>
      </c>
      <c r="F1456" t="s">
        <v>146</v>
      </c>
      <c r="G1456" t="s">
        <v>409</v>
      </c>
      <c r="H1456" t="s">
        <v>410</v>
      </c>
      <c r="I1456" s="2" t="s">
        <v>411</v>
      </c>
      <c r="J1456">
        <f>ABS(SALES[[#This Row],[Quantity]]/10)</f>
        <v>9</v>
      </c>
      <c r="K1456">
        <v>90</v>
      </c>
      <c r="L1456">
        <v>1400</v>
      </c>
      <c r="M1456" s="3">
        <f>SALES[[#This Row],[Quantity Sold]]*SALES[[#This Row],[Price]]</f>
        <v>12600</v>
      </c>
      <c r="N1456" t="s">
        <v>102</v>
      </c>
      <c r="O1456" t="s">
        <v>21</v>
      </c>
      <c r="P1456" t="s">
        <v>39</v>
      </c>
      <c r="Q1456" t="str">
        <f>TEXT(SALES[[#This Row],[Transaction Date]],"mmm")</f>
        <v>Jun</v>
      </c>
      <c r="R1456" t="s">
        <v>16</v>
      </c>
    </row>
    <row r="1457" spans="1:18" x14ac:dyDescent="0.2">
      <c r="A1457" s="1">
        <v>44276</v>
      </c>
      <c r="B1457" s="1">
        <v>44353</v>
      </c>
      <c r="C1457">
        <v>3025</v>
      </c>
      <c r="D1457" t="str">
        <f>TEXT(SALES[[#This Row],[Date]],"ddd")</f>
        <v>Sun</v>
      </c>
      <c r="E1457" t="s">
        <v>107</v>
      </c>
      <c r="F1457" t="s">
        <v>335</v>
      </c>
      <c r="G1457" t="s">
        <v>412</v>
      </c>
      <c r="I1457" s="2" t="s">
        <v>54</v>
      </c>
      <c r="J1457">
        <f>ABS(SALES[[#This Row],[Quantity]]/10)</f>
        <v>18</v>
      </c>
      <c r="K1457">
        <v>180</v>
      </c>
      <c r="L1457">
        <v>150</v>
      </c>
      <c r="M1457" s="3">
        <f>SALES[[#This Row],[Quantity Sold]]*SALES[[#This Row],[Price]]</f>
        <v>2700</v>
      </c>
      <c r="N1457" t="s">
        <v>102</v>
      </c>
      <c r="O1457" t="s">
        <v>21</v>
      </c>
      <c r="P1457" t="s">
        <v>39</v>
      </c>
      <c r="Q1457" t="str">
        <f>TEXT(SALES[[#This Row],[Transaction Date]],"mmm")</f>
        <v>Jun</v>
      </c>
      <c r="R1457" t="s">
        <v>16</v>
      </c>
    </row>
    <row r="1458" spans="1:18" x14ac:dyDescent="0.2">
      <c r="A1458" s="1">
        <v>44276</v>
      </c>
      <c r="B1458" s="1">
        <v>44353</v>
      </c>
      <c r="C1458">
        <v>21232</v>
      </c>
      <c r="D1458" t="str">
        <f>TEXT(SALES[[#This Row],[Date]],"ddd")</f>
        <v>Sun</v>
      </c>
      <c r="E1458" t="s">
        <v>82</v>
      </c>
      <c r="F1458" t="s">
        <v>413</v>
      </c>
      <c r="G1458" t="s">
        <v>414</v>
      </c>
      <c r="I1458" s="2" t="s">
        <v>415</v>
      </c>
      <c r="J1458">
        <f>ABS(SALES[[#This Row],[Quantity]]/10)</f>
        <v>9</v>
      </c>
      <c r="K1458">
        <v>90</v>
      </c>
      <c r="L1458">
        <v>8500</v>
      </c>
      <c r="M1458" s="3">
        <f>SALES[[#This Row],[Quantity Sold]]*SALES[[#This Row],[Price]]</f>
        <v>76500</v>
      </c>
      <c r="N1458" t="s">
        <v>102</v>
      </c>
      <c r="O1458" t="s">
        <v>21</v>
      </c>
      <c r="P1458" t="s">
        <v>39</v>
      </c>
      <c r="Q1458" t="str">
        <f>TEXT(SALES[[#This Row],[Transaction Date]],"mmm")</f>
        <v>Jun</v>
      </c>
      <c r="R1458" t="s">
        <v>16</v>
      </c>
    </row>
    <row r="1459" spans="1:18" x14ac:dyDescent="0.2">
      <c r="A1459" s="1">
        <v>44276</v>
      </c>
      <c r="B1459" s="1">
        <v>44353</v>
      </c>
      <c r="C1459">
        <v>13241</v>
      </c>
      <c r="D1459" t="str">
        <f>TEXT(SALES[[#This Row],[Date]],"ddd")</f>
        <v>Sun</v>
      </c>
      <c r="E1459" t="s">
        <v>124</v>
      </c>
      <c r="F1459" t="s">
        <v>416</v>
      </c>
      <c r="G1459" t="s">
        <v>417</v>
      </c>
      <c r="I1459" s="2">
        <v>43957</v>
      </c>
      <c r="J1459">
        <f>ABS(SALES[[#This Row],[Quantity]]/10)</f>
        <v>18</v>
      </c>
      <c r="K1459">
        <v>180</v>
      </c>
      <c r="L1459">
        <v>4500</v>
      </c>
      <c r="M1459" s="3">
        <f>SALES[[#This Row],[Quantity Sold]]*SALES[[#This Row],[Price]]</f>
        <v>81000</v>
      </c>
      <c r="N1459" t="s">
        <v>102</v>
      </c>
      <c r="O1459" t="s">
        <v>21</v>
      </c>
      <c r="P1459" t="s">
        <v>39</v>
      </c>
      <c r="Q1459" t="str">
        <f>TEXT(SALES[[#This Row],[Transaction Date]],"mmm")</f>
        <v>Jun</v>
      </c>
      <c r="R1459" t="s">
        <v>16</v>
      </c>
    </row>
    <row r="1460" spans="1:18" x14ac:dyDescent="0.2">
      <c r="A1460" s="1">
        <v>44276</v>
      </c>
      <c r="B1460" s="1">
        <v>44353</v>
      </c>
      <c r="C1460">
        <v>20256</v>
      </c>
      <c r="D1460" t="str">
        <f>TEXT(SALES[[#This Row],[Date]],"ddd")</f>
        <v>Sun</v>
      </c>
      <c r="E1460" t="s">
        <v>124</v>
      </c>
      <c r="F1460" t="s">
        <v>200</v>
      </c>
      <c r="G1460" t="s">
        <v>418</v>
      </c>
      <c r="I1460" s="2">
        <v>43957</v>
      </c>
      <c r="J1460">
        <f>ABS(SALES[[#This Row],[Quantity]]/10)</f>
        <v>9</v>
      </c>
      <c r="K1460">
        <v>90</v>
      </c>
      <c r="L1460">
        <v>4000</v>
      </c>
      <c r="M1460" s="3">
        <f>SALES[[#This Row],[Quantity Sold]]*SALES[[#This Row],[Price]]</f>
        <v>36000</v>
      </c>
      <c r="N1460" t="s">
        <v>102</v>
      </c>
      <c r="O1460" t="s">
        <v>21</v>
      </c>
      <c r="P1460" t="s">
        <v>39</v>
      </c>
      <c r="Q1460" t="str">
        <f>TEXT(SALES[[#This Row],[Transaction Date]],"mmm")</f>
        <v>Jun</v>
      </c>
      <c r="R1460" t="s">
        <v>16</v>
      </c>
    </row>
    <row r="1461" spans="1:18" x14ac:dyDescent="0.2">
      <c r="A1461" s="1">
        <v>44276</v>
      </c>
      <c r="B1461" s="1">
        <v>44353</v>
      </c>
      <c r="C1461">
        <v>17736</v>
      </c>
      <c r="D1461" t="str">
        <f>TEXT(SALES[[#This Row],[Date]],"ddd")</f>
        <v>Sun</v>
      </c>
      <c r="E1461" t="s">
        <v>183</v>
      </c>
      <c r="F1461" t="s">
        <v>204</v>
      </c>
      <c r="G1461" t="s">
        <v>419</v>
      </c>
      <c r="I1461" s="2">
        <v>43957</v>
      </c>
      <c r="J1461">
        <f>ABS(SALES[[#This Row],[Quantity]]/10)</f>
        <v>9</v>
      </c>
      <c r="K1461">
        <v>90</v>
      </c>
      <c r="L1461">
        <v>6000</v>
      </c>
      <c r="M1461" s="3">
        <f>SALES[[#This Row],[Quantity Sold]]*SALES[[#This Row],[Price]]</f>
        <v>54000</v>
      </c>
      <c r="N1461" t="s">
        <v>102</v>
      </c>
      <c r="O1461" t="s">
        <v>21</v>
      </c>
      <c r="P1461" t="s">
        <v>39</v>
      </c>
      <c r="Q1461" t="str">
        <f>TEXT(SALES[[#This Row],[Transaction Date]],"mmm")</f>
        <v>Jun</v>
      </c>
      <c r="R1461" t="s">
        <v>16</v>
      </c>
    </row>
    <row r="1462" spans="1:18" x14ac:dyDescent="0.2">
      <c r="A1462" s="1">
        <v>44276</v>
      </c>
      <c r="B1462" s="1">
        <v>44353</v>
      </c>
      <c r="C1462">
        <v>913</v>
      </c>
      <c r="D1462" t="str">
        <f>TEXT(SALES[[#This Row],[Date]],"ddd")</f>
        <v>Sun</v>
      </c>
      <c r="E1462" t="s">
        <v>107</v>
      </c>
      <c r="F1462" t="s">
        <v>125</v>
      </c>
      <c r="G1462" t="s">
        <v>420</v>
      </c>
      <c r="H1462" t="s">
        <v>127</v>
      </c>
      <c r="I1462" s="2"/>
      <c r="J1462">
        <f>ABS(SALES[[#This Row],[Quantity]]/10)</f>
        <v>27</v>
      </c>
      <c r="K1462">
        <v>270</v>
      </c>
      <c r="L1462">
        <v>100</v>
      </c>
      <c r="M1462" s="3">
        <f>SALES[[#This Row],[Quantity Sold]]*SALES[[#This Row],[Price]]</f>
        <v>2700</v>
      </c>
      <c r="N1462" t="s">
        <v>191</v>
      </c>
      <c r="O1462" t="s">
        <v>120</v>
      </c>
      <c r="P1462" t="s">
        <v>39</v>
      </c>
      <c r="Q1462" t="str">
        <f>TEXT(SALES[[#This Row],[Transaction Date]],"mmm")</f>
        <v>Jun</v>
      </c>
      <c r="R1462" t="s">
        <v>16</v>
      </c>
    </row>
    <row r="1463" spans="1:18" x14ac:dyDescent="0.2">
      <c r="A1463" s="1">
        <v>44276</v>
      </c>
      <c r="B1463" s="1">
        <v>44353</v>
      </c>
      <c r="C1463">
        <v>19071</v>
      </c>
      <c r="D1463" t="str">
        <f>TEXT(SALES[[#This Row],[Date]],"ddd")</f>
        <v>Sun</v>
      </c>
      <c r="E1463" t="s">
        <v>107</v>
      </c>
      <c r="F1463" t="s">
        <v>133</v>
      </c>
      <c r="G1463" t="s">
        <v>421</v>
      </c>
      <c r="I1463" s="2" t="s">
        <v>422</v>
      </c>
      <c r="J1463">
        <f>ABS(SALES[[#This Row],[Quantity]]/10)</f>
        <v>9</v>
      </c>
      <c r="K1463">
        <v>90</v>
      </c>
      <c r="L1463">
        <v>700</v>
      </c>
      <c r="M1463" s="3">
        <f>SALES[[#This Row],[Quantity Sold]]*SALES[[#This Row],[Price]]</f>
        <v>6300</v>
      </c>
      <c r="N1463" t="s">
        <v>136</v>
      </c>
      <c r="O1463" t="s">
        <v>120</v>
      </c>
      <c r="P1463" t="s">
        <v>39</v>
      </c>
      <c r="Q1463" t="str">
        <f>TEXT(SALES[[#This Row],[Transaction Date]],"mmm")</f>
        <v>Jun</v>
      </c>
      <c r="R1463" t="s">
        <v>16</v>
      </c>
    </row>
    <row r="1464" spans="1:18" x14ac:dyDescent="0.2">
      <c r="A1464" s="1">
        <v>44276</v>
      </c>
      <c r="B1464" s="1">
        <v>44353</v>
      </c>
      <c r="C1464">
        <v>3024</v>
      </c>
      <c r="D1464" t="str">
        <f>TEXT(SALES[[#This Row],[Date]],"ddd")</f>
        <v>Sun</v>
      </c>
      <c r="E1464" t="s">
        <v>107</v>
      </c>
      <c r="F1464" t="s">
        <v>335</v>
      </c>
      <c r="G1464" t="s">
        <v>412</v>
      </c>
      <c r="I1464" s="2" t="s">
        <v>85</v>
      </c>
      <c r="J1464">
        <f>ABS(SALES[[#This Row],[Quantity]]/10)</f>
        <v>9</v>
      </c>
      <c r="K1464">
        <v>90</v>
      </c>
      <c r="L1464">
        <v>200</v>
      </c>
      <c r="M1464" s="3">
        <f>SALES[[#This Row],[Quantity Sold]]*SALES[[#This Row],[Price]]</f>
        <v>1800</v>
      </c>
      <c r="N1464" t="s">
        <v>136</v>
      </c>
      <c r="O1464" t="s">
        <v>120</v>
      </c>
      <c r="P1464" t="s">
        <v>39</v>
      </c>
      <c r="Q1464" t="str">
        <f>TEXT(SALES[[#This Row],[Transaction Date]],"mmm")</f>
        <v>Jun</v>
      </c>
      <c r="R1464" t="s">
        <v>16</v>
      </c>
    </row>
    <row r="1465" spans="1:18" x14ac:dyDescent="0.2">
      <c r="A1465" s="1">
        <v>44276</v>
      </c>
      <c r="B1465" s="1">
        <v>44353</v>
      </c>
      <c r="C1465">
        <v>3024</v>
      </c>
      <c r="D1465" t="str">
        <f>TEXT(SALES[[#This Row],[Date]],"ddd")</f>
        <v>Sun</v>
      </c>
      <c r="E1465" t="s">
        <v>107</v>
      </c>
      <c r="F1465" t="s">
        <v>335</v>
      </c>
      <c r="G1465" t="s">
        <v>412</v>
      </c>
      <c r="I1465" s="2" t="s">
        <v>85</v>
      </c>
      <c r="J1465">
        <f>ABS(SALES[[#This Row],[Quantity]]/10)</f>
        <v>9</v>
      </c>
      <c r="K1465">
        <v>90</v>
      </c>
      <c r="L1465">
        <v>200</v>
      </c>
      <c r="M1465" s="3">
        <f>SALES[[#This Row],[Quantity Sold]]*SALES[[#This Row],[Price]]</f>
        <v>1800</v>
      </c>
      <c r="N1465" t="s">
        <v>136</v>
      </c>
      <c r="O1465" t="s">
        <v>120</v>
      </c>
      <c r="P1465" t="s">
        <v>39</v>
      </c>
      <c r="Q1465" t="str">
        <f>TEXT(SALES[[#This Row],[Transaction Date]],"mmm")</f>
        <v>Jun</v>
      </c>
      <c r="R1465" t="s">
        <v>16</v>
      </c>
    </row>
    <row r="1466" spans="1:18" x14ac:dyDescent="0.2">
      <c r="A1466" s="1">
        <v>44276</v>
      </c>
      <c r="B1466" s="1">
        <v>44353</v>
      </c>
      <c r="C1466">
        <v>3032</v>
      </c>
      <c r="D1466" t="str">
        <f>TEXT(SALES[[#This Row],[Date]],"ddd")</f>
        <v>Sun</v>
      </c>
      <c r="E1466" t="s">
        <v>107</v>
      </c>
      <c r="F1466" t="s">
        <v>335</v>
      </c>
      <c r="G1466" t="s">
        <v>336</v>
      </c>
      <c r="I1466" s="2" t="s">
        <v>85</v>
      </c>
      <c r="J1466">
        <f>ABS(SALES[[#This Row],[Quantity]]/10)</f>
        <v>9</v>
      </c>
      <c r="K1466">
        <v>90</v>
      </c>
      <c r="L1466">
        <v>1200</v>
      </c>
      <c r="M1466" s="3">
        <f>SALES[[#This Row],[Quantity Sold]]*SALES[[#This Row],[Price]]</f>
        <v>10800</v>
      </c>
      <c r="N1466" t="s">
        <v>136</v>
      </c>
      <c r="O1466" t="s">
        <v>120</v>
      </c>
      <c r="P1466" t="s">
        <v>39</v>
      </c>
      <c r="Q1466" t="str">
        <f>TEXT(SALES[[#This Row],[Transaction Date]],"mmm")</f>
        <v>Jun</v>
      </c>
      <c r="R1466" t="s">
        <v>16</v>
      </c>
    </row>
    <row r="1467" spans="1:18" x14ac:dyDescent="0.2">
      <c r="A1467" s="1">
        <v>44276</v>
      </c>
      <c r="B1467" s="1">
        <v>44353</v>
      </c>
      <c r="C1467">
        <v>10735</v>
      </c>
      <c r="D1467" t="str">
        <f>TEXT(SALES[[#This Row],[Date]],"ddd")</f>
        <v>Sun</v>
      </c>
      <c r="E1467" t="s">
        <v>107</v>
      </c>
      <c r="F1467" t="s">
        <v>335</v>
      </c>
      <c r="G1467" t="s">
        <v>423</v>
      </c>
      <c r="I1467" s="2" t="s">
        <v>424</v>
      </c>
      <c r="J1467">
        <f>ABS(SALES[[#This Row],[Quantity]]/10)</f>
        <v>9</v>
      </c>
      <c r="K1467">
        <v>90</v>
      </c>
      <c r="L1467">
        <v>1800</v>
      </c>
      <c r="M1467" s="3">
        <f>SALES[[#This Row],[Quantity Sold]]*SALES[[#This Row],[Price]]</f>
        <v>16200</v>
      </c>
      <c r="N1467" t="s">
        <v>136</v>
      </c>
      <c r="O1467" t="s">
        <v>120</v>
      </c>
      <c r="P1467" t="s">
        <v>39</v>
      </c>
      <c r="Q1467" t="str">
        <f>TEXT(SALES[[#This Row],[Transaction Date]],"mmm")</f>
        <v>Jun</v>
      </c>
      <c r="R1467" t="s">
        <v>16</v>
      </c>
    </row>
    <row r="1468" spans="1:18" x14ac:dyDescent="0.2">
      <c r="A1468" s="1">
        <v>44276</v>
      </c>
      <c r="B1468" s="1">
        <v>44353</v>
      </c>
      <c r="C1468">
        <v>4753</v>
      </c>
      <c r="D1468" t="str">
        <f>TEXT(SALES[[#This Row],[Date]],"ddd")</f>
        <v>Sun</v>
      </c>
      <c r="E1468" t="s">
        <v>17</v>
      </c>
      <c r="F1468" t="s">
        <v>33</v>
      </c>
      <c r="G1468" t="s">
        <v>18</v>
      </c>
      <c r="H1468" t="s">
        <v>40</v>
      </c>
      <c r="I1468" s="2">
        <v>18</v>
      </c>
      <c r="J1468">
        <f>ABS(SALES[[#This Row],[Quantity]]/10)</f>
        <v>18</v>
      </c>
      <c r="K1468">
        <v>180</v>
      </c>
      <c r="L1468">
        <v>3900</v>
      </c>
      <c r="M1468" s="3">
        <f>SALES[[#This Row],[Quantity Sold]]*SALES[[#This Row],[Price]]</f>
        <v>70200</v>
      </c>
      <c r="N1468" t="s">
        <v>376</v>
      </c>
      <c r="O1468" t="s">
        <v>15</v>
      </c>
      <c r="P1468" t="s">
        <v>7</v>
      </c>
      <c r="Q1468" t="str">
        <f>TEXT(SALES[[#This Row],[Transaction Date]],"mmm")</f>
        <v>Jun</v>
      </c>
      <c r="R1468" t="s">
        <v>16</v>
      </c>
    </row>
    <row r="1469" spans="1:18" x14ac:dyDescent="0.2">
      <c r="A1469" s="1">
        <v>44276</v>
      </c>
      <c r="B1469" s="1">
        <v>44353</v>
      </c>
      <c r="C1469">
        <v>13662</v>
      </c>
      <c r="D1469" t="str">
        <f>TEXT(SALES[[#This Row],[Date]],"ddd")</f>
        <v>Sun</v>
      </c>
      <c r="E1469" t="s">
        <v>49</v>
      </c>
      <c r="F1469" t="s">
        <v>130</v>
      </c>
      <c r="G1469" t="s">
        <v>131</v>
      </c>
      <c r="H1469" t="s">
        <v>52</v>
      </c>
      <c r="I1469" s="2">
        <v>48</v>
      </c>
      <c r="J1469">
        <f>ABS(SALES[[#This Row],[Quantity]]/10)</f>
        <v>9</v>
      </c>
      <c r="K1469">
        <v>90</v>
      </c>
      <c r="L1469">
        <v>24999</v>
      </c>
      <c r="M1469" s="3">
        <f>SALES[[#This Row],[Quantity Sold]]*SALES[[#This Row],[Price]]</f>
        <v>224991</v>
      </c>
      <c r="N1469" t="s">
        <v>376</v>
      </c>
      <c r="O1469" t="s">
        <v>15</v>
      </c>
      <c r="P1469" t="s">
        <v>39</v>
      </c>
      <c r="Q1469" t="str">
        <f>TEXT(SALES[[#This Row],[Transaction Date]],"mmm")</f>
        <v>Jun</v>
      </c>
      <c r="R1469" t="s">
        <v>16</v>
      </c>
    </row>
    <row r="1470" spans="1:18" x14ac:dyDescent="0.2">
      <c r="A1470" s="1">
        <v>44276</v>
      </c>
      <c r="B1470" s="1">
        <v>44353</v>
      </c>
      <c r="C1470">
        <v>6077</v>
      </c>
      <c r="D1470" t="str">
        <f>TEXT(SALES[[#This Row],[Date]],"ddd")</f>
        <v>Sun</v>
      </c>
      <c r="E1470" t="s">
        <v>17</v>
      </c>
      <c r="F1470" t="s">
        <v>33</v>
      </c>
      <c r="G1470" t="s">
        <v>18</v>
      </c>
      <c r="H1470" t="s">
        <v>19</v>
      </c>
      <c r="I1470" s="2">
        <v>11.5</v>
      </c>
      <c r="J1470">
        <f>ABS(SALES[[#This Row],[Quantity]]/10)</f>
        <v>9</v>
      </c>
      <c r="K1470">
        <v>-90</v>
      </c>
      <c r="L1470">
        <v>3700</v>
      </c>
      <c r="M1470" s="3">
        <f>SALES[[#This Row],[Quantity Sold]]*SALES[[#This Row],[Price]]</f>
        <v>33300</v>
      </c>
      <c r="N1470" t="s">
        <v>102</v>
      </c>
      <c r="O1470" t="s">
        <v>21</v>
      </c>
      <c r="P1470" t="s">
        <v>7</v>
      </c>
      <c r="Q1470" t="str">
        <f>TEXT(SALES[[#This Row],[Transaction Date]],"mmm")</f>
        <v>Jun</v>
      </c>
      <c r="R1470" t="s">
        <v>16</v>
      </c>
    </row>
    <row r="1471" spans="1:18" x14ac:dyDescent="0.2">
      <c r="A1471" s="1">
        <v>44276</v>
      </c>
      <c r="B1471" s="1">
        <v>44353</v>
      </c>
      <c r="C1471">
        <v>20778</v>
      </c>
      <c r="D1471" t="str">
        <f>TEXT(SALES[[#This Row],[Date]],"ddd")</f>
        <v>Sun</v>
      </c>
      <c r="E1471" t="s">
        <v>45</v>
      </c>
      <c r="F1471" t="s">
        <v>97</v>
      </c>
      <c r="G1471" t="s">
        <v>167</v>
      </c>
      <c r="H1471" t="s">
        <v>40</v>
      </c>
      <c r="I1471" s="2">
        <v>26</v>
      </c>
      <c r="J1471">
        <f>ABS(SALES[[#This Row],[Quantity]]/10)</f>
        <v>9</v>
      </c>
      <c r="K1471">
        <v>-90</v>
      </c>
      <c r="L1471">
        <v>9500</v>
      </c>
      <c r="M1471" s="3">
        <f>SALES[[#This Row],[Quantity Sold]]*SALES[[#This Row],[Price]]</f>
        <v>85500</v>
      </c>
      <c r="N1471" t="s">
        <v>102</v>
      </c>
      <c r="O1471" t="s">
        <v>21</v>
      </c>
      <c r="P1471" t="s">
        <v>39</v>
      </c>
      <c r="Q1471" t="str">
        <f>TEXT(SALES[[#This Row],[Transaction Date]],"mmm")</f>
        <v>Jun</v>
      </c>
      <c r="R1471" t="s">
        <v>16</v>
      </c>
    </row>
    <row r="1472" spans="1:18" x14ac:dyDescent="0.2">
      <c r="A1472" s="1">
        <v>44276</v>
      </c>
      <c r="B1472" s="1">
        <v>44353</v>
      </c>
      <c r="C1472">
        <v>14493</v>
      </c>
      <c r="D1472" t="str">
        <f>TEXT(SALES[[#This Row],[Date]],"ddd")</f>
        <v>Sun</v>
      </c>
      <c r="E1472" t="s">
        <v>45</v>
      </c>
      <c r="F1472" t="s">
        <v>186</v>
      </c>
      <c r="G1472" t="s">
        <v>297</v>
      </c>
      <c r="H1472" t="s">
        <v>40</v>
      </c>
      <c r="I1472" s="2">
        <v>27</v>
      </c>
      <c r="J1472">
        <f>ABS(SALES[[#This Row],[Quantity]]/10)</f>
        <v>9</v>
      </c>
      <c r="K1472">
        <v>90</v>
      </c>
      <c r="L1472">
        <v>10500</v>
      </c>
      <c r="M1472" s="3">
        <f>SALES[[#This Row],[Quantity Sold]]*SALES[[#This Row],[Price]]</f>
        <v>94500</v>
      </c>
      <c r="N1472" t="s">
        <v>31</v>
      </c>
      <c r="O1472" t="s">
        <v>21</v>
      </c>
      <c r="P1472" t="s">
        <v>39</v>
      </c>
      <c r="Q1472" t="str">
        <f>TEXT(SALES[[#This Row],[Transaction Date]],"mmm")</f>
        <v>Jun</v>
      </c>
      <c r="R1472" t="s">
        <v>16</v>
      </c>
    </row>
    <row r="1473" spans="1:18" x14ac:dyDescent="0.2">
      <c r="A1473" s="1">
        <v>44276</v>
      </c>
      <c r="B1473" s="1">
        <v>44353</v>
      </c>
      <c r="C1473">
        <v>6076</v>
      </c>
      <c r="D1473" t="str">
        <f>TEXT(SALES[[#This Row],[Date]],"ddd")</f>
        <v>Sun</v>
      </c>
      <c r="E1473" t="s">
        <v>17</v>
      </c>
      <c r="F1473" t="s">
        <v>33</v>
      </c>
      <c r="G1473" t="s">
        <v>18</v>
      </c>
      <c r="H1473" t="s">
        <v>19</v>
      </c>
      <c r="I1473" s="2">
        <v>11</v>
      </c>
      <c r="J1473">
        <f>ABS(SALES[[#This Row],[Quantity]]/10)</f>
        <v>9</v>
      </c>
      <c r="K1473">
        <v>90</v>
      </c>
      <c r="L1473">
        <v>3700</v>
      </c>
      <c r="M1473" s="3">
        <f>SALES[[#This Row],[Quantity Sold]]*SALES[[#This Row],[Price]]</f>
        <v>33300</v>
      </c>
      <c r="N1473" t="s">
        <v>31</v>
      </c>
      <c r="O1473" t="s">
        <v>21</v>
      </c>
      <c r="P1473" t="s">
        <v>7</v>
      </c>
      <c r="Q1473" t="str">
        <f>TEXT(SALES[[#This Row],[Transaction Date]],"mmm")</f>
        <v>Jun</v>
      </c>
      <c r="R1473" t="s">
        <v>16</v>
      </c>
    </row>
    <row r="1474" spans="1:18" x14ac:dyDescent="0.2">
      <c r="A1474" s="1">
        <v>44276</v>
      </c>
      <c r="B1474" s="1">
        <v>44353</v>
      </c>
      <c r="C1474">
        <v>18860</v>
      </c>
      <c r="D1474" t="str">
        <f>TEXT(SALES[[#This Row],[Date]],"ddd")</f>
        <v>Sun</v>
      </c>
      <c r="E1474" t="s">
        <v>49</v>
      </c>
      <c r="F1474" t="s">
        <v>112</v>
      </c>
      <c r="G1474" t="s">
        <v>208</v>
      </c>
      <c r="H1474" t="s">
        <v>52</v>
      </c>
      <c r="I1474" s="2">
        <v>37</v>
      </c>
      <c r="J1474">
        <f>ABS(SALES[[#This Row],[Quantity]]/10)</f>
        <v>9</v>
      </c>
      <c r="K1474">
        <v>-90</v>
      </c>
      <c r="L1474">
        <v>14000</v>
      </c>
      <c r="M1474" s="3">
        <f>SALES[[#This Row],[Quantity Sold]]*SALES[[#This Row],[Price]]</f>
        <v>126000</v>
      </c>
      <c r="N1474" t="s">
        <v>20</v>
      </c>
      <c r="O1474" t="s">
        <v>21</v>
      </c>
      <c r="P1474" t="s">
        <v>39</v>
      </c>
      <c r="Q1474" t="str">
        <f>TEXT(SALES[[#This Row],[Transaction Date]],"mmm")</f>
        <v>Jun</v>
      </c>
      <c r="R1474" t="s">
        <v>16</v>
      </c>
    </row>
    <row r="1475" spans="1:18" x14ac:dyDescent="0.2">
      <c r="A1475" s="1">
        <v>44276</v>
      </c>
      <c r="B1475" s="1">
        <v>44353</v>
      </c>
      <c r="C1475">
        <v>18862</v>
      </c>
      <c r="D1475" t="str">
        <f>TEXT(SALES[[#This Row],[Date]],"ddd")</f>
        <v>Sun</v>
      </c>
      <c r="E1475" t="s">
        <v>49</v>
      </c>
      <c r="F1475" t="s">
        <v>112</v>
      </c>
      <c r="G1475" t="s">
        <v>208</v>
      </c>
      <c r="H1475" t="s">
        <v>52</v>
      </c>
      <c r="I1475" s="2">
        <v>39</v>
      </c>
      <c r="J1475">
        <f>ABS(SALES[[#This Row],[Quantity]]/10)</f>
        <v>9</v>
      </c>
      <c r="K1475">
        <v>90</v>
      </c>
      <c r="L1475">
        <v>14000</v>
      </c>
      <c r="M1475" s="3">
        <f>SALES[[#This Row],[Quantity Sold]]*SALES[[#This Row],[Price]]</f>
        <v>126000</v>
      </c>
      <c r="N1475" t="s">
        <v>31</v>
      </c>
      <c r="O1475" t="s">
        <v>21</v>
      </c>
      <c r="P1475" t="s">
        <v>39</v>
      </c>
      <c r="Q1475" t="str">
        <f>TEXT(SALES[[#This Row],[Transaction Date]],"mmm")</f>
        <v>Jun</v>
      </c>
      <c r="R1475" t="s">
        <v>16</v>
      </c>
    </row>
    <row r="1476" spans="1:18" x14ac:dyDescent="0.2">
      <c r="A1476" s="1">
        <v>44276</v>
      </c>
      <c r="B1476" s="1">
        <v>44353</v>
      </c>
      <c r="C1476">
        <v>19350</v>
      </c>
      <c r="D1476" t="str">
        <f>TEXT(SALES[[#This Row],[Date]],"ddd")</f>
        <v>Sun</v>
      </c>
      <c r="E1476" t="s">
        <v>41</v>
      </c>
      <c r="F1476" t="s">
        <v>83</v>
      </c>
      <c r="G1476" t="s">
        <v>257</v>
      </c>
      <c r="H1476" t="s">
        <v>22</v>
      </c>
      <c r="I1476" s="2">
        <v>10</v>
      </c>
      <c r="J1476">
        <f>ABS(SALES[[#This Row],[Quantity]]/10)</f>
        <v>9</v>
      </c>
      <c r="K1476">
        <v>-90</v>
      </c>
      <c r="L1476">
        <v>5000</v>
      </c>
      <c r="M1476" s="3">
        <f>SALES[[#This Row],[Quantity Sold]]*SALES[[#This Row],[Price]]</f>
        <v>45000</v>
      </c>
      <c r="N1476" t="s">
        <v>31</v>
      </c>
      <c r="O1476" t="s">
        <v>21</v>
      </c>
      <c r="P1476" t="s">
        <v>7</v>
      </c>
      <c r="Q1476" t="str">
        <f>TEXT(SALES[[#This Row],[Transaction Date]],"mmm")</f>
        <v>Jun</v>
      </c>
      <c r="R1476" t="s">
        <v>16</v>
      </c>
    </row>
    <row r="1477" spans="1:18" x14ac:dyDescent="0.2">
      <c r="A1477" s="1">
        <v>44276</v>
      </c>
      <c r="B1477" s="1">
        <v>44353</v>
      </c>
      <c r="C1477">
        <v>19349</v>
      </c>
      <c r="D1477" t="str">
        <f>TEXT(SALES[[#This Row],[Date]],"ddd")</f>
        <v>Sun</v>
      </c>
      <c r="E1477" t="s">
        <v>41</v>
      </c>
      <c r="F1477" t="s">
        <v>83</v>
      </c>
      <c r="G1477" t="s">
        <v>257</v>
      </c>
      <c r="H1477" t="s">
        <v>22</v>
      </c>
      <c r="I1477" s="2">
        <v>8</v>
      </c>
      <c r="J1477">
        <f>ABS(SALES[[#This Row],[Quantity]]/10)</f>
        <v>9</v>
      </c>
      <c r="K1477">
        <v>90</v>
      </c>
      <c r="L1477">
        <v>5000</v>
      </c>
      <c r="M1477" s="3">
        <f>SALES[[#This Row],[Quantity Sold]]*SALES[[#This Row],[Price]]</f>
        <v>45000</v>
      </c>
      <c r="N1477" t="s">
        <v>31</v>
      </c>
      <c r="O1477" t="s">
        <v>21</v>
      </c>
      <c r="P1477" t="s">
        <v>7</v>
      </c>
      <c r="Q1477" t="str">
        <f>TEXT(SALES[[#This Row],[Transaction Date]],"mmm")</f>
        <v>Jun</v>
      </c>
      <c r="R1477" t="s">
        <v>16</v>
      </c>
    </row>
    <row r="1478" spans="1:18" x14ac:dyDescent="0.2">
      <c r="A1478" s="1">
        <v>44278</v>
      </c>
      <c r="B1478" s="1">
        <v>44353</v>
      </c>
      <c r="C1478">
        <v>12936</v>
      </c>
      <c r="D1478" t="str">
        <f>TEXT(SALES[[#This Row],[Date]],"ddd")</f>
        <v>Tue</v>
      </c>
      <c r="E1478" t="s">
        <v>425</v>
      </c>
      <c r="F1478" t="s">
        <v>426</v>
      </c>
      <c r="G1478" t="s">
        <v>427</v>
      </c>
      <c r="I1478" s="2" t="s">
        <v>428</v>
      </c>
      <c r="J1478">
        <f>ABS(SALES[[#This Row],[Quantity]]/10)</f>
        <v>9</v>
      </c>
      <c r="K1478">
        <v>90</v>
      </c>
      <c r="L1478">
        <v>1500</v>
      </c>
      <c r="M1478" s="3">
        <f>SALES[[#This Row],[Quantity Sold]]*SALES[[#This Row],[Price]]</f>
        <v>13500</v>
      </c>
      <c r="N1478" t="s">
        <v>102</v>
      </c>
      <c r="O1478" t="s">
        <v>21</v>
      </c>
      <c r="P1478" t="s">
        <v>39</v>
      </c>
      <c r="Q1478" t="str">
        <f>TEXT(SALES[[#This Row],[Transaction Date]],"mmm")</f>
        <v>Jun</v>
      </c>
      <c r="R1478" t="s">
        <v>16</v>
      </c>
    </row>
    <row r="1479" spans="1:18" x14ac:dyDescent="0.2">
      <c r="A1479" s="1">
        <v>44278</v>
      </c>
      <c r="B1479" s="1">
        <v>44353</v>
      </c>
      <c r="C1479">
        <v>3315</v>
      </c>
      <c r="D1479" t="str">
        <f>TEXT(SALES[[#This Row],[Date]],"ddd")</f>
        <v>Tue</v>
      </c>
      <c r="E1479" t="s">
        <v>17</v>
      </c>
      <c r="F1479" t="s">
        <v>33</v>
      </c>
      <c r="G1479" t="s">
        <v>18</v>
      </c>
      <c r="H1479" t="s">
        <v>19</v>
      </c>
      <c r="I1479" s="2">
        <v>14.5</v>
      </c>
      <c r="J1479">
        <f>ABS(SALES[[#This Row],[Quantity]]/10)</f>
        <v>324</v>
      </c>
      <c r="K1479">
        <v>3240</v>
      </c>
      <c r="L1479">
        <v>2500</v>
      </c>
      <c r="M1479" s="3">
        <f>SALES[[#This Row],[Quantity Sold]]*SALES[[#This Row],[Price]]</f>
        <v>810000</v>
      </c>
      <c r="N1479" t="s">
        <v>5</v>
      </c>
      <c r="O1479" t="s">
        <v>6</v>
      </c>
      <c r="P1479" t="s">
        <v>7</v>
      </c>
      <c r="Q1479" t="str">
        <f>TEXT(SALES[[#This Row],[Transaction Date]],"mmm")</f>
        <v>Jun</v>
      </c>
      <c r="R1479" t="s">
        <v>8</v>
      </c>
    </row>
    <row r="1480" spans="1:18" x14ac:dyDescent="0.2">
      <c r="A1480" s="1">
        <v>44278</v>
      </c>
      <c r="B1480" s="1">
        <v>44353</v>
      </c>
      <c r="C1480">
        <v>3316</v>
      </c>
      <c r="D1480" t="str">
        <f>TEXT(SALES[[#This Row],[Date]],"ddd")</f>
        <v>Tue</v>
      </c>
      <c r="E1480" t="s">
        <v>17</v>
      </c>
      <c r="F1480" t="s">
        <v>33</v>
      </c>
      <c r="G1480" t="s">
        <v>18</v>
      </c>
      <c r="H1480" t="s">
        <v>19</v>
      </c>
      <c r="I1480" s="2">
        <v>15</v>
      </c>
      <c r="J1480">
        <f>ABS(SALES[[#This Row],[Quantity]]/10)</f>
        <v>117</v>
      </c>
      <c r="K1480">
        <v>1170</v>
      </c>
      <c r="L1480">
        <v>2500</v>
      </c>
      <c r="M1480" s="3">
        <f>SALES[[#This Row],[Quantity Sold]]*SALES[[#This Row],[Price]]</f>
        <v>292500</v>
      </c>
      <c r="N1480" t="s">
        <v>5</v>
      </c>
      <c r="O1480" t="s">
        <v>6</v>
      </c>
      <c r="P1480" t="s">
        <v>7</v>
      </c>
      <c r="Q1480" t="str">
        <f>TEXT(SALES[[#This Row],[Transaction Date]],"mmm")</f>
        <v>Jun</v>
      </c>
      <c r="R1480" t="s">
        <v>8</v>
      </c>
    </row>
    <row r="1481" spans="1:18" x14ac:dyDescent="0.2">
      <c r="A1481" s="1">
        <v>44278</v>
      </c>
      <c r="B1481" s="1">
        <v>44353</v>
      </c>
      <c r="C1481">
        <v>20106</v>
      </c>
      <c r="D1481" t="str">
        <f>TEXT(SALES[[#This Row],[Date]],"ddd")</f>
        <v>Tue</v>
      </c>
      <c r="E1481" t="s">
        <v>124</v>
      </c>
      <c r="F1481" t="s">
        <v>62</v>
      </c>
      <c r="G1481" t="s">
        <v>282</v>
      </c>
      <c r="H1481" t="s">
        <v>93</v>
      </c>
      <c r="I1481" s="2">
        <v>24</v>
      </c>
      <c r="J1481">
        <f>ABS(SALES[[#This Row],[Quantity]]/10)</f>
        <v>9</v>
      </c>
      <c r="K1481">
        <v>90</v>
      </c>
      <c r="L1481">
        <v>1800</v>
      </c>
      <c r="M1481" s="3">
        <f>SALES[[#This Row],[Quantity Sold]]*SALES[[#This Row],[Price]]</f>
        <v>16200</v>
      </c>
      <c r="N1481" t="s">
        <v>104</v>
      </c>
      <c r="O1481" t="s">
        <v>66</v>
      </c>
      <c r="P1481" t="s">
        <v>39</v>
      </c>
      <c r="Q1481" t="str">
        <f>TEXT(SALES[[#This Row],[Transaction Date]],"mmm")</f>
        <v>Jun</v>
      </c>
      <c r="R1481" t="s">
        <v>16</v>
      </c>
    </row>
    <row r="1482" spans="1:18" x14ac:dyDescent="0.2">
      <c r="A1482" s="1">
        <v>44278</v>
      </c>
      <c r="B1482" s="1">
        <v>44353</v>
      </c>
      <c r="C1482">
        <v>20107</v>
      </c>
      <c r="D1482" t="str">
        <f>TEXT(SALES[[#This Row],[Date]],"ddd")</f>
        <v>Tue</v>
      </c>
      <c r="E1482" t="s">
        <v>124</v>
      </c>
      <c r="F1482" t="s">
        <v>62</v>
      </c>
      <c r="G1482" t="s">
        <v>282</v>
      </c>
      <c r="H1482" t="s">
        <v>93</v>
      </c>
      <c r="I1482" s="2">
        <v>25</v>
      </c>
      <c r="J1482">
        <f>ABS(SALES[[#This Row],[Quantity]]/10)</f>
        <v>9</v>
      </c>
      <c r="K1482">
        <v>90</v>
      </c>
      <c r="L1482">
        <v>1800</v>
      </c>
      <c r="M1482" s="3">
        <f>SALES[[#This Row],[Quantity Sold]]*SALES[[#This Row],[Price]]</f>
        <v>16200</v>
      </c>
      <c r="N1482" t="s">
        <v>104</v>
      </c>
      <c r="O1482" t="s">
        <v>66</v>
      </c>
      <c r="P1482" t="s">
        <v>39</v>
      </c>
      <c r="Q1482" t="str">
        <f>TEXT(SALES[[#This Row],[Transaction Date]],"mmm")</f>
        <v>Jun</v>
      </c>
      <c r="R1482" t="s">
        <v>16</v>
      </c>
    </row>
    <row r="1483" spans="1:18" x14ac:dyDescent="0.2">
      <c r="A1483" s="1">
        <v>44278</v>
      </c>
      <c r="B1483" s="1">
        <v>44353</v>
      </c>
      <c r="C1483">
        <v>12440</v>
      </c>
      <c r="D1483" t="str">
        <f>TEXT(SALES[[#This Row],[Date]],"ddd")</f>
        <v>Tue</v>
      </c>
      <c r="E1483" t="s">
        <v>425</v>
      </c>
      <c r="F1483" t="s">
        <v>426</v>
      </c>
      <c r="G1483" t="s">
        <v>429</v>
      </c>
      <c r="I1483" s="2">
        <v>12</v>
      </c>
      <c r="J1483">
        <f>ABS(SALES[[#This Row],[Quantity]]/10)</f>
        <v>9</v>
      </c>
      <c r="K1483">
        <v>90</v>
      </c>
      <c r="L1483">
        <v>1500</v>
      </c>
      <c r="M1483" s="3">
        <f>SALES[[#This Row],[Quantity Sold]]*SALES[[#This Row],[Price]]</f>
        <v>13500</v>
      </c>
      <c r="N1483" t="s">
        <v>102</v>
      </c>
      <c r="O1483" t="s">
        <v>21</v>
      </c>
      <c r="P1483" t="s">
        <v>39</v>
      </c>
      <c r="Q1483" t="str">
        <f>TEXT(SALES[[#This Row],[Transaction Date]],"mmm")</f>
        <v>Jun</v>
      </c>
      <c r="R1483" t="s">
        <v>16</v>
      </c>
    </row>
    <row r="1484" spans="1:18" x14ac:dyDescent="0.2">
      <c r="A1484" s="1">
        <v>44278</v>
      </c>
      <c r="B1484" s="1">
        <v>44353</v>
      </c>
      <c r="C1484">
        <v>19098</v>
      </c>
      <c r="D1484" t="str">
        <f>TEXT(SALES[[#This Row],[Date]],"ddd")</f>
        <v>Tue</v>
      </c>
      <c r="E1484" t="s">
        <v>107</v>
      </c>
      <c r="F1484" t="s">
        <v>133</v>
      </c>
      <c r="G1484" t="s">
        <v>430</v>
      </c>
      <c r="I1484" s="2" t="s">
        <v>431</v>
      </c>
      <c r="J1484">
        <f>ABS(SALES[[#This Row],[Quantity]]/10)</f>
        <v>9</v>
      </c>
      <c r="K1484">
        <v>90</v>
      </c>
      <c r="L1484">
        <v>300</v>
      </c>
      <c r="M1484" s="3">
        <f>SALES[[#This Row],[Quantity Sold]]*SALES[[#This Row],[Price]]</f>
        <v>2700</v>
      </c>
      <c r="N1484" t="s">
        <v>102</v>
      </c>
      <c r="O1484" t="s">
        <v>21</v>
      </c>
      <c r="P1484" t="s">
        <v>39</v>
      </c>
      <c r="Q1484" t="str">
        <f>TEXT(SALES[[#This Row],[Transaction Date]],"mmm")</f>
        <v>Jun</v>
      </c>
      <c r="R1484" t="s">
        <v>16</v>
      </c>
    </row>
    <row r="1485" spans="1:18" x14ac:dyDescent="0.2">
      <c r="A1485" s="1">
        <v>44278</v>
      </c>
      <c r="B1485" s="1">
        <v>44353</v>
      </c>
      <c r="C1485">
        <v>21344</v>
      </c>
      <c r="D1485" t="str">
        <f>TEXT(SALES[[#This Row],[Date]],"ddd")</f>
        <v>Tue</v>
      </c>
      <c r="E1485" t="s">
        <v>124</v>
      </c>
      <c r="F1485" t="s">
        <v>125</v>
      </c>
      <c r="G1485" t="s">
        <v>432</v>
      </c>
      <c r="I1485" s="2" t="s">
        <v>433</v>
      </c>
      <c r="J1485">
        <f>ABS(SALES[[#This Row],[Quantity]]/10)</f>
        <v>9</v>
      </c>
      <c r="K1485">
        <v>90</v>
      </c>
      <c r="L1485">
        <v>1500</v>
      </c>
      <c r="M1485" s="3">
        <f>SALES[[#This Row],[Quantity Sold]]*SALES[[#This Row],[Price]]</f>
        <v>13500</v>
      </c>
      <c r="N1485" t="s">
        <v>59</v>
      </c>
      <c r="O1485" t="s">
        <v>60</v>
      </c>
      <c r="P1485" t="s">
        <v>39</v>
      </c>
      <c r="Q1485" t="str">
        <f>TEXT(SALES[[#This Row],[Transaction Date]],"mmm")</f>
        <v>Jun</v>
      </c>
      <c r="R1485" t="s">
        <v>16</v>
      </c>
    </row>
    <row r="1486" spans="1:18" x14ac:dyDescent="0.2">
      <c r="A1486" s="1">
        <v>44278</v>
      </c>
      <c r="B1486" s="1">
        <v>44353</v>
      </c>
      <c r="C1486">
        <v>51</v>
      </c>
      <c r="D1486" t="str">
        <f>TEXT(SALES[[#This Row],[Date]],"ddd")</f>
        <v>Tue</v>
      </c>
      <c r="E1486" t="s">
        <v>124</v>
      </c>
      <c r="F1486" t="s">
        <v>125</v>
      </c>
      <c r="G1486" t="s">
        <v>220</v>
      </c>
      <c r="H1486" t="s">
        <v>52</v>
      </c>
      <c r="I1486" s="2" t="s">
        <v>85</v>
      </c>
      <c r="J1486">
        <f>ABS(SALES[[#This Row],[Quantity]]/10)</f>
        <v>9</v>
      </c>
      <c r="K1486">
        <v>90</v>
      </c>
      <c r="L1486">
        <v>550</v>
      </c>
      <c r="M1486" s="3">
        <f>SALES[[#This Row],[Quantity Sold]]*SALES[[#This Row],[Price]]</f>
        <v>4950</v>
      </c>
      <c r="N1486" t="s">
        <v>59</v>
      </c>
      <c r="O1486" t="s">
        <v>60</v>
      </c>
      <c r="P1486" t="s">
        <v>39</v>
      </c>
      <c r="Q1486" t="str">
        <f>TEXT(SALES[[#This Row],[Transaction Date]],"mmm")</f>
        <v>Jun</v>
      </c>
      <c r="R1486" t="s">
        <v>16</v>
      </c>
    </row>
    <row r="1487" spans="1:18" x14ac:dyDescent="0.2">
      <c r="A1487" s="1">
        <v>44278</v>
      </c>
      <c r="B1487" s="1">
        <v>44353</v>
      </c>
      <c r="C1487">
        <v>7587</v>
      </c>
      <c r="D1487" t="str">
        <f>TEXT(SALES[[#This Row],[Date]],"ddd")</f>
        <v>Tue</v>
      </c>
      <c r="E1487" t="s">
        <v>139</v>
      </c>
      <c r="F1487" t="s">
        <v>1</v>
      </c>
      <c r="G1487" t="s">
        <v>181</v>
      </c>
      <c r="H1487" t="s">
        <v>188</v>
      </c>
      <c r="I1487" s="2">
        <v>34</v>
      </c>
      <c r="J1487">
        <f>ABS(SALES[[#This Row],[Quantity]]/10)</f>
        <v>9</v>
      </c>
      <c r="K1487">
        <v>90</v>
      </c>
      <c r="L1487">
        <v>2000</v>
      </c>
      <c r="M1487" s="3">
        <f>SALES[[#This Row],[Quantity Sold]]*SALES[[#This Row],[Price]]</f>
        <v>18000</v>
      </c>
      <c r="N1487" t="s">
        <v>217</v>
      </c>
      <c r="O1487" t="s">
        <v>218</v>
      </c>
      <c r="P1487" t="s">
        <v>7</v>
      </c>
      <c r="Q1487" t="str">
        <f>TEXT(SALES[[#This Row],[Transaction Date]],"mmm")</f>
        <v>Jun</v>
      </c>
      <c r="R1487" t="s">
        <v>219</v>
      </c>
    </row>
    <row r="1488" spans="1:18" x14ac:dyDescent="0.2">
      <c r="A1488" s="1">
        <v>44278</v>
      </c>
      <c r="B1488" s="1">
        <v>44353</v>
      </c>
      <c r="C1488">
        <v>3296</v>
      </c>
      <c r="D1488" t="str">
        <f>TEXT(SALES[[#This Row],[Date]],"ddd")</f>
        <v>Tue</v>
      </c>
      <c r="E1488" t="s">
        <v>10</v>
      </c>
      <c r="F1488" t="s">
        <v>11</v>
      </c>
      <c r="G1488" t="s">
        <v>12</v>
      </c>
      <c r="H1488" t="s">
        <v>13</v>
      </c>
      <c r="I1488" s="2">
        <v>8</v>
      </c>
      <c r="J1488">
        <f>ABS(SALES[[#This Row],[Quantity]]/10)</f>
        <v>9</v>
      </c>
      <c r="K1488">
        <v>90</v>
      </c>
      <c r="L1488">
        <v>3900</v>
      </c>
      <c r="M1488" s="3">
        <f>SALES[[#This Row],[Quantity Sold]]*SALES[[#This Row],[Price]]</f>
        <v>35100</v>
      </c>
      <c r="N1488" t="s">
        <v>31</v>
      </c>
      <c r="O1488" t="s">
        <v>21</v>
      </c>
      <c r="P1488" t="s">
        <v>7</v>
      </c>
      <c r="Q1488" t="str">
        <f>TEXT(SALES[[#This Row],[Transaction Date]],"mmm")</f>
        <v>Jun</v>
      </c>
      <c r="R1488" t="s">
        <v>16</v>
      </c>
    </row>
    <row r="1489" spans="1:18" x14ac:dyDescent="0.2">
      <c r="A1489" s="1">
        <v>44278</v>
      </c>
      <c r="B1489" s="1">
        <v>44353</v>
      </c>
      <c r="C1489">
        <v>9218</v>
      </c>
      <c r="D1489" t="str">
        <f>TEXT(SALES[[#This Row],[Date]],"ddd")</f>
        <v>Tue</v>
      </c>
      <c r="E1489" t="s">
        <v>45</v>
      </c>
      <c r="F1489" t="s">
        <v>206</v>
      </c>
      <c r="G1489" t="s">
        <v>434</v>
      </c>
      <c r="I1489" s="2" t="s">
        <v>73</v>
      </c>
      <c r="J1489">
        <f>ABS(SALES[[#This Row],[Quantity]]/10)</f>
        <v>9</v>
      </c>
      <c r="K1489">
        <v>90</v>
      </c>
      <c r="L1489">
        <v>3550</v>
      </c>
      <c r="M1489" s="3">
        <f>SALES[[#This Row],[Quantity Sold]]*SALES[[#This Row],[Price]]</f>
        <v>31950</v>
      </c>
      <c r="N1489" t="s">
        <v>31</v>
      </c>
      <c r="O1489" t="s">
        <v>21</v>
      </c>
      <c r="P1489" t="s">
        <v>39</v>
      </c>
      <c r="Q1489" t="str">
        <f>TEXT(SALES[[#This Row],[Transaction Date]],"mmm")</f>
        <v>Jun</v>
      </c>
      <c r="R1489" t="s">
        <v>16</v>
      </c>
    </row>
    <row r="1490" spans="1:18" x14ac:dyDescent="0.2">
      <c r="A1490" s="1">
        <v>44278</v>
      </c>
      <c r="B1490" s="1">
        <v>44353</v>
      </c>
      <c r="C1490">
        <v>10938</v>
      </c>
      <c r="D1490" t="str">
        <f>TEXT(SALES[[#This Row],[Date]],"ddd")</f>
        <v>Tue</v>
      </c>
      <c r="E1490" t="s">
        <v>177</v>
      </c>
      <c r="F1490" t="s">
        <v>406</v>
      </c>
      <c r="G1490" t="s">
        <v>435</v>
      </c>
      <c r="I1490" s="2">
        <v>43895</v>
      </c>
      <c r="J1490">
        <f>ABS(SALES[[#This Row],[Quantity]]/10)</f>
        <v>9</v>
      </c>
      <c r="K1490">
        <v>90</v>
      </c>
      <c r="L1490">
        <v>1300</v>
      </c>
      <c r="M1490" s="3">
        <f>SALES[[#This Row],[Quantity Sold]]*SALES[[#This Row],[Price]]</f>
        <v>11700</v>
      </c>
      <c r="N1490" t="s">
        <v>31</v>
      </c>
      <c r="O1490" t="s">
        <v>21</v>
      </c>
      <c r="P1490" t="s">
        <v>39</v>
      </c>
      <c r="Q1490" t="str">
        <f>TEXT(SALES[[#This Row],[Transaction Date]],"mmm")</f>
        <v>Jun</v>
      </c>
      <c r="R1490" t="s">
        <v>16</v>
      </c>
    </row>
    <row r="1491" spans="1:18" x14ac:dyDescent="0.2">
      <c r="A1491" s="1">
        <v>44278</v>
      </c>
      <c r="B1491" s="1">
        <v>44353</v>
      </c>
      <c r="C1491">
        <v>6706</v>
      </c>
      <c r="D1491" t="str">
        <f>TEXT(SALES[[#This Row],[Date]],"ddd")</f>
        <v>Tue</v>
      </c>
      <c r="E1491" t="s">
        <v>177</v>
      </c>
      <c r="F1491" t="s">
        <v>396</v>
      </c>
      <c r="G1491" t="s">
        <v>436</v>
      </c>
      <c r="I1491" s="2">
        <v>43895</v>
      </c>
      <c r="J1491">
        <f>ABS(SALES[[#This Row],[Quantity]]/10)</f>
        <v>9</v>
      </c>
      <c r="K1491">
        <v>90</v>
      </c>
      <c r="L1491">
        <v>1250</v>
      </c>
      <c r="M1491" s="3">
        <f>SALES[[#This Row],[Quantity Sold]]*SALES[[#This Row],[Price]]</f>
        <v>11250</v>
      </c>
      <c r="N1491" t="s">
        <v>31</v>
      </c>
      <c r="O1491" t="s">
        <v>21</v>
      </c>
      <c r="P1491" t="s">
        <v>39</v>
      </c>
      <c r="Q1491" t="str">
        <f>TEXT(SALES[[#This Row],[Transaction Date]],"mmm")</f>
        <v>Jun</v>
      </c>
      <c r="R1491" t="s">
        <v>16</v>
      </c>
    </row>
    <row r="1492" spans="1:18" x14ac:dyDescent="0.2">
      <c r="A1492" s="1">
        <v>44278</v>
      </c>
      <c r="B1492" s="1">
        <v>44353</v>
      </c>
      <c r="C1492">
        <v>3319</v>
      </c>
      <c r="D1492" t="str">
        <f>TEXT(SALES[[#This Row],[Date]],"ddd")</f>
        <v>Tue</v>
      </c>
      <c r="E1492" t="s">
        <v>17</v>
      </c>
      <c r="F1492" t="s">
        <v>33</v>
      </c>
      <c r="G1492" t="s">
        <v>18</v>
      </c>
      <c r="H1492" t="s">
        <v>19</v>
      </c>
      <c r="I1492" s="2">
        <v>16.5</v>
      </c>
      <c r="J1492">
        <f>ABS(SALES[[#This Row],[Quantity]]/10)</f>
        <v>9</v>
      </c>
      <c r="K1492">
        <v>90</v>
      </c>
      <c r="L1492">
        <v>3900</v>
      </c>
      <c r="M1492" s="3">
        <f>SALES[[#This Row],[Quantity Sold]]*SALES[[#This Row],[Price]]</f>
        <v>35100</v>
      </c>
      <c r="N1492" t="s">
        <v>191</v>
      </c>
      <c r="O1492" t="s">
        <v>120</v>
      </c>
      <c r="P1492" t="s">
        <v>7</v>
      </c>
      <c r="Q1492" t="str">
        <f>TEXT(SALES[[#This Row],[Transaction Date]],"mmm")</f>
        <v>Jun</v>
      </c>
      <c r="R1492" t="s">
        <v>16</v>
      </c>
    </row>
    <row r="1493" spans="1:18" x14ac:dyDescent="0.2">
      <c r="A1493" s="1">
        <v>44278</v>
      </c>
      <c r="B1493" s="1">
        <v>44353</v>
      </c>
      <c r="C1493">
        <v>3315</v>
      </c>
      <c r="D1493" t="str">
        <f>TEXT(SALES[[#This Row],[Date]],"ddd")</f>
        <v>Tue</v>
      </c>
      <c r="E1493" t="s">
        <v>17</v>
      </c>
      <c r="F1493" t="s">
        <v>33</v>
      </c>
      <c r="G1493" t="s">
        <v>18</v>
      </c>
      <c r="H1493" t="s">
        <v>19</v>
      </c>
      <c r="I1493" s="2">
        <v>14.5</v>
      </c>
      <c r="J1493">
        <f>ABS(SALES[[#This Row],[Quantity]]/10)</f>
        <v>324</v>
      </c>
      <c r="K1493">
        <v>3240</v>
      </c>
      <c r="L1493">
        <v>2500</v>
      </c>
      <c r="M1493" s="3">
        <f>SALES[[#This Row],[Quantity Sold]]*SALES[[#This Row],[Price]]</f>
        <v>810000</v>
      </c>
      <c r="N1493" t="s">
        <v>5</v>
      </c>
      <c r="O1493" t="s">
        <v>6</v>
      </c>
      <c r="P1493" t="s">
        <v>7</v>
      </c>
      <c r="Q1493" t="str">
        <f>TEXT(SALES[[#This Row],[Transaction Date]],"mmm")</f>
        <v>Jun</v>
      </c>
      <c r="R1493" t="s">
        <v>8</v>
      </c>
    </row>
    <row r="1494" spans="1:18" x14ac:dyDescent="0.2">
      <c r="A1494" s="1">
        <v>44278</v>
      </c>
      <c r="B1494" s="1">
        <v>44353</v>
      </c>
      <c r="C1494">
        <v>3316</v>
      </c>
      <c r="D1494" t="str">
        <f>TEXT(SALES[[#This Row],[Date]],"ddd")</f>
        <v>Tue</v>
      </c>
      <c r="E1494" t="s">
        <v>17</v>
      </c>
      <c r="F1494" t="s">
        <v>33</v>
      </c>
      <c r="G1494" t="s">
        <v>18</v>
      </c>
      <c r="H1494" t="s">
        <v>19</v>
      </c>
      <c r="I1494" s="2">
        <v>15</v>
      </c>
      <c r="J1494">
        <f>ABS(SALES[[#This Row],[Quantity]]/10)</f>
        <v>117</v>
      </c>
      <c r="K1494">
        <v>1170</v>
      </c>
      <c r="L1494">
        <v>2500</v>
      </c>
      <c r="M1494" s="3">
        <f>SALES[[#This Row],[Quantity Sold]]*SALES[[#This Row],[Price]]</f>
        <v>292500</v>
      </c>
      <c r="N1494" t="s">
        <v>5</v>
      </c>
      <c r="O1494" t="s">
        <v>6</v>
      </c>
      <c r="P1494" t="s">
        <v>7</v>
      </c>
      <c r="Q1494" t="str">
        <f>TEXT(SALES[[#This Row],[Transaction Date]],"mmm")</f>
        <v>Jun</v>
      </c>
      <c r="R1494" t="s">
        <v>8</v>
      </c>
    </row>
    <row r="1495" spans="1:18" x14ac:dyDescent="0.2">
      <c r="A1495" s="1">
        <v>44278</v>
      </c>
      <c r="B1495" s="1">
        <v>44353</v>
      </c>
      <c r="C1495">
        <v>7587</v>
      </c>
      <c r="D1495" t="str">
        <f>TEXT(SALES[[#This Row],[Date]],"ddd")</f>
        <v>Tue</v>
      </c>
      <c r="E1495" t="s">
        <v>139</v>
      </c>
      <c r="F1495" t="s">
        <v>1</v>
      </c>
      <c r="G1495" t="s">
        <v>181</v>
      </c>
      <c r="H1495" t="s">
        <v>188</v>
      </c>
      <c r="I1495" s="2">
        <v>34</v>
      </c>
      <c r="J1495">
        <f>ABS(SALES[[#This Row],[Quantity]]/10)</f>
        <v>9</v>
      </c>
      <c r="K1495">
        <v>90</v>
      </c>
      <c r="L1495">
        <v>2000</v>
      </c>
      <c r="M1495" s="3">
        <f>SALES[[#This Row],[Quantity Sold]]*SALES[[#This Row],[Price]]</f>
        <v>18000</v>
      </c>
      <c r="N1495" t="s">
        <v>217</v>
      </c>
      <c r="O1495" t="s">
        <v>218</v>
      </c>
      <c r="P1495" t="s">
        <v>7</v>
      </c>
      <c r="Q1495" t="str">
        <f>TEXT(SALES[[#This Row],[Transaction Date]],"mmm")</f>
        <v>Jun</v>
      </c>
      <c r="R1495" t="s">
        <v>219</v>
      </c>
    </row>
    <row r="1496" spans="1:18" x14ac:dyDescent="0.2">
      <c r="A1496" s="1">
        <v>44278</v>
      </c>
      <c r="B1496" s="1">
        <v>44353</v>
      </c>
      <c r="C1496">
        <v>20760</v>
      </c>
      <c r="D1496" t="str">
        <f>TEXT(SALES[[#This Row],[Date]],"ddd")</f>
        <v>Tue</v>
      </c>
      <c r="E1496" t="s">
        <v>107</v>
      </c>
      <c r="F1496" t="s">
        <v>335</v>
      </c>
      <c r="G1496" t="s">
        <v>437</v>
      </c>
      <c r="I1496" s="2" t="s">
        <v>438</v>
      </c>
      <c r="J1496">
        <f>ABS(SALES[[#This Row],[Quantity]]/10)</f>
        <v>9</v>
      </c>
      <c r="K1496">
        <v>90</v>
      </c>
      <c r="L1496">
        <v>4500</v>
      </c>
      <c r="M1496" s="3">
        <f>SALES[[#This Row],[Quantity Sold]]*SALES[[#This Row],[Price]]</f>
        <v>40500</v>
      </c>
      <c r="N1496" t="s">
        <v>102</v>
      </c>
      <c r="O1496" t="s">
        <v>21</v>
      </c>
      <c r="P1496" t="s">
        <v>39</v>
      </c>
      <c r="Q1496" t="str">
        <f>TEXT(SALES[[#This Row],[Transaction Date]],"mmm")</f>
        <v>Jun</v>
      </c>
      <c r="R1496" t="s">
        <v>16</v>
      </c>
    </row>
    <row r="1497" spans="1:18" x14ac:dyDescent="0.2">
      <c r="A1497" s="1">
        <v>44278</v>
      </c>
      <c r="B1497" s="1">
        <v>44353</v>
      </c>
      <c r="C1497">
        <v>12440</v>
      </c>
      <c r="D1497" t="str">
        <f>TEXT(SALES[[#This Row],[Date]],"ddd")</f>
        <v>Tue</v>
      </c>
      <c r="E1497" t="s">
        <v>425</v>
      </c>
      <c r="F1497" t="s">
        <v>426</v>
      </c>
      <c r="G1497" t="s">
        <v>429</v>
      </c>
      <c r="I1497" s="2">
        <v>12</v>
      </c>
      <c r="J1497">
        <f>ABS(SALES[[#This Row],[Quantity]]/10)</f>
        <v>9</v>
      </c>
      <c r="K1497">
        <v>90</v>
      </c>
      <c r="L1497">
        <v>1500</v>
      </c>
      <c r="M1497" s="3">
        <f>SALES[[#This Row],[Quantity Sold]]*SALES[[#This Row],[Price]]</f>
        <v>13500</v>
      </c>
      <c r="N1497" t="s">
        <v>102</v>
      </c>
      <c r="O1497" t="s">
        <v>21</v>
      </c>
      <c r="P1497" t="s">
        <v>39</v>
      </c>
      <c r="Q1497" t="str">
        <f>TEXT(SALES[[#This Row],[Transaction Date]],"mmm")</f>
        <v>Jun</v>
      </c>
      <c r="R1497" t="s">
        <v>16</v>
      </c>
    </row>
    <row r="1498" spans="1:18" x14ac:dyDescent="0.2">
      <c r="A1498" s="1">
        <v>44278</v>
      </c>
      <c r="B1498" s="1">
        <v>44353</v>
      </c>
      <c r="C1498">
        <v>19098</v>
      </c>
      <c r="D1498" t="str">
        <f>TEXT(SALES[[#This Row],[Date]],"ddd")</f>
        <v>Tue</v>
      </c>
      <c r="E1498" t="s">
        <v>107</v>
      </c>
      <c r="F1498" t="s">
        <v>133</v>
      </c>
      <c r="G1498" t="s">
        <v>430</v>
      </c>
      <c r="I1498" s="2" t="s">
        <v>431</v>
      </c>
      <c r="J1498">
        <f>ABS(SALES[[#This Row],[Quantity]]/10)</f>
        <v>9</v>
      </c>
      <c r="K1498">
        <v>90</v>
      </c>
      <c r="L1498">
        <v>300</v>
      </c>
      <c r="M1498" s="3">
        <f>SALES[[#This Row],[Quantity Sold]]*SALES[[#This Row],[Price]]</f>
        <v>2700</v>
      </c>
      <c r="N1498" t="s">
        <v>102</v>
      </c>
      <c r="O1498" t="s">
        <v>21</v>
      </c>
      <c r="P1498" t="s">
        <v>39</v>
      </c>
      <c r="Q1498" t="str">
        <f>TEXT(SALES[[#This Row],[Transaction Date]],"mmm")</f>
        <v>Jun</v>
      </c>
      <c r="R1498" t="s">
        <v>16</v>
      </c>
    </row>
    <row r="1499" spans="1:18" x14ac:dyDescent="0.2">
      <c r="A1499" s="1">
        <v>44278</v>
      </c>
      <c r="B1499" s="1">
        <v>44353</v>
      </c>
      <c r="C1499">
        <v>3296</v>
      </c>
      <c r="D1499" t="str">
        <f>TEXT(SALES[[#This Row],[Date]],"ddd")</f>
        <v>Tue</v>
      </c>
      <c r="E1499" t="s">
        <v>10</v>
      </c>
      <c r="F1499" t="s">
        <v>11</v>
      </c>
      <c r="G1499" t="s">
        <v>12</v>
      </c>
      <c r="H1499" t="s">
        <v>13</v>
      </c>
      <c r="I1499" s="2">
        <v>8</v>
      </c>
      <c r="J1499">
        <f>ABS(SALES[[#This Row],[Quantity]]/10)</f>
        <v>9</v>
      </c>
      <c r="K1499">
        <v>90</v>
      </c>
      <c r="L1499">
        <v>3900</v>
      </c>
      <c r="M1499" s="3">
        <f>SALES[[#This Row],[Quantity Sold]]*SALES[[#This Row],[Price]]</f>
        <v>35100</v>
      </c>
      <c r="N1499" t="s">
        <v>31</v>
      </c>
      <c r="O1499" t="s">
        <v>21</v>
      </c>
      <c r="P1499" t="s">
        <v>7</v>
      </c>
      <c r="Q1499" t="str">
        <f>TEXT(SALES[[#This Row],[Transaction Date]],"mmm")</f>
        <v>Jun</v>
      </c>
      <c r="R1499" t="s">
        <v>16</v>
      </c>
    </row>
    <row r="1500" spans="1:18" x14ac:dyDescent="0.2">
      <c r="A1500" s="1">
        <v>44278</v>
      </c>
      <c r="B1500" s="1">
        <v>44353</v>
      </c>
      <c r="C1500">
        <v>10938</v>
      </c>
      <c r="D1500" t="str">
        <f>TEXT(SALES[[#This Row],[Date]],"ddd")</f>
        <v>Tue</v>
      </c>
      <c r="E1500" t="s">
        <v>177</v>
      </c>
      <c r="F1500" t="s">
        <v>406</v>
      </c>
      <c r="G1500" t="s">
        <v>435</v>
      </c>
      <c r="I1500" s="2">
        <v>43895</v>
      </c>
      <c r="J1500">
        <f>ABS(SALES[[#This Row],[Quantity]]/10)</f>
        <v>9</v>
      </c>
      <c r="K1500">
        <v>90</v>
      </c>
      <c r="L1500">
        <v>1300</v>
      </c>
      <c r="M1500" s="3">
        <f>SALES[[#This Row],[Quantity Sold]]*SALES[[#This Row],[Price]]</f>
        <v>11700</v>
      </c>
      <c r="N1500" t="s">
        <v>31</v>
      </c>
      <c r="O1500" t="s">
        <v>21</v>
      </c>
      <c r="P1500" t="s">
        <v>39</v>
      </c>
      <c r="Q1500" t="str">
        <f>TEXT(SALES[[#This Row],[Transaction Date]],"mmm")</f>
        <v>Jun</v>
      </c>
      <c r="R1500" t="s">
        <v>16</v>
      </c>
    </row>
    <row r="1501" spans="1:18" x14ac:dyDescent="0.2">
      <c r="A1501" s="1">
        <v>44278</v>
      </c>
      <c r="B1501" s="1">
        <v>44353</v>
      </c>
      <c r="C1501">
        <v>6706</v>
      </c>
      <c r="D1501" t="str">
        <f>TEXT(SALES[[#This Row],[Date]],"ddd")</f>
        <v>Tue</v>
      </c>
      <c r="E1501" t="s">
        <v>177</v>
      </c>
      <c r="F1501" t="s">
        <v>396</v>
      </c>
      <c r="G1501" t="s">
        <v>436</v>
      </c>
      <c r="I1501" s="2">
        <v>43895</v>
      </c>
      <c r="J1501">
        <f>ABS(SALES[[#This Row],[Quantity]]/10)</f>
        <v>9</v>
      </c>
      <c r="K1501">
        <v>90</v>
      </c>
      <c r="L1501">
        <v>1250</v>
      </c>
      <c r="M1501" s="3">
        <f>SALES[[#This Row],[Quantity Sold]]*SALES[[#This Row],[Price]]</f>
        <v>11250</v>
      </c>
      <c r="N1501" t="s">
        <v>31</v>
      </c>
      <c r="O1501" t="s">
        <v>21</v>
      </c>
      <c r="P1501" t="s">
        <v>39</v>
      </c>
      <c r="Q1501" t="str">
        <f>TEXT(SALES[[#This Row],[Transaction Date]],"mmm")</f>
        <v>Jun</v>
      </c>
      <c r="R1501" t="s">
        <v>16</v>
      </c>
    </row>
    <row r="1502" spans="1:18" x14ac:dyDescent="0.2">
      <c r="A1502" s="1">
        <v>44279</v>
      </c>
      <c r="B1502" s="1">
        <v>44353</v>
      </c>
      <c r="C1502">
        <v>20691</v>
      </c>
      <c r="D1502" t="str">
        <f>TEXT(SALES[[#This Row],[Date]],"ddd")</f>
        <v>Wed</v>
      </c>
      <c r="E1502" t="s">
        <v>145</v>
      </c>
      <c r="F1502" t="s">
        <v>146</v>
      </c>
      <c r="G1502" t="s">
        <v>439</v>
      </c>
      <c r="I1502" s="2">
        <v>43898</v>
      </c>
      <c r="J1502">
        <f>ABS(SALES[[#This Row],[Quantity]]/10)</f>
        <v>9</v>
      </c>
      <c r="K1502">
        <v>-90</v>
      </c>
      <c r="L1502">
        <v>13700</v>
      </c>
      <c r="M1502" s="3">
        <f>SALES[[#This Row],[Quantity Sold]]*SALES[[#This Row],[Price]]</f>
        <v>123300</v>
      </c>
      <c r="N1502" t="s">
        <v>102</v>
      </c>
      <c r="O1502" t="s">
        <v>21</v>
      </c>
      <c r="P1502" t="s">
        <v>39</v>
      </c>
      <c r="Q1502" t="str">
        <f>TEXT(SALES[[#This Row],[Transaction Date]],"mmm")</f>
        <v>Jun</v>
      </c>
      <c r="R1502" t="s">
        <v>16</v>
      </c>
    </row>
    <row r="1503" spans="1:18" x14ac:dyDescent="0.2">
      <c r="A1503" s="1">
        <v>44279</v>
      </c>
      <c r="B1503" s="1">
        <v>44353</v>
      </c>
      <c r="C1503">
        <v>20699</v>
      </c>
      <c r="D1503" t="str">
        <f>TEXT(SALES[[#This Row],[Date]],"ddd")</f>
        <v>Wed</v>
      </c>
      <c r="E1503" t="s">
        <v>440</v>
      </c>
      <c r="F1503" t="s">
        <v>146</v>
      </c>
      <c r="G1503" t="s">
        <v>441</v>
      </c>
      <c r="I1503" s="2">
        <v>43898</v>
      </c>
      <c r="J1503">
        <f>ABS(SALES[[#This Row],[Quantity]]/10)</f>
        <v>9</v>
      </c>
      <c r="K1503">
        <v>90</v>
      </c>
      <c r="L1503">
        <v>31950</v>
      </c>
      <c r="M1503" s="3">
        <f>SALES[[#This Row],[Quantity Sold]]*SALES[[#This Row],[Price]]</f>
        <v>287550</v>
      </c>
      <c r="N1503" t="s">
        <v>442</v>
      </c>
      <c r="O1503" t="s">
        <v>21</v>
      </c>
      <c r="P1503" t="s">
        <v>39</v>
      </c>
      <c r="Q1503" t="str">
        <f>TEXT(SALES[[#This Row],[Transaction Date]],"mmm")</f>
        <v>Jun</v>
      </c>
      <c r="R1503" t="s">
        <v>8</v>
      </c>
    </row>
    <row r="1504" spans="1:18" x14ac:dyDescent="0.2">
      <c r="A1504" s="1">
        <v>44279</v>
      </c>
      <c r="B1504" s="1">
        <v>44353</v>
      </c>
      <c r="C1504">
        <v>17073</v>
      </c>
      <c r="D1504" t="str">
        <f>TEXT(SALES[[#This Row],[Date]],"ddd")</f>
        <v>Wed</v>
      </c>
      <c r="E1504" t="s">
        <v>243</v>
      </c>
      <c r="F1504" t="s">
        <v>244</v>
      </c>
      <c r="G1504" t="s">
        <v>394</v>
      </c>
      <c r="I1504" s="2" t="s">
        <v>395</v>
      </c>
      <c r="J1504">
        <f>ABS(SALES[[#This Row],[Quantity]]/10)</f>
        <v>9</v>
      </c>
      <c r="K1504">
        <v>90</v>
      </c>
      <c r="L1504">
        <v>39200</v>
      </c>
      <c r="M1504" s="3">
        <f>SALES[[#This Row],[Quantity Sold]]*SALES[[#This Row],[Price]]</f>
        <v>352800</v>
      </c>
      <c r="N1504" t="s">
        <v>217</v>
      </c>
      <c r="O1504" t="s">
        <v>218</v>
      </c>
      <c r="P1504" t="s">
        <v>39</v>
      </c>
      <c r="Q1504" t="str">
        <f>TEXT(SALES[[#This Row],[Transaction Date]],"mmm")</f>
        <v>Jun</v>
      </c>
      <c r="R1504" t="s">
        <v>219</v>
      </c>
    </row>
    <row r="1505" spans="1:18" x14ac:dyDescent="0.2">
      <c r="A1505" s="1">
        <v>44279</v>
      </c>
      <c r="B1505" s="1">
        <v>44380</v>
      </c>
      <c r="C1505">
        <v>19504</v>
      </c>
      <c r="D1505" t="str">
        <f>TEXT(SALES[[#This Row],[Date]],"ddd")</f>
        <v>Wed</v>
      </c>
      <c r="E1505" t="s">
        <v>243</v>
      </c>
      <c r="F1505" t="s">
        <v>244</v>
      </c>
      <c r="G1505" t="s">
        <v>443</v>
      </c>
      <c r="I1505" s="2" t="s">
        <v>402</v>
      </c>
      <c r="J1505">
        <f>ABS(SALES[[#This Row],[Quantity]]/10)</f>
        <v>9</v>
      </c>
      <c r="K1505">
        <v>90</v>
      </c>
      <c r="L1505">
        <v>28000</v>
      </c>
      <c r="M1505" s="3">
        <f>SALES[[#This Row],[Quantity Sold]]*SALES[[#This Row],[Price]]</f>
        <v>252000</v>
      </c>
      <c r="N1505" t="s">
        <v>217</v>
      </c>
      <c r="O1505" t="s">
        <v>218</v>
      </c>
      <c r="P1505" t="s">
        <v>39</v>
      </c>
      <c r="Q1505" t="str">
        <f>TEXT(SALES[[#This Row],[Transaction Date]],"mmm")</f>
        <v>Jul</v>
      </c>
      <c r="R1505" t="s">
        <v>219</v>
      </c>
    </row>
    <row r="1506" spans="1:18" x14ac:dyDescent="0.2">
      <c r="A1506" s="1">
        <v>44279</v>
      </c>
      <c r="B1506" s="1">
        <v>44380</v>
      </c>
      <c r="C1506">
        <v>21344</v>
      </c>
      <c r="D1506" t="str">
        <f>TEXT(SALES[[#This Row],[Date]],"ddd")</f>
        <v>Wed</v>
      </c>
      <c r="E1506" t="s">
        <v>124</v>
      </c>
      <c r="F1506" t="s">
        <v>125</v>
      </c>
      <c r="G1506" t="s">
        <v>432</v>
      </c>
      <c r="I1506" s="2" t="s">
        <v>433</v>
      </c>
      <c r="J1506">
        <f>ABS(SALES[[#This Row],[Quantity]]/10)</f>
        <v>18</v>
      </c>
      <c r="K1506">
        <v>180</v>
      </c>
      <c r="L1506">
        <v>1500</v>
      </c>
      <c r="M1506" s="3">
        <f>SALES[[#This Row],[Quantity Sold]]*SALES[[#This Row],[Price]]</f>
        <v>27000</v>
      </c>
      <c r="N1506" t="s">
        <v>217</v>
      </c>
      <c r="O1506" t="s">
        <v>218</v>
      </c>
      <c r="P1506" t="s">
        <v>39</v>
      </c>
      <c r="Q1506" t="str">
        <f>TEXT(SALES[[#This Row],[Transaction Date]],"mmm")</f>
        <v>Jul</v>
      </c>
      <c r="R1506" t="s">
        <v>219</v>
      </c>
    </row>
    <row r="1507" spans="1:18" x14ac:dyDescent="0.2">
      <c r="A1507" s="1">
        <v>44279</v>
      </c>
      <c r="B1507" s="1">
        <v>44380</v>
      </c>
      <c r="C1507">
        <v>14556</v>
      </c>
      <c r="D1507" t="str">
        <f>TEXT(SALES[[#This Row],[Date]],"ddd")</f>
        <v>Wed</v>
      </c>
      <c r="E1507" t="s">
        <v>107</v>
      </c>
      <c r="F1507" t="s">
        <v>234</v>
      </c>
      <c r="G1507" t="s">
        <v>444</v>
      </c>
      <c r="I1507" s="2" t="s">
        <v>445</v>
      </c>
      <c r="J1507">
        <f>ABS(SALES[[#This Row],[Quantity]]/10)</f>
        <v>9</v>
      </c>
      <c r="K1507">
        <v>90</v>
      </c>
      <c r="L1507">
        <v>8900</v>
      </c>
      <c r="M1507" s="3">
        <f>SALES[[#This Row],[Quantity Sold]]*SALES[[#This Row],[Price]]</f>
        <v>80100</v>
      </c>
      <c r="N1507" t="s">
        <v>191</v>
      </c>
      <c r="O1507" t="s">
        <v>120</v>
      </c>
      <c r="P1507" t="s">
        <v>39</v>
      </c>
      <c r="Q1507" t="str">
        <f>TEXT(SALES[[#This Row],[Transaction Date]],"mmm")</f>
        <v>Jul</v>
      </c>
      <c r="R1507" t="s">
        <v>16</v>
      </c>
    </row>
    <row r="1508" spans="1:18" x14ac:dyDescent="0.2">
      <c r="A1508" s="1">
        <v>44279</v>
      </c>
      <c r="B1508" s="1">
        <v>44380</v>
      </c>
      <c r="C1508">
        <v>6205</v>
      </c>
      <c r="D1508" t="str">
        <f>TEXT(SALES[[#This Row],[Date]],"ddd")</f>
        <v>Wed</v>
      </c>
      <c r="E1508" t="s">
        <v>124</v>
      </c>
      <c r="F1508" t="s">
        <v>446</v>
      </c>
      <c r="G1508" t="s">
        <v>447</v>
      </c>
      <c r="H1508" t="s">
        <v>93</v>
      </c>
      <c r="I1508" s="2"/>
      <c r="J1508">
        <f>ABS(SALES[[#This Row],[Quantity]]/10)</f>
        <v>9</v>
      </c>
      <c r="K1508">
        <v>90</v>
      </c>
      <c r="L1508">
        <v>1100</v>
      </c>
      <c r="M1508" s="3">
        <f>SALES[[#This Row],[Quantity Sold]]*SALES[[#This Row],[Price]]</f>
        <v>9900</v>
      </c>
      <c r="N1508" t="s">
        <v>191</v>
      </c>
      <c r="O1508" t="s">
        <v>120</v>
      </c>
      <c r="P1508" t="s">
        <v>39</v>
      </c>
      <c r="Q1508" t="str">
        <f>TEXT(SALES[[#This Row],[Transaction Date]],"mmm")</f>
        <v>Jul</v>
      </c>
      <c r="R1508" t="s">
        <v>16</v>
      </c>
    </row>
    <row r="1509" spans="1:18" x14ac:dyDescent="0.2">
      <c r="A1509" s="1">
        <v>44279</v>
      </c>
      <c r="B1509" s="1">
        <v>44381</v>
      </c>
      <c r="C1509">
        <v>3028</v>
      </c>
      <c r="D1509" t="str">
        <f>TEXT(SALES[[#This Row],[Date]],"ddd")</f>
        <v>Wed</v>
      </c>
      <c r="E1509" t="s">
        <v>107</v>
      </c>
      <c r="F1509" t="s">
        <v>335</v>
      </c>
      <c r="G1509" t="s">
        <v>448</v>
      </c>
      <c r="I1509" s="2" t="s">
        <v>85</v>
      </c>
      <c r="J1509">
        <f>ABS(SALES[[#This Row],[Quantity]]/10)</f>
        <v>9</v>
      </c>
      <c r="K1509">
        <v>90</v>
      </c>
      <c r="L1509">
        <v>1250</v>
      </c>
      <c r="M1509" s="3">
        <f>SALES[[#This Row],[Quantity Sold]]*SALES[[#This Row],[Price]]</f>
        <v>11250</v>
      </c>
      <c r="N1509" t="s">
        <v>102</v>
      </c>
      <c r="O1509" t="s">
        <v>21</v>
      </c>
      <c r="P1509" t="s">
        <v>39</v>
      </c>
      <c r="Q1509" t="str">
        <f>TEXT(SALES[[#This Row],[Transaction Date]],"mmm")</f>
        <v>Jul</v>
      </c>
      <c r="R1509" t="s">
        <v>16</v>
      </c>
    </row>
    <row r="1510" spans="1:18" x14ac:dyDescent="0.2">
      <c r="A1510" s="1">
        <v>44279</v>
      </c>
      <c r="B1510" s="1">
        <v>44381</v>
      </c>
      <c r="C1510">
        <v>6526</v>
      </c>
      <c r="D1510" t="str">
        <f>TEXT(SALES[[#This Row],[Date]],"ddd")</f>
        <v>Wed</v>
      </c>
      <c r="E1510" t="s">
        <v>107</v>
      </c>
      <c r="F1510" t="s">
        <v>125</v>
      </c>
      <c r="G1510" t="s">
        <v>449</v>
      </c>
      <c r="I1510" s="2" t="s">
        <v>214</v>
      </c>
      <c r="J1510">
        <f>ABS(SALES[[#This Row],[Quantity]]/10)</f>
        <v>9</v>
      </c>
      <c r="K1510">
        <v>90</v>
      </c>
      <c r="L1510">
        <v>2900</v>
      </c>
      <c r="M1510" s="3">
        <f>SALES[[#This Row],[Quantity Sold]]*SALES[[#This Row],[Price]]</f>
        <v>26100</v>
      </c>
      <c r="N1510" t="s">
        <v>102</v>
      </c>
      <c r="O1510" t="s">
        <v>21</v>
      </c>
      <c r="P1510" t="s">
        <v>39</v>
      </c>
      <c r="Q1510" t="str">
        <f>TEXT(SALES[[#This Row],[Transaction Date]],"mmm")</f>
        <v>Jul</v>
      </c>
      <c r="R1510" t="s">
        <v>16</v>
      </c>
    </row>
    <row r="1511" spans="1:18" x14ac:dyDescent="0.2">
      <c r="A1511" s="1">
        <v>44279</v>
      </c>
      <c r="B1511" s="1">
        <v>44381</v>
      </c>
      <c r="C1511">
        <v>19061</v>
      </c>
      <c r="D1511" t="str">
        <f>TEXT(SALES[[#This Row],[Date]],"ddd")</f>
        <v>Wed</v>
      </c>
      <c r="E1511" t="s">
        <v>107</v>
      </c>
      <c r="F1511" t="s">
        <v>133</v>
      </c>
      <c r="G1511" t="s">
        <v>450</v>
      </c>
      <c r="I1511" s="2" t="s">
        <v>451</v>
      </c>
      <c r="J1511">
        <f>ABS(SALES[[#This Row],[Quantity]]/10)</f>
        <v>9</v>
      </c>
      <c r="K1511">
        <v>90</v>
      </c>
      <c r="L1511">
        <v>350</v>
      </c>
      <c r="M1511" s="3">
        <f>SALES[[#This Row],[Quantity Sold]]*SALES[[#This Row],[Price]]</f>
        <v>3150</v>
      </c>
      <c r="N1511" t="s">
        <v>102</v>
      </c>
      <c r="O1511" t="s">
        <v>21</v>
      </c>
      <c r="P1511" t="s">
        <v>39</v>
      </c>
      <c r="Q1511" t="str">
        <f>TEXT(SALES[[#This Row],[Transaction Date]],"mmm")</f>
        <v>Jul</v>
      </c>
      <c r="R1511" t="s">
        <v>16</v>
      </c>
    </row>
    <row r="1512" spans="1:18" x14ac:dyDescent="0.2">
      <c r="A1512" s="1">
        <v>44279</v>
      </c>
      <c r="B1512" s="1">
        <v>44381</v>
      </c>
      <c r="C1512">
        <v>20970</v>
      </c>
      <c r="D1512" t="str">
        <f>TEXT(SALES[[#This Row],[Date]],"ddd")</f>
        <v>Wed</v>
      </c>
      <c r="E1512" t="s">
        <v>107</v>
      </c>
      <c r="F1512" t="s">
        <v>133</v>
      </c>
      <c r="G1512" t="s">
        <v>452</v>
      </c>
      <c r="I1512" s="2" t="s">
        <v>453</v>
      </c>
      <c r="J1512">
        <f>ABS(SALES[[#This Row],[Quantity]]/10)</f>
        <v>9</v>
      </c>
      <c r="K1512">
        <v>90</v>
      </c>
      <c r="L1512">
        <v>400</v>
      </c>
      <c r="M1512" s="3">
        <f>SALES[[#This Row],[Quantity Sold]]*SALES[[#This Row],[Price]]</f>
        <v>3600</v>
      </c>
      <c r="N1512" t="s">
        <v>102</v>
      </c>
      <c r="O1512" t="s">
        <v>21</v>
      </c>
      <c r="P1512" t="s">
        <v>39</v>
      </c>
      <c r="Q1512" t="str">
        <f>TEXT(SALES[[#This Row],[Transaction Date]],"mmm")</f>
        <v>Jul</v>
      </c>
      <c r="R1512" t="s">
        <v>16</v>
      </c>
    </row>
    <row r="1513" spans="1:18" x14ac:dyDescent="0.2">
      <c r="A1513" s="1">
        <v>44281</v>
      </c>
      <c r="B1513" s="1">
        <v>44381</v>
      </c>
      <c r="C1513">
        <v>17073</v>
      </c>
      <c r="D1513" t="str">
        <f>TEXT(SALES[[#This Row],[Date]],"ddd")</f>
        <v>Fri</v>
      </c>
      <c r="E1513" t="s">
        <v>243</v>
      </c>
      <c r="F1513" t="s">
        <v>244</v>
      </c>
      <c r="G1513" t="s">
        <v>394</v>
      </c>
      <c r="I1513" s="2" t="s">
        <v>395</v>
      </c>
      <c r="J1513">
        <f>ABS(SALES[[#This Row],[Quantity]]/10)</f>
        <v>9</v>
      </c>
      <c r="K1513">
        <v>90</v>
      </c>
      <c r="L1513">
        <v>39200</v>
      </c>
      <c r="M1513" s="3">
        <f>SALES[[#This Row],[Quantity Sold]]*SALES[[#This Row],[Price]]</f>
        <v>352800</v>
      </c>
      <c r="N1513" t="s">
        <v>217</v>
      </c>
      <c r="O1513" t="s">
        <v>218</v>
      </c>
      <c r="P1513" t="s">
        <v>39</v>
      </c>
      <c r="Q1513" t="str">
        <f>TEXT(SALES[[#This Row],[Transaction Date]],"mmm")</f>
        <v>Jul</v>
      </c>
      <c r="R1513" t="s">
        <v>219</v>
      </c>
    </row>
    <row r="1514" spans="1:18" x14ac:dyDescent="0.2">
      <c r="A1514" s="1">
        <v>44281</v>
      </c>
      <c r="B1514" s="1">
        <v>44381</v>
      </c>
      <c r="C1514">
        <v>19066</v>
      </c>
      <c r="D1514" t="str">
        <f>TEXT(SALES[[#This Row],[Date]],"ddd")</f>
        <v>Fri</v>
      </c>
      <c r="E1514" t="s">
        <v>107</v>
      </c>
      <c r="F1514" t="s">
        <v>133</v>
      </c>
      <c r="G1514" t="s">
        <v>454</v>
      </c>
      <c r="I1514" s="2" t="s">
        <v>455</v>
      </c>
      <c r="J1514">
        <f>ABS(SALES[[#This Row],[Quantity]]/10)</f>
        <v>9</v>
      </c>
      <c r="K1514">
        <v>90</v>
      </c>
      <c r="L1514">
        <v>1000</v>
      </c>
      <c r="M1514" s="3">
        <f>SALES[[#This Row],[Quantity Sold]]*SALES[[#This Row],[Price]]</f>
        <v>9000</v>
      </c>
      <c r="N1514" t="s">
        <v>217</v>
      </c>
      <c r="O1514" t="s">
        <v>218</v>
      </c>
      <c r="P1514" t="s">
        <v>39</v>
      </c>
      <c r="Q1514" t="str">
        <f>TEXT(SALES[[#This Row],[Transaction Date]],"mmm")</f>
        <v>Jul</v>
      </c>
      <c r="R1514" t="s">
        <v>219</v>
      </c>
    </row>
    <row r="1515" spans="1:18" x14ac:dyDescent="0.2">
      <c r="A1515" s="1">
        <v>44281</v>
      </c>
      <c r="B1515" s="1">
        <v>44381</v>
      </c>
      <c r="C1515">
        <v>12334</v>
      </c>
      <c r="D1515" t="str">
        <f>TEXT(SALES[[#This Row],[Date]],"ddd")</f>
        <v>Fri</v>
      </c>
      <c r="E1515" t="s">
        <v>425</v>
      </c>
      <c r="F1515" t="s">
        <v>426</v>
      </c>
      <c r="G1515" t="s">
        <v>456</v>
      </c>
      <c r="I1515" s="2" t="s">
        <v>54</v>
      </c>
      <c r="J1515">
        <f>ABS(SALES[[#This Row],[Quantity]]/10)</f>
        <v>9</v>
      </c>
      <c r="K1515">
        <v>90</v>
      </c>
      <c r="L1515">
        <v>1000</v>
      </c>
      <c r="M1515" s="3">
        <f>SALES[[#This Row],[Quantity Sold]]*SALES[[#This Row],[Price]]</f>
        <v>9000</v>
      </c>
      <c r="N1515" t="s">
        <v>217</v>
      </c>
      <c r="O1515" t="s">
        <v>218</v>
      </c>
      <c r="P1515" t="s">
        <v>39</v>
      </c>
      <c r="Q1515" t="str">
        <f>TEXT(SALES[[#This Row],[Transaction Date]],"mmm")</f>
        <v>Jul</v>
      </c>
      <c r="R1515" t="s">
        <v>219</v>
      </c>
    </row>
    <row r="1516" spans="1:18" x14ac:dyDescent="0.2">
      <c r="A1516" s="1">
        <v>44281</v>
      </c>
      <c r="B1516" s="1">
        <v>44381</v>
      </c>
      <c r="C1516">
        <v>19079</v>
      </c>
      <c r="D1516" t="str">
        <f>TEXT(SALES[[#This Row],[Date]],"ddd")</f>
        <v>Fri</v>
      </c>
      <c r="E1516" t="s">
        <v>107</v>
      </c>
      <c r="F1516" t="s">
        <v>133</v>
      </c>
      <c r="G1516" t="s">
        <v>457</v>
      </c>
      <c r="I1516" s="2" t="s">
        <v>458</v>
      </c>
      <c r="J1516">
        <f>ABS(SALES[[#This Row],[Quantity]]/10)</f>
        <v>9</v>
      </c>
      <c r="K1516">
        <v>90</v>
      </c>
      <c r="L1516">
        <v>1100</v>
      </c>
      <c r="M1516" s="3">
        <f>SALES[[#This Row],[Quantity Sold]]*SALES[[#This Row],[Price]]</f>
        <v>9900</v>
      </c>
      <c r="N1516" t="s">
        <v>217</v>
      </c>
      <c r="O1516" t="s">
        <v>218</v>
      </c>
      <c r="P1516" t="s">
        <v>39</v>
      </c>
      <c r="Q1516" t="str">
        <f>TEXT(SALES[[#This Row],[Transaction Date]],"mmm")</f>
        <v>Jul</v>
      </c>
      <c r="R1516" t="s">
        <v>219</v>
      </c>
    </row>
    <row r="1517" spans="1:18" x14ac:dyDescent="0.2">
      <c r="A1517" s="1">
        <v>44281</v>
      </c>
      <c r="B1517" s="1">
        <v>44381</v>
      </c>
      <c r="C1517">
        <v>15571</v>
      </c>
      <c r="D1517" t="str">
        <f>TEXT(SALES[[#This Row],[Date]],"ddd")</f>
        <v>Fri</v>
      </c>
      <c r="E1517" t="s">
        <v>425</v>
      </c>
      <c r="F1517" t="s">
        <v>426</v>
      </c>
      <c r="G1517" t="s">
        <v>459</v>
      </c>
      <c r="I1517" s="2">
        <v>12</v>
      </c>
      <c r="J1517">
        <f>ABS(SALES[[#This Row],[Quantity]]/10)</f>
        <v>9</v>
      </c>
      <c r="K1517">
        <v>90</v>
      </c>
      <c r="L1517">
        <v>1500</v>
      </c>
      <c r="M1517" s="3">
        <f>SALES[[#This Row],[Quantity Sold]]*SALES[[#This Row],[Price]]</f>
        <v>13500</v>
      </c>
      <c r="N1517" t="s">
        <v>217</v>
      </c>
      <c r="O1517" t="s">
        <v>218</v>
      </c>
      <c r="P1517" t="s">
        <v>39</v>
      </c>
      <c r="Q1517" t="str">
        <f>TEXT(SALES[[#This Row],[Transaction Date]],"mmm")</f>
        <v>Jul</v>
      </c>
      <c r="R1517" t="s">
        <v>219</v>
      </c>
    </row>
    <row r="1518" spans="1:18" x14ac:dyDescent="0.2">
      <c r="A1518" s="1">
        <v>44285</v>
      </c>
      <c r="B1518" s="1">
        <v>44381</v>
      </c>
      <c r="C1518">
        <v>17073</v>
      </c>
      <c r="D1518" t="str">
        <f>TEXT(SALES[[#This Row],[Date]],"ddd")</f>
        <v>Tue</v>
      </c>
      <c r="E1518" t="s">
        <v>243</v>
      </c>
      <c r="F1518" t="s">
        <v>244</v>
      </c>
      <c r="G1518" t="s">
        <v>394</v>
      </c>
      <c r="I1518" s="2" t="s">
        <v>395</v>
      </c>
      <c r="J1518">
        <f>ABS(SALES[[#This Row],[Quantity]]/10)</f>
        <v>9</v>
      </c>
      <c r="K1518">
        <v>90</v>
      </c>
      <c r="L1518">
        <v>33600</v>
      </c>
      <c r="M1518" s="3">
        <f>SALES[[#This Row],[Quantity Sold]]*SALES[[#This Row],[Price]]</f>
        <v>302400</v>
      </c>
      <c r="N1518" t="s">
        <v>442</v>
      </c>
      <c r="O1518" t="s">
        <v>218</v>
      </c>
      <c r="P1518" t="s">
        <v>39</v>
      </c>
      <c r="Q1518" t="str">
        <f>TEXT(SALES[[#This Row],[Transaction Date]],"mmm")</f>
        <v>Jul</v>
      </c>
      <c r="R1518" t="s">
        <v>219</v>
      </c>
    </row>
    <row r="1519" spans="1:18" x14ac:dyDescent="0.2">
      <c r="A1519" s="1">
        <v>44285</v>
      </c>
      <c r="B1519" s="1">
        <v>44381</v>
      </c>
      <c r="C1519">
        <v>21243</v>
      </c>
      <c r="D1519" t="str">
        <f>TEXT(SALES[[#This Row],[Date]],"ddd")</f>
        <v>Tue</v>
      </c>
      <c r="E1519" t="s">
        <v>243</v>
      </c>
      <c r="F1519" t="s">
        <v>244</v>
      </c>
      <c r="G1519" t="s">
        <v>460</v>
      </c>
      <c r="I1519" s="2" t="s">
        <v>395</v>
      </c>
      <c r="J1519">
        <f>ABS(SALES[[#This Row],[Quantity]]/10)</f>
        <v>18</v>
      </c>
      <c r="K1519">
        <v>180</v>
      </c>
      <c r="L1519">
        <v>52637.5</v>
      </c>
      <c r="M1519" s="3">
        <f>SALES[[#This Row],[Quantity Sold]]*SALES[[#This Row],[Price]]</f>
        <v>947475</v>
      </c>
      <c r="N1519" t="s">
        <v>442</v>
      </c>
      <c r="O1519" t="s">
        <v>218</v>
      </c>
      <c r="P1519" t="s">
        <v>39</v>
      </c>
      <c r="Q1519" t="str">
        <f>TEXT(SALES[[#This Row],[Transaction Date]],"mmm")</f>
        <v>Jul</v>
      </c>
      <c r="R1519" t="s">
        <v>219</v>
      </c>
    </row>
    <row r="1520" spans="1:18" x14ac:dyDescent="0.2">
      <c r="A1520" s="1">
        <v>44285</v>
      </c>
      <c r="B1520" s="1">
        <v>44383</v>
      </c>
      <c r="C1520">
        <v>21452</v>
      </c>
      <c r="D1520" t="str">
        <f>TEXT(SALES[[#This Row],[Date]],"ddd")</f>
        <v>Tue</v>
      </c>
      <c r="E1520" t="s">
        <v>243</v>
      </c>
      <c r="F1520" t="s">
        <v>244</v>
      </c>
      <c r="G1520" t="s">
        <v>461</v>
      </c>
      <c r="I1520" s="2" t="s">
        <v>402</v>
      </c>
      <c r="J1520">
        <f>ABS(SALES[[#This Row],[Quantity]]/10)</f>
        <v>9</v>
      </c>
      <c r="K1520">
        <v>90</v>
      </c>
      <c r="L1520">
        <v>45000</v>
      </c>
      <c r="M1520" s="3">
        <f>SALES[[#This Row],[Quantity Sold]]*SALES[[#This Row],[Price]]</f>
        <v>405000</v>
      </c>
      <c r="N1520" t="s">
        <v>442</v>
      </c>
      <c r="O1520" t="s">
        <v>218</v>
      </c>
      <c r="P1520" t="s">
        <v>39</v>
      </c>
      <c r="Q1520" t="str">
        <f>TEXT(SALES[[#This Row],[Transaction Date]],"mmm")</f>
        <v>Jul</v>
      </c>
      <c r="R1520" t="s">
        <v>219</v>
      </c>
    </row>
    <row r="1521" spans="1:18" x14ac:dyDescent="0.2">
      <c r="A1521" s="1">
        <v>44285</v>
      </c>
      <c r="B1521" s="1">
        <v>44383</v>
      </c>
      <c r="C1521">
        <v>19504</v>
      </c>
      <c r="D1521" t="str">
        <f>TEXT(SALES[[#This Row],[Date]],"ddd")</f>
        <v>Tue</v>
      </c>
      <c r="E1521" t="s">
        <v>243</v>
      </c>
      <c r="F1521" t="s">
        <v>244</v>
      </c>
      <c r="G1521" t="s">
        <v>443</v>
      </c>
      <c r="I1521" s="2" t="s">
        <v>402</v>
      </c>
      <c r="J1521">
        <f>ABS(SALES[[#This Row],[Quantity]]/10)</f>
        <v>9</v>
      </c>
      <c r="K1521">
        <v>90</v>
      </c>
      <c r="L1521">
        <v>28000</v>
      </c>
      <c r="M1521" s="3">
        <f>SALES[[#This Row],[Quantity Sold]]*SALES[[#This Row],[Price]]</f>
        <v>252000</v>
      </c>
      <c r="N1521" t="s">
        <v>442</v>
      </c>
      <c r="O1521" t="s">
        <v>218</v>
      </c>
      <c r="P1521" t="s">
        <v>39</v>
      </c>
      <c r="Q1521" t="str">
        <f>TEXT(SALES[[#This Row],[Transaction Date]],"mmm")</f>
        <v>Jul</v>
      </c>
      <c r="R1521" t="s">
        <v>219</v>
      </c>
    </row>
    <row r="1522" spans="1:18" x14ac:dyDescent="0.2">
      <c r="A1522" s="1">
        <v>44285</v>
      </c>
      <c r="B1522" s="1">
        <v>44383</v>
      </c>
      <c r="C1522">
        <v>21344</v>
      </c>
      <c r="D1522" t="str">
        <f>TEXT(SALES[[#This Row],[Date]],"ddd")</f>
        <v>Tue</v>
      </c>
      <c r="E1522" t="s">
        <v>124</v>
      </c>
      <c r="F1522" t="s">
        <v>125</v>
      </c>
      <c r="G1522" t="s">
        <v>432</v>
      </c>
      <c r="I1522" s="2" t="s">
        <v>433</v>
      </c>
      <c r="J1522">
        <f>ABS(SALES[[#This Row],[Quantity]]/10)</f>
        <v>153</v>
      </c>
      <c r="K1522">
        <v>1530</v>
      </c>
      <c r="L1522">
        <v>1500</v>
      </c>
      <c r="M1522" s="3">
        <f>SALES[[#This Row],[Quantity Sold]]*SALES[[#This Row],[Price]]</f>
        <v>229500</v>
      </c>
      <c r="N1522" t="s">
        <v>442</v>
      </c>
      <c r="O1522" t="s">
        <v>218</v>
      </c>
      <c r="P1522" t="s">
        <v>39</v>
      </c>
      <c r="Q1522" t="str">
        <f>TEXT(SALES[[#This Row],[Transaction Date]],"mmm")</f>
        <v>Jul</v>
      </c>
      <c r="R1522" t="s">
        <v>219</v>
      </c>
    </row>
    <row r="1523" spans="1:18" x14ac:dyDescent="0.2">
      <c r="A1523" s="1">
        <v>44285</v>
      </c>
      <c r="B1523" s="1">
        <v>44383</v>
      </c>
      <c r="C1523">
        <v>17073</v>
      </c>
      <c r="D1523" t="str">
        <f>TEXT(SALES[[#This Row],[Date]],"ddd")</f>
        <v>Tue</v>
      </c>
      <c r="E1523" t="s">
        <v>243</v>
      </c>
      <c r="F1523" t="s">
        <v>244</v>
      </c>
      <c r="G1523" t="s">
        <v>394</v>
      </c>
      <c r="I1523" s="2" t="s">
        <v>395</v>
      </c>
      <c r="J1523">
        <f>ABS(SALES[[#This Row],[Quantity]]/10)</f>
        <v>18</v>
      </c>
      <c r="K1523">
        <v>180</v>
      </c>
      <c r="L1523">
        <v>39200</v>
      </c>
      <c r="M1523" s="3">
        <f>SALES[[#This Row],[Quantity Sold]]*SALES[[#This Row],[Price]]</f>
        <v>705600</v>
      </c>
      <c r="N1523" t="s">
        <v>442</v>
      </c>
      <c r="O1523" t="s">
        <v>218</v>
      </c>
      <c r="P1523" t="s">
        <v>39</v>
      </c>
      <c r="Q1523" t="str">
        <f>TEXT(SALES[[#This Row],[Transaction Date]],"mmm")</f>
        <v>Jul</v>
      </c>
      <c r="R1523" t="s">
        <v>219</v>
      </c>
    </row>
    <row r="1524" spans="1:18" x14ac:dyDescent="0.2">
      <c r="A1524" s="1">
        <v>44285</v>
      </c>
      <c r="B1524" s="1">
        <v>44383</v>
      </c>
      <c r="C1524">
        <v>21344</v>
      </c>
      <c r="D1524" t="str">
        <f>TEXT(SALES[[#This Row],[Date]],"ddd")</f>
        <v>Tue</v>
      </c>
      <c r="E1524" t="s">
        <v>124</v>
      </c>
      <c r="F1524" t="s">
        <v>125</v>
      </c>
      <c r="G1524" t="s">
        <v>432</v>
      </c>
      <c r="I1524" s="2" t="s">
        <v>433</v>
      </c>
      <c r="J1524">
        <f>ABS(SALES[[#This Row],[Quantity]]/10)</f>
        <v>36</v>
      </c>
      <c r="K1524">
        <v>360</v>
      </c>
      <c r="L1524">
        <v>1500</v>
      </c>
      <c r="M1524" s="3">
        <f>SALES[[#This Row],[Quantity Sold]]*SALES[[#This Row],[Price]]</f>
        <v>54000</v>
      </c>
      <c r="N1524" t="s">
        <v>442</v>
      </c>
      <c r="O1524" t="s">
        <v>218</v>
      </c>
      <c r="P1524" t="s">
        <v>39</v>
      </c>
      <c r="Q1524" t="str">
        <f>TEXT(SALES[[#This Row],[Transaction Date]],"mmm")</f>
        <v>Jul</v>
      </c>
      <c r="R1524" t="s">
        <v>219</v>
      </c>
    </row>
    <row r="1525" spans="1:18" x14ac:dyDescent="0.2">
      <c r="A1525" s="1">
        <v>44285</v>
      </c>
      <c r="B1525" s="1">
        <v>44383</v>
      </c>
      <c r="C1525">
        <v>21445</v>
      </c>
      <c r="D1525" t="str">
        <f>TEXT(SALES[[#This Row],[Date]],"ddd")</f>
        <v>Tue</v>
      </c>
      <c r="E1525" t="s">
        <v>124</v>
      </c>
      <c r="F1525" t="s">
        <v>125</v>
      </c>
      <c r="G1525" t="s">
        <v>462</v>
      </c>
      <c r="I1525" s="2" t="s">
        <v>463</v>
      </c>
      <c r="J1525">
        <f>ABS(SALES[[#This Row],[Quantity]]/10)</f>
        <v>9</v>
      </c>
      <c r="K1525">
        <v>90</v>
      </c>
      <c r="L1525">
        <v>2000</v>
      </c>
      <c r="M1525" s="3">
        <f>SALES[[#This Row],[Quantity Sold]]*SALES[[#This Row],[Price]]</f>
        <v>18000</v>
      </c>
      <c r="N1525" t="s">
        <v>442</v>
      </c>
      <c r="O1525" t="s">
        <v>218</v>
      </c>
      <c r="P1525" t="s">
        <v>39</v>
      </c>
      <c r="Q1525" t="str">
        <f>TEXT(SALES[[#This Row],[Transaction Date]],"mmm")</f>
        <v>Jul</v>
      </c>
      <c r="R1525" t="s">
        <v>219</v>
      </c>
    </row>
    <row r="1526" spans="1:18" x14ac:dyDescent="0.2">
      <c r="A1526" s="1">
        <v>44285</v>
      </c>
      <c r="B1526" s="1">
        <v>44383</v>
      </c>
      <c r="C1526">
        <v>17073</v>
      </c>
      <c r="D1526" t="str">
        <f>TEXT(SALES[[#This Row],[Date]],"ddd")</f>
        <v>Tue</v>
      </c>
      <c r="E1526" t="s">
        <v>243</v>
      </c>
      <c r="F1526" t="s">
        <v>244</v>
      </c>
      <c r="G1526" t="s">
        <v>394</v>
      </c>
      <c r="I1526" s="2" t="s">
        <v>395</v>
      </c>
      <c r="J1526">
        <f>ABS(SALES[[#This Row],[Quantity]]/10)</f>
        <v>9</v>
      </c>
      <c r="K1526">
        <v>90</v>
      </c>
      <c r="L1526">
        <v>39200</v>
      </c>
      <c r="M1526" s="3">
        <f>SALES[[#This Row],[Quantity Sold]]*SALES[[#This Row],[Price]]</f>
        <v>352800</v>
      </c>
      <c r="N1526" t="s">
        <v>104</v>
      </c>
      <c r="O1526" t="s">
        <v>66</v>
      </c>
      <c r="P1526" t="s">
        <v>39</v>
      </c>
      <c r="Q1526" t="str">
        <f>TEXT(SALES[[#This Row],[Transaction Date]],"mmm")</f>
        <v>Jul</v>
      </c>
      <c r="R1526" t="s">
        <v>16</v>
      </c>
    </row>
    <row r="1527" spans="1:18" x14ac:dyDescent="0.2">
      <c r="A1527" s="1">
        <v>44285</v>
      </c>
      <c r="B1527" s="1">
        <v>44383</v>
      </c>
      <c r="C1527">
        <v>10830</v>
      </c>
      <c r="D1527" t="str">
        <f>TEXT(SALES[[#This Row],[Date]],"ddd")</f>
        <v>Tue</v>
      </c>
      <c r="E1527" t="s">
        <v>45</v>
      </c>
      <c r="F1527" t="s">
        <v>46</v>
      </c>
      <c r="G1527" t="s">
        <v>47</v>
      </c>
      <c r="H1527" t="s">
        <v>22</v>
      </c>
      <c r="I1527" s="2">
        <v>44147</v>
      </c>
      <c r="J1527">
        <f>ABS(SALES[[#This Row],[Quantity]]/10)</f>
        <v>9</v>
      </c>
      <c r="K1527">
        <v>-90</v>
      </c>
      <c r="L1527">
        <v>2500</v>
      </c>
      <c r="M1527" s="3">
        <f>SALES[[#This Row],[Quantity Sold]]*SALES[[#This Row],[Price]]</f>
        <v>22500</v>
      </c>
      <c r="N1527" t="s">
        <v>20</v>
      </c>
      <c r="O1527" t="s">
        <v>21</v>
      </c>
      <c r="P1527" t="s">
        <v>39</v>
      </c>
      <c r="Q1527" t="str">
        <f>TEXT(SALES[[#This Row],[Transaction Date]],"mmm")</f>
        <v>Jul</v>
      </c>
      <c r="R1527" t="s">
        <v>16</v>
      </c>
    </row>
    <row r="1528" spans="1:18" x14ac:dyDescent="0.2">
      <c r="A1528" s="1">
        <v>44285</v>
      </c>
      <c r="B1528" s="1">
        <v>44383</v>
      </c>
      <c r="C1528">
        <v>13456</v>
      </c>
      <c r="D1528" t="str">
        <f>TEXT(SALES[[#This Row],[Date]],"ddd")</f>
        <v>Tue</v>
      </c>
      <c r="E1528" t="s">
        <v>45</v>
      </c>
      <c r="F1528" t="s">
        <v>46</v>
      </c>
      <c r="G1528" t="s">
        <v>47</v>
      </c>
      <c r="H1528" t="s">
        <v>22</v>
      </c>
      <c r="I1528" s="2">
        <v>44178</v>
      </c>
      <c r="J1528">
        <f>ABS(SALES[[#This Row],[Quantity]]/10)</f>
        <v>9</v>
      </c>
      <c r="K1528">
        <v>90</v>
      </c>
      <c r="L1528">
        <v>2500</v>
      </c>
      <c r="M1528" s="3">
        <f>SALES[[#This Row],[Quantity Sold]]*SALES[[#This Row],[Price]]</f>
        <v>22500</v>
      </c>
      <c r="N1528" t="s">
        <v>31</v>
      </c>
      <c r="O1528" t="s">
        <v>21</v>
      </c>
      <c r="P1528" t="s">
        <v>39</v>
      </c>
      <c r="Q1528" t="str">
        <f>TEXT(SALES[[#This Row],[Transaction Date]],"mmm")</f>
        <v>Jul</v>
      </c>
      <c r="R1528" t="s">
        <v>16</v>
      </c>
    </row>
    <row r="1529" spans="1:18" x14ac:dyDescent="0.2">
      <c r="A1529" s="1">
        <v>44285</v>
      </c>
      <c r="B1529" s="1">
        <v>44383</v>
      </c>
      <c r="C1529">
        <v>2141</v>
      </c>
      <c r="D1529" t="str">
        <f>TEXT(SALES[[#This Row],[Date]],"ddd")</f>
        <v>Tue</v>
      </c>
      <c r="E1529" t="s">
        <v>141</v>
      </c>
      <c r="F1529" t="s">
        <v>33</v>
      </c>
      <c r="G1529" t="s">
        <v>366</v>
      </c>
      <c r="H1529" t="s">
        <v>22</v>
      </c>
      <c r="I1529" s="2">
        <v>26</v>
      </c>
      <c r="J1529">
        <f>ABS(SALES[[#This Row],[Quantity]]/10)</f>
        <v>9</v>
      </c>
      <c r="K1529">
        <v>-90</v>
      </c>
      <c r="L1529">
        <v>13000</v>
      </c>
      <c r="M1529" s="3">
        <f>SALES[[#This Row],[Quantity Sold]]*SALES[[#This Row],[Price]]</f>
        <v>117000</v>
      </c>
      <c r="N1529" t="s">
        <v>14</v>
      </c>
      <c r="O1529" t="s">
        <v>15</v>
      </c>
      <c r="P1529" t="s">
        <v>7</v>
      </c>
      <c r="Q1529" t="str">
        <f>TEXT(SALES[[#This Row],[Transaction Date]],"mmm")</f>
        <v>Jul</v>
      </c>
      <c r="R1529" t="s">
        <v>16</v>
      </c>
    </row>
    <row r="1530" spans="1:18" x14ac:dyDescent="0.2">
      <c r="A1530" s="1">
        <v>44285</v>
      </c>
      <c r="B1530" s="1">
        <v>44383</v>
      </c>
      <c r="C1530">
        <v>2140</v>
      </c>
      <c r="D1530" t="str">
        <f>TEXT(SALES[[#This Row],[Date]],"ddd")</f>
        <v>Tue</v>
      </c>
      <c r="E1530" t="s">
        <v>141</v>
      </c>
      <c r="F1530" t="s">
        <v>33</v>
      </c>
      <c r="G1530" t="s">
        <v>366</v>
      </c>
      <c r="H1530" t="s">
        <v>22</v>
      </c>
      <c r="I1530" s="2">
        <v>24</v>
      </c>
      <c r="J1530">
        <f>ABS(SALES[[#This Row],[Quantity]]/10)</f>
        <v>9</v>
      </c>
      <c r="K1530">
        <v>90</v>
      </c>
      <c r="L1530">
        <v>13000</v>
      </c>
      <c r="M1530" s="3">
        <f>SALES[[#This Row],[Quantity Sold]]*SALES[[#This Row],[Price]]</f>
        <v>117000</v>
      </c>
      <c r="N1530" t="s">
        <v>14</v>
      </c>
      <c r="O1530" t="s">
        <v>15</v>
      </c>
      <c r="P1530" t="s">
        <v>7</v>
      </c>
      <c r="Q1530" t="str">
        <f>TEXT(SALES[[#This Row],[Transaction Date]],"mmm")</f>
        <v>Jul</v>
      </c>
      <c r="R1530" t="s">
        <v>16</v>
      </c>
    </row>
    <row r="1531" spans="1:18" x14ac:dyDescent="0.2">
      <c r="A1531" s="1">
        <v>44285</v>
      </c>
      <c r="B1531" s="1">
        <v>44385</v>
      </c>
      <c r="C1531">
        <v>18095</v>
      </c>
      <c r="D1531" t="str">
        <f>TEXT(SALES[[#This Row],[Date]],"ddd")</f>
        <v>Tue</v>
      </c>
      <c r="E1531" t="s">
        <v>107</v>
      </c>
      <c r="F1531" t="s">
        <v>234</v>
      </c>
      <c r="G1531" t="s">
        <v>464</v>
      </c>
      <c r="H1531" t="s">
        <v>40</v>
      </c>
      <c r="I1531" s="2"/>
      <c r="J1531">
        <f>ABS(SALES[[#This Row],[Quantity]]/10)</f>
        <v>27</v>
      </c>
      <c r="K1531">
        <v>270</v>
      </c>
      <c r="L1531">
        <v>2500</v>
      </c>
      <c r="M1531" s="3">
        <f>SALES[[#This Row],[Quantity Sold]]*SALES[[#This Row],[Price]]</f>
        <v>67500</v>
      </c>
      <c r="N1531" t="s">
        <v>377</v>
      </c>
      <c r="O1531" t="s">
        <v>66</v>
      </c>
      <c r="P1531" t="s">
        <v>39</v>
      </c>
      <c r="Q1531" t="str">
        <f>TEXT(SALES[[#This Row],[Transaction Date]],"mmm")</f>
        <v>Jul</v>
      </c>
      <c r="R1531" t="s">
        <v>8</v>
      </c>
    </row>
    <row r="1532" spans="1:18" x14ac:dyDescent="0.2">
      <c r="A1532" s="1">
        <v>44285</v>
      </c>
      <c r="B1532" s="1">
        <v>44385</v>
      </c>
      <c r="C1532">
        <v>18097</v>
      </c>
      <c r="D1532" t="str">
        <f>TEXT(SALES[[#This Row],[Date]],"ddd")</f>
        <v>Tue</v>
      </c>
      <c r="E1532" t="s">
        <v>107</v>
      </c>
      <c r="F1532" t="s">
        <v>234</v>
      </c>
      <c r="G1532" t="s">
        <v>465</v>
      </c>
      <c r="H1532" t="s">
        <v>174</v>
      </c>
      <c r="I1532" s="2"/>
      <c r="J1532">
        <f>ABS(SALES[[#This Row],[Quantity]]/10)</f>
        <v>36</v>
      </c>
      <c r="K1532">
        <v>360</v>
      </c>
      <c r="L1532">
        <v>2500</v>
      </c>
      <c r="M1532" s="3">
        <f>SALES[[#This Row],[Quantity Sold]]*SALES[[#This Row],[Price]]</f>
        <v>90000</v>
      </c>
      <c r="N1532" t="s">
        <v>377</v>
      </c>
      <c r="O1532" t="s">
        <v>66</v>
      </c>
      <c r="P1532" t="s">
        <v>39</v>
      </c>
      <c r="Q1532" t="str">
        <f>TEXT(SALES[[#This Row],[Transaction Date]],"mmm")</f>
        <v>Jul</v>
      </c>
      <c r="R1532" t="s">
        <v>8</v>
      </c>
    </row>
    <row r="1533" spans="1:18" x14ac:dyDescent="0.2">
      <c r="A1533" s="1">
        <v>44285</v>
      </c>
      <c r="B1533" s="1">
        <v>44385</v>
      </c>
      <c r="C1533">
        <v>18099</v>
      </c>
      <c r="D1533" t="str">
        <f>TEXT(SALES[[#This Row],[Date]],"ddd")</f>
        <v>Tue</v>
      </c>
      <c r="E1533" t="s">
        <v>107</v>
      </c>
      <c r="F1533" t="s">
        <v>234</v>
      </c>
      <c r="G1533" t="s">
        <v>466</v>
      </c>
      <c r="H1533" t="s">
        <v>13</v>
      </c>
      <c r="I1533" s="2"/>
      <c r="J1533">
        <f>ABS(SALES[[#This Row],[Quantity]]/10)</f>
        <v>27</v>
      </c>
      <c r="K1533">
        <v>270</v>
      </c>
      <c r="L1533">
        <v>2500</v>
      </c>
      <c r="M1533" s="3">
        <f>SALES[[#This Row],[Quantity Sold]]*SALES[[#This Row],[Price]]</f>
        <v>67500</v>
      </c>
      <c r="N1533" t="s">
        <v>377</v>
      </c>
      <c r="O1533" t="s">
        <v>66</v>
      </c>
      <c r="P1533" t="s">
        <v>39</v>
      </c>
      <c r="Q1533" t="str">
        <f>TEXT(SALES[[#This Row],[Transaction Date]],"mmm")</f>
        <v>Jul</v>
      </c>
      <c r="R1533" t="s">
        <v>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2023-04-04T10:40:36Z</dcterms:created>
  <dcterms:modified xsi:type="dcterms:W3CDTF">2023-04-04T10:42:13Z</dcterms:modified>
</cp:coreProperties>
</file>