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defaultThemeVersion="166925"/>
  <mc:AlternateContent xmlns:mc="http://schemas.openxmlformats.org/markup-compatibility/2006">
    <mc:Choice Requires="x15">
      <x15ac:absPath xmlns:x15ac="http://schemas.microsoft.com/office/spreadsheetml/2010/11/ac" url="https://liveuclac-my.sharepoint.com/personal/ucjuiar_ucl_ac_uk/Documents/Projects/InProgress/replication Actor HR/Data/"/>
    </mc:Choice>
  </mc:AlternateContent>
  <xr:revisionPtr revIDLastSave="64" documentId="13_ncr:1_{967BF4B0-74D0-2440-A6C7-9E70B70D0390}" xr6:coauthVersionLast="47" xr6:coauthVersionMax="47" xr10:uidLastSave="{BE9C1DAC-31C8-3E49-8F71-8166A6607169}"/>
  <bookViews>
    <workbookView xWindow="0" yWindow="460" windowWidth="25600" windowHeight="14940" activeTab="6" xr2:uid="{EA056BD6-9706-A743-949C-AAA2F4880607}"/>
  </bookViews>
  <sheets>
    <sheet name="Sheet1 framerate" sheetId="1" r:id="rId1"/>
    <sheet name="ActorHR excluded" sheetId="2" r:id="rId2"/>
    <sheet name="Schandry excluded" sheetId="3" r:id="rId3"/>
    <sheet name="bad" sheetId="4" r:id="rId4"/>
    <sheet name="onlySchandry" sheetId="5" r:id="rId5"/>
    <sheet name="FINAL" sheetId="6" r:id="rId6"/>
    <sheet name="Schandry_included"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7" l="1"/>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2" i="7"/>
</calcChain>
</file>

<file path=xl/sharedStrings.xml><?xml version="1.0" encoding="utf-8"?>
<sst xmlns="http://schemas.openxmlformats.org/spreadsheetml/2006/main" count="2380" uniqueCount="733">
  <si>
    <t>Subj.ID</t>
  </si>
  <si>
    <t>kiqaak2s</t>
  </si>
  <si>
    <t>Actor.HR.checks</t>
  </si>
  <si>
    <t>device</t>
  </si>
  <si>
    <t>owls</t>
  </si>
  <si>
    <t>Schandry/Video</t>
  </si>
  <si>
    <t>rPPG work</t>
  </si>
  <si>
    <t>video quality</t>
  </si>
  <si>
    <t>HR power</t>
  </si>
  <si>
    <t>Gender</t>
  </si>
  <si>
    <t>Age</t>
  </si>
  <si>
    <t>Height</t>
  </si>
  <si>
    <t>Weight</t>
  </si>
  <si>
    <t>IAS</t>
  </si>
  <si>
    <t>SSI</t>
  </si>
  <si>
    <t>attention</t>
  </si>
  <si>
    <t xml:space="preserve">zzpkfztt </t>
  </si>
  <si>
    <t>interval_25</t>
  </si>
  <si>
    <t>interval_35</t>
  </si>
  <si>
    <t>interval_45</t>
  </si>
  <si>
    <t>qx6r0c7g</t>
  </si>
  <si>
    <t>video.ID</t>
  </si>
  <si>
    <t>Yes</t>
  </si>
  <si>
    <t>No - video 1s</t>
  </si>
  <si>
    <t>hints?</t>
  </si>
  <si>
    <t>a bit, up to 60s</t>
  </si>
  <si>
    <t>Blinks, movements of the shoulders (almost never noticeable)</t>
  </si>
  <si>
    <t>eye movement and other movements, like shoulders</t>
  </si>
  <si>
    <t>just sometimes little hints from deep inspirations, when the heartbeats rate goes up</t>
  </si>
  <si>
    <t>Sometimes it felt like I could see tiny movements in the rhyth of the red square but mostly I just guessed</t>
  </si>
  <si>
    <t>5e4bc6e3a767d8018bd8e2be</t>
  </si>
  <si>
    <t>604c9833900727300680726b</t>
  </si>
  <si>
    <t>5e0d4d2d7605fe4d7fba6f5e</t>
  </si>
  <si>
    <t>5c5177c635f39a00019f53f5</t>
  </si>
  <si>
    <t>5ebc2b0a9b711a04722d7382</t>
  </si>
  <si>
    <t>5ebfa146d86a5137c31b105d</t>
  </si>
  <si>
    <t>not really sure, breathing and body movements I suppose</t>
  </si>
  <si>
    <t>5e4314ad234956000a8a91f3</t>
  </si>
  <si>
    <t>impossible task</t>
  </si>
  <si>
    <t>5db43b6a2f45e7000bb7ab5c</t>
  </si>
  <si>
    <t>I flipped a coin. I had no way to pick a reliable source, so I let chance take the rein</t>
  </si>
  <si>
    <t>5dc1e711900e3e15813f7c38</t>
  </si>
  <si>
    <t>5f4fcf0754b2e10e5625c643</t>
  </si>
  <si>
    <t>60a37b4e514b606e0a822a0c</t>
  </si>
  <si>
    <t>I used the involuntary movements of the body, the blink of the eyes, the swallows</t>
  </si>
  <si>
    <t>5fbab1b8266280ad6e6e13c7</t>
  </si>
  <si>
    <t>6086a11397234e7f83e4e793</t>
  </si>
  <si>
    <t>I tried to look at eyes - blinking. If the individuals looked uncomfortable or moved.</t>
  </si>
  <si>
    <t>60a0dfc6f9936b0d30dfea15</t>
  </si>
  <si>
    <t>60a7c099a678670592ba187a</t>
  </si>
  <si>
    <t>Pupile dilatation, face gestures and colour of the skin</t>
  </si>
  <si>
    <t>604b169fe4b7991ec08da3a6</t>
  </si>
  <si>
    <t>602bbb43cfca8a33d87378c7</t>
  </si>
  <si>
    <t>5d8cef3c28e183001a335ab0</t>
  </si>
  <si>
    <t>5e92f26b444572122fdfe44d</t>
  </si>
  <si>
    <t>Pulse of the arteries in the neck; blinking of the eyes; swallowing movements</t>
  </si>
  <si>
    <t>603c124974df2e8f9f375fa8</t>
  </si>
  <si>
    <t>603f6e643234e512fc197ae1</t>
  </si>
  <si>
    <t>No, only a couple of times one guy kicked or moved his camera and it slightly trembled. Not an issue on my side.</t>
  </si>
  <si>
    <t>5f78879e60d68143137b5931</t>
  </si>
  <si>
    <t>I was tryih to see if they looked worked up and how often and fast they blinked. It was quite hard.</t>
  </si>
  <si>
    <t>603d0e0e5b0386b034e93bf5</t>
  </si>
  <si>
    <t>601f00e7c33dab4182151cc5</t>
  </si>
  <si>
    <t>I've seen that people were shaking a little bit sometimes or they were clapping with their eyes.</t>
  </si>
  <si>
    <t>yes, up to 80s</t>
  </si>
  <si>
    <t>yes, up to 60s</t>
  </si>
  <si>
    <t>a bit, up to 40s</t>
  </si>
  <si>
    <t>yes, up to 90s</t>
  </si>
  <si>
    <t>interpretation</t>
  </si>
  <si>
    <t>5e03fdb2ac9e16edc91d0108</t>
  </si>
  <si>
    <t>that’s an impossible task</t>
  </si>
  <si>
    <t>actual occurance</t>
  </si>
  <si>
    <t>No - glasses</t>
  </si>
  <si>
    <t>accuracy</t>
  </si>
  <si>
    <t>Yes, but video dark</t>
  </si>
  <si>
    <t>video dark</t>
  </si>
  <si>
    <t>noisy</t>
  </si>
  <si>
    <t>dark, but seems fine?</t>
  </si>
  <si>
    <t>dprime</t>
  </si>
  <si>
    <t>bias</t>
  </si>
  <si>
    <t>5ec4e3db7e31c83dfc851b83</t>
  </si>
  <si>
    <t>60a272d70db564387c61ede5</t>
  </si>
  <si>
    <t>I was trying to pay attention to any body language or facial ticks to see if they seemed nervous and if it would show.</t>
  </si>
  <si>
    <t>607071077825ce1b96d83505</t>
  </si>
  <si>
    <t>I tried to look how they are breathing or blinkin.</t>
  </si>
  <si>
    <t>604e1a9533738c74ad5879d2</t>
  </si>
  <si>
    <t>eyes</t>
  </si>
  <si>
    <t>609478fa9e5b4d075246cfaf</t>
  </si>
  <si>
    <t>5ef39ea1e9a3511219951cc6</t>
  </si>
  <si>
    <t>5cf9179b8c98dc0001d5a431</t>
  </si>
  <si>
    <t>I tried to observe the way they breathe and their face movements.</t>
  </si>
  <si>
    <t>5f573b18a6a8b51a94fdbd08</t>
  </si>
  <si>
    <t>5fc92eb719e43600082952d9</t>
  </si>
  <si>
    <t>i looked at the neck to see if i could notice the pulsation or the breathing</t>
  </si>
  <si>
    <t>6076ddaec7fce6e8befa9ace</t>
  </si>
  <si>
    <t>blinking and movement</t>
  </si>
  <si>
    <t>605d90aeb58f606babd7a55b</t>
  </si>
  <si>
    <t>Usually I try to see their state and eyes, also their neck to check how their pulse showed.</t>
  </si>
  <si>
    <t>5e3e11a36a0b8a000c609d5e</t>
  </si>
  <si>
    <t>60b4d4a21330fa73d200fa22</t>
  </si>
  <si>
    <t>blinking, head movements, breathing</t>
  </si>
  <si>
    <t>609592f5c75f5c00c1fcc87e</t>
  </si>
  <si>
    <t>I tried to watch their breath, when you breathe you shoulders comes up, that's what i tried to notice the most.</t>
  </si>
  <si>
    <t>5fa458b62713510a43fa06a6</t>
  </si>
  <si>
    <t>Movement of the body and involuntary eye movements</t>
  </si>
  <si>
    <t>5c66f25b926a5b0001eb28b2</t>
  </si>
  <si>
    <t>588093c6704f1100014a3d01</t>
  </si>
  <si>
    <t>602d965dc8c74282fc222c7e</t>
  </si>
  <si>
    <t>I looked at their face, the hue of their skin, their neck and their breathing as far as I could judge by their body language.</t>
  </si>
  <si>
    <t>Blinking rate and how nervous the person looked.</t>
  </si>
  <si>
    <t>5c81b804b5bfcb00015aee82</t>
  </si>
  <si>
    <t>I observed the facial expression and breathing movements</t>
  </si>
  <si>
    <t>60a90be1be2d42fba2368523</t>
  </si>
  <si>
    <t>601129f77e0c21000b0c408a</t>
  </si>
  <si>
    <t>60b60d67bbc65b38b155536e</t>
  </si>
  <si>
    <t>5b82d4fda284bc000193094c</t>
  </si>
  <si>
    <t>The speed of their blinking and the rise and fall of their neck/chests</t>
  </si>
  <si>
    <t>yes, up to 30s</t>
  </si>
  <si>
    <t>yes, up to 50s</t>
  </si>
  <si>
    <t>a bit, up to 30s</t>
  </si>
  <si>
    <t>yes, up to 40s</t>
  </si>
  <si>
    <t>yes, up to 100s</t>
  </si>
  <si>
    <t>a bit noisy?</t>
  </si>
  <si>
    <t>noisy?</t>
  </si>
  <si>
    <t>too noisy</t>
  </si>
  <si>
    <t>Smoothy</t>
  </si>
  <si>
    <t>60087da4a426a14ac248b803</t>
  </si>
  <si>
    <t>60b895235deea4c7bf48b85a</t>
  </si>
  <si>
    <t>breathing, shoulders, blinking</t>
  </si>
  <si>
    <t>60b87b074ce3cf9de9d47962</t>
  </si>
  <si>
    <t>Mostly head movements, tendency of head moving horizontally in synch with the shown heartbeat.</t>
  </si>
  <si>
    <t>60b80ef4dcda79b9665c8c79</t>
  </si>
  <si>
    <t>60b553c5d946760d7983c009</t>
  </si>
  <si>
    <t>5d5ee4b5b3e1bf0001a46a7d</t>
  </si>
  <si>
    <t>60b769d44a48c12976a5f699</t>
  </si>
  <si>
    <t>5e5e3f5c9dad80156c98b89c</t>
  </si>
  <si>
    <t>606168c7da6829aa69acf033</t>
  </si>
  <si>
    <t>5e15e7a61d4607bd245169d9</t>
  </si>
  <si>
    <t>5bf1ecfcaf38d100016c1171</t>
  </si>
  <si>
    <t>I tried to look to their blinking frequency or other signs of nervousness, but I'm not sure if that was accurate or helpful.</t>
  </si>
  <si>
    <t>5eaaec78a563dc0724c63b98</t>
  </si>
  <si>
    <t>The skin color and maybe how much healthier seems to be...</t>
  </si>
  <si>
    <t>60b68fc2c92926cd9af2733b</t>
  </si>
  <si>
    <t>5fae5291ec402509e2885604</t>
  </si>
  <si>
    <t>607f0ad32fd52dbc961cefc0</t>
  </si>
  <si>
    <t>i used their breathing and their nose</t>
  </si>
  <si>
    <t>6032af5b3a3b7a2f5570fbdf</t>
  </si>
  <si>
    <t>eye movement, respiratory rate, blinking</t>
  </si>
  <si>
    <t>601952130cd928000a796a8b</t>
  </si>
  <si>
    <t>mainly movement that came from the breathing but also twitching eye movement etc.</t>
  </si>
  <si>
    <t>60b405631fbdf499c48838ca</t>
  </si>
  <si>
    <t>6019a87a485c3e1268dc922d</t>
  </si>
  <si>
    <t>It was mostly guessing.</t>
  </si>
  <si>
    <t>5e81c7b87412d48be61aaaab</t>
  </si>
  <si>
    <t>throbbing in the neck</t>
  </si>
  <si>
    <t>55fb380977f33b0012cb1fc2</t>
  </si>
  <si>
    <t>I was observing the way the person was breathing</t>
  </si>
  <si>
    <t>60abef0280e8ef0e8a28497c</t>
  </si>
  <si>
    <t>60b535024ca96f70d41dc881</t>
  </si>
  <si>
    <t>i tried to look into each eyes and monitor breathing</t>
  </si>
  <si>
    <t>603ecc7968ff0bf9b25e4bf1</t>
  </si>
  <si>
    <t>600b20816045db14f99b7ad9</t>
  </si>
  <si>
    <t>I tried to look to the face and try to relate their movements with the red and black square</t>
  </si>
  <si>
    <t>a bit, up to 20s</t>
  </si>
  <si>
    <t>yes, up to 20s</t>
  </si>
  <si>
    <t>only choose conf 5!!</t>
  </si>
  <si>
    <t>two peaks</t>
  </si>
  <si>
    <t>multiple peaks</t>
  </si>
  <si>
    <t>not detecting face</t>
  </si>
  <si>
    <t>multiple peaks - too dark</t>
  </si>
  <si>
    <t>doesn't detect correct HR</t>
  </si>
  <si>
    <t>win size</t>
  </si>
  <si>
    <t>video freeze</t>
  </si>
  <si>
    <t>intuition, some actors seemed to have specific heartbeats, 
e.g., some had slower, some faster; sometimes how calm they seemed</t>
  </si>
  <si>
    <t>I think women hearts beat slightly faster as our muscles are weaker and the heart is a muscle. 
But the woman with black fringe gave me the vibe that she is as strong or even stronger than a man. 
I do not want this to sound sexist, this is just my thinking pattern</t>
  </si>
  <si>
    <t>I found it really very difficult, I tried looking at the neck at the beginning, 
but noticed I was more confident when just looking at the cheeks and the face</t>
  </si>
  <si>
    <t>When the heartbeat stopped for a moment, 
I looked to see who looked like they were taking a bigger breath in when the heartbeat restarted.
I also tried to see who was making the most effort to regulate their breathing but I found it was a
 very difficult task and a lot of the time I was making my best guess.</t>
  </si>
  <si>
    <t>I tried to look at how uncomfortable or agitated the person looked, so who swallowed more, 
who's eyes were darting round, who seemed most comforatble and at ease, then I used these judgments to decide 
who the heartbeat belonged to.</t>
  </si>
  <si>
    <t>At first I was all at sea, but quicly keyed into the task. Went by how nervous, anxious and gnerally worked up
 the people were as this does have a major impact on heartrate.</t>
  </si>
  <si>
    <t>OBSERVE PEOPLE'S BLINKS, AS WELL AS TRY TO OBSERVE THEIR BREATHING OR 
SOME OTHER EXPRESSION THAT WILL DENOTE THEIR BREATHING</t>
  </si>
  <si>
    <t>I think that I looked at how they breathed, and also how much they looked around,
it felt like some of them looked more around and had a higher heartbeat.</t>
  </si>
  <si>
    <t xml:space="preserve"> tried memorizing the faster and slower beats and associate them with certain people. 
Other than that, I could not find any cues from the people in the videos.</t>
  </si>
  <si>
    <t>The rate at which the block flashes in regards to different people. Sometimes I could see when person 
A for example is involved in one comparison with person B then another comparison with person C, 
and then person B and C, you could kind of pick up who beats faster and slower.</t>
  </si>
  <si>
    <t>I used the time they put between two consecutive blinks. 
At first, I tried so hard to notice the way they are breathing but that was so difficult, 
so after that I started noticing wether they are relaxed or not. 
At the very end, I figure out that I should focus on person by person, 
and for each person I see their comparisons with everybody and 
I think that helped me a lot to make a scale where I placed everyone.</t>
  </si>
  <si>
    <t>I checked the nostrils and throat for signs of heavy breathing (= raised heartrate) and 
in general the eyes and nech areas for signs of bloodvessels.</t>
  </si>
  <si>
    <t>I Counted the times that the square blinked and associated to each one 
but i just noticed that on the second part and started counting</t>
  </si>
  <si>
    <t>mean conf</t>
  </si>
  <si>
    <t>Consistency</t>
  </si>
  <si>
    <t>no video - 
only half face in camera</t>
  </si>
  <si>
    <t>looking away 
from the camera</t>
  </si>
  <si>
    <t>noisy 
(only this interval)</t>
  </si>
  <si>
    <t>but glasses, 
not sure about quality</t>
  </si>
  <si>
    <t>not detecting the correct HR, 
too dark</t>
  </si>
  <si>
    <t>lot of movement, 
looking away from the camera</t>
  </si>
  <si>
    <t>other intervals too noisy 
and variable HR across intervals</t>
  </si>
  <si>
    <t>noisy?
 but just this interval</t>
  </si>
  <si>
    <t>too noisy, 
bad lighting</t>
  </si>
  <si>
    <t>two peaks, 
but only this interval</t>
  </si>
  <si>
    <t>too noisy? 
is it detecting the correct HB?</t>
  </si>
  <si>
    <t xml:space="preserve">too noisy? 
</t>
  </si>
  <si>
    <t xml:space="preserve">too noisy? </t>
  </si>
  <si>
    <t>but glasses,
not sure about quality</t>
  </si>
  <si>
    <t>Subj</t>
  </si>
  <si>
    <t>tech com</t>
  </si>
  <si>
    <t>couple of times</t>
  </si>
  <si>
    <t xml:space="preserve">videos froze for one actor </t>
  </si>
  <si>
    <t>Video was sometimes freezing(1/5 videos) but not whole video</t>
  </si>
  <si>
    <t>yes, sometimes video was freezing butit was not really an issue</t>
  </si>
  <si>
    <t>FREEZING OF VIDEOS ON SOME OCCASIONS, MORE AT THE END OF THE STUDY</t>
  </si>
  <si>
    <t>sometimes it was slower than real time, only a few times</t>
  </si>
  <si>
    <t>videos were freezing, but it could be possible caused by my internet connection</t>
  </si>
  <si>
    <t>5dcdb60be64aaa07c14065cc</t>
  </si>
  <si>
    <t>FALSE (6 instead of 7)</t>
  </si>
  <si>
    <t>FALSE (one NA)</t>
  </si>
  <si>
    <t>60923c5c08f6d9fc8ad95634</t>
  </si>
  <si>
    <t>5f75cd50d19e2a28374120ff</t>
  </si>
  <si>
    <t>too big difference between HR, many peaks</t>
  </si>
  <si>
    <t>603862f99e00971c55fe0874</t>
  </si>
  <si>
    <t>5fb53bab484613000a4fa361</t>
  </si>
  <si>
    <t>5a9b20c535237b0001129820</t>
  </si>
  <si>
    <t>5f8cbc5c355ea745e6cef2ca</t>
  </si>
  <si>
    <t>6054effde12cd6b1052a4f1c</t>
  </si>
  <si>
    <t>60850f02822cdda28b5ecfcb</t>
  </si>
  <si>
    <t>5fe8c20bad8fba7bebe85d0e</t>
  </si>
  <si>
    <t>6022dfbafb748f0ca0385db9</t>
  </si>
  <si>
    <t>too many peaks in 2 intervals</t>
  </si>
  <si>
    <t>5d07fc124e753800168ccafe</t>
  </si>
  <si>
    <t>5fa949031fdafd084c4d0812</t>
  </si>
  <si>
    <t>too many peaks</t>
  </si>
  <si>
    <t>60ab235a8a3d9b42f0817c27</t>
  </si>
  <si>
    <t>many peaks</t>
  </si>
  <si>
    <t>5e28e735ea776009d4d15c34</t>
  </si>
  <si>
    <t>face not detected</t>
  </si>
  <si>
    <t>5ea9916c3b32cf0dda50f621</t>
  </si>
  <si>
    <t>6074b929f753216d88c77e88</t>
  </si>
  <si>
    <t>5bdb50e3ee652a0001efa0e0</t>
  </si>
  <si>
    <t>60021cc6d5be39201d34f6bf</t>
  </si>
  <si>
    <t>5d7f460632ee8a0018dc7502</t>
  </si>
  <si>
    <t>5de7ccc24b7cf973d7b05bfb</t>
  </si>
  <si>
    <t>603ffa13fa433c1989bff9e3</t>
  </si>
  <si>
    <t>605996d037bce4fb5488a375</t>
  </si>
  <si>
    <t>face not detected, shadow by the light</t>
  </si>
  <si>
    <t>5f600669b846780f0fe45709</t>
  </si>
  <si>
    <t>5f60ec315bd9c0011edd8b8f</t>
  </si>
  <si>
    <t>60b9b93577a388a2ed3ac8ae</t>
  </si>
  <si>
    <t>603d301c7ebc27be3c7b5ea4</t>
  </si>
  <si>
    <t>says NA, but actually correct</t>
  </si>
  <si>
    <t>a bit noisy</t>
  </si>
  <si>
    <t>60527c19066274811cb7ca77</t>
  </si>
  <si>
    <t>60445f787075a64dbae085c5</t>
  </si>
  <si>
    <t>not detecting correct HR</t>
  </si>
  <si>
    <t>60a183e7a5e5e6991afd6796</t>
  </si>
  <si>
    <t>5fad8f592f488e1271524b06</t>
  </si>
  <si>
    <t>60368b837f900be76ef6c9db</t>
  </si>
  <si>
    <t>568d0641b5a2c2000cb657d0</t>
  </si>
  <si>
    <t>5d68c8aa40524c00189e8ac2</t>
  </si>
  <si>
    <t>1st interval incorrect</t>
  </si>
  <si>
    <t>60c07a36ba668880b8010450</t>
  </si>
  <si>
    <t>60432be2ffdadc2d2b9a90e4</t>
  </si>
  <si>
    <t>60af52990d170be944d0df18</t>
  </si>
  <si>
    <t>3 instead of 5</t>
  </si>
  <si>
    <t>6002e90144049f32edaf9ccf</t>
  </si>
  <si>
    <t>60719da557d8241609b26e83</t>
  </si>
  <si>
    <t>3rd interval not detecting</t>
  </si>
  <si>
    <t>5fd9e1d7f35a0e508fd433d1</t>
  </si>
  <si>
    <t>reports 0 heartbeats in all intervals</t>
  </si>
  <si>
    <t>reports 0 HBs in all intervals</t>
  </si>
  <si>
    <t>1st interval noisy</t>
  </si>
  <si>
    <t>hint category</t>
  </si>
  <si>
    <t>association</t>
  </si>
  <si>
    <t>blinking &amp; movemement</t>
  </si>
  <si>
    <t>intuition</t>
  </si>
  <si>
    <t>how actors look</t>
  </si>
  <si>
    <t>movement</t>
  </si>
  <si>
    <t>pulse at neck</t>
  </si>
  <si>
    <t>blinking</t>
  </si>
  <si>
    <t>promt</t>
  </si>
  <si>
    <t>blinking &amp; movement</t>
  </si>
  <si>
    <t>how people looked</t>
  </si>
  <si>
    <t>color of the skin</t>
  </si>
  <si>
    <t>5f244e0d0d7f44018faa3938</t>
  </si>
  <si>
    <t>5f6ea775bc475b407020431f</t>
  </si>
  <si>
    <t>609d2b711c0593de2807d045</t>
  </si>
  <si>
    <t>5ee232f2b970662cfa352567</t>
  </si>
  <si>
    <t>5dd1919051c6d2208e27fbc1</t>
  </si>
  <si>
    <t>5f50191209e6d018aeb925f5</t>
  </si>
  <si>
    <t>5e7d09e7f0a5a00c4a1ccf96</t>
  </si>
  <si>
    <t>60b713c5f76777e302824caf</t>
  </si>
  <si>
    <t>5ee93ab8a93d8b15baf72fc5</t>
  </si>
  <si>
    <t>5dd72d2883e3096d755c0f14</t>
  </si>
  <si>
    <t>5fc951a3fa107d0fcee036e9</t>
  </si>
  <si>
    <t>5e4a1730c94447480594cea4</t>
  </si>
  <si>
    <t>Country</t>
  </si>
  <si>
    <t>US</t>
  </si>
  <si>
    <t>Italy</t>
  </si>
  <si>
    <t>video black</t>
  </si>
  <si>
    <t>bad lighting conditions</t>
  </si>
  <si>
    <t>5f9dbe7b71894b333e8722f7</t>
  </si>
  <si>
    <t>half of the face was covered</t>
  </si>
  <si>
    <t>noisy rPPG</t>
  </si>
  <si>
    <t>bad lighting</t>
  </si>
  <si>
    <t>too much variability</t>
  </si>
  <si>
    <t>too much movement</t>
  </si>
  <si>
    <t>noys rPPG</t>
  </si>
  <si>
    <t>FR &lt; 20</t>
  </si>
  <si>
    <t>0 HRs reported</t>
  </si>
  <si>
    <t>taking pulse</t>
  </si>
  <si>
    <t>581350dee620160001976f5d</t>
  </si>
  <si>
    <t>5da367636f69c500149e6216</t>
  </si>
  <si>
    <t>60df36d5b6cd9c80332b39a8</t>
  </si>
  <si>
    <t>60dafc1958e64bd5621cbef7</t>
  </si>
  <si>
    <t>60e3029ab54bc58254e23a34</t>
  </si>
  <si>
    <t>60ddec7e38d96ad407cee528</t>
  </si>
  <si>
    <t>5b7c04bf0f93110001942561</t>
  </si>
  <si>
    <t>60df6e426572fff9d1e253b0</t>
  </si>
  <si>
    <t>Prolific ID</t>
  </si>
  <si>
    <t>Video ID</t>
  </si>
  <si>
    <t>frame.rate</t>
  </si>
  <si>
    <t>max.Smoothy</t>
  </si>
  <si>
    <t>Problem</t>
  </si>
  <si>
    <t>HR below 50</t>
  </si>
  <si>
    <t>face not detected, also taking the pulse</t>
  </si>
  <si>
    <t>frame rate &lt; 15</t>
  </si>
  <si>
    <t>35 int flag 2 with 3.2 Diff</t>
  </si>
  <si>
    <t>int 45 frame rate &lt; 20 + flag 2 with 22 diff</t>
  </si>
  <si>
    <t>flag 2 with diff 1.8 + video quality bad, noisy plots</t>
  </si>
  <si>
    <t>flagged 2 intervals with big diff + variability &gt; 10</t>
  </si>
  <si>
    <t>5f00fa2353b5c10c934298fa</t>
  </si>
  <si>
    <t>5c7c3a866fa756000182443e</t>
  </si>
  <si>
    <t>60dcb2b6886dab98e5b8249a</t>
  </si>
  <si>
    <t>5e52a8ee0033f9000b01e91b</t>
  </si>
  <si>
    <t>60bb404e01d599dfb1c3d71c</t>
  </si>
  <si>
    <t>60bb3b463887c2f9d1385cce</t>
  </si>
  <si>
    <t>60338f35010951035cca4a91</t>
  </si>
  <si>
    <t>60de01005607c4df078e5fe8</t>
  </si>
  <si>
    <t>60d1a687769e6c08cbcbcbe3</t>
  </si>
  <si>
    <t>601d32c077153502e8b02a47</t>
  </si>
  <si>
    <t>5ed30058c83c3f28a19ed91b</t>
  </si>
  <si>
    <t>5aeb063b2f05b500013028a0</t>
  </si>
  <si>
    <t>601d1b8bca9e070519cdb841</t>
  </si>
  <si>
    <t>one interval flagged 2 with diff 28 + variability &gt; 10</t>
  </si>
  <si>
    <t>one interval flagged 1 with diff 2</t>
  </si>
  <si>
    <t>counted HB 0-4</t>
  </si>
  <si>
    <t>movement + taking pulse</t>
  </si>
  <si>
    <t>one interval flagged 2 with diff 30 + too noisy</t>
  </si>
  <si>
    <t>flagged 2 intervals + variability &gt; 10</t>
  </si>
  <si>
    <t>two intervals flagged + variability &gt; 10</t>
  </si>
  <si>
    <t>one interval flagged 2 with diff 11 + variability &gt; 10</t>
  </si>
  <si>
    <t>60893065385c7093a6a8e982</t>
  </si>
  <si>
    <t>60d64a858ac8cd7015ae3492</t>
  </si>
  <si>
    <t>5ee7201004aef94af287ccc5</t>
  </si>
  <si>
    <t>6086a082cfd8e051845166e0</t>
  </si>
  <si>
    <t>60e3fa63e9b13df2a6cef41c</t>
  </si>
  <si>
    <t>5fda8761cffa3b71e6d684bf</t>
  </si>
  <si>
    <t>60e629184aba117a4ce9a976</t>
  </si>
  <si>
    <t>5bced6c7b716510001891149</t>
  </si>
  <si>
    <t>5ae203d63cb5b0000185ccc7</t>
  </si>
  <si>
    <t>5ebaf261b69880094c6363ac</t>
  </si>
  <si>
    <t>5f18739d7dae940372d3e1d2</t>
  </si>
  <si>
    <t>one flag with diff 6 + HB counted &lt; 3</t>
  </si>
  <si>
    <t>two intervals flagged 2 with diff 1 and 4</t>
  </si>
  <si>
    <t>two intervals flagged 1 with diff 2 and 3 + glasses on</t>
  </si>
  <si>
    <t>one interval flagged 1 with diff 4 + variability &gt; 10</t>
  </si>
  <si>
    <t>a lot of movement</t>
  </si>
  <si>
    <t>60180a6c16d7314fec02e99f</t>
  </si>
  <si>
    <t>60859090c3e355fba9abab77</t>
  </si>
  <si>
    <t>5ffc4078b47bd4000bd9d00f</t>
  </si>
  <si>
    <t>5ec7a8a6bc8040213b45a96a</t>
  </si>
  <si>
    <t>60db9624b17e933bed135b2d</t>
  </si>
  <si>
    <t>5f2abb6c5c256a361e56d988</t>
  </si>
  <si>
    <t>60e7360a87d1675a8574cd30</t>
  </si>
  <si>
    <t>60192bf99697980171541ca4</t>
  </si>
  <si>
    <t>601e028aea41df251254119a</t>
  </si>
  <si>
    <t>one interval flag 1 with diff 2</t>
  </si>
  <si>
    <t>HR close to 50</t>
  </si>
  <si>
    <t>one interval flag 2 with diff 13 + face not fully visible</t>
  </si>
  <si>
    <t>one interval flag 1 with diff 6 + some movement</t>
  </si>
  <si>
    <t>one interval flag 2 with diff 13 + light switches</t>
  </si>
  <si>
    <t>variability &gt; 10</t>
  </si>
  <si>
    <t>video seems a bit dark</t>
  </si>
  <si>
    <t>one interval flag 2 with diff 4 + seems a bit dark</t>
  </si>
  <si>
    <t>COMPLETED</t>
  </si>
  <si>
    <t>60eac49cb58b4359862086aa</t>
  </si>
  <si>
    <t>60525afd42b105aeeb9124b0</t>
  </si>
  <si>
    <t>5f056d0829c0c986b7d9d4f5</t>
  </si>
  <si>
    <t>60eb105221914f6f26a89908</t>
  </si>
  <si>
    <t>60eb0d38fbe20e4ffe7505d6</t>
  </si>
  <si>
    <t>5ea976c0ae936906ffed032e</t>
  </si>
  <si>
    <t>60e894b748e9ed60c6a70588</t>
  </si>
  <si>
    <t>5e8267ded81d73990fe5e5fd</t>
  </si>
  <si>
    <t>5e7e223b3c00ce4ba54f7aea</t>
  </si>
  <si>
    <t>60cb6b85214cf1eaa1979f9a</t>
  </si>
  <si>
    <t>5e82367fd7c6979523d54eb9</t>
  </si>
  <si>
    <t>60d0f3576d366ccf307bc15c</t>
  </si>
  <si>
    <t>60e89c6c17a5bdbd5d24209e</t>
  </si>
  <si>
    <t>601c84e07ab4907ded068d0d</t>
  </si>
  <si>
    <t>one interval not working</t>
  </si>
  <si>
    <t>two intervals not working</t>
  </si>
  <si>
    <t>a bit of movement</t>
  </si>
  <si>
    <t>frame rate &lt; 20</t>
  </si>
  <si>
    <t>one interval flag 2 with diff 10</t>
  </si>
  <si>
    <t>one interval flag 1 with diff 5</t>
  </si>
  <si>
    <t>two intervals flagged + HB counted 0</t>
  </si>
  <si>
    <t>two intervals flagged + glasses</t>
  </si>
  <si>
    <t>one interval flagged</t>
  </si>
  <si>
    <t>one interval flagged + looking away</t>
  </si>
  <si>
    <t>5fbb7aae04da87a3fe5f129c</t>
  </si>
  <si>
    <t>5e859d5ed43d1918a4ea3889</t>
  </si>
  <si>
    <t>60eb841bc608d3c01a7c5582</t>
  </si>
  <si>
    <t>60caf7f44de29d15623850da</t>
  </si>
  <si>
    <t>6023f94d1951e70ae21770ec</t>
  </si>
  <si>
    <t>5f2d14d99d93bf265393b8ac</t>
  </si>
  <si>
    <t>60d336bf8a87d30274ce5bec</t>
  </si>
  <si>
    <t>60e89dc1740134519db22660</t>
  </si>
  <si>
    <t>60d60ba4fd799e149121b85b</t>
  </si>
  <si>
    <t>5fb1b6a116dfd36eea55dacd</t>
  </si>
  <si>
    <t>one interval flagged with diff 8 + couldn't feel HB + variability &gt; 10</t>
  </si>
  <si>
    <t>one interval flagged with diff 9</t>
  </si>
  <si>
    <t>two intervals flagged + too noisy</t>
  </si>
  <si>
    <t>5c1d234d89f035000172aeb7</t>
  </si>
  <si>
    <t>5eb4909c2f46f82f9280a49b</t>
  </si>
  <si>
    <t>606cc5fb30c86cca36c21a24</t>
  </si>
  <si>
    <t>60dc5ea11b0d11186049ed86</t>
  </si>
  <si>
    <t>60c67f7c98690351d580de6c</t>
  </si>
  <si>
    <t>5d3587a13e11900001093ae8</t>
  </si>
  <si>
    <t>575b2b408b705300078ae5e6</t>
  </si>
  <si>
    <t>60eda07f6d6e3abf23a92951</t>
  </si>
  <si>
    <t>5f3013e31c8a690aacb02c31</t>
  </si>
  <si>
    <t>5ea5bbd62788e55b4895fecf</t>
  </si>
  <si>
    <t>5d544ce3be713b0001841f1e</t>
  </si>
  <si>
    <t>all intervals flagged + too noisy</t>
  </si>
  <si>
    <t>one interval flagged with diff 8</t>
  </si>
  <si>
    <t>one interval flagged with diff 5 + frame rate &lt; 20</t>
  </si>
  <si>
    <t>HB counted 0</t>
  </si>
  <si>
    <t>one interval flagged with diff 4 + glasses</t>
  </si>
  <si>
    <t>INVITED</t>
  </si>
  <si>
    <t>France</t>
  </si>
  <si>
    <t>Poland</t>
  </si>
  <si>
    <t>UK</t>
  </si>
  <si>
    <t>Portugal</t>
  </si>
  <si>
    <t>South Africa</t>
  </si>
  <si>
    <t>2 intervals flagged</t>
  </si>
  <si>
    <t>missing one interval</t>
  </si>
  <si>
    <t>1 interval flagged</t>
  </si>
  <si>
    <t>missing two intervals</t>
  </si>
  <si>
    <t>all intervals flagged + HB perf very low</t>
  </si>
  <si>
    <t>1 interval flagged + HB perfo very low</t>
  </si>
  <si>
    <t>1 interval flagged - too noisy</t>
  </si>
  <si>
    <t>2 intervals flagged - too noisy</t>
  </si>
  <si>
    <t>1 interval flagged - too much movement</t>
  </si>
  <si>
    <t>5faff8d93849f12f7e013042</t>
  </si>
  <si>
    <t>5f778d553167a12eae0e1c00</t>
  </si>
  <si>
    <t>6081d7dc5e18c038ca426905</t>
  </si>
  <si>
    <t>60d22e4c0729c7fea9eff7f4</t>
  </si>
  <si>
    <t>5d35989e71b4880017d5cc81</t>
  </si>
  <si>
    <t>5ff458933803bbb00107e417</t>
  </si>
  <si>
    <t>5cf037cb8f775d001aa89bb7</t>
  </si>
  <si>
    <t>60e1ad4eb1af4648ebd18b70</t>
  </si>
  <si>
    <t>5c5a000eb7edc10001a7ee16</t>
  </si>
  <si>
    <t>607da171f464f9e638d62de2</t>
  </si>
  <si>
    <t>one interval missing</t>
  </si>
  <si>
    <t>one interval flagged with diff 8 + variability &gt; 10</t>
  </si>
  <si>
    <t>one interval flagged with diff 8 + not good perf</t>
  </si>
  <si>
    <t>one interval flagged with diff 3 + not good perf</t>
  </si>
  <si>
    <t>two intervals flagged + too bright</t>
  </si>
  <si>
    <t>low perf</t>
  </si>
  <si>
    <t>5e74ff093115e00576f0187c</t>
  </si>
  <si>
    <t>60be1ebd38d04cdbd9f58121</t>
  </si>
  <si>
    <t>609f5db040e9a30a6fb2c12a</t>
  </si>
  <si>
    <t>5aeae53b852ddf0001ced74a</t>
  </si>
  <si>
    <t>6033b029829aae08e83bba24</t>
  </si>
  <si>
    <t>609bfd97a7c95881330491d4</t>
  </si>
  <si>
    <t>60411127dba45b0008bf6bc4</t>
  </si>
  <si>
    <t>60f2b4e80dc1981adcef7a41</t>
  </si>
  <si>
    <t>5fcf0b867a8bda20e954746e</t>
  </si>
  <si>
    <t>falling asleep</t>
  </si>
  <si>
    <t>one interval flagged with diff 2 + varibility &gt; 10</t>
  </si>
  <si>
    <t>all intervals flagged</t>
  </si>
  <si>
    <t>two intervals flagged + varibility &gt; 10</t>
  </si>
  <si>
    <t>one interval flagged with diff 2</t>
  </si>
  <si>
    <t>one interval flagged with diff 2 + bad lighting</t>
  </si>
  <si>
    <t>60a2dffd4d05d87faf96873b</t>
  </si>
  <si>
    <t>5f56506b2a8fb805ac024015</t>
  </si>
  <si>
    <t>6017adf7488b8d2ff50ec3a7</t>
  </si>
  <si>
    <t>60e45a7bc4730383ee2fecb6</t>
  </si>
  <si>
    <t>607d9cbe844800e728bc87c3</t>
  </si>
  <si>
    <t>60f57d4816344a6457da152f</t>
  </si>
  <si>
    <t>6086bce92a8e1c219a9120c5</t>
  </si>
  <si>
    <t>60eb30bf5699430d2e3c2501</t>
  </si>
  <si>
    <t>60e7a66b2cb32cc90fade4e6</t>
  </si>
  <si>
    <t>two intervals flagged + video too dark</t>
  </si>
  <si>
    <t>two intervals flagged + variabily &gt; 10</t>
  </si>
  <si>
    <t>60a5948b01c579f729232914</t>
  </si>
  <si>
    <t>60cf8e9061eea6080907595a</t>
  </si>
  <si>
    <t>60d274f19c905b0e24c4911d</t>
  </si>
  <si>
    <t>60f1df282c2c5346e5d5c56c</t>
  </si>
  <si>
    <t>5d3e3541fd9694001a2d1789</t>
  </si>
  <si>
    <t>5c629b836e03a00001d47bdd</t>
  </si>
  <si>
    <t>572bcf0d34b25a000edd2cf1</t>
  </si>
  <si>
    <t>5bb625693e969700019bd28f</t>
  </si>
  <si>
    <t>60dae7c2730e385327295c3c</t>
  </si>
  <si>
    <t>60d5c5dfe11db26509b96509</t>
  </si>
  <si>
    <t>HR &lt; 50 + dark</t>
  </si>
  <si>
    <t>close to 50</t>
  </si>
  <si>
    <t>close to 50 + far away</t>
  </si>
  <si>
    <t>two intervals flagged</t>
  </si>
  <si>
    <t>5f943910155da1223d506645</t>
  </si>
  <si>
    <t>5d5575339025920017fd271f</t>
  </si>
  <si>
    <t>60dc758b1fb5b747a605e4f4</t>
  </si>
  <si>
    <t>60e49c6274c1be146fa85140</t>
  </si>
  <si>
    <t>60cbc62aa2bc398fc2d3a0c7</t>
  </si>
  <si>
    <t>60045528de83e54c4efe39bf</t>
  </si>
  <si>
    <t>60f1ddf2ba77ba7c771c936c</t>
  </si>
  <si>
    <t>5f23ff398626c51fdd6c3fb5</t>
  </si>
  <si>
    <t>5bafd12a70f8df0001be84a7</t>
  </si>
  <si>
    <t>60ac669e92d9960e1fca48f7</t>
  </si>
  <si>
    <t>5dea794adf55eb196607c316</t>
  </si>
  <si>
    <t>5f4912fc3c25512e73761c48</t>
  </si>
  <si>
    <t>5d02953ef1c4e40001af2921</t>
  </si>
  <si>
    <t>two intervals missing</t>
  </si>
  <si>
    <t>too dark</t>
  </si>
  <si>
    <t>counted HR = 0</t>
  </si>
  <si>
    <t>one interval flagged + variability &gt; 10</t>
  </si>
  <si>
    <t>too bright</t>
  </si>
  <si>
    <t>5efb8358f81cbe0f08950fe4</t>
  </si>
  <si>
    <t>6050c7a530b3d29d9b397096</t>
  </si>
  <si>
    <t>60bbebf2d535b37c76a7c280</t>
  </si>
  <si>
    <t>5f8586b7ebb0e20362fa218d</t>
  </si>
  <si>
    <t>5e820cdca30cc40636c4d320</t>
  </si>
  <si>
    <t>60dc9d77f88945d66d46966c</t>
  </si>
  <si>
    <t>5f91736fa706be06542ba0c5</t>
  </si>
  <si>
    <t>60658b4eef57d7832542f82c</t>
  </si>
  <si>
    <t>60a5181a8b36c8764b25abe9</t>
  </si>
  <si>
    <t>60b95f788ef197737054d0ac</t>
  </si>
  <si>
    <t>5ffbbf0e15e6840ecaefe9b7</t>
  </si>
  <si>
    <t>60f1881264ff3a7f211d186a</t>
  </si>
  <si>
    <t>5dbc435b78b8d81ec088fb40</t>
  </si>
  <si>
    <t>60f6ef32b1db2320557db7dc</t>
  </si>
  <si>
    <t>video black and white</t>
  </si>
  <si>
    <t>HB counted = 0</t>
  </si>
  <si>
    <t>60ecb272881f8d801283984e</t>
  </si>
  <si>
    <t>6022d52a41138f0a5a73d330</t>
  </si>
  <si>
    <t>60d1b1e976a73fee93ac0e57</t>
  </si>
  <si>
    <t>5f5b5881b17fa72756b8ff2a</t>
  </si>
  <si>
    <t>60f7ea609fca19d7d218eeff</t>
  </si>
  <si>
    <t>5de3c83c2033793be6591e53</t>
  </si>
  <si>
    <t>609720f77227ed736f8426cf</t>
  </si>
  <si>
    <t>5a64a97663394a0001556331</t>
  </si>
  <si>
    <t>5d88b1c27250e90001c40cfc</t>
  </si>
  <si>
    <t>59b85e50d793b40001459a2f</t>
  </si>
  <si>
    <t>no video</t>
  </si>
  <si>
    <t>two intervals flggaed with diff 3</t>
  </si>
  <si>
    <t>video very blurry</t>
  </si>
  <si>
    <t>video too bright</t>
  </si>
  <si>
    <t>60fb191b6a6c3b6f214b0440</t>
  </si>
  <si>
    <t>60acb1d0fcec4536b658dacb</t>
  </si>
  <si>
    <t>60f70f79363ed3e0039800e3</t>
  </si>
  <si>
    <t>5c63e56d76db9f0001f1f58b</t>
  </si>
  <si>
    <t>5d0f89123382180001624f48</t>
  </si>
  <si>
    <t>60f9b14b819ae6fbff693bb2</t>
  </si>
  <si>
    <t>5ef1bb10c673fd7d2d14e439</t>
  </si>
  <si>
    <t>5f32c91f649a5d04b32ff063</t>
  </si>
  <si>
    <t>60f9afacba75a9256470da60</t>
  </si>
  <si>
    <t>5c4c442d20539f0001387ec1</t>
  </si>
  <si>
    <t>5b16cd7e3522660001b3c81f</t>
  </si>
  <si>
    <t>one interval flagged + varibility &gt; 10</t>
  </si>
  <si>
    <t>one interval flagged + movement</t>
  </si>
  <si>
    <t>HR close to 50 + too dark</t>
  </si>
  <si>
    <t>too far</t>
  </si>
  <si>
    <t>RETURNED</t>
  </si>
  <si>
    <t>NOT RESPONDING</t>
  </si>
  <si>
    <t>Germany</t>
  </si>
  <si>
    <t>Latvia</t>
  </si>
  <si>
    <t>Ireland</t>
  </si>
  <si>
    <t>Australia</t>
  </si>
  <si>
    <t>ActorHR</t>
  </si>
  <si>
    <t>Schandry</t>
  </si>
  <si>
    <t>Why No?</t>
  </si>
  <si>
    <t>Accuracy</t>
  </si>
  <si>
    <t>Dprime</t>
  </si>
  <si>
    <t>Bias</t>
  </si>
  <si>
    <t>Mean conf</t>
  </si>
  <si>
    <t>Facial expression and the eyes</t>
  </si>
  <si>
    <t>I looked at eye movement and body language, also i tried to look at their breathing</t>
  </si>
  <si>
    <t>Blinking rate and how nervous the person looked.</t>
  </si>
  <si>
    <t>one interval incorrect HB</t>
  </si>
  <si>
    <t>In the first half I thought about their movements but in the second half I started noticing also slight changes in the color of their faces (blussing and such)</t>
  </si>
  <si>
    <t>Shaking, neck/upper chest movement, eye blinking</t>
  </si>
  <si>
    <t>blinking, swallowing, movements</t>
  </si>
  <si>
    <t>I tried to look to their blinking frequency or other signs of nervousness, but I&amp;apos;m not sure if that was accurate or helpful.</t>
  </si>
  <si>
    <t>Breathing, shoulder movements, a bit less eyes movements.</t>
  </si>
  <si>
    <t>Eye movement - were they looking around (if they are they're probably more nervous -&gt; higher heartbeat) and head movement - if they were moving about (even slightly) they're probably not relaxed, and so must have a higher heartbeat. Opposite also applies. I'd then guess from the tempo of the heartbeat supplied which seems like the best match.</t>
  </si>
  <si>
    <t>movement, breathing</t>
  </si>
  <si>
    <t>I was mainly looking at neck to see if I can feel the pulse</t>
  </si>
  <si>
    <t>Blinking, breathing, just using my intuition</t>
  </si>
  <si>
    <t>I found myself looking at how many times they were blinking and at them swallowing, some seemed to have more movement the faster the heartbeat was going, although I wasn't very confiendent my guesses were right as it was really hard to tell</t>
  </si>
  <si>
    <t>The size of face. If they are male o female. If they are skinny or not</t>
  </si>
  <si>
    <t>Whenever the heartbeat went up or down, I looked for any physical indicators on the person. I took peoples' breathing into account, and thought I found a correlation between certain heartbeat speeds and certain people.</t>
  </si>
  <si>
    <t>small body movements, breathing</t>
  </si>
  <si>
    <t>pulse from neck and how comfortable they looked. </t>
  </si>
  <si>
    <t>When the heartbeat stopped for a moment, I lookked to see who looked like they were taking a bigger breath in when the heartbeat restarted. I also tried to see who was making the most effort to regulate their breathing but I found it was a very difficult task and a lot of the time I was making my best guess.</t>
  </si>
  <si>
    <t>failure to comply with rules</t>
  </si>
  <si>
    <t>I couldn't make out the heartbeat in time with the pulse so I was trying to attribute the heartbeat speed to their demenour. Some looked more relaxed than others</t>
  </si>
  <si>
    <t>IAS interpretation</t>
  </si>
  <si>
    <t>eye blinking and judging from he heartbeats,  Some were faster than others</t>
  </si>
  <si>
    <t>eye movements, throat and neck area, look in their eyes.</t>
  </si>
  <si>
    <t>IAS attention fail</t>
  </si>
  <si>
    <t>i noticed the breathing and how anxious people were</t>
  </si>
  <si>
    <t>I tried memorizing the faster and slower beats and associate them with certain people. Other than that, I could not find any cues from the people in the videos</t>
  </si>
  <si>
    <t>The Jaw line of a persons face. Individuals whom are over weight do not pronounced jaw lines (their faces are rounder, and they have chubby cheeks). Also over weight individuals are more likely to have higher heart rates</t>
  </si>
  <si>
    <t>face not detected (dark skin)</t>
  </si>
  <si>
    <t>Bobbing of the head, guessed fitness level of the person</t>
  </si>
  <si>
    <t>I paid attention to the rhythms of the heartbeats, especially any irregularity in their beating, and tried to keep track of which people were always on screen when I saw those patterns of beats. I figured it made sense that if one person was always on screen when a certain pattern played, it was probably their heartbeat.</t>
  </si>
  <si>
    <t>I used the clavicle movenent</t>
  </si>
  <si>
    <t>1 interval missing</t>
  </si>
  <si>
    <t>Respiration movements most of all</t>
  </si>
  <si>
    <t>I looked at any movements like blinking, swallowing, fidgeting, etc. I tried to look at their throats for a pulse but didn't see much. I also looked at their shoulders to try to see their breathing.</t>
  </si>
  <si>
    <t>throbbing in the neck</t>
  </si>
  <si>
    <t>frame rate</t>
  </si>
  <si>
    <t>I tried to match a pace to a face but I found it hard to keep track.</t>
  </si>
  <si>
    <t>The skin color and maybe how much healthier seems to be</t>
  </si>
  <si>
    <t>variability</t>
  </si>
  <si>
    <t>If a person looked naturally irritant then they would have had a faster heartbeat, if a person was gulping or not was a sign to me that they would also have a higher heartbeat</t>
  </si>
  <si>
    <t>Movement, Breathing, blinking and even the swallowing of saliva</t>
  </si>
  <si>
    <t>breathing and body movements</t>
  </si>
  <si>
    <t>Whenever a person would be in the following video with the same heartbeat pattern, I would assume that one was his/hers</t>
  </si>
  <si>
    <t>any movements they were making, speed of blinking, any microexpressions they might be making with their face</t>
  </si>
  <si>
    <t>I tried to see if the heart rate increased or decreased according to the movements of the people in the videos</t>
  </si>
  <si>
    <t>The clashing light and how fast the people seemed to be breathing/small movements</t>
  </si>
  <si>
    <t>The frequency of eye blinking, swallowing and looking at the other side</t>
  </si>
  <si>
    <t>Mainly how anxious I thought the person looked, but also other physical cues (blinking, swallowing, etc)</t>
  </si>
  <si>
    <t>Eye movement and swallowing as well as any change in expression</t>
  </si>
  <si>
    <t>blinking and breathing</t>
  </si>
  <si>
    <t>I used face color and expression</t>
  </si>
  <si>
    <t>In the beginning, I was paying attention to the faces and whether I could see their nostrils moving with their breaths, then I started looking at the movement of their shoulders.</t>
  </si>
  <si>
    <t>eye movement, swallowing saliva, shifting of eyes, stilness</t>
  </si>
  <si>
    <t>I watched the heartbeat in the center and looked how much they blinked</t>
  </si>
  <si>
    <t>I used the facial expressions, the blinking and the general appearance of the faces</t>
  </si>
  <si>
    <t>I tried to reach my conclusion by seeing how many times they closed their eyes,If they looked somewhere else and their body movements.</t>
  </si>
  <si>
    <t>I looked the eyes of the subjects, their movement and their mouth</t>
  </si>
  <si>
    <t>I tried to focus on the face and body signals, in most cases based on how the subject gave me peace of mind and relaxation so that i could try to imagine the heartbeat</t>
  </si>
  <si>
    <t>attention failure</t>
  </si>
  <si>
    <t>I tried to observe their breathing and the changes on their faces</t>
  </si>
  <si>
    <t>the movement around their neck  and blinking, eye contact</t>
  </si>
  <si>
    <t>Mostly any moves, blinking, eye movement.</t>
  </si>
  <si>
    <t>Eye movement, jittering</t>
  </si>
  <si>
    <t>facial expressions, body language, breathing</t>
  </si>
  <si>
    <t>I tried to look for eyes blinking, mouth twitching  to make my choices</t>
  </si>
  <si>
    <t>breath movement</t>
  </si>
  <si>
    <t>Blinking, eye movement, throat movement, mouth movement, slight head movement</t>
  </si>
  <si>
    <t>facial expressions of the people</t>
  </si>
  <si>
    <t>characteristics of their micro-movements; \npace and frequency of blinking;\nshoulders movement for estimating their breathing;\nother things such as eyes movement or swallowing</t>
  </si>
  <si>
    <t>Eyes blinking, chest expansions.</t>
  </si>
  <si>
    <t>i paid attention to how they were breathing</t>
  </si>
  <si>
    <t>SI attention fail</t>
  </si>
  <si>
    <t>The facial expressions</t>
  </si>
  <si>
    <t>i was trying to see if any veins were pulsing on the neck of if their cheeks were changing colour</t>
  </si>
  <si>
    <t>mainly movement that came from the breathing but also twitching eye movement etc</t>
  </si>
  <si>
    <t>people were shaking a little bit sometimes or they were clapping with thei eyes</t>
  </si>
  <si>
    <t>I tried to look at the cheeks, if there was any colour changes, also looked at the eyes how they were moving and looked at the neck and it's breathing movement</t>
  </si>
  <si>
    <t>Breathing, head movements</t>
  </si>
  <si>
    <t>It was very difficult to find differences in skin colour so I aid myself with looking at body movement, some breathing patterns etc</t>
  </si>
  <si>
    <t>I looked at their face, the hue of their skin, their neck and their breathing as far as I could judge by their body language</t>
  </si>
  <si>
    <t>I tried looking at their throats to see if i could find the oulse but that didnt work. Then I started looking at their head and eyes movements, which could indicate if they were more or less nervous</t>
  </si>
  <si>
    <t>I tried to gage who haad more redness on their skin when it was a fast rate, as well as small movements in the eyes that could indicate anxiety/heightend heart rates.</t>
  </si>
  <si>
    <t>I used their apparent states of anxiety and flushed skin to try to determine heartbeat</t>
  </si>
  <si>
    <t>I tried to look at how uncomfortable or agitated the person looked, so who swallowed more, who&amp;apos;s eyes were darting round, who seemed most comforatble and at ease, then I used these judgments to decide who the heartbeat belonged to.</t>
  </si>
  <si>
    <t>I tried to look at their reactions, if there were any, and movements (like eyes and shoulders).</t>
  </si>
  <si>
    <t>I Counted the times that the square blinked and associated to each one but i just noticed that on the second part and started counting</t>
  </si>
  <si>
    <t>I tried to check the neck for color change, blinking synch with heartbeat and slight movements of the shoulder for breath rythm.</t>
  </si>
  <si>
    <t>ried to see if one seems more tense than the other person.</t>
  </si>
  <si>
    <t>eyes and throat movement, \nnervousness?\ngeneral feeling\n</t>
  </si>
  <si>
    <t>the shoulder muscles moving</t>
  </si>
  <si>
    <t>HR not being detected</t>
  </si>
  <si>
    <t>i looked at their skin blood color and how often they closed their eyes</t>
  </si>
  <si>
    <t>I think women hearts beat slightly faster as our muscles are weaker and the heart is a muscle. But the woman with black fringe gave me the vibe that she is as strong or even stronger than a man. I do not want this to sound sexist, this is just my thinking pattern.</t>
  </si>
  <si>
    <t>The smile on the face, the number of times they closing their eyelids, the shape of their eyebrows, the liveliness of their eyes</t>
  </si>
  <si>
    <t>I tried to see use comparison between heart rates and certain people to try and figure out which person generally has what heart rate.</t>
  </si>
  <si>
    <t>Usually i&amp;apos;d try to see their state and eyes, also their neck to check how their pulse showed.</t>
  </si>
  <si>
    <t>I tried to look how they are breathing or blinkin.</t>
  </si>
  <si>
    <t>At first I think my intuition was driven mostly by the rate of eye blinking but as the test went on I started to correlate the heart beat more to the differences in body type.</t>
  </si>
  <si>
    <t>Blinking, and movement </t>
  </si>
  <si>
    <t>Shifting eyes, expression, swallowing, head movement, sometimes breathing.</t>
  </si>
  <si>
    <t>Breath</t>
  </si>
  <si>
    <t>At first I was all at sea, but quicly keyed into the task. Went by how nervous, anxious and gnerally worked up the people were as this does have a major impact on heartrate. That white woman with the shortish hair, for instance, looked ice cold, her here heartrate would alwasy be constant and low.\nGot a real pyscho killer vibe from that chick!</t>
  </si>
  <si>
    <t>I tried to watch their breath, when you breathe you shoulders comes up, that&amp;apos;s what i tried to notice the most.</t>
  </si>
  <si>
    <t>The breathing and which person the heart beat seemed to be in time to</t>
  </si>
  <si>
    <t>I noticed some where wearing what looked like ekg patch. but I couldnt rule out the others werent just better covered by the shirt. I tried to look at their breathing and i movement.</t>
  </si>
  <si>
    <t>I used facial expressions for guidance.</t>
  </si>
  <si>
    <t>people's face expression</t>
  </si>
  <si>
    <t xml:space="preserve"> used the involuntary movements of the body, the blink of the eyes, the swallows</t>
  </si>
  <si>
    <t>I was trying to judge by their facial expresion, movement of eyelids etc.</t>
  </si>
  <si>
    <t>Subtle motion of head shaking back and forth. Colour of face (redish, blush, pale, etc.). Subtle movements of eyes.</t>
  </si>
  <si>
    <t>I watched how people were breathing and also I analyzed their body language and skin color.</t>
  </si>
  <si>
    <t>The rate at which the block flashes in regards to different people. Sometimes I could see when person A for example is involved in one comparison with person B then another comparison with person C, and then person B and C, you could kind of pick up who beats faster and slower.</t>
  </si>
  <si>
    <t>blinking, head movements, breathing</t>
  </si>
  <si>
    <t>i tried to look into each eyes and monitor breathing </t>
  </si>
  <si>
    <t>I checked the nostrils and throat for signs of heavy breathing (= raised heartrate) and in general the eyes and nech areas for signs of bloodvessels.</t>
  </si>
  <si>
    <t>I used the time they put between two consecutive blinks. At first, I tried so hard to notice the way they are breathing but that was so difficult, so after that I started noticing wether they are relaxed or not. At the very end, I figure out that I should focus on person by person, and for each person I see their comparisons with everybody and I think that helped me a lot to make a scale where I placed everyone.</t>
  </si>
  <si>
    <t>I think that I looked at how they breathed, and also how much they looked around, it felt like some of them looked more around and had a higher heartbeat.</t>
  </si>
  <si>
    <t>I was looking at the facial movements and expressions in order to determine who had the most frequent heartbeat</t>
  </si>
  <si>
    <t>Some people seemed more calm that others. People with low heart rate would have more movement and seem more restless, look around more. Also it's noticeable especially during men when they breathe or gulp heavily, which would make their heart rate also faster. Some people also seemed to concentrate on the task harder than others, which I think would give them more stress -&gt; faster heart beat.</t>
  </si>
  <si>
    <t>Movement - slight movements of the head and body all together in time with the heart beat.</t>
  </si>
  <si>
    <t>How often people would blink and how often they would breathe</t>
  </si>
  <si>
    <t>I tried various things: looking for indications of flushing in the skin (unsuccessful), blinking (unsuccessful), swallowing (unsuccessful). Then I just felt after a while that I got to KNOW some of the heartbeats (the ones that were faster or slower than the average) and could recognise them and associate them with particular individuals. Not sure if that worked or not!</t>
  </si>
  <si>
    <t>I definitely took note of how nervous each of the people looked, which I thought would indicate a higher heart rate.  And then I tried to see if I could see any noticeable pulse or movement in their neck/face, can't say this was very successful though.</t>
  </si>
  <si>
    <t>Slight head movements, shoulder movements, change in throat movements</t>
  </si>
  <si>
    <t>slight movement, blinking</t>
  </si>
  <si>
    <t>The main one I used was the heartbeat cue, eyes, - i think I may have imagined some cues around the mouth which I used to tell the difference between what I perceived as the really tough ones.</t>
  </si>
  <si>
    <t>I took the following into account: the amount the individuals were blinking, if they flinched, if they swallowed, if they moved at all. If these things occurred frequently, I was inclined to think that their heart rate would be faster. If they did not really do these things, I thought their heart rate would be slower.</t>
  </si>
  <si>
    <t>Eyes, breath, movements</t>
  </si>
  <si>
    <t>Breathing</t>
  </si>
  <si>
    <t>The little shakes of their heads. I tried to see their pulse in their necks, but it wasn't clear in most. As they breathed in I was hoping it would show their pulse.</t>
  </si>
  <si>
    <t>intuition, some actors seemed to have specific heartbeats, e.g., some had slower, some faster; sometimes how calm they seemed</t>
  </si>
  <si>
    <t>zzpkfztt</t>
  </si>
  <si>
    <t>reported 0 HBs</t>
  </si>
  <si>
    <t>Prompt</t>
  </si>
  <si>
    <t>Breathing (movement)</t>
  </si>
  <si>
    <t>Person's state</t>
  </si>
  <si>
    <t>Skin color</t>
  </si>
  <si>
    <t>Expression &amp; breathing (movement)</t>
  </si>
  <si>
    <t>Pulse at neck</t>
  </si>
  <si>
    <t>Physique</t>
  </si>
  <si>
    <t>Association</t>
  </si>
  <si>
    <t>Eye movement</t>
  </si>
  <si>
    <t>Expression</t>
  </si>
  <si>
    <t>General movement</t>
  </si>
  <si>
    <t>Skin color + general movement</t>
  </si>
  <si>
    <t>BMI</t>
  </si>
  <si>
    <t>estimatedHR</t>
  </si>
  <si>
    <t>Repeated?</t>
  </si>
  <si>
    <t>Yes - Schandry</t>
  </si>
  <si>
    <t>Yes - Gian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</si>
</sst>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2"/>
      <color rgb="FFFF0000"/>
      <name val="Calibri"/>
      <family val="2"/>
      <scheme val="minor"/>
    </font>
    <font>
      <sz val="12"/>
      <color theme="5"/>
      <name val="Calibri"/>
      <family val="2"/>
      <scheme val="minor"/>
    </font>
    <font>
      <sz val="11"/>
      <color rgb="FF000000"/>
      <name val="Lucida Grande"/>
      <family val="2"/>
    </font>
    <font>
      <sz val="11"/>
      <color theme="1"/>
      <name val="Lucida Grande"/>
      <family val="2"/>
    </font>
    <font>
      <sz val="12"/>
      <color rgb="FF7030A0"/>
      <name val="Calibri"/>
      <family val="2"/>
      <scheme val="minor"/>
    </font>
    <font>
      <sz val="12"/>
      <color rgb="FF000000"/>
      <name val="Calibri"/>
      <family val="2"/>
      <scheme val="minor"/>
    </font>
    <font>
      <sz val="12"/>
      <color theme="9"/>
      <name val="Calibri"/>
      <family val="2"/>
      <scheme val="minor"/>
    </font>
    <font>
      <sz val="11"/>
      <color theme="9"/>
      <name val="Lucida Grande"/>
      <family val="2"/>
    </font>
    <font>
      <sz val="11"/>
      <name val="Calibri"/>
      <family val="2"/>
    </font>
    <font>
      <sz val="11"/>
      <color rgb="FFFF0000"/>
      <name val="Lucida Grande"/>
      <family val="2"/>
    </font>
    <font>
      <sz val="11"/>
      <color rgb="FF7030A0"/>
      <name val="Lucida Grande"/>
      <family val="2"/>
    </font>
    <font>
      <sz val="8"/>
      <name val="Calibri"/>
      <family val="2"/>
      <scheme val="minor"/>
    </font>
    <font>
      <sz val="12"/>
      <color rgb="FF00B050"/>
      <name val="Calibri"/>
      <family val="2"/>
      <scheme val="minor"/>
    </font>
    <font>
      <sz val="12"/>
      <name val="Calibri"/>
      <family val="2"/>
      <scheme val="minor"/>
    </font>
    <font>
      <sz val="11"/>
      <color theme="5"/>
      <name val="Lucida Grande"/>
      <family val="2"/>
    </font>
    <font>
      <sz val="11"/>
      <name val="Lucida Grande"/>
      <family val="2"/>
    </font>
  </fonts>
  <fills count="8">
    <fill>
      <patternFill patternType="none"/>
    </fill>
    <fill>
      <patternFill patternType="gray125"/>
    </fill>
    <fill>
      <patternFill patternType="solid">
        <fgColor theme="4" tint="0.79998168889431442"/>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rgb="FFE2EFDA"/>
        <bgColor rgb="FF000000"/>
      </patternFill>
    </fill>
    <fill>
      <patternFill patternType="solid">
        <fgColor rgb="FFD9E1F2"/>
        <bgColor rgb="FF000000"/>
      </patternFill>
    </fill>
    <fill>
      <patternFill patternType="solid">
        <fgColor rgb="FFFFF2CC"/>
        <bgColor rgb="FF000000"/>
      </patternFill>
    </fill>
  </fills>
  <borders count="25">
    <border>
      <left/>
      <right/>
      <top/>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rgb="FFA6A6A6"/>
      </right>
      <top/>
      <bottom style="thin">
        <color rgb="FFA6A6A6"/>
      </bottom>
      <diagonal/>
    </border>
    <border>
      <left/>
      <right/>
      <top/>
      <bottom style="thin">
        <color rgb="FFA6A6A6"/>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A6A6A6"/>
      </left>
      <right/>
      <top/>
      <bottom style="thin">
        <color rgb="FFA6A6A6"/>
      </bottom>
      <diagonal/>
    </border>
    <border>
      <left/>
      <right style="thin">
        <color rgb="FFA6A6A6"/>
      </right>
      <top style="thin">
        <color rgb="FFA6A6A6"/>
      </top>
      <bottom style="thin">
        <color rgb="FFA6A6A6"/>
      </bottom>
      <diagonal/>
    </border>
    <border>
      <left/>
      <right style="thin">
        <color rgb="FFA6A6A6"/>
      </right>
      <top/>
      <bottom/>
      <diagonal/>
    </border>
    <border>
      <left/>
      <right style="thin">
        <color rgb="FFBFBFBF"/>
      </right>
      <top/>
      <bottom/>
      <diagonal/>
    </border>
    <border>
      <left/>
      <right/>
      <top style="thin">
        <color rgb="FFA6A6A6"/>
      </top>
      <bottom style="thin">
        <color rgb="FFA6A6A6"/>
      </bottom>
      <diagonal/>
    </border>
    <border>
      <left/>
      <right style="thin">
        <color rgb="FFBFBFBF"/>
      </right>
      <top style="thin">
        <color rgb="FFBFBFBF"/>
      </top>
      <bottom style="thin">
        <color rgb="FFBFBFBF"/>
      </bottom>
      <diagonal/>
    </border>
  </borders>
  <cellStyleXfs count="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0" fillId="0" borderId="0"/>
  </cellStyleXfs>
  <cellXfs count="161">
    <xf numFmtId="0" fontId="0" fillId="0" borderId="0" xfId="0"/>
    <xf numFmtId="0" fontId="0" fillId="0" borderId="0" xfId="0" applyFill="1"/>
    <xf numFmtId="0" fontId="2" fillId="0" borderId="0" xfId="0" applyFont="1"/>
    <xf numFmtId="0" fontId="1" fillId="4" borderId="1" xfId="3" applyBorder="1" applyAlignment="1"/>
    <xf numFmtId="0" fontId="1" fillId="4" borderId="2" xfId="3" applyBorder="1" applyAlignment="1"/>
    <xf numFmtId="0" fontId="1" fillId="4" borderId="3" xfId="3" applyBorder="1" applyAlignment="1"/>
    <xf numFmtId="0" fontId="1" fillId="4" borderId="4" xfId="3" applyBorder="1"/>
    <xf numFmtId="0" fontId="1" fillId="4" borderId="5" xfId="3" applyBorder="1"/>
    <xf numFmtId="0" fontId="1" fillId="4" borderId="6" xfId="3" applyBorder="1"/>
    <xf numFmtId="0" fontId="1" fillId="2" borderId="10" xfId="1" applyBorder="1" applyAlignment="1"/>
    <xf numFmtId="0" fontId="1" fillId="2" borderId="10" xfId="1" applyBorder="1"/>
    <xf numFmtId="0" fontId="1" fillId="2" borderId="11" xfId="1" applyBorder="1"/>
    <xf numFmtId="0" fontId="1" fillId="2" borderId="12" xfId="1" applyBorder="1"/>
    <xf numFmtId="0" fontId="1" fillId="3" borderId="1" xfId="2" applyBorder="1"/>
    <xf numFmtId="0" fontId="1" fillId="3" borderId="2" xfId="2" applyBorder="1"/>
    <xf numFmtId="0" fontId="1" fillId="3" borderId="3" xfId="2" applyBorder="1"/>
    <xf numFmtId="0" fontId="1" fillId="3" borderId="4" xfId="2" applyBorder="1"/>
    <xf numFmtId="0" fontId="1" fillId="3" borderId="5" xfId="2" applyBorder="1"/>
    <xf numFmtId="0" fontId="1" fillId="3" borderId="6" xfId="2" applyBorder="1"/>
    <xf numFmtId="0" fontId="2" fillId="0" borderId="0" xfId="0" applyFont="1" applyFill="1"/>
    <xf numFmtId="0" fontId="3" fillId="0" borderId="0" xfId="0" applyFont="1"/>
    <xf numFmtId="0" fontId="3" fillId="4" borderId="4" xfId="3" applyFont="1" applyBorder="1"/>
    <xf numFmtId="0" fontId="3" fillId="4" borderId="5" xfId="3" applyFont="1" applyBorder="1"/>
    <xf numFmtId="0" fontId="3" fillId="4" borderId="6" xfId="3" applyFont="1" applyBorder="1"/>
    <xf numFmtId="0" fontId="3" fillId="2" borderId="11" xfId="1" applyFont="1" applyBorder="1"/>
    <xf numFmtId="0" fontId="3" fillId="2" borderId="12" xfId="1" applyFont="1" applyBorder="1"/>
    <xf numFmtId="0" fontId="3" fillId="3" borderId="4" xfId="2" applyFont="1" applyBorder="1"/>
    <xf numFmtId="0" fontId="3" fillId="3" borderId="5" xfId="2" applyFont="1" applyBorder="1"/>
    <xf numFmtId="0" fontId="3" fillId="3" borderId="6" xfId="2" applyFont="1" applyBorder="1"/>
    <xf numFmtId="0" fontId="3" fillId="0" borderId="0" xfId="0" applyFont="1" applyFill="1"/>
    <xf numFmtId="0" fontId="0" fillId="0" borderId="4" xfId="0" applyBorder="1"/>
    <xf numFmtId="0" fontId="0" fillId="0" borderId="6" xfId="0" applyBorder="1"/>
    <xf numFmtId="0" fontId="0" fillId="0" borderId="0" xfId="0" applyFont="1"/>
    <xf numFmtId="0" fontId="0" fillId="0" borderId="0" xfId="0" applyFont="1" applyFill="1"/>
    <xf numFmtId="0" fontId="0" fillId="0" borderId="0" xfId="0" applyBorder="1"/>
    <xf numFmtId="0" fontId="2" fillId="4" borderId="4" xfId="3" applyFont="1" applyBorder="1"/>
    <xf numFmtId="0" fontId="2" fillId="4" borderId="5" xfId="3" applyFont="1" applyBorder="1"/>
    <xf numFmtId="0" fontId="2" fillId="4" borderId="6" xfId="3" applyFont="1" applyBorder="1"/>
    <xf numFmtId="0" fontId="2" fillId="2" borderId="11" xfId="1" applyFont="1" applyBorder="1"/>
    <xf numFmtId="0" fontId="2" fillId="2" borderId="12" xfId="1" applyFont="1" applyBorder="1"/>
    <xf numFmtId="0" fontId="2" fillId="3" borderId="4" xfId="2" applyFont="1" applyBorder="1"/>
    <xf numFmtId="0" fontId="2" fillId="3" borderId="5" xfId="2" applyFont="1" applyBorder="1"/>
    <xf numFmtId="0" fontId="2" fillId="3" borderId="6" xfId="2" applyFont="1" applyBorder="1"/>
    <xf numFmtId="0" fontId="3" fillId="4" borderId="7" xfId="3" applyFont="1" applyBorder="1"/>
    <xf numFmtId="0" fontId="3" fillId="4" borderId="8" xfId="3" applyFont="1" applyBorder="1"/>
    <xf numFmtId="0" fontId="3" fillId="4" borderId="9" xfId="3" applyFont="1" applyBorder="1"/>
    <xf numFmtId="0" fontId="3" fillId="2" borderId="13" xfId="1" applyFont="1" applyBorder="1"/>
    <xf numFmtId="0" fontId="3" fillId="2" borderId="14" xfId="1" applyFont="1" applyBorder="1"/>
    <xf numFmtId="0" fontId="3" fillId="3" borderId="7" xfId="2" applyFont="1" applyBorder="1"/>
    <xf numFmtId="0" fontId="3" fillId="3" borderId="8" xfId="2" applyFont="1" applyBorder="1"/>
    <xf numFmtId="0" fontId="3" fillId="3" borderId="9" xfId="2" applyFont="1" applyBorder="1"/>
    <xf numFmtId="0" fontId="1" fillId="4" borderId="5" xfId="3" applyBorder="1" applyAlignment="1">
      <alignment wrapText="1"/>
    </xf>
    <xf numFmtId="0" fontId="3" fillId="4" borderId="5" xfId="3" applyFont="1" applyBorder="1" applyAlignment="1">
      <alignment wrapText="1"/>
    </xf>
    <xf numFmtId="0" fontId="2" fillId="4" borderId="5" xfId="3" applyFont="1" applyBorder="1" applyAlignment="1">
      <alignment wrapText="1"/>
    </xf>
    <xf numFmtId="0" fontId="2" fillId="2" borderId="12" xfId="1" applyFont="1" applyBorder="1" applyAlignment="1">
      <alignment wrapText="1"/>
    </xf>
    <xf numFmtId="0" fontId="3" fillId="2" borderId="12" xfId="1" applyFont="1" applyBorder="1" applyAlignment="1">
      <alignment wrapText="1"/>
    </xf>
    <xf numFmtId="0" fontId="0" fillId="4" borderId="5" xfId="3" applyFont="1" applyBorder="1"/>
    <xf numFmtId="0" fontId="4" fillId="0" borderId="0" xfId="0" applyFont="1"/>
    <xf numFmtId="0" fontId="2" fillId="0" borderId="4" xfId="0" applyFont="1" applyBorder="1"/>
    <xf numFmtId="0" fontId="2" fillId="0" borderId="6" xfId="0" applyFont="1" applyBorder="1"/>
    <xf numFmtId="0" fontId="2" fillId="0" borderId="0" xfId="0" applyFont="1" applyBorder="1"/>
    <xf numFmtId="0" fontId="3" fillId="0" borderId="4" xfId="0" applyFont="1" applyBorder="1"/>
    <xf numFmtId="0" fontId="3" fillId="0" borderId="6" xfId="0" applyFont="1" applyBorder="1"/>
    <xf numFmtId="0" fontId="3" fillId="0" borderId="0" xfId="0" applyFont="1" applyBorder="1"/>
    <xf numFmtId="0" fontId="0" fillId="0" borderId="4" xfId="0" applyFont="1" applyBorder="1"/>
    <xf numFmtId="0" fontId="0" fillId="0" borderId="6" xfId="0" applyFont="1" applyBorder="1"/>
    <xf numFmtId="0" fontId="0" fillId="0" borderId="0" xfId="0" applyFont="1" applyBorder="1"/>
    <xf numFmtId="0" fontId="5" fillId="0" borderId="0" xfId="0" applyFont="1"/>
    <xf numFmtId="0" fontId="6" fillId="0" borderId="0" xfId="0" applyFont="1"/>
    <xf numFmtId="11" fontId="6" fillId="0" borderId="0" xfId="0" applyNumberFormat="1" applyFont="1"/>
    <xf numFmtId="0" fontId="6" fillId="4" borderId="4" xfId="3" applyFont="1" applyBorder="1"/>
    <xf numFmtId="0" fontId="6" fillId="4" borderId="5" xfId="3" applyFont="1" applyBorder="1"/>
    <xf numFmtId="0" fontId="6" fillId="4" borderId="6" xfId="3" applyFont="1" applyBorder="1"/>
    <xf numFmtId="0" fontId="6" fillId="2" borderId="11" xfId="1" applyFont="1" applyBorder="1"/>
    <xf numFmtId="0" fontId="6" fillId="2" borderId="12" xfId="1" applyFont="1" applyBorder="1"/>
    <xf numFmtId="0" fontId="6" fillId="3" borderId="4" xfId="2" applyFont="1" applyBorder="1"/>
    <xf numFmtId="0" fontId="6" fillId="3" borderId="5" xfId="2" applyFont="1" applyBorder="1"/>
    <xf numFmtId="0" fontId="6" fillId="3" borderId="6" xfId="2" applyFont="1" applyBorder="1"/>
    <xf numFmtId="0" fontId="6" fillId="0" borderId="0" xfId="0" applyFont="1" applyFill="1"/>
    <xf numFmtId="0" fontId="6" fillId="2" borderId="12" xfId="1" applyFont="1" applyBorder="1" applyAlignment="1">
      <alignment wrapText="1"/>
    </xf>
    <xf numFmtId="0" fontId="6" fillId="0" borderId="4" xfId="0" applyFont="1" applyBorder="1"/>
    <xf numFmtId="0" fontId="6" fillId="0" borderId="6" xfId="0" applyFont="1" applyBorder="1"/>
    <xf numFmtId="0" fontId="6" fillId="0" borderId="0" xfId="0" applyFont="1" applyBorder="1"/>
    <xf numFmtId="0" fontId="0" fillId="4" borderId="4" xfId="3" applyFont="1" applyBorder="1"/>
    <xf numFmtId="0" fontId="0" fillId="4" borderId="6" xfId="3" applyFont="1" applyBorder="1"/>
    <xf numFmtId="0" fontId="0" fillId="2" borderId="11" xfId="1" applyFont="1" applyBorder="1"/>
    <xf numFmtId="0" fontId="0" fillId="2" borderId="12" xfId="1" applyFont="1" applyBorder="1"/>
    <xf numFmtId="0" fontId="0" fillId="3" borderId="4" xfId="2" applyFont="1" applyBorder="1"/>
    <xf numFmtId="0" fontId="0" fillId="3" borderId="5" xfId="2" applyFont="1" applyBorder="1"/>
    <xf numFmtId="0" fontId="0" fillId="3" borderId="6" xfId="2" applyFont="1" applyBorder="1"/>
    <xf numFmtId="0" fontId="0" fillId="4" borderId="5" xfId="3" applyFont="1" applyBorder="1" applyAlignment="1">
      <alignment wrapText="1"/>
    </xf>
    <xf numFmtId="0" fontId="0" fillId="2" borderId="12" xfId="1" applyFont="1" applyBorder="1" applyAlignment="1">
      <alignment wrapText="1"/>
    </xf>
    <xf numFmtId="0" fontId="7" fillId="0" borderId="0" xfId="0" applyFont="1"/>
    <xf numFmtId="0" fontId="7" fillId="5" borderId="15" xfId="0" applyFont="1" applyFill="1" applyBorder="1"/>
    <xf numFmtId="0" fontId="7" fillId="5" borderId="16" xfId="0" applyFont="1" applyFill="1" applyBorder="1"/>
    <xf numFmtId="0" fontId="7" fillId="6" borderId="17" xfId="0" applyFont="1" applyFill="1" applyBorder="1"/>
    <xf numFmtId="0" fontId="7" fillId="6" borderId="18" xfId="0" applyFont="1" applyFill="1" applyBorder="1"/>
    <xf numFmtId="0" fontId="7" fillId="7" borderId="15" xfId="0" applyFont="1" applyFill="1" applyBorder="1"/>
    <xf numFmtId="0" fontId="7" fillId="7" borderId="16" xfId="0" applyFont="1" applyFill="1" applyBorder="1"/>
    <xf numFmtId="0" fontId="7" fillId="5" borderId="15" xfId="0" applyFont="1" applyFill="1" applyBorder="1" applyAlignment="1">
      <alignment wrapText="1"/>
    </xf>
    <xf numFmtId="0" fontId="2" fillId="5" borderId="15" xfId="0" applyFont="1" applyFill="1" applyBorder="1"/>
    <xf numFmtId="0" fontId="2" fillId="5" borderId="16" xfId="0" applyFont="1" applyFill="1" applyBorder="1"/>
    <xf numFmtId="0" fontId="2" fillId="6" borderId="18" xfId="0" applyFont="1" applyFill="1" applyBorder="1"/>
    <xf numFmtId="0" fontId="2" fillId="7" borderId="15" xfId="0" applyFont="1" applyFill="1" applyBorder="1"/>
    <xf numFmtId="0" fontId="2" fillId="7" borderId="16" xfId="0" applyFont="1" applyFill="1" applyBorder="1"/>
    <xf numFmtId="0" fontId="2" fillId="6" borderId="18" xfId="0" applyFont="1" applyFill="1" applyBorder="1" applyAlignment="1">
      <alignment wrapText="1"/>
    </xf>
    <xf numFmtId="0" fontId="7" fillId="6" borderId="18" xfId="0" applyFont="1" applyFill="1" applyBorder="1" applyAlignment="1">
      <alignment wrapText="1"/>
    </xf>
    <xf numFmtId="0" fontId="7" fillId="7" borderId="19" xfId="0" applyFont="1" applyFill="1" applyBorder="1"/>
    <xf numFmtId="0" fontId="2" fillId="7" borderId="20" xfId="0" applyFont="1" applyFill="1" applyBorder="1"/>
    <xf numFmtId="0" fontId="2" fillId="5" borderId="15" xfId="0" applyFont="1" applyFill="1" applyBorder="1" applyAlignment="1">
      <alignment wrapText="1"/>
    </xf>
    <xf numFmtId="0" fontId="7" fillId="0" borderId="20" xfId="0" applyFont="1" applyBorder="1"/>
    <xf numFmtId="0" fontId="7" fillId="0" borderId="23" xfId="0" applyFont="1" applyBorder="1"/>
    <xf numFmtId="0" fontId="7" fillId="0" borderId="15" xfId="0" applyFont="1" applyBorder="1"/>
    <xf numFmtId="0" fontId="7" fillId="0" borderId="16" xfId="0" applyFont="1" applyBorder="1"/>
    <xf numFmtId="0" fontId="2" fillId="0" borderId="15" xfId="0" applyFont="1" applyBorder="1"/>
    <xf numFmtId="0" fontId="2" fillId="0" borderId="16" xfId="0" applyFont="1" applyBorder="1"/>
    <xf numFmtId="0" fontId="7" fillId="5" borderId="20" xfId="0" applyFont="1" applyFill="1" applyBorder="1"/>
    <xf numFmtId="0" fontId="7" fillId="5" borderId="23" xfId="0" applyFont="1" applyFill="1" applyBorder="1"/>
    <xf numFmtId="0" fontId="7" fillId="6" borderId="24" xfId="0" applyFont="1" applyFill="1" applyBorder="1"/>
    <xf numFmtId="0" fontId="7" fillId="7" borderId="20" xfId="0" applyFont="1" applyFill="1" applyBorder="1"/>
    <xf numFmtId="0" fontId="7" fillId="7" borderId="23" xfId="0" applyFont="1" applyFill="1" applyBorder="1"/>
    <xf numFmtId="0" fontId="8" fillId="0" borderId="0" xfId="0" applyFont="1"/>
    <xf numFmtId="0" fontId="9" fillId="0" borderId="0" xfId="0" applyFont="1"/>
    <xf numFmtId="0" fontId="8" fillId="0" borderId="15" xfId="0" applyFont="1" applyBorder="1"/>
    <xf numFmtId="0" fontId="8" fillId="0" borderId="16" xfId="0" applyFont="1" applyBorder="1"/>
    <xf numFmtId="0" fontId="8" fillId="5" borderId="15" xfId="0" applyFont="1" applyFill="1" applyBorder="1"/>
    <xf numFmtId="0" fontId="8" fillId="5" borderId="16" xfId="0" applyFont="1" applyFill="1" applyBorder="1"/>
    <xf numFmtId="0" fontId="8" fillId="6" borderId="18" xfId="0" applyFont="1" applyFill="1" applyBorder="1"/>
    <xf numFmtId="0" fontId="8" fillId="7" borderId="15" xfId="0" applyFont="1" applyFill="1" applyBorder="1"/>
    <xf numFmtId="0" fontId="8" fillId="7" borderId="16" xfId="0" applyFont="1" applyFill="1" applyBorder="1"/>
    <xf numFmtId="0" fontId="8" fillId="5" borderId="15" xfId="0" applyFont="1" applyFill="1" applyBorder="1" applyAlignment="1">
      <alignment wrapText="1"/>
    </xf>
    <xf numFmtId="0" fontId="0" fillId="5" borderId="15" xfId="0" applyFont="1" applyFill="1" applyBorder="1"/>
    <xf numFmtId="0" fontId="0" fillId="5" borderId="16" xfId="0" applyFont="1" applyFill="1" applyBorder="1"/>
    <xf numFmtId="0" fontId="0" fillId="6" borderId="18" xfId="0" applyFont="1" applyFill="1" applyBorder="1"/>
    <xf numFmtId="0" fontId="0" fillId="7" borderId="15" xfId="0" applyFont="1" applyFill="1" applyBorder="1"/>
    <xf numFmtId="0" fontId="0" fillId="7" borderId="16" xfId="0" applyFont="1" applyFill="1" applyBorder="1"/>
    <xf numFmtId="0" fontId="8" fillId="0" borderId="20" xfId="0" applyFont="1" applyBorder="1"/>
    <xf numFmtId="0" fontId="8" fillId="0" borderId="23" xfId="0" applyFont="1" applyBorder="1"/>
    <xf numFmtId="0" fontId="0" fillId="5" borderId="21" xfId="0" applyFont="1" applyFill="1" applyBorder="1"/>
    <xf numFmtId="0" fontId="0" fillId="5" borderId="0" xfId="0" applyFont="1" applyFill="1"/>
    <xf numFmtId="0" fontId="0" fillId="6" borderId="22" xfId="0" applyFont="1" applyFill="1" applyBorder="1"/>
    <xf numFmtId="0" fontId="0" fillId="7" borderId="21" xfId="0" applyFont="1" applyFill="1" applyBorder="1"/>
    <xf numFmtId="0" fontId="0" fillId="7" borderId="0" xfId="0" applyFont="1" applyFill="1"/>
    <xf numFmtId="0" fontId="11" fillId="0" borderId="0" xfId="0" applyFont="1"/>
    <xf numFmtId="0" fontId="12" fillId="0" borderId="0" xfId="0" applyFont="1"/>
    <xf numFmtId="0" fontId="4" fillId="0" borderId="0" xfId="0" applyFont="1" applyAlignment="1">
      <alignment vertical="center"/>
    </xf>
    <xf numFmtId="0" fontId="7" fillId="0" borderId="0" xfId="0" applyFont="1" applyAlignment="1">
      <alignment vertical="center"/>
    </xf>
    <xf numFmtId="0" fontId="12" fillId="0" borderId="0" xfId="0" applyFont="1" applyAlignment="1">
      <alignment vertical="center"/>
    </xf>
    <xf numFmtId="0" fontId="14" fillId="0" borderId="0" xfId="0" applyFont="1"/>
    <xf numFmtId="11" fontId="3" fillId="0" borderId="0" xfId="0" applyNumberFormat="1" applyFont="1"/>
    <xf numFmtId="11" fontId="2" fillId="0" borderId="0" xfId="0" applyNumberFormat="1" applyFont="1"/>
    <xf numFmtId="0" fontId="15" fillId="0" borderId="0" xfId="0" applyFont="1"/>
    <xf numFmtId="11" fontId="14" fillId="0" borderId="0" xfId="0" applyNumberFormat="1" applyFont="1"/>
    <xf numFmtId="11" fontId="0" fillId="0" borderId="0" xfId="0" applyNumberFormat="1"/>
    <xf numFmtId="0" fontId="16" fillId="0" borderId="0" xfId="0" applyFont="1"/>
    <xf numFmtId="0" fontId="1" fillId="0" borderId="5" xfId="3" applyFill="1" applyBorder="1"/>
    <xf numFmtId="0" fontId="15" fillId="0" borderId="0" xfId="0" applyFont="1" applyFill="1"/>
    <xf numFmtId="0" fontId="17" fillId="0" borderId="0" xfId="0" applyFont="1"/>
    <xf numFmtId="0" fontId="1" fillId="0" borderId="0" xfId="3" applyFill="1" applyBorder="1"/>
    <xf numFmtId="0" fontId="2" fillId="0" borderId="0" xfId="0" applyFont="1" applyFill="1" applyBorder="1"/>
    <xf numFmtId="0" fontId="7" fillId="0" borderId="0" xfId="0" applyFont="1" applyFill="1"/>
  </cellXfs>
  <cellStyles count="5">
    <cellStyle name="20% - Accent1" xfId="1" builtinId="30"/>
    <cellStyle name="20% - Accent4" xfId="2" builtinId="42"/>
    <cellStyle name="20% - Accent6" xfId="3" builtinId="50"/>
    <cellStyle name="Normal" xfId="0" builtinId="0"/>
    <cellStyle name="Normal 2" xfId="4" xr:uid="{84195455-CFC9-9B48-B107-E6B99B7D276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9B131-A9E2-CE43-A2CB-1E379BC3D2B4}">
  <sheetPr codeName="Sheet1"/>
  <dimension ref="A1:AC102"/>
  <sheetViews>
    <sheetView topLeftCell="A84" zoomScale="125" zoomScaleNormal="125" workbookViewId="0">
      <pane xSplit="2" topLeftCell="C1" activePane="topRight" state="frozen"/>
      <selection pane="topRight" activeCell="B102" sqref="B102"/>
    </sheetView>
  </sheetViews>
  <sheetFormatPr baseColWidth="10" defaultRowHeight="16" x14ac:dyDescent="0.2"/>
  <cols>
    <col min="2" max="2" width="26.5" bestFit="1" customWidth="1"/>
    <col min="3" max="3" width="9.6640625" bestFit="1" customWidth="1"/>
    <col min="4" max="4" width="7.33203125" bestFit="1" customWidth="1"/>
    <col min="5" max="5" width="4.33203125" bestFit="1" customWidth="1"/>
    <col min="6" max="6" width="6.5" bestFit="1" customWidth="1"/>
    <col min="7" max="7" width="7.1640625" bestFit="1" customWidth="1"/>
    <col min="8" max="8" width="14.1640625" bestFit="1" customWidth="1"/>
    <col min="9" max="9" width="7.83203125" bestFit="1" customWidth="1"/>
    <col min="10" max="10" width="17.6640625" bestFit="1" customWidth="1"/>
    <col min="11" max="11" width="13.33203125" bestFit="1" customWidth="1"/>
    <col min="12" max="12" width="22.83203125" bestFit="1" customWidth="1"/>
    <col min="13" max="13" width="96.5" customWidth="1"/>
    <col min="14" max="14" width="21.6640625" bestFit="1" customWidth="1"/>
    <col min="15" max="15" width="8.1640625" bestFit="1" customWidth="1"/>
    <col min="16" max="16" width="7" bestFit="1" customWidth="1"/>
    <col min="17" max="17" width="5.83203125" style="30" bestFit="1" customWidth="1"/>
    <col min="18" max="18" width="9.83203125" style="31" bestFit="1" customWidth="1"/>
    <col min="19" max="19" width="14" style="34" bestFit="1" customWidth="1"/>
    <col min="20" max="20" width="8.33203125" style="34" bestFit="1" customWidth="1"/>
    <col min="21" max="21" width="21.83203125" bestFit="1" customWidth="1"/>
    <col min="22" max="22" width="27.6640625" bestFit="1" customWidth="1"/>
    <col min="23" max="23" width="19" bestFit="1" customWidth="1"/>
    <col min="24" max="24" width="25" bestFit="1" customWidth="1"/>
    <col min="25" max="25" width="19" bestFit="1" customWidth="1"/>
    <col min="26" max="26" width="22.1640625" bestFit="1" customWidth="1"/>
    <col min="27" max="27" width="8.6640625" bestFit="1" customWidth="1"/>
    <col min="28" max="28" width="14.83203125" bestFit="1" customWidth="1"/>
    <col min="29" max="29" width="8.6640625" bestFit="1" customWidth="1"/>
  </cols>
  <sheetData>
    <row r="1" spans="1:29" x14ac:dyDescent="0.2">
      <c r="A1" t="s">
        <v>202</v>
      </c>
      <c r="B1" t="s">
        <v>0</v>
      </c>
      <c r="C1" t="s">
        <v>21</v>
      </c>
      <c r="D1" t="s">
        <v>9</v>
      </c>
      <c r="E1" t="s">
        <v>10</v>
      </c>
      <c r="F1" t="s">
        <v>11</v>
      </c>
      <c r="G1" t="s">
        <v>12</v>
      </c>
      <c r="H1" s="3" t="s">
        <v>2</v>
      </c>
      <c r="I1" s="4"/>
      <c r="J1" s="4"/>
      <c r="K1" s="4"/>
      <c r="L1" s="4"/>
      <c r="M1" s="4"/>
      <c r="N1" s="4"/>
      <c r="O1" s="4"/>
      <c r="P1" s="5"/>
      <c r="Q1" s="3"/>
      <c r="R1" s="5"/>
      <c r="S1" s="9" t="s">
        <v>5</v>
      </c>
      <c r="T1" s="9"/>
      <c r="U1" s="9"/>
      <c r="V1" s="9"/>
      <c r="W1" s="10"/>
      <c r="X1" s="10"/>
      <c r="Y1" s="10"/>
      <c r="Z1" s="10"/>
      <c r="AA1" s="13" t="s">
        <v>13</v>
      </c>
      <c r="AB1" s="14"/>
      <c r="AC1" s="15" t="s">
        <v>14</v>
      </c>
    </row>
    <row r="2" spans="1:29" x14ac:dyDescent="0.2">
      <c r="H2" s="6"/>
      <c r="I2" s="7"/>
      <c r="J2" s="7"/>
      <c r="K2" s="7"/>
      <c r="L2" s="7"/>
      <c r="M2" s="7"/>
      <c r="N2" s="7"/>
      <c r="O2" s="7"/>
      <c r="P2" s="8"/>
      <c r="Q2" s="6"/>
      <c r="R2" s="8"/>
      <c r="S2" s="11" t="s">
        <v>187</v>
      </c>
      <c r="T2" s="11"/>
      <c r="U2" s="12" t="s">
        <v>17</v>
      </c>
      <c r="V2" s="12"/>
      <c r="W2" s="12" t="s">
        <v>18</v>
      </c>
      <c r="X2" s="12"/>
      <c r="Y2" s="12" t="s">
        <v>19</v>
      </c>
      <c r="Z2" s="12"/>
      <c r="AA2" s="16"/>
      <c r="AB2" s="17"/>
      <c r="AC2" s="18"/>
    </row>
    <row r="3" spans="1:29" x14ac:dyDescent="0.2">
      <c r="H3" s="6" t="s">
        <v>3</v>
      </c>
      <c r="I3" s="7" t="s">
        <v>171</v>
      </c>
      <c r="J3" s="7" t="s">
        <v>4</v>
      </c>
      <c r="K3" s="7" t="s">
        <v>172</v>
      </c>
      <c r="L3" s="56" t="s">
        <v>203</v>
      </c>
      <c r="M3" s="7" t="s">
        <v>24</v>
      </c>
      <c r="N3" s="7" t="s">
        <v>268</v>
      </c>
      <c r="O3" s="7" t="s">
        <v>73</v>
      </c>
      <c r="P3" s="8" t="s">
        <v>78</v>
      </c>
      <c r="Q3" s="6" t="s">
        <v>79</v>
      </c>
      <c r="R3" s="8" t="s">
        <v>186</v>
      </c>
      <c r="S3" s="11" t="s">
        <v>8</v>
      </c>
      <c r="T3" s="11" t="s">
        <v>125</v>
      </c>
      <c r="U3" s="12" t="s">
        <v>6</v>
      </c>
      <c r="V3" s="12" t="s">
        <v>7</v>
      </c>
      <c r="W3" s="12" t="s">
        <v>6</v>
      </c>
      <c r="X3" s="12" t="s">
        <v>7</v>
      </c>
      <c r="Y3" s="12" t="s">
        <v>6</v>
      </c>
      <c r="Z3" s="12" t="s">
        <v>7</v>
      </c>
      <c r="AA3" s="16" t="s">
        <v>15</v>
      </c>
      <c r="AB3" s="17" t="s">
        <v>68</v>
      </c>
      <c r="AC3" s="18" t="s">
        <v>15</v>
      </c>
    </row>
    <row r="4" spans="1:29" ht="34" x14ac:dyDescent="0.2">
      <c r="A4">
        <v>1</v>
      </c>
      <c r="B4" t="s">
        <v>1</v>
      </c>
      <c r="D4">
        <v>1</v>
      </c>
      <c r="E4">
        <v>26</v>
      </c>
      <c r="F4">
        <v>168</v>
      </c>
      <c r="G4">
        <v>55</v>
      </c>
      <c r="H4" s="6"/>
      <c r="I4" s="7"/>
      <c r="J4" s="7"/>
      <c r="K4" s="7"/>
      <c r="L4" s="7"/>
      <c r="M4" s="51" t="s">
        <v>173</v>
      </c>
      <c r="N4" s="51" t="s">
        <v>269</v>
      </c>
      <c r="O4" s="7">
        <v>0.6</v>
      </c>
      <c r="P4" s="8">
        <v>0.48</v>
      </c>
      <c r="Q4" s="6">
        <v>-0.06</v>
      </c>
      <c r="R4" s="8">
        <v>4.88</v>
      </c>
      <c r="S4" s="11"/>
      <c r="T4" s="11"/>
      <c r="U4" s="12" t="s">
        <v>22</v>
      </c>
      <c r="V4" s="12"/>
      <c r="W4" s="12" t="s">
        <v>22</v>
      </c>
      <c r="X4" s="12"/>
      <c r="Y4" s="12" t="s">
        <v>22</v>
      </c>
      <c r="Z4" s="12"/>
      <c r="AA4" s="16"/>
      <c r="AB4" s="17"/>
      <c r="AC4" s="18"/>
    </row>
    <row r="5" spans="1:29" x14ac:dyDescent="0.2">
      <c r="A5">
        <v>2</v>
      </c>
      <c r="B5" t="s">
        <v>16</v>
      </c>
      <c r="D5">
        <v>0</v>
      </c>
      <c r="E5">
        <v>28</v>
      </c>
      <c r="F5">
        <v>180</v>
      </c>
      <c r="G5">
        <v>85</v>
      </c>
      <c r="H5" s="6"/>
      <c r="I5" s="7"/>
      <c r="J5" s="7"/>
      <c r="K5" s="7"/>
      <c r="L5" s="7"/>
      <c r="M5" s="7" t="s">
        <v>26</v>
      </c>
      <c r="N5" s="7" t="s">
        <v>270</v>
      </c>
      <c r="O5" s="7">
        <v>0.57999999999999996</v>
      </c>
      <c r="P5" s="8">
        <v>0.42</v>
      </c>
      <c r="Q5" s="6">
        <v>0.09</v>
      </c>
      <c r="R5" s="8">
        <v>3.21</v>
      </c>
      <c r="S5" s="11"/>
      <c r="T5" s="11"/>
      <c r="U5" s="12" t="s">
        <v>22</v>
      </c>
      <c r="V5" s="12"/>
      <c r="W5" s="12" t="s">
        <v>22</v>
      </c>
      <c r="X5" s="12"/>
      <c r="Y5" s="12" t="s">
        <v>22</v>
      </c>
      <c r="Z5" s="12"/>
      <c r="AA5" s="16"/>
      <c r="AB5" s="17"/>
      <c r="AC5" s="18"/>
    </row>
    <row r="6" spans="1:29" s="33" customFormat="1" x14ac:dyDescent="0.2">
      <c r="A6">
        <v>3</v>
      </c>
      <c r="B6" s="33" t="s">
        <v>32</v>
      </c>
      <c r="C6" s="33">
        <v>3936243</v>
      </c>
      <c r="D6" s="33">
        <v>1</v>
      </c>
      <c r="E6" s="33">
        <v>25</v>
      </c>
      <c r="F6" s="33">
        <v>170</v>
      </c>
      <c r="G6" s="33">
        <v>58</v>
      </c>
      <c r="H6" s="83"/>
      <c r="I6" s="56"/>
      <c r="J6" s="56"/>
      <c r="K6" s="56" t="s">
        <v>25</v>
      </c>
      <c r="L6" s="56"/>
      <c r="M6" s="56"/>
      <c r="N6" s="56"/>
      <c r="O6" s="56">
        <v>0.61</v>
      </c>
      <c r="P6" s="56">
        <v>0.54</v>
      </c>
      <c r="Q6" s="56">
        <v>-0.03</v>
      </c>
      <c r="R6" s="84">
        <v>4.62</v>
      </c>
      <c r="S6" s="85"/>
      <c r="T6" s="85"/>
      <c r="U6" s="86" t="s">
        <v>22</v>
      </c>
      <c r="V6" s="86" t="s">
        <v>267</v>
      </c>
      <c r="W6" s="86" t="s">
        <v>22</v>
      </c>
      <c r="X6" s="86"/>
      <c r="Y6" s="86" t="s">
        <v>22</v>
      </c>
      <c r="Z6" s="86"/>
      <c r="AA6" s="87"/>
      <c r="AB6" s="88"/>
      <c r="AC6" s="89"/>
    </row>
    <row r="7" spans="1:29" ht="51" x14ac:dyDescent="0.2">
      <c r="A7">
        <v>4</v>
      </c>
      <c r="B7" t="s">
        <v>31</v>
      </c>
      <c r="C7">
        <v>3936371</v>
      </c>
      <c r="D7">
        <v>1</v>
      </c>
      <c r="E7">
        <v>29</v>
      </c>
      <c r="F7">
        <v>180</v>
      </c>
      <c r="G7">
        <v>65</v>
      </c>
      <c r="H7" s="6"/>
      <c r="I7" s="7"/>
      <c r="J7" s="7"/>
      <c r="K7" s="56" t="s">
        <v>119</v>
      </c>
      <c r="L7" s="56" t="s">
        <v>205</v>
      </c>
      <c r="M7" s="51" t="s">
        <v>174</v>
      </c>
      <c r="N7" s="51" t="s">
        <v>272</v>
      </c>
      <c r="O7" s="7">
        <v>0.55000000000000004</v>
      </c>
      <c r="P7" s="7">
        <v>0.24</v>
      </c>
      <c r="Q7" s="7">
        <v>0.06</v>
      </c>
      <c r="R7" s="8">
        <v>6.86</v>
      </c>
      <c r="S7" s="11"/>
      <c r="T7" s="11"/>
      <c r="U7" s="12" t="s">
        <v>22</v>
      </c>
      <c r="V7" s="12"/>
      <c r="W7" s="12" t="s">
        <v>22</v>
      </c>
      <c r="X7" s="12"/>
      <c r="Y7" s="12" t="s">
        <v>22</v>
      </c>
      <c r="Z7" s="12"/>
      <c r="AA7" s="16"/>
      <c r="AB7" s="17"/>
      <c r="AC7" s="18"/>
    </row>
    <row r="8" spans="1:29" x14ac:dyDescent="0.2">
      <c r="A8">
        <v>5</v>
      </c>
      <c r="B8" t="s">
        <v>33</v>
      </c>
      <c r="C8">
        <v>3936759</v>
      </c>
      <c r="D8">
        <v>1</v>
      </c>
      <c r="E8">
        <v>36</v>
      </c>
      <c r="F8">
        <v>162</v>
      </c>
      <c r="G8">
        <v>90</v>
      </c>
      <c r="H8" s="6"/>
      <c r="I8" s="7"/>
      <c r="J8" s="7"/>
      <c r="K8" s="7"/>
      <c r="L8" s="7"/>
      <c r="M8" s="7" t="s">
        <v>29</v>
      </c>
      <c r="N8" s="7"/>
      <c r="O8" s="7">
        <v>0.49</v>
      </c>
      <c r="P8" s="7">
        <v>-0.06</v>
      </c>
      <c r="Q8" s="7">
        <v>0.09</v>
      </c>
      <c r="R8" s="8">
        <v>0.25</v>
      </c>
      <c r="S8" s="11"/>
      <c r="T8" s="11"/>
      <c r="U8" s="12" t="s">
        <v>22</v>
      </c>
      <c r="V8" s="12"/>
      <c r="W8" s="12" t="s">
        <v>22</v>
      </c>
      <c r="X8" s="12"/>
      <c r="Y8" s="12" t="s">
        <v>22</v>
      </c>
      <c r="Z8" s="12"/>
      <c r="AA8" s="16"/>
      <c r="AB8" s="17"/>
      <c r="AC8" s="18"/>
    </row>
    <row r="9" spans="1:29" x14ac:dyDescent="0.2">
      <c r="A9">
        <v>6</v>
      </c>
      <c r="B9" t="s">
        <v>35</v>
      </c>
      <c r="C9">
        <v>3955952</v>
      </c>
      <c r="D9">
        <v>1</v>
      </c>
      <c r="E9">
        <v>33</v>
      </c>
      <c r="F9">
        <v>160</v>
      </c>
      <c r="G9">
        <v>69</v>
      </c>
      <c r="H9" s="6"/>
      <c r="I9" s="7"/>
      <c r="J9" s="7"/>
      <c r="K9" s="7"/>
      <c r="L9" s="7"/>
      <c r="M9" s="7" t="s">
        <v>36</v>
      </c>
      <c r="N9" s="7" t="s">
        <v>273</v>
      </c>
      <c r="O9" s="7">
        <v>0.68</v>
      </c>
      <c r="P9" s="7">
        <v>0.95</v>
      </c>
      <c r="Q9" s="7">
        <v>-0.24</v>
      </c>
      <c r="R9" s="8">
        <v>3.39</v>
      </c>
      <c r="S9" s="11"/>
      <c r="T9" s="11"/>
      <c r="U9" s="12"/>
      <c r="V9" s="12"/>
      <c r="W9" s="12"/>
      <c r="X9" s="12"/>
      <c r="Y9" s="12"/>
      <c r="Z9" s="12"/>
      <c r="AA9" s="16"/>
      <c r="AB9" s="17"/>
      <c r="AC9" s="18"/>
    </row>
    <row r="10" spans="1:29" x14ac:dyDescent="0.2">
      <c r="A10">
        <v>7</v>
      </c>
      <c r="B10" t="s">
        <v>42</v>
      </c>
      <c r="C10">
        <v>3955947</v>
      </c>
      <c r="D10">
        <v>0</v>
      </c>
      <c r="E10">
        <v>20</v>
      </c>
      <c r="F10">
        <v>181</v>
      </c>
      <c r="G10">
        <v>80</v>
      </c>
      <c r="H10" s="6"/>
      <c r="I10" s="7"/>
      <c r="J10" s="7"/>
      <c r="K10" s="7"/>
      <c r="L10" s="7"/>
      <c r="M10" s="7"/>
      <c r="N10" s="7"/>
      <c r="O10" s="7">
        <v>0.51</v>
      </c>
      <c r="P10" s="7">
        <v>0.06</v>
      </c>
      <c r="Q10" s="7">
        <v>0.27</v>
      </c>
      <c r="R10" s="8">
        <v>4.18</v>
      </c>
      <c r="S10" s="11"/>
      <c r="T10" s="11"/>
      <c r="U10" s="12"/>
      <c r="V10" s="12"/>
      <c r="W10" s="12"/>
      <c r="X10" s="12"/>
      <c r="Y10" s="12"/>
      <c r="Z10" s="12"/>
      <c r="AA10" s="16"/>
      <c r="AB10" s="17"/>
      <c r="AC10" s="18"/>
    </row>
    <row r="11" spans="1:29" s="1" customFormat="1" x14ac:dyDescent="0.2">
      <c r="A11">
        <v>8</v>
      </c>
      <c r="B11" t="s">
        <v>43</v>
      </c>
      <c r="C11">
        <v>3955945</v>
      </c>
      <c r="D11">
        <v>0</v>
      </c>
      <c r="E11">
        <v>31</v>
      </c>
      <c r="F11">
        <v>171</v>
      </c>
      <c r="G11">
        <v>66</v>
      </c>
      <c r="H11" s="6"/>
      <c r="I11" s="7"/>
      <c r="J11" s="7"/>
      <c r="K11" s="7"/>
      <c r="L11" s="7"/>
      <c r="M11" s="7" t="s">
        <v>44</v>
      </c>
      <c r="N11" s="7" t="s">
        <v>270</v>
      </c>
      <c r="O11" s="7">
        <v>0.68</v>
      </c>
      <c r="P11" s="7">
        <v>0.93</v>
      </c>
      <c r="Q11" s="7">
        <v>-0.03</v>
      </c>
      <c r="R11" s="8">
        <v>6.48</v>
      </c>
      <c r="S11" s="11"/>
      <c r="T11" s="11"/>
      <c r="U11" s="12"/>
      <c r="V11" s="12"/>
      <c r="W11" s="12"/>
      <c r="X11" s="12"/>
      <c r="Y11" s="12"/>
      <c r="Z11" s="12"/>
      <c r="AA11" s="16"/>
      <c r="AB11" s="17"/>
      <c r="AC11" s="18"/>
    </row>
    <row r="12" spans="1:29" s="32" customFormat="1" ht="34" x14ac:dyDescent="0.2">
      <c r="A12">
        <v>9</v>
      </c>
      <c r="B12" t="s">
        <v>45</v>
      </c>
      <c r="C12">
        <v>3955968</v>
      </c>
      <c r="D12">
        <v>0</v>
      </c>
      <c r="E12">
        <v>27</v>
      </c>
      <c r="F12">
        <v>183</v>
      </c>
      <c r="G12">
        <v>66</v>
      </c>
      <c r="H12" s="6"/>
      <c r="I12" s="7"/>
      <c r="J12" s="7"/>
      <c r="K12" s="7"/>
      <c r="L12" s="7"/>
      <c r="M12" s="51" t="s">
        <v>175</v>
      </c>
      <c r="N12" s="51" t="s">
        <v>274</v>
      </c>
      <c r="O12" s="7">
        <v>0.62</v>
      </c>
      <c r="P12" s="7">
        <v>0.61</v>
      </c>
      <c r="Q12" s="7">
        <v>0</v>
      </c>
      <c r="R12" s="8">
        <v>1.55</v>
      </c>
      <c r="S12" s="11"/>
      <c r="T12" s="11"/>
      <c r="U12" s="12"/>
      <c r="V12" s="12"/>
      <c r="W12" s="12"/>
      <c r="X12" s="12"/>
      <c r="Y12" s="12"/>
      <c r="Z12" s="12"/>
      <c r="AA12" s="16"/>
      <c r="AB12" s="17"/>
      <c r="AC12" s="18"/>
    </row>
    <row r="13" spans="1:29" s="29" customFormat="1" x14ac:dyDescent="0.2">
      <c r="A13">
        <v>10</v>
      </c>
      <c r="B13" s="1" t="s">
        <v>46</v>
      </c>
      <c r="C13" s="1">
        <v>3955964</v>
      </c>
      <c r="D13" s="1">
        <v>0</v>
      </c>
      <c r="E13" s="1">
        <v>32</v>
      </c>
      <c r="F13" s="1">
        <v>191</v>
      </c>
      <c r="G13" s="1">
        <v>83</v>
      </c>
      <c r="H13" s="6"/>
      <c r="I13" s="7"/>
      <c r="J13" s="7"/>
      <c r="K13" s="7"/>
      <c r="L13" s="7"/>
      <c r="M13" s="7" t="s">
        <v>47</v>
      </c>
      <c r="N13" s="7" t="s">
        <v>275</v>
      </c>
      <c r="O13" s="7">
        <v>0.56000000000000005</v>
      </c>
      <c r="P13" s="7">
        <v>0.3</v>
      </c>
      <c r="Q13" s="7">
        <v>-0.03</v>
      </c>
      <c r="R13" s="8">
        <v>6.67</v>
      </c>
      <c r="S13" s="11"/>
      <c r="T13" s="11"/>
      <c r="U13" s="12" t="s">
        <v>77</v>
      </c>
      <c r="V13" s="12" t="s">
        <v>77</v>
      </c>
      <c r="W13" s="12" t="s">
        <v>77</v>
      </c>
      <c r="X13" s="12" t="s">
        <v>77</v>
      </c>
      <c r="Y13" s="12" t="s">
        <v>77</v>
      </c>
      <c r="Z13" s="12" t="s">
        <v>77</v>
      </c>
      <c r="AA13" s="16"/>
      <c r="AB13" s="17"/>
      <c r="AC13" s="18"/>
    </row>
    <row r="14" spans="1:29" s="32" customFormat="1" ht="34" x14ac:dyDescent="0.2">
      <c r="A14">
        <v>11</v>
      </c>
      <c r="B14" s="33" t="s">
        <v>51</v>
      </c>
      <c r="C14" s="33">
        <v>3955962</v>
      </c>
      <c r="D14" s="33">
        <v>0</v>
      </c>
      <c r="E14" s="33">
        <v>30</v>
      </c>
      <c r="F14" s="33">
        <v>185</v>
      </c>
      <c r="G14" s="33">
        <v>100</v>
      </c>
      <c r="H14" s="83"/>
      <c r="I14" s="56"/>
      <c r="J14" s="56"/>
      <c r="K14" s="56" t="s">
        <v>65</v>
      </c>
      <c r="L14" s="56"/>
      <c r="M14" s="56"/>
      <c r="N14" s="56"/>
      <c r="O14" s="56">
        <v>0.49</v>
      </c>
      <c r="P14" s="56">
        <v>-0.06</v>
      </c>
      <c r="Q14" s="56">
        <v>-0.09</v>
      </c>
      <c r="R14" s="84">
        <v>6.64</v>
      </c>
      <c r="S14" s="85"/>
      <c r="T14" s="85"/>
      <c r="U14" s="86"/>
      <c r="V14" s="91" t="s">
        <v>190</v>
      </c>
      <c r="W14" s="86"/>
      <c r="X14" s="86"/>
      <c r="Y14" s="86"/>
      <c r="Z14" s="86"/>
      <c r="AA14" s="87"/>
      <c r="AB14" s="88"/>
      <c r="AC14" s="89"/>
    </row>
    <row r="15" spans="1:29" x14ac:dyDescent="0.2">
      <c r="A15">
        <v>12</v>
      </c>
      <c r="B15" s="1" t="s">
        <v>52</v>
      </c>
      <c r="C15" s="1">
        <v>3955981</v>
      </c>
      <c r="D15" s="1">
        <v>0</v>
      </c>
      <c r="E15" s="1">
        <v>22</v>
      </c>
      <c r="F15" s="1">
        <v>180</v>
      </c>
      <c r="G15" s="1">
        <v>80</v>
      </c>
      <c r="H15" s="6"/>
      <c r="I15" s="7"/>
      <c r="J15" s="7"/>
      <c r="K15" s="7" t="s">
        <v>66</v>
      </c>
      <c r="L15" s="7"/>
      <c r="M15" s="7"/>
      <c r="N15" s="7"/>
      <c r="O15" s="7">
        <v>0.54</v>
      </c>
      <c r="P15" s="7">
        <v>0.18</v>
      </c>
      <c r="Q15" s="7">
        <v>-0.03</v>
      </c>
      <c r="R15" s="8">
        <v>4.12</v>
      </c>
      <c r="S15" s="11"/>
      <c r="T15" s="11"/>
      <c r="U15" s="12"/>
      <c r="V15" s="12"/>
      <c r="W15" s="12"/>
      <c r="X15" s="12"/>
      <c r="Y15" s="12"/>
      <c r="Z15" s="12"/>
      <c r="AA15" s="16"/>
      <c r="AB15" s="17"/>
      <c r="AC15" s="18"/>
    </row>
    <row r="16" spans="1:29" ht="68" x14ac:dyDescent="0.2">
      <c r="A16">
        <v>13</v>
      </c>
      <c r="B16" t="s">
        <v>56</v>
      </c>
      <c r="C16">
        <v>3956051</v>
      </c>
      <c r="D16">
        <v>1</v>
      </c>
      <c r="E16">
        <v>37</v>
      </c>
      <c r="F16">
        <v>173</v>
      </c>
      <c r="G16">
        <v>140</v>
      </c>
      <c r="H16" s="6"/>
      <c r="I16" s="7"/>
      <c r="J16" s="7"/>
      <c r="K16" s="7" t="s">
        <v>66</v>
      </c>
      <c r="L16" s="7"/>
      <c r="M16" s="51" t="s">
        <v>177</v>
      </c>
      <c r="N16" s="51" t="s">
        <v>272</v>
      </c>
      <c r="O16" s="7">
        <v>0.69</v>
      </c>
      <c r="P16" s="7">
        <v>1.03</v>
      </c>
      <c r="Q16" s="7">
        <v>0.28000000000000003</v>
      </c>
      <c r="R16" s="8">
        <v>3.64</v>
      </c>
      <c r="S16" s="11"/>
      <c r="T16" s="11"/>
      <c r="U16" s="12"/>
      <c r="V16" s="12"/>
      <c r="W16" s="12"/>
      <c r="X16" s="12"/>
      <c r="Y16" s="12"/>
      <c r="Z16" s="12"/>
      <c r="AA16" s="16"/>
      <c r="AB16" s="17"/>
      <c r="AC16" s="18"/>
    </row>
    <row r="17" spans="1:29" s="33" customFormat="1" x14ac:dyDescent="0.2">
      <c r="A17">
        <v>14</v>
      </c>
      <c r="B17" t="s">
        <v>57</v>
      </c>
      <c r="C17">
        <v>3955976</v>
      </c>
      <c r="D17">
        <v>0</v>
      </c>
      <c r="E17">
        <v>32</v>
      </c>
      <c r="F17">
        <v>182</v>
      </c>
      <c r="G17">
        <v>83</v>
      </c>
      <c r="H17" s="6"/>
      <c r="I17" s="7"/>
      <c r="J17" s="7"/>
      <c r="K17" s="7"/>
      <c r="L17" s="7"/>
      <c r="M17" s="7" t="s">
        <v>58</v>
      </c>
      <c r="N17" s="7"/>
      <c r="O17" s="7">
        <v>0.61</v>
      </c>
      <c r="P17" s="7">
        <v>0.55000000000000004</v>
      </c>
      <c r="Q17" s="7">
        <v>0.16</v>
      </c>
      <c r="R17" s="8">
        <v>2.75</v>
      </c>
      <c r="S17" s="11"/>
      <c r="T17" s="11"/>
      <c r="U17" s="12"/>
      <c r="V17" s="12"/>
      <c r="W17" s="12"/>
      <c r="X17" s="12"/>
      <c r="Y17" s="12"/>
      <c r="Z17" s="12"/>
      <c r="AA17" s="16"/>
      <c r="AB17" s="17"/>
      <c r="AC17" s="18"/>
    </row>
    <row r="18" spans="1:29" s="19" customFormat="1" x14ac:dyDescent="0.2">
      <c r="A18">
        <v>15</v>
      </c>
      <c r="B18" t="s">
        <v>61</v>
      </c>
      <c r="C18">
        <v>3956303</v>
      </c>
      <c r="D18">
        <v>1</v>
      </c>
      <c r="E18">
        <v>24</v>
      </c>
      <c r="F18">
        <v>166</v>
      </c>
      <c r="G18">
        <v>62</v>
      </c>
      <c r="H18" s="6"/>
      <c r="I18" s="7"/>
      <c r="J18" s="7"/>
      <c r="K18" s="7"/>
      <c r="L18" s="7"/>
      <c r="M18" s="7" t="s">
        <v>63</v>
      </c>
      <c r="N18" s="7" t="s">
        <v>270</v>
      </c>
      <c r="O18" s="7">
        <v>0.56999999999999995</v>
      </c>
      <c r="P18" s="7">
        <v>0.37</v>
      </c>
      <c r="Q18" s="7">
        <v>0.18</v>
      </c>
      <c r="R18" s="8">
        <v>4.3499999999999996</v>
      </c>
      <c r="S18" s="11"/>
      <c r="T18" s="11"/>
      <c r="U18" s="12"/>
      <c r="V18" s="12"/>
      <c r="W18" s="12"/>
      <c r="X18" s="12"/>
      <c r="Y18" s="12"/>
      <c r="Z18" s="12"/>
      <c r="AA18" s="16"/>
      <c r="AB18" s="17"/>
      <c r="AC18" s="18"/>
    </row>
    <row r="19" spans="1:29" s="32" customFormat="1" x14ac:dyDescent="0.2">
      <c r="A19">
        <v>16</v>
      </c>
      <c r="B19" s="32" t="s">
        <v>62</v>
      </c>
      <c r="C19" s="32">
        <v>3956591</v>
      </c>
      <c r="D19" s="32">
        <v>0</v>
      </c>
      <c r="E19" s="32">
        <v>20</v>
      </c>
      <c r="F19" s="32">
        <v>190</v>
      </c>
      <c r="G19" s="32">
        <v>89</v>
      </c>
      <c r="H19" s="83"/>
      <c r="I19" s="56"/>
      <c r="J19" s="56"/>
      <c r="K19" s="56" t="s">
        <v>67</v>
      </c>
      <c r="L19" s="56"/>
      <c r="M19" s="56"/>
      <c r="N19" s="56"/>
      <c r="O19" s="56">
        <v>0.62</v>
      </c>
      <c r="P19" s="56">
        <v>0.64</v>
      </c>
      <c r="Q19" s="56">
        <v>-0.32</v>
      </c>
      <c r="R19" s="84">
        <v>4.8099999999999996</v>
      </c>
      <c r="S19" s="85"/>
      <c r="T19" s="85"/>
      <c r="U19" s="86"/>
      <c r="V19" s="86" t="s">
        <v>76</v>
      </c>
      <c r="W19" s="86"/>
      <c r="X19" s="86" t="s">
        <v>76</v>
      </c>
      <c r="Y19" s="86"/>
      <c r="Z19" s="86" t="s">
        <v>76</v>
      </c>
      <c r="AA19" s="87"/>
      <c r="AC19" s="89"/>
    </row>
    <row r="20" spans="1:29" s="33" customFormat="1" x14ac:dyDescent="0.2">
      <c r="A20">
        <v>17</v>
      </c>
      <c r="B20" s="33" t="s">
        <v>81</v>
      </c>
      <c r="C20" s="33">
        <v>3970852</v>
      </c>
      <c r="D20" s="33">
        <v>0</v>
      </c>
      <c r="E20" s="33">
        <v>38</v>
      </c>
      <c r="F20" s="33">
        <v>180</v>
      </c>
      <c r="G20" s="33">
        <v>83</v>
      </c>
      <c r="H20" s="6"/>
      <c r="I20" s="7"/>
      <c r="J20" s="7"/>
      <c r="K20" s="7"/>
      <c r="L20" s="7"/>
      <c r="M20" s="7" t="s">
        <v>82</v>
      </c>
      <c r="N20" s="7" t="s">
        <v>272</v>
      </c>
      <c r="O20" s="7">
        <v>0.52</v>
      </c>
      <c r="P20" s="7">
        <v>0.12</v>
      </c>
      <c r="Q20" s="7">
        <v>0</v>
      </c>
      <c r="R20" s="8">
        <v>4.3099999999999996</v>
      </c>
      <c r="S20" s="11"/>
      <c r="T20" s="11"/>
      <c r="U20" s="12"/>
      <c r="V20" s="12"/>
      <c r="W20" s="12"/>
      <c r="X20" s="12"/>
      <c r="Y20" s="12"/>
      <c r="Z20" s="12"/>
      <c r="AA20" s="16"/>
      <c r="AB20" s="17"/>
      <c r="AC20" s="18"/>
    </row>
    <row r="21" spans="1:29" s="33" customFormat="1" x14ac:dyDescent="0.2">
      <c r="A21">
        <v>18</v>
      </c>
      <c r="B21" s="33" t="s">
        <v>88</v>
      </c>
      <c r="C21" s="33">
        <v>3970858</v>
      </c>
      <c r="D21" s="33">
        <v>1</v>
      </c>
      <c r="E21" s="33">
        <v>37</v>
      </c>
      <c r="F21" s="33">
        <v>163</v>
      </c>
      <c r="G21" s="33">
        <v>59</v>
      </c>
      <c r="H21" s="6"/>
      <c r="I21" s="7"/>
      <c r="J21" s="7"/>
      <c r="K21" s="7" t="s">
        <v>64</v>
      </c>
      <c r="L21" s="7"/>
      <c r="M21" s="7"/>
      <c r="N21" s="7"/>
      <c r="O21" s="7">
        <v>0.45</v>
      </c>
      <c r="P21" s="7">
        <v>-0.24</v>
      </c>
      <c r="Q21" s="7">
        <v>0.06</v>
      </c>
      <c r="R21" s="8">
        <v>5.0999999999999996</v>
      </c>
      <c r="S21" s="11"/>
      <c r="T21" s="11"/>
      <c r="U21" s="12"/>
      <c r="V21" s="12"/>
      <c r="W21" s="12"/>
      <c r="X21" s="12"/>
      <c r="Y21" s="12"/>
      <c r="Z21" s="12"/>
      <c r="AA21" s="16"/>
      <c r="AB21" s="17"/>
      <c r="AC21" s="18"/>
    </row>
    <row r="22" spans="1:29" s="33" customFormat="1" x14ac:dyDescent="0.2">
      <c r="A22">
        <v>19</v>
      </c>
      <c r="B22" s="33" t="s">
        <v>89</v>
      </c>
      <c r="C22" s="33">
        <v>3970850</v>
      </c>
      <c r="D22" s="33">
        <v>0</v>
      </c>
      <c r="E22" s="33">
        <v>28</v>
      </c>
      <c r="F22" s="33">
        <v>180</v>
      </c>
      <c r="G22" s="33">
        <v>72</v>
      </c>
      <c r="H22" s="83"/>
      <c r="I22" s="56"/>
      <c r="J22" s="56"/>
      <c r="K22" s="56" t="s">
        <v>65</v>
      </c>
      <c r="L22" s="56"/>
      <c r="M22" s="56" t="s">
        <v>90</v>
      </c>
      <c r="N22" s="56" t="s">
        <v>273</v>
      </c>
      <c r="O22" s="56">
        <v>0.67</v>
      </c>
      <c r="P22" s="56">
        <v>0.86</v>
      </c>
      <c r="Q22" s="56">
        <v>7.0000000000000007E-2</v>
      </c>
      <c r="R22" s="84">
        <v>4.5</v>
      </c>
      <c r="S22" s="85"/>
      <c r="T22" s="85"/>
      <c r="U22" s="86"/>
      <c r="V22" s="86"/>
      <c r="W22" s="86"/>
      <c r="X22" s="86" t="s">
        <v>76</v>
      </c>
      <c r="Y22" s="86"/>
      <c r="Z22" s="86" t="s">
        <v>122</v>
      </c>
      <c r="AA22" s="87"/>
      <c r="AB22" s="88"/>
      <c r="AC22" s="89"/>
    </row>
    <row r="23" spans="1:29" s="33" customFormat="1" x14ac:dyDescent="0.2">
      <c r="A23">
        <v>20</v>
      </c>
      <c r="B23" s="33" t="s">
        <v>94</v>
      </c>
      <c r="C23" s="33">
        <v>3970875</v>
      </c>
      <c r="D23" s="33">
        <v>0</v>
      </c>
      <c r="E23" s="33">
        <v>21</v>
      </c>
      <c r="F23" s="33">
        <v>180</v>
      </c>
      <c r="G23" s="33">
        <v>73</v>
      </c>
      <c r="H23" s="83"/>
      <c r="I23" s="56"/>
      <c r="J23" s="56"/>
      <c r="K23" s="56" t="s">
        <v>117</v>
      </c>
      <c r="L23" s="56" t="s">
        <v>209</v>
      </c>
      <c r="M23" s="56" t="s">
        <v>95</v>
      </c>
      <c r="N23" s="56" t="s">
        <v>270</v>
      </c>
      <c r="O23" s="56">
        <v>0.48</v>
      </c>
      <c r="P23" s="56">
        <v>-0.12</v>
      </c>
      <c r="Q23" s="56">
        <v>-0.06</v>
      </c>
      <c r="R23" s="84">
        <v>6.25</v>
      </c>
      <c r="S23" s="85"/>
      <c r="T23" s="85"/>
      <c r="U23" s="86"/>
      <c r="V23" s="86"/>
      <c r="W23" s="86"/>
      <c r="X23" s="86" t="s">
        <v>123</v>
      </c>
      <c r="Y23" s="86"/>
      <c r="Z23" s="86" t="s">
        <v>76</v>
      </c>
      <c r="AA23" s="87"/>
      <c r="AB23" s="88"/>
      <c r="AC23" s="89"/>
    </row>
    <row r="24" spans="1:29" s="19" customFormat="1" x14ac:dyDescent="0.2">
      <c r="A24">
        <v>21</v>
      </c>
      <c r="B24" s="33" t="s">
        <v>96</v>
      </c>
      <c r="C24" s="33">
        <v>3970861</v>
      </c>
      <c r="D24" s="33">
        <v>0</v>
      </c>
      <c r="E24" s="33">
        <v>31</v>
      </c>
      <c r="F24" s="33">
        <v>177</v>
      </c>
      <c r="G24" s="33">
        <v>90</v>
      </c>
      <c r="H24" s="83"/>
      <c r="I24" s="56"/>
      <c r="J24" s="56"/>
      <c r="K24" s="56"/>
      <c r="L24" s="56"/>
      <c r="M24" s="56" t="s">
        <v>97</v>
      </c>
      <c r="N24" s="56" t="s">
        <v>272</v>
      </c>
      <c r="O24" s="56">
        <v>0.69</v>
      </c>
      <c r="P24" s="56">
        <v>0.99</v>
      </c>
      <c r="Q24" s="56">
        <v>0</v>
      </c>
      <c r="R24" s="84">
        <v>5.3</v>
      </c>
      <c r="S24" s="85"/>
      <c r="T24" s="85"/>
      <c r="U24" s="86"/>
      <c r="V24" s="86"/>
      <c r="W24" s="86"/>
      <c r="X24" s="86" t="s">
        <v>123</v>
      </c>
      <c r="Y24" s="86"/>
      <c r="Z24" s="86"/>
      <c r="AA24" s="87"/>
      <c r="AB24" s="88" t="s">
        <v>71</v>
      </c>
      <c r="AC24" s="89"/>
    </row>
    <row r="25" spans="1:29" s="29" customFormat="1" x14ac:dyDescent="0.2">
      <c r="A25">
        <v>22</v>
      </c>
      <c r="B25" s="33" t="s">
        <v>99</v>
      </c>
      <c r="C25" s="33">
        <v>3970853</v>
      </c>
      <c r="D25" s="33">
        <v>0</v>
      </c>
      <c r="E25" s="33">
        <v>19</v>
      </c>
      <c r="F25" s="33">
        <v>183</v>
      </c>
      <c r="G25" s="33">
        <v>56</v>
      </c>
      <c r="H25" s="6"/>
      <c r="I25" s="7"/>
      <c r="J25" s="7"/>
      <c r="K25" s="7" t="s">
        <v>117</v>
      </c>
      <c r="L25" s="7" t="s">
        <v>210</v>
      </c>
      <c r="M25" s="7" t="s">
        <v>100</v>
      </c>
      <c r="N25" s="7" t="s">
        <v>270</v>
      </c>
      <c r="O25" s="7">
        <v>0.57999999999999996</v>
      </c>
      <c r="P25" s="7">
        <v>0.42</v>
      </c>
      <c r="Q25" s="7">
        <v>-0.09</v>
      </c>
      <c r="R25" s="8">
        <v>5.71</v>
      </c>
      <c r="S25" s="11"/>
      <c r="T25" s="11"/>
      <c r="U25" s="12"/>
      <c r="V25" s="12"/>
      <c r="W25" s="12"/>
      <c r="X25" s="12"/>
      <c r="Y25" s="12"/>
      <c r="Z25" s="12"/>
      <c r="AA25" s="16"/>
      <c r="AB25" s="17"/>
      <c r="AC25" s="18"/>
    </row>
    <row r="26" spans="1:29" s="2" customFormat="1" x14ac:dyDescent="0.2">
      <c r="A26">
        <v>23</v>
      </c>
      <c r="B26" s="33" t="s">
        <v>101</v>
      </c>
      <c r="C26" s="33">
        <v>3970899</v>
      </c>
      <c r="D26" s="33">
        <v>0</v>
      </c>
      <c r="E26" s="33">
        <v>20</v>
      </c>
      <c r="F26" s="33">
        <v>175</v>
      </c>
      <c r="G26" s="33">
        <v>70</v>
      </c>
      <c r="H26" s="6"/>
      <c r="I26" s="7"/>
      <c r="J26" s="7"/>
      <c r="K26" s="7"/>
      <c r="L26" s="7"/>
      <c r="M26" s="7" t="s">
        <v>102</v>
      </c>
      <c r="N26" s="7" t="s">
        <v>273</v>
      </c>
      <c r="O26" s="7">
        <v>0.48</v>
      </c>
      <c r="P26" s="7">
        <v>-0.15</v>
      </c>
      <c r="Q26" s="7">
        <v>0.71</v>
      </c>
      <c r="R26" s="8">
        <v>5.85</v>
      </c>
      <c r="S26" s="11"/>
      <c r="T26" s="11"/>
      <c r="U26" s="12"/>
      <c r="V26" s="12"/>
      <c r="W26" s="12"/>
      <c r="X26" s="12"/>
      <c r="Y26" s="12"/>
      <c r="Z26" s="12"/>
      <c r="AA26" s="16"/>
      <c r="AB26" s="17"/>
      <c r="AC26" s="18"/>
    </row>
    <row r="27" spans="1:29" s="2" customFormat="1" x14ac:dyDescent="0.2">
      <c r="A27">
        <v>24</v>
      </c>
      <c r="B27" s="33" t="s">
        <v>103</v>
      </c>
      <c r="C27" s="33">
        <v>3970880</v>
      </c>
      <c r="D27" s="33">
        <v>0</v>
      </c>
      <c r="E27" s="33">
        <v>27</v>
      </c>
      <c r="F27" s="33">
        <v>173</v>
      </c>
      <c r="G27" s="33">
        <v>79</v>
      </c>
      <c r="H27" s="6"/>
      <c r="I27" s="7"/>
      <c r="J27" s="7"/>
      <c r="K27" s="7"/>
      <c r="L27" s="7"/>
      <c r="M27" s="7" t="s">
        <v>104</v>
      </c>
      <c r="N27" s="7"/>
      <c r="O27" s="7">
        <v>0.65</v>
      </c>
      <c r="P27" s="7">
        <v>0.8</v>
      </c>
      <c r="Q27" s="7">
        <v>0.03</v>
      </c>
      <c r="R27" s="8">
        <v>3.4</v>
      </c>
      <c r="S27" s="11"/>
      <c r="T27" s="11"/>
      <c r="U27" s="12"/>
      <c r="V27" s="12"/>
      <c r="W27" s="12"/>
      <c r="X27" s="12"/>
      <c r="Y27" s="12"/>
      <c r="Z27" s="12"/>
      <c r="AA27" s="16"/>
      <c r="AB27" s="17"/>
      <c r="AC27" s="18"/>
    </row>
    <row r="28" spans="1:29" x14ac:dyDescent="0.2">
      <c r="A28">
        <v>25</v>
      </c>
      <c r="B28" s="32" t="s">
        <v>105</v>
      </c>
      <c r="C28" s="32">
        <v>3970948</v>
      </c>
      <c r="D28" s="33">
        <v>0</v>
      </c>
      <c r="E28" s="33">
        <v>65</v>
      </c>
      <c r="F28" s="33">
        <v>174</v>
      </c>
      <c r="G28" s="33">
        <v>106</v>
      </c>
      <c r="H28" s="6"/>
      <c r="I28" s="7"/>
      <c r="J28" s="7"/>
      <c r="K28" s="7" t="s">
        <v>118</v>
      </c>
      <c r="L28" s="7"/>
      <c r="M28" s="7"/>
      <c r="O28" s="7">
        <v>0.5</v>
      </c>
      <c r="P28" s="7">
        <v>0</v>
      </c>
      <c r="Q28" s="7">
        <v>0.37</v>
      </c>
      <c r="R28" s="8">
        <v>5.05</v>
      </c>
      <c r="S28" s="11"/>
      <c r="T28" s="11"/>
      <c r="U28" s="12"/>
      <c r="V28" s="12"/>
      <c r="W28" s="12"/>
      <c r="X28" s="12"/>
      <c r="Y28" s="12"/>
      <c r="Z28" s="12"/>
      <c r="AA28" s="16"/>
      <c r="AB28" s="17"/>
      <c r="AC28" s="18"/>
    </row>
    <row r="29" spans="1:29" s="20" customFormat="1" x14ac:dyDescent="0.2">
      <c r="A29">
        <v>26</v>
      </c>
      <c r="B29" s="33" t="s">
        <v>110</v>
      </c>
      <c r="C29" s="33">
        <v>3972098</v>
      </c>
      <c r="D29" s="33">
        <v>1</v>
      </c>
      <c r="E29" s="33">
        <v>25</v>
      </c>
      <c r="F29" s="33">
        <v>161</v>
      </c>
      <c r="G29" s="33">
        <v>55</v>
      </c>
      <c r="H29" s="6"/>
      <c r="I29" s="7"/>
      <c r="J29" s="7"/>
      <c r="K29" s="7"/>
      <c r="L29" s="7"/>
      <c r="M29" s="7" t="s">
        <v>111</v>
      </c>
      <c r="N29" s="7" t="s">
        <v>273</v>
      </c>
      <c r="O29" s="7">
        <v>0.61</v>
      </c>
      <c r="P29" s="7">
        <v>0.55000000000000004</v>
      </c>
      <c r="Q29" s="7">
        <v>0.16</v>
      </c>
      <c r="R29" s="8">
        <v>4.5199999999999996</v>
      </c>
      <c r="S29" s="11"/>
      <c r="T29" s="11"/>
      <c r="U29" s="12"/>
      <c r="V29" s="12"/>
      <c r="W29" s="12"/>
      <c r="X29" s="12"/>
      <c r="Y29" s="12"/>
      <c r="Z29" s="12"/>
      <c r="AA29" s="16"/>
      <c r="AB29" s="17"/>
      <c r="AC29" s="18"/>
    </row>
    <row r="30" spans="1:29" s="32" customFormat="1" ht="34" x14ac:dyDescent="0.2">
      <c r="A30">
        <v>27</v>
      </c>
      <c r="B30" s="33" t="s">
        <v>112</v>
      </c>
      <c r="C30" s="33">
        <v>3972122</v>
      </c>
      <c r="D30" s="33">
        <v>0</v>
      </c>
      <c r="E30" s="33">
        <v>21</v>
      </c>
      <c r="F30" s="33">
        <v>174</v>
      </c>
      <c r="G30" s="33">
        <v>71</v>
      </c>
      <c r="H30" s="83"/>
      <c r="I30" s="56"/>
      <c r="J30" s="56"/>
      <c r="K30" s="56" t="s">
        <v>119</v>
      </c>
      <c r="L30" s="56"/>
      <c r="M30" s="56"/>
      <c r="N30" s="56"/>
      <c r="O30" s="56">
        <v>0.5</v>
      </c>
      <c r="P30" s="56">
        <v>0</v>
      </c>
      <c r="Q30" s="56">
        <v>-0.12</v>
      </c>
      <c r="R30" s="84">
        <v>4.05</v>
      </c>
      <c r="S30" s="85"/>
      <c r="T30" s="85"/>
      <c r="U30" s="86"/>
      <c r="V30" s="91" t="s">
        <v>197</v>
      </c>
      <c r="W30" s="86"/>
      <c r="X30" s="86"/>
      <c r="Y30" s="86"/>
      <c r="Z30" s="86"/>
      <c r="AA30" s="87"/>
      <c r="AB30" s="88"/>
      <c r="AC30" s="89"/>
    </row>
    <row r="31" spans="1:29" s="20" customFormat="1" ht="34" x14ac:dyDescent="0.2">
      <c r="A31">
        <v>28</v>
      </c>
      <c r="B31" t="s">
        <v>131</v>
      </c>
      <c r="C31">
        <v>3980911</v>
      </c>
      <c r="D31">
        <v>0</v>
      </c>
      <c r="E31">
        <v>20</v>
      </c>
      <c r="F31">
        <v>173</v>
      </c>
      <c r="G31">
        <v>176</v>
      </c>
      <c r="H31" s="6"/>
      <c r="I31" s="7"/>
      <c r="J31" s="7"/>
      <c r="K31" s="7"/>
      <c r="L31" s="7"/>
      <c r="M31" s="51" t="s">
        <v>180</v>
      </c>
      <c r="N31" s="51" t="s">
        <v>273</v>
      </c>
      <c r="O31" s="7">
        <v>0.6</v>
      </c>
      <c r="P31" s="7">
        <v>0.5</v>
      </c>
      <c r="Q31" s="7">
        <v>0.25</v>
      </c>
      <c r="R31" s="8">
        <v>0.48</v>
      </c>
      <c r="S31" s="11"/>
      <c r="T31" s="12"/>
      <c r="U31" s="12"/>
      <c r="V31" s="12"/>
      <c r="W31" s="12"/>
      <c r="X31" s="12"/>
      <c r="Y31" s="12"/>
      <c r="Z31" s="12"/>
      <c r="AA31" s="16"/>
      <c r="AB31" s="17"/>
      <c r="AC31" s="18"/>
    </row>
    <row r="32" spans="1:29" s="32" customFormat="1" ht="34" x14ac:dyDescent="0.2">
      <c r="A32">
        <v>29</v>
      </c>
      <c r="B32" s="33" t="s">
        <v>132</v>
      </c>
      <c r="C32" s="33">
        <v>3980953</v>
      </c>
      <c r="D32" s="33">
        <v>0</v>
      </c>
      <c r="E32" s="33">
        <v>36</v>
      </c>
      <c r="F32" s="33">
        <v>183</v>
      </c>
      <c r="G32" s="33">
        <v>90</v>
      </c>
      <c r="H32" s="83"/>
      <c r="I32" s="56"/>
      <c r="J32" s="56"/>
      <c r="K32" s="56" t="s">
        <v>117</v>
      </c>
      <c r="L32" s="56"/>
      <c r="M32" s="90" t="s">
        <v>184</v>
      </c>
      <c r="N32" s="90" t="s">
        <v>273</v>
      </c>
      <c r="O32" s="56">
        <v>0.74</v>
      </c>
      <c r="P32" s="56">
        <v>1.28</v>
      </c>
      <c r="Q32" s="56">
        <v>-7.0000000000000007E-2</v>
      </c>
      <c r="R32" s="84">
        <v>4.9000000000000004</v>
      </c>
      <c r="S32" s="85"/>
      <c r="T32" s="86"/>
      <c r="U32" s="86"/>
      <c r="V32" s="86" t="s">
        <v>166</v>
      </c>
      <c r="W32" s="86"/>
      <c r="X32" s="86" t="s">
        <v>166</v>
      </c>
      <c r="Y32" s="86"/>
      <c r="Z32" s="86" t="s">
        <v>167</v>
      </c>
      <c r="AA32" s="87"/>
      <c r="AB32" s="88"/>
      <c r="AC32" s="89"/>
    </row>
    <row r="33" spans="1:29" s="32" customFormat="1" x14ac:dyDescent="0.2">
      <c r="A33">
        <v>30</v>
      </c>
      <c r="B33" s="32" t="s">
        <v>133</v>
      </c>
      <c r="C33" s="32">
        <v>3980982</v>
      </c>
      <c r="D33" s="32">
        <v>1</v>
      </c>
      <c r="E33" s="32">
        <v>32</v>
      </c>
      <c r="F33" s="32">
        <v>164</v>
      </c>
      <c r="G33" s="32">
        <v>50</v>
      </c>
      <c r="H33" s="83"/>
      <c r="I33" s="56"/>
      <c r="J33" s="56"/>
      <c r="K33" s="56" t="s">
        <v>163</v>
      </c>
      <c r="L33" s="56"/>
      <c r="M33" s="56"/>
      <c r="N33" s="56"/>
      <c r="O33" s="56">
        <v>0.5</v>
      </c>
      <c r="P33" s="56">
        <v>0</v>
      </c>
      <c r="Q33" s="56">
        <v>-0.18</v>
      </c>
      <c r="R33" s="84">
        <v>7.4</v>
      </c>
      <c r="S33" s="85"/>
      <c r="T33" s="86"/>
      <c r="U33" s="86"/>
      <c r="V33" s="86" t="s">
        <v>167</v>
      </c>
      <c r="W33" s="86"/>
      <c r="X33" s="86"/>
      <c r="Y33" s="86"/>
      <c r="Z33" s="86" t="s">
        <v>167</v>
      </c>
      <c r="AA33" s="87"/>
      <c r="AB33" s="88"/>
      <c r="AC33" s="89"/>
    </row>
    <row r="34" spans="1:29" s="32" customFormat="1" ht="102" x14ac:dyDescent="0.2">
      <c r="A34">
        <v>31</v>
      </c>
      <c r="B34" s="32" t="s">
        <v>134</v>
      </c>
      <c r="C34" s="32">
        <v>3980995</v>
      </c>
      <c r="D34" s="32">
        <v>0</v>
      </c>
      <c r="E34" s="32">
        <v>30</v>
      </c>
      <c r="F34" s="32">
        <v>168</v>
      </c>
      <c r="G34" s="32">
        <v>63</v>
      </c>
      <c r="H34" s="83"/>
      <c r="I34" s="56"/>
      <c r="J34" s="56"/>
      <c r="K34" s="56"/>
      <c r="L34" s="56"/>
      <c r="M34" s="90" t="s">
        <v>183</v>
      </c>
      <c r="N34" s="90" t="s">
        <v>269</v>
      </c>
      <c r="O34" s="56">
        <v>0.63</v>
      </c>
      <c r="P34" s="56">
        <v>0.67</v>
      </c>
      <c r="Q34" s="56">
        <v>0.09</v>
      </c>
      <c r="R34" s="84">
        <v>5.2</v>
      </c>
      <c r="S34" s="85"/>
      <c r="T34" s="86"/>
      <c r="U34" s="86"/>
      <c r="V34" s="86"/>
      <c r="W34" s="86"/>
      <c r="X34" s="86" t="s">
        <v>166</v>
      </c>
      <c r="Y34" s="86"/>
      <c r="Z34" s="86" t="s">
        <v>167</v>
      </c>
      <c r="AA34" s="87"/>
      <c r="AB34" s="88"/>
      <c r="AC34" s="89"/>
    </row>
    <row r="35" spans="1:29" s="20" customFormat="1" x14ac:dyDescent="0.2">
      <c r="A35">
        <v>32</v>
      </c>
      <c r="B35" t="s">
        <v>135</v>
      </c>
      <c r="C35">
        <v>3981006</v>
      </c>
      <c r="D35">
        <v>0</v>
      </c>
      <c r="E35">
        <v>21</v>
      </c>
      <c r="F35">
        <v>171</v>
      </c>
      <c r="G35">
        <v>80</v>
      </c>
      <c r="H35" s="6"/>
      <c r="I35" s="7"/>
      <c r="J35" s="7"/>
      <c r="K35" s="7" t="s">
        <v>164</v>
      </c>
      <c r="L35" s="7"/>
      <c r="M35" s="7"/>
      <c r="N35" s="7"/>
      <c r="O35" s="7">
        <v>0.48</v>
      </c>
      <c r="P35" s="7">
        <v>-0.13</v>
      </c>
      <c r="Q35" s="7">
        <v>-0.37</v>
      </c>
      <c r="R35" s="8">
        <v>6.26</v>
      </c>
      <c r="S35" s="11"/>
      <c r="T35" s="12"/>
      <c r="U35" s="12"/>
      <c r="V35" s="12"/>
      <c r="W35" s="12"/>
      <c r="X35" s="12"/>
      <c r="Y35" s="12"/>
      <c r="Z35" s="12"/>
      <c r="AA35" s="16"/>
      <c r="AB35" s="17"/>
      <c r="AC35" s="18"/>
    </row>
    <row r="36" spans="1:29" s="32" customFormat="1" x14ac:dyDescent="0.2">
      <c r="A36">
        <v>33</v>
      </c>
      <c r="B36" s="32" t="s">
        <v>151</v>
      </c>
      <c r="C36" s="32">
        <v>3981172</v>
      </c>
      <c r="D36" s="32">
        <v>0</v>
      </c>
      <c r="E36" s="32">
        <v>23</v>
      </c>
      <c r="F36" s="32">
        <v>180</v>
      </c>
      <c r="G36" s="32">
        <v>65</v>
      </c>
      <c r="H36" s="83"/>
      <c r="I36" s="56"/>
      <c r="J36" s="56"/>
      <c r="K36" s="56"/>
      <c r="L36" s="56"/>
      <c r="M36" s="56" t="s">
        <v>152</v>
      </c>
      <c r="N36" s="56"/>
      <c r="O36" s="56">
        <v>0.57999999999999996</v>
      </c>
      <c r="P36" s="56">
        <v>0.43</v>
      </c>
      <c r="Q36" s="56">
        <v>0.15</v>
      </c>
      <c r="R36" s="84">
        <v>6.2</v>
      </c>
      <c r="S36" s="85"/>
      <c r="T36" s="86"/>
      <c r="U36" s="86"/>
      <c r="V36" s="86"/>
      <c r="W36" s="86"/>
      <c r="X36" s="86" t="s">
        <v>166</v>
      </c>
      <c r="Y36" s="86"/>
      <c r="Z36" s="86"/>
      <c r="AA36" s="87"/>
      <c r="AB36" s="88"/>
      <c r="AC36" s="89"/>
    </row>
    <row r="37" spans="1:29" s="32" customFormat="1" x14ac:dyDescent="0.2">
      <c r="A37">
        <v>34</v>
      </c>
      <c r="B37" s="32" t="s">
        <v>153</v>
      </c>
      <c r="C37" s="32">
        <v>3981049</v>
      </c>
      <c r="D37" s="32">
        <v>1</v>
      </c>
      <c r="E37" s="32">
        <v>26</v>
      </c>
      <c r="F37" s="32">
        <v>168</v>
      </c>
      <c r="G37" s="32">
        <v>72</v>
      </c>
      <c r="H37" s="83"/>
      <c r="I37" s="56"/>
      <c r="J37" s="56"/>
      <c r="K37" s="56"/>
      <c r="L37" s="56"/>
      <c r="M37" s="56" t="s">
        <v>154</v>
      </c>
      <c r="N37" s="56" t="s">
        <v>274</v>
      </c>
      <c r="O37" s="56">
        <v>0.6</v>
      </c>
      <c r="P37" s="56">
        <v>0.48</v>
      </c>
      <c r="Q37" s="56">
        <v>0</v>
      </c>
      <c r="R37" s="84">
        <v>3.7</v>
      </c>
      <c r="S37" s="85"/>
      <c r="T37" s="86"/>
      <c r="U37" s="86"/>
      <c r="V37" s="86"/>
      <c r="W37" s="86"/>
      <c r="X37" s="86"/>
      <c r="Y37" s="86"/>
      <c r="Z37" s="86" t="s">
        <v>167</v>
      </c>
      <c r="AA37" s="87"/>
      <c r="AB37" s="88"/>
      <c r="AC37" s="89"/>
    </row>
    <row r="38" spans="1:29" x14ac:dyDescent="0.2">
      <c r="A38">
        <v>35</v>
      </c>
      <c r="B38" t="s">
        <v>155</v>
      </c>
      <c r="C38">
        <v>3981184</v>
      </c>
      <c r="D38">
        <v>1</v>
      </c>
      <c r="E38">
        <v>35</v>
      </c>
      <c r="F38">
        <v>178</v>
      </c>
      <c r="G38">
        <v>80</v>
      </c>
      <c r="H38" s="6"/>
      <c r="I38" s="7"/>
      <c r="J38" s="7"/>
      <c r="K38" s="7"/>
      <c r="L38" s="7"/>
      <c r="M38" s="7" t="s">
        <v>156</v>
      </c>
      <c r="N38" s="7" t="s">
        <v>273</v>
      </c>
      <c r="O38" s="7">
        <v>0.43</v>
      </c>
      <c r="P38" s="7">
        <v>-0.36</v>
      </c>
      <c r="Q38" s="7">
        <v>0.06</v>
      </c>
      <c r="R38" s="8">
        <v>6.11</v>
      </c>
      <c r="S38" s="11"/>
      <c r="T38" s="12"/>
      <c r="U38" s="12"/>
      <c r="V38" s="12"/>
      <c r="W38" s="12"/>
      <c r="X38" s="12"/>
      <c r="Y38" s="12"/>
      <c r="Z38" s="12"/>
      <c r="AA38" s="16"/>
      <c r="AB38" s="17"/>
      <c r="AC38" s="18"/>
    </row>
    <row r="39" spans="1:29" s="32" customFormat="1" x14ac:dyDescent="0.2">
      <c r="A39">
        <v>36</v>
      </c>
      <c r="B39" s="32" t="s">
        <v>157</v>
      </c>
      <c r="C39" s="32">
        <v>3981598</v>
      </c>
      <c r="D39" s="32">
        <v>1</v>
      </c>
      <c r="E39" s="32">
        <v>20</v>
      </c>
      <c r="F39" s="32">
        <v>160</v>
      </c>
      <c r="G39" s="32">
        <v>79</v>
      </c>
      <c r="H39" s="83"/>
      <c r="I39" s="56"/>
      <c r="J39" s="56"/>
      <c r="K39" s="56" t="s">
        <v>120</v>
      </c>
      <c r="L39" s="56"/>
      <c r="M39" s="56"/>
      <c r="N39" s="56"/>
      <c r="O39" s="56">
        <v>0.51</v>
      </c>
      <c r="P39" s="56">
        <v>0.06</v>
      </c>
      <c r="Q39" s="56">
        <v>0.15</v>
      </c>
      <c r="R39" s="84">
        <v>6.57</v>
      </c>
      <c r="S39" s="85"/>
      <c r="T39" s="86"/>
      <c r="U39" s="86"/>
      <c r="V39" s="86"/>
      <c r="W39" s="86"/>
      <c r="X39" s="86" t="s">
        <v>166</v>
      </c>
      <c r="Y39" s="86"/>
      <c r="Z39" s="86" t="s">
        <v>167</v>
      </c>
      <c r="AA39" s="87"/>
      <c r="AB39" s="88"/>
      <c r="AC39" s="89"/>
    </row>
    <row r="40" spans="1:29" x14ac:dyDescent="0.2">
      <c r="A40">
        <v>37</v>
      </c>
      <c r="B40" t="s">
        <v>158</v>
      </c>
      <c r="C40">
        <v>3981654</v>
      </c>
      <c r="D40">
        <v>0</v>
      </c>
      <c r="E40">
        <v>23</v>
      </c>
      <c r="F40">
        <v>180</v>
      </c>
      <c r="G40">
        <v>78</v>
      </c>
      <c r="H40" s="6"/>
      <c r="I40" s="7"/>
      <c r="J40" s="7"/>
      <c r="K40" s="7"/>
      <c r="L40" s="7"/>
      <c r="M40" s="7" t="s">
        <v>159</v>
      </c>
      <c r="N40" s="7" t="s">
        <v>273</v>
      </c>
      <c r="O40" s="7">
        <v>0.57999999999999996</v>
      </c>
      <c r="P40" s="7">
        <v>0.42</v>
      </c>
      <c r="Q40" s="7">
        <v>-0.09</v>
      </c>
      <c r="R40" s="8">
        <v>2.87</v>
      </c>
      <c r="S40" s="11"/>
      <c r="T40" s="12"/>
      <c r="U40" s="12"/>
      <c r="V40" s="12"/>
      <c r="W40" s="12"/>
      <c r="X40" s="12"/>
      <c r="Y40" s="12"/>
      <c r="Z40" s="12"/>
      <c r="AA40" s="16"/>
      <c r="AB40" s="17"/>
      <c r="AC40" s="18"/>
    </row>
    <row r="41" spans="1:29" s="2" customFormat="1" x14ac:dyDescent="0.2">
      <c r="A41">
        <v>38</v>
      </c>
      <c r="B41" t="s">
        <v>211</v>
      </c>
      <c r="C41">
        <v>4015896</v>
      </c>
      <c r="D41">
        <v>1</v>
      </c>
      <c r="E41">
        <v>34</v>
      </c>
      <c r="F41">
        <v>170</v>
      </c>
      <c r="G41">
        <v>80</v>
      </c>
      <c r="H41"/>
      <c r="I41"/>
      <c r="J41" t="s">
        <v>212</v>
      </c>
      <c r="K41"/>
      <c r="L41"/>
      <c r="M41"/>
      <c r="N41"/>
      <c r="O41">
        <v>0.63</v>
      </c>
      <c r="P41">
        <v>0.68</v>
      </c>
      <c r="Q41" s="30">
        <v>0.16</v>
      </c>
      <c r="R41" s="31">
        <v>5.8</v>
      </c>
      <c r="S41" s="34"/>
      <c r="T41" s="34"/>
      <c r="U41"/>
      <c r="V41"/>
      <c r="W41"/>
      <c r="X41"/>
      <c r="Y41"/>
      <c r="Z41"/>
      <c r="AA41"/>
      <c r="AB41"/>
      <c r="AC41"/>
    </row>
    <row r="42" spans="1:29" s="2" customFormat="1" x14ac:dyDescent="0.2">
      <c r="A42">
        <v>39</v>
      </c>
      <c r="B42" t="s">
        <v>214</v>
      </c>
      <c r="C42">
        <v>4015895</v>
      </c>
      <c r="D42">
        <v>0</v>
      </c>
      <c r="E42">
        <v>27</v>
      </c>
      <c r="F42">
        <v>185</v>
      </c>
      <c r="G42">
        <v>90</v>
      </c>
      <c r="H42"/>
      <c r="I42"/>
      <c r="J42"/>
      <c r="K42"/>
      <c r="L42"/>
      <c r="M42"/>
      <c r="N42"/>
      <c r="O42">
        <v>0.44</v>
      </c>
      <c r="P42">
        <v>-0.3</v>
      </c>
      <c r="Q42" s="30">
        <v>0.15</v>
      </c>
      <c r="R42" s="31">
        <v>5.07</v>
      </c>
      <c r="S42" s="34"/>
      <c r="T42" s="34"/>
      <c r="U42"/>
      <c r="V42"/>
      <c r="W42"/>
      <c r="X42"/>
      <c r="Y42"/>
      <c r="Z42"/>
      <c r="AA42"/>
      <c r="AB42"/>
      <c r="AC42"/>
    </row>
    <row r="43" spans="1:29" s="20" customFormat="1" x14ac:dyDescent="0.2">
      <c r="A43">
        <v>40</v>
      </c>
      <c r="B43" t="s">
        <v>218</v>
      </c>
      <c r="C43">
        <v>4015919</v>
      </c>
      <c r="D43">
        <v>0</v>
      </c>
      <c r="E43">
        <v>28</v>
      </c>
      <c r="F43">
        <v>175</v>
      </c>
      <c r="G43">
        <v>82</v>
      </c>
      <c r="H43"/>
      <c r="I43"/>
      <c r="J43"/>
      <c r="K43"/>
      <c r="L43"/>
      <c r="M43"/>
      <c r="N43"/>
      <c r="O43">
        <v>0.52</v>
      </c>
      <c r="P43">
        <v>0.13</v>
      </c>
      <c r="Q43" s="30">
        <v>-0.43</v>
      </c>
      <c r="R43" s="31">
        <v>4.76</v>
      </c>
      <c r="S43" s="34"/>
      <c r="T43" s="34"/>
      <c r="U43"/>
      <c r="V43"/>
      <c r="W43"/>
      <c r="X43"/>
      <c r="Y43"/>
      <c r="Z43"/>
      <c r="AA43"/>
      <c r="AB43"/>
      <c r="AC43"/>
    </row>
    <row r="44" spans="1:29" s="2" customFormat="1" x14ac:dyDescent="0.2">
      <c r="A44">
        <v>41</v>
      </c>
      <c r="B44" t="s">
        <v>221</v>
      </c>
      <c r="C44">
        <v>4015891</v>
      </c>
      <c r="D44">
        <v>1</v>
      </c>
      <c r="E44">
        <v>26</v>
      </c>
      <c r="F44">
        <v>170</v>
      </c>
      <c r="G44">
        <v>90</v>
      </c>
      <c r="H44"/>
      <c r="I44"/>
      <c r="J44"/>
      <c r="K44"/>
      <c r="L44"/>
      <c r="M44"/>
      <c r="N44"/>
      <c r="O44">
        <v>0.68</v>
      </c>
      <c r="P44">
        <v>0.94</v>
      </c>
      <c r="Q44" s="30">
        <v>-0.17</v>
      </c>
      <c r="R44" s="31">
        <v>3.71</v>
      </c>
      <c r="S44" s="34"/>
      <c r="T44" s="34"/>
      <c r="U44"/>
      <c r="V44"/>
      <c r="W44"/>
      <c r="X44"/>
      <c r="Y44"/>
      <c r="Z44"/>
      <c r="AA44"/>
      <c r="AB44"/>
      <c r="AC44"/>
    </row>
    <row r="45" spans="1:29" s="32" customFormat="1" x14ac:dyDescent="0.2">
      <c r="A45">
        <v>42</v>
      </c>
      <c r="B45" t="s">
        <v>223</v>
      </c>
      <c r="C45">
        <v>4015889</v>
      </c>
      <c r="D45">
        <v>0</v>
      </c>
      <c r="E45">
        <v>18</v>
      </c>
      <c r="F45">
        <v>176</v>
      </c>
      <c r="G45">
        <v>69</v>
      </c>
      <c r="H45"/>
      <c r="I45"/>
      <c r="J45"/>
      <c r="K45"/>
      <c r="L45"/>
      <c r="M45"/>
      <c r="N45"/>
      <c r="O45" s="57">
        <v>0.62</v>
      </c>
      <c r="P45" s="57">
        <v>0.61</v>
      </c>
      <c r="Q45" s="57">
        <v>-0.06</v>
      </c>
      <c r="R45" s="57">
        <v>3.49</v>
      </c>
      <c r="S45" s="34"/>
      <c r="T45" s="34"/>
      <c r="U45"/>
      <c r="V45"/>
      <c r="W45"/>
      <c r="X45"/>
      <c r="Y45"/>
      <c r="Z45"/>
      <c r="AA45"/>
      <c r="AB45"/>
      <c r="AC45"/>
    </row>
    <row r="46" spans="1:29" s="32" customFormat="1" x14ac:dyDescent="0.2">
      <c r="A46">
        <v>43</v>
      </c>
      <c r="B46" s="32" t="s">
        <v>245</v>
      </c>
      <c r="C46" s="32">
        <v>4015917</v>
      </c>
      <c r="D46" s="32">
        <v>0</v>
      </c>
      <c r="E46" s="32">
        <v>23</v>
      </c>
      <c r="F46" s="32">
        <v>191</v>
      </c>
      <c r="G46" s="32">
        <v>85</v>
      </c>
      <c r="O46" s="32">
        <v>0.56000000000000005</v>
      </c>
      <c r="P46" s="32">
        <v>0.3</v>
      </c>
      <c r="Q46" s="64">
        <v>0.15</v>
      </c>
      <c r="R46" s="65">
        <v>1.2</v>
      </c>
      <c r="S46" s="66"/>
      <c r="T46" s="66"/>
      <c r="Z46" s="32" t="s">
        <v>228</v>
      </c>
    </row>
    <row r="47" spans="1:29" s="32" customFormat="1" x14ac:dyDescent="0.2">
      <c r="A47">
        <v>44</v>
      </c>
      <c r="B47" s="32" t="s">
        <v>229</v>
      </c>
      <c r="C47" s="32">
        <v>4015957</v>
      </c>
      <c r="D47" s="32">
        <v>0</v>
      </c>
      <c r="E47" s="32">
        <v>24</v>
      </c>
      <c r="F47" s="32">
        <v>177</v>
      </c>
      <c r="G47" s="32">
        <v>38</v>
      </c>
      <c r="O47" s="32">
        <v>0.57999999999999996</v>
      </c>
      <c r="P47" s="32">
        <v>0.42</v>
      </c>
      <c r="Q47" s="64">
        <v>-0.09</v>
      </c>
      <c r="R47" s="65">
        <v>2.68</v>
      </c>
      <c r="S47" s="66"/>
      <c r="T47" s="66"/>
      <c r="U47" s="32" t="s">
        <v>230</v>
      </c>
    </row>
    <row r="48" spans="1:29" x14ac:dyDescent="0.2">
      <c r="A48">
        <v>45</v>
      </c>
      <c r="B48" s="32" t="s">
        <v>233</v>
      </c>
      <c r="C48" s="32">
        <v>4016071</v>
      </c>
      <c r="D48" s="32">
        <v>0</v>
      </c>
      <c r="E48" s="32">
        <v>30</v>
      </c>
      <c r="F48" s="32">
        <v>188</v>
      </c>
      <c r="G48" s="32">
        <v>85</v>
      </c>
      <c r="H48" s="32"/>
      <c r="I48" s="32"/>
      <c r="J48" s="32"/>
      <c r="K48" s="32"/>
      <c r="L48" s="32"/>
      <c r="M48" s="32"/>
      <c r="N48" s="32"/>
      <c r="O48" s="32">
        <v>0.46</v>
      </c>
      <c r="P48" s="32">
        <v>-0.18</v>
      </c>
      <c r="Q48" s="64">
        <v>-0.15</v>
      </c>
      <c r="R48" s="65">
        <v>1.65</v>
      </c>
      <c r="S48" s="66"/>
      <c r="T48" s="66"/>
      <c r="U48" s="32"/>
      <c r="V48" s="32"/>
      <c r="W48" s="32"/>
      <c r="X48" s="32"/>
      <c r="Y48" s="32"/>
      <c r="Z48" s="32"/>
      <c r="AA48" s="32"/>
      <c r="AB48" s="32"/>
      <c r="AC48" s="32"/>
    </row>
    <row r="49" spans="1:29" s="32" customFormat="1" x14ac:dyDescent="0.2">
      <c r="A49">
        <v>46</v>
      </c>
      <c r="B49" s="32" t="s">
        <v>236</v>
      </c>
      <c r="C49" s="32">
        <v>4028086</v>
      </c>
      <c r="D49" s="32">
        <v>0</v>
      </c>
      <c r="E49" s="32">
        <v>25</v>
      </c>
      <c r="F49" s="32">
        <v>181</v>
      </c>
      <c r="G49" s="32">
        <v>70</v>
      </c>
      <c r="O49" s="32">
        <v>0.52</v>
      </c>
      <c r="P49" s="32">
        <v>0.12</v>
      </c>
      <c r="Q49" s="64">
        <v>0.24</v>
      </c>
      <c r="R49" s="65">
        <v>4.62</v>
      </c>
      <c r="S49" s="66"/>
      <c r="T49" s="66"/>
      <c r="Z49" s="32" t="s">
        <v>166</v>
      </c>
    </row>
    <row r="50" spans="1:29" s="32" customFormat="1" x14ac:dyDescent="0.2">
      <c r="A50">
        <v>47</v>
      </c>
      <c r="B50" s="32" t="s">
        <v>237</v>
      </c>
      <c r="C50" s="32">
        <v>4028080</v>
      </c>
      <c r="D50" s="32">
        <v>1</v>
      </c>
      <c r="E50" s="32">
        <v>22</v>
      </c>
      <c r="F50" s="32">
        <v>163</v>
      </c>
      <c r="G50" s="32">
        <v>47</v>
      </c>
      <c r="O50" s="32">
        <v>0.5</v>
      </c>
      <c r="P50" s="32">
        <v>0</v>
      </c>
      <c r="Q50" s="64">
        <v>-0.12</v>
      </c>
      <c r="R50" s="65">
        <v>6.05</v>
      </c>
      <c r="S50" s="66"/>
      <c r="T50" s="66"/>
      <c r="Z50" s="32" t="s">
        <v>166</v>
      </c>
    </row>
    <row r="51" spans="1:29" x14ac:dyDescent="0.2">
      <c r="A51">
        <v>48</v>
      </c>
      <c r="B51" s="32" t="s">
        <v>243</v>
      </c>
      <c r="C51" s="32">
        <v>4028561</v>
      </c>
      <c r="D51" s="32">
        <v>1</v>
      </c>
      <c r="E51" s="32">
        <v>23</v>
      </c>
      <c r="F51" s="32">
        <v>171</v>
      </c>
      <c r="G51" s="32">
        <v>55</v>
      </c>
      <c r="H51" s="32"/>
      <c r="I51" s="32"/>
      <c r="J51" s="32"/>
      <c r="K51" s="32"/>
      <c r="L51" s="32"/>
      <c r="M51" s="32"/>
      <c r="N51" s="32"/>
      <c r="O51" s="32">
        <v>0.5</v>
      </c>
      <c r="P51" s="32">
        <v>0</v>
      </c>
      <c r="Q51" s="64">
        <v>0.12</v>
      </c>
      <c r="R51" s="65">
        <v>5.99</v>
      </c>
      <c r="S51" s="66"/>
      <c r="T51" s="66"/>
      <c r="U51" s="32"/>
      <c r="V51" s="32"/>
      <c r="W51" s="32"/>
      <c r="X51" s="32"/>
      <c r="Y51" s="32"/>
      <c r="Z51" s="32"/>
      <c r="AA51" s="32"/>
      <c r="AB51" s="32"/>
      <c r="AC51" s="32"/>
    </row>
    <row r="52" spans="1:29" x14ac:dyDescent="0.2">
      <c r="A52">
        <v>49</v>
      </c>
      <c r="B52" s="32" t="s">
        <v>244</v>
      </c>
      <c r="C52" s="32">
        <v>4040459</v>
      </c>
      <c r="D52" s="32">
        <v>0</v>
      </c>
      <c r="E52" s="32">
        <v>23</v>
      </c>
      <c r="F52" s="32">
        <v>179</v>
      </c>
      <c r="G52" s="32">
        <v>74</v>
      </c>
      <c r="H52" s="32"/>
      <c r="I52" s="32"/>
      <c r="J52" s="32"/>
      <c r="K52" s="32"/>
      <c r="L52" s="32"/>
      <c r="M52" s="32"/>
      <c r="N52" s="32"/>
      <c r="O52" s="32">
        <v>0.57999999999999996</v>
      </c>
      <c r="P52" s="32">
        <v>0.44</v>
      </c>
      <c r="Q52" s="64">
        <v>0.28000000000000003</v>
      </c>
      <c r="R52" s="65">
        <v>5.52</v>
      </c>
      <c r="S52" s="66"/>
      <c r="T52" s="66"/>
      <c r="U52" s="32"/>
      <c r="V52" s="32"/>
      <c r="W52" s="32"/>
      <c r="X52" s="32"/>
      <c r="Y52" s="32"/>
      <c r="Z52" s="32"/>
      <c r="AA52" s="32"/>
      <c r="AB52" s="32"/>
      <c r="AC52" s="32"/>
    </row>
    <row r="53" spans="1:29" s="32" customFormat="1" x14ac:dyDescent="0.2">
      <c r="A53">
        <v>50</v>
      </c>
      <c r="B53" s="32" t="s">
        <v>245</v>
      </c>
      <c r="C53" s="32">
        <v>4040466</v>
      </c>
      <c r="D53" s="32">
        <v>1</v>
      </c>
      <c r="E53" s="32">
        <v>18</v>
      </c>
      <c r="F53" s="32">
        <v>172</v>
      </c>
      <c r="G53" s="32">
        <v>60</v>
      </c>
      <c r="J53" s="32" t="s">
        <v>246</v>
      </c>
      <c r="O53" s="32">
        <v>0.5</v>
      </c>
      <c r="P53" s="32">
        <v>0</v>
      </c>
      <c r="Q53" s="64">
        <v>0</v>
      </c>
      <c r="R53" s="65">
        <v>5.0199999999999996</v>
      </c>
      <c r="S53" s="66"/>
      <c r="T53" s="66"/>
      <c r="U53" s="32" t="s">
        <v>247</v>
      </c>
    </row>
    <row r="54" spans="1:29" x14ac:dyDescent="0.2">
      <c r="A54">
        <v>51</v>
      </c>
      <c r="B54" t="s">
        <v>252</v>
      </c>
      <c r="C54">
        <v>4040535</v>
      </c>
      <c r="D54">
        <v>0</v>
      </c>
      <c r="E54">
        <v>26</v>
      </c>
      <c r="F54">
        <v>173</v>
      </c>
      <c r="G54">
        <v>60</v>
      </c>
      <c r="O54">
        <v>0.44</v>
      </c>
      <c r="P54">
        <v>-0.3</v>
      </c>
      <c r="Q54" s="30">
        <v>-0.09</v>
      </c>
      <c r="R54" s="31">
        <v>4.88</v>
      </c>
    </row>
    <row r="55" spans="1:29" s="32" customFormat="1" x14ac:dyDescent="0.2">
      <c r="A55">
        <v>52</v>
      </c>
      <c r="B55" s="32" t="s">
        <v>253</v>
      </c>
      <c r="C55" s="32">
        <v>4040531</v>
      </c>
      <c r="D55" s="32">
        <v>0</v>
      </c>
      <c r="E55" s="32">
        <v>24</v>
      </c>
      <c r="F55" s="32">
        <v>165</v>
      </c>
      <c r="G55" s="32">
        <v>78</v>
      </c>
      <c r="O55" s="32">
        <v>0.44</v>
      </c>
      <c r="P55" s="32">
        <v>-0.31</v>
      </c>
      <c r="Q55" s="64">
        <v>0.28000000000000003</v>
      </c>
      <c r="R55" s="65">
        <v>2.02</v>
      </c>
      <c r="S55" s="66"/>
      <c r="T55" s="66"/>
    </row>
    <row r="56" spans="1:29" x14ac:dyDescent="0.2">
      <c r="A56">
        <v>53</v>
      </c>
      <c r="B56" t="s">
        <v>254</v>
      </c>
      <c r="C56">
        <v>4040557</v>
      </c>
      <c r="D56">
        <v>0</v>
      </c>
      <c r="E56">
        <v>26</v>
      </c>
      <c r="F56">
        <v>170</v>
      </c>
      <c r="G56">
        <v>66</v>
      </c>
      <c r="O56">
        <v>0.75</v>
      </c>
      <c r="P56">
        <v>1.35</v>
      </c>
      <c r="Q56" s="30">
        <v>0.04</v>
      </c>
      <c r="R56" s="31">
        <v>5.67</v>
      </c>
    </row>
    <row r="57" spans="1:29" x14ac:dyDescent="0.2">
      <c r="A57">
        <v>54</v>
      </c>
      <c r="B57" t="s">
        <v>258</v>
      </c>
      <c r="C57">
        <v>4040566</v>
      </c>
      <c r="D57">
        <v>0</v>
      </c>
      <c r="E57">
        <v>24</v>
      </c>
      <c r="F57">
        <v>166</v>
      </c>
      <c r="G57">
        <v>62</v>
      </c>
      <c r="O57">
        <v>0.52</v>
      </c>
      <c r="P57">
        <v>0.12</v>
      </c>
      <c r="Q57">
        <v>0.06</v>
      </c>
      <c r="R57">
        <v>1.42</v>
      </c>
      <c r="S57"/>
      <c r="T57"/>
    </row>
    <row r="58" spans="1:29" x14ac:dyDescent="0.2">
      <c r="A58">
        <v>55</v>
      </c>
      <c r="B58" t="s">
        <v>264</v>
      </c>
      <c r="C58">
        <v>4040548</v>
      </c>
      <c r="D58">
        <v>0</v>
      </c>
      <c r="E58">
        <v>33</v>
      </c>
      <c r="F58">
        <v>170</v>
      </c>
      <c r="G58">
        <v>65</v>
      </c>
      <c r="O58">
        <v>0.44</v>
      </c>
      <c r="P58">
        <v>-0.3</v>
      </c>
      <c r="Q58">
        <v>0.03</v>
      </c>
      <c r="R58">
        <v>7.52</v>
      </c>
      <c r="S58"/>
      <c r="T58"/>
    </row>
    <row r="59" spans="1:29" s="32" customFormat="1" x14ac:dyDescent="0.2">
      <c r="A59">
        <v>56</v>
      </c>
      <c r="B59" s="32" t="s">
        <v>48</v>
      </c>
      <c r="C59" s="32">
        <v>3955985</v>
      </c>
      <c r="D59" s="32">
        <v>0</v>
      </c>
      <c r="E59" s="32">
        <v>31</v>
      </c>
      <c r="F59" s="32">
        <v>188</v>
      </c>
      <c r="G59" s="32">
        <v>85</v>
      </c>
      <c r="H59" s="83"/>
      <c r="I59" s="56"/>
      <c r="J59" s="56"/>
      <c r="K59" s="56" t="s">
        <v>64</v>
      </c>
      <c r="L59" s="56"/>
      <c r="M59" s="56"/>
      <c r="N59" s="56"/>
      <c r="O59" s="56">
        <v>0.56999999999999995</v>
      </c>
      <c r="P59" s="56">
        <v>0.36</v>
      </c>
      <c r="Q59" s="56">
        <v>-0.06</v>
      </c>
      <c r="R59" s="84">
        <v>5.13</v>
      </c>
      <c r="S59" s="85"/>
      <c r="T59" s="85"/>
      <c r="U59" s="86"/>
      <c r="V59" s="86"/>
      <c r="W59" s="86"/>
      <c r="X59" s="86"/>
      <c r="Y59" s="86"/>
      <c r="Z59" s="86"/>
      <c r="AA59" s="87"/>
      <c r="AB59" s="88" t="s">
        <v>71</v>
      </c>
      <c r="AC59" s="89"/>
    </row>
    <row r="60" spans="1:29" x14ac:dyDescent="0.2">
      <c r="A60">
        <v>57</v>
      </c>
      <c r="B60" s="32" t="s">
        <v>20</v>
      </c>
      <c r="C60" s="32"/>
      <c r="D60" s="32">
        <v>1</v>
      </c>
      <c r="E60" s="32">
        <v>28</v>
      </c>
      <c r="F60" s="32">
        <v>165</v>
      </c>
      <c r="G60" s="32">
        <v>62</v>
      </c>
      <c r="H60" s="131"/>
      <c r="I60" s="131"/>
      <c r="J60" s="131"/>
      <c r="K60" s="131"/>
      <c r="L60" s="131" t="s">
        <v>204</v>
      </c>
      <c r="M60" s="131" t="s">
        <v>27</v>
      </c>
      <c r="N60" s="131" t="s">
        <v>277</v>
      </c>
      <c r="O60" s="131">
        <v>0.64</v>
      </c>
      <c r="P60" s="131">
        <v>0.74</v>
      </c>
      <c r="Q60" s="131">
        <v>-0.13</v>
      </c>
      <c r="R60" s="132">
        <v>2.5</v>
      </c>
      <c r="S60" s="133"/>
      <c r="T60" s="133"/>
      <c r="U60" s="133" t="s">
        <v>22</v>
      </c>
      <c r="V60" s="133" t="s">
        <v>76</v>
      </c>
      <c r="W60" s="133" t="s">
        <v>22</v>
      </c>
      <c r="X60" s="133" t="s">
        <v>76</v>
      </c>
      <c r="Y60" s="133" t="s">
        <v>22</v>
      </c>
      <c r="Z60" s="133" t="s">
        <v>76</v>
      </c>
      <c r="AA60" s="134"/>
      <c r="AB60" s="134"/>
      <c r="AC60" s="135"/>
    </row>
    <row r="61" spans="1:29" x14ac:dyDescent="0.2">
      <c r="A61">
        <v>58</v>
      </c>
      <c r="B61" s="32" t="s">
        <v>161</v>
      </c>
      <c r="C61" s="32">
        <v>3981910</v>
      </c>
      <c r="D61" s="32">
        <v>1</v>
      </c>
      <c r="E61" s="32">
        <v>19</v>
      </c>
      <c r="F61" s="32">
        <v>153</v>
      </c>
      <c r="G61" s="32">
        <v>61</v>
      </c>
      <c r="H61" s="138"/>
      <c r="I61" s="138"/>
      <c r="J61" s="138"/>
      <c r="K61" s="138"/>
      <c r="L61" s="138"/>
      <c r="M61" s="138" t="s">
        <v>162</v>
      </c>
      <c r="N61" s="138" t="s">
        <v>273</v>
      </c>
      <c r="O61" s="138">
        <v>0.49</v>
      </c>
      <c r="P61" s="138">
        <v>-0.06</v>
      </c>
      <c r="Q61" s="138">
        <v>-0.09</v>
      </c>
      <c r="R61" s="139">
        <v>5.81</v>
      </c>
      <c r="S61" s="140"/>
      <c r="T61" s="140"/>
      <c r="U61" s="140" t="s">
        <v>166</v>
      </c>
      <c r="V61" s="140"/>
      <c r="W61" s="140"/>
      <c r="X61" s="140" t="s">
        <v>124</v>
      </c>
      <c r="Y61" s="140"/>
      <c r="Z61" s="140" t="s">
        <v>166</v>
      </c>
      <c r="AA61" s="141"/>
      <c r="AB61" s="141"/>
      <c r="AC61" s="142"/>
    </row>
    <row r="62" spans="1:29" x14ac:dyDescent="0.2">
      <c r="A62">
        <v>59</v>
      </c>
      <c r="B62" s="32" t="s">
        <v>262</v>
      </c>
      <c r="C62" s="32">
        <v>4040593</v>
      </c>
      <c r="D62" s="32">
        <v>1</v>
      </c>
      <c r="E62" s="32">
        <v>35</v>
      </c>
      <c r="F62" s="32">
        <v>196</v>
      </c>
      <c r="G62" s="32">
        <v>69</v>
      </c>
      <c r="H62" s="32"/>
      <c r="I62" s="32"/>
      <c r="J62" s="32"/>
      <c r="K62" s="32"/>
      <c r="L62" s="32"/>
      <c r="M62" s="32"/>
      <c r="N62" s="32"/>
      <c r="O62" s="32">
        <v>0.45</v>
      </c>
      <c r="P62" s="32">
        <v>-0.24</v>
      </c>
      <c r="Q62" s="32">
        <v>-0.18</v>
      </c>
      <c r="R62" s="32">
        <v>6.92</v>
      </c>
      <c r="S62" s="32"/>
      <c r="T62" s="32"/>
      <c r="U62" s="32"/>
      <c r="V62" s="32" t="s">
        <v>263</v>
      </c>
      <c r="W62" s="32"/>
      <c r="X62" s="32"/>
      <c r="Y62" s="32"/>
      <c r="Z62" s="32"/>
      <c r="AA62" s="32"/>
      <c r="AB62" s="32"/>
      <c r="AC62" s="32"/>
    </row>
    <row r="63" spans="1:29" x14ac:dyDescent="0.2">
      <c r="A63">
        <v>60</v>
      </c>
      <c r="B63" s="92" t="s">
        <v>284</v>
      </c>
      <c r="C63" s="92">
        <v>4137626</v>
      </c>
      <c r="D63" s="92">
        <v>1</v>
      </c>
      <c r="E63" s="92">
        <v>73</v>
      </c>
      <c r="F63" s="92">
        <v>172</v>
      </c>
      <c r="G63" s="92">
        <v>77</v>
      </c>
      <c r="H63" s="92" t="s">
        <v>293</v>
      </c>
      <c r="I63" s="92"/>
      <c r="J63" s="92"/>
      <c r="K63" s="92"/>
      <c r="L63" s="92"/>
      <c r="M63" s="92"/>
      <c r="N63" s="92"/>
      <c r="O63" s="145">
        <v>0.5</v>
      </c>
      <c r="P63" s="145">
        <v>0</v>
      </c>
      <c r="Q63" s="145">
        <v>-0.4</v>
      </c>
      <c r="R63" s="145">
        <v>5.85</v>
      </c>
      <c r="S63" s="92"/>
      <c r="T63" s="92"/>
      <c r="U63" s="92"/>
      <c r="V63" s="92"/>
      <c r="W63" s="92"/>
      <c r="X63" s="92"/>
      <c r="Y63" s="92"/>
      <c r="Z63" s="92"/>
      <c r="AA63" s="92"/>
      <c r="AB63" s="92"/>
    </row>
    <row r="64" spans="1:29" x14ac:dyDescent="0.2">
      <c r="A64">
        <v>61</v>
      </c>
      <c r="B64" s="92" t="s">
        <v>289</v>
      </c>
      <c r="C64" s="92">
        <v>4160867</v>
      </c>
      <c r="D64" s="146">
        <v>1</v>
      </c>
      <c r="E64" s="146">
        <v>55</v>
      </c>
      <c r="F64" s="146">
        <v>170</v>
      </c>
      <c r="G64" s="146">
        <v>65</v>
      </c>
      <c r="H64" s="92" t="s">
        <v>293</v>
      </c>
      <c r="I64" s="92"/>
      <c r="J64" s="92"/>
      <c r="K64" s="92"/>
      <c r="L64" s="92"/>
      <c r="M64" s="92"/>
      <c r="N64" s="92"/>
      <c r="O64" s="145">
        <v>0.67</v>
      </c>
      <c r="P64" s="145">
        <v>0.86</v>
      </c>
      <c r="Q64" s="145">
        <v>0</v>
      </c>
      <c r="R64" s="145">
        <v>2.44</v>
      </c>
      <c r="S64" s="57"/>
      <c r="T64" s="92"/>
      <c r="U64" s="92"/>
      <c r="V64" s="92"/>
      <c r="W64" s="92"/>
      <c r="X64" s="92"/>
      <c r="Y64" s="92"/>
      <c r="Z64" s="92"/>
      <c r="AA64" s="92"/>
      <c r="AB64" s="92"/>
    </row>
    <row r="65" spans="1:29" x14ac:dyDescent="0.2">
      <c r="A65">
        <v>62</v>
      </c>
      <c r="B65" s="92" t="s">
        <v>291</v>
      </c>
      <c r="C65" s="146">
        <v>4138979</v>
      </c>
      <c r="D65" s="92">
        <v>1</v>
      </c>
      <c r="E65" s="92">
        <v>34</v>
      </c>
      <c r="F65" s="92">
        <v>163</v>
      </c>
      <c r="G65" s="92">
        <v>65</v>
      </c>
      <c r="H65" s="92" t="s">
        <v>293</v>
      </c>
      <c r="I65" s="92"/>
      <c r="J65" s="92"/>
      <c r="K65" s="92"/>
      <c r="L65" s="92"/>
      <c r="M65" s="92"/>
      <c r="N65" s="92"/>
      <c r="O65" s="145">
        <v>0.8</v>
      </c>
      <c r="P65" s="145">
        <v>1.71</v>
      </c>
      <c r="Q65" s="145">
        <v>0.22</v>
      </c>
      <c r="R65" s="145">
        <v>6.14</v>
      </c>
      <c r="S65" s="57"/>
      <c r="T65" s="92"/>
      <c r="U65" s="92"/>
      <c r="V65" s="92"/>
      <c r="W65" s="92"/>
      <c r="X65" s="92"/>
      <c r="Y65" s="92"/>
      <c r="Z65" s="92"/>
      <c r="AA65" s="92"/>
      <c r="AB65" s="92"/>
    </row>
    <row r="66" spans="1:29" x14ac:dyDescent="0.2">
      <c r="A66">
        <v>63</v>
      </c>
      <c r="B66" s="92" t="s">
        <v>283</v>
      </c>
      <c r="C66" s="92">
        <v>4138571</v>
      </c>
      <c r="D66" s="92">
        <v>0</v>
      </c>
      <c r="E66" s="92">
        <v>33</v>
      </c>
      <c r="F66" s="92">
        <v>188</v>
      </c>
      <c r="G66" s="92">
        <v>68</v>
      </c>
      <c r="H66" s="92" t="s">
        <v>293</v>
      </c>
      <c r="I66" s="92"/>
      <c r="J66" s="92"/>
      <c r="K66" s="92"/>
      <c r="L66" s="92"/>
      <c r="M66" s="92"/>
      <c r="N66" s="92"/>
      <c r="O66" s="145">
        <v>0.48</v>
      </c>
      <c r="P66" s="145">
        <v>-0.12</v>
      </c>
      <c r="Q66" s="145">
        <v>-0.1</v>
      </c>
      <c r="R66" s="145">
        <v>5.57</v>
      </c>
      <c r="S66" s="92"/>
      <c r="T66" s="92"/>
      <c r="U66" s="92"/>
      <c r="V66" s="92"/>
      <c r="W66" s="92"/>
      <c r="X66" s="92"/>
      <c r="Y66" s="92"/>
      <c r="Z66" s="92"/>
      <c r="AA66" s="92"/>
      <c r="AB66" s="92"/>
    </row>
    <row r="67" spans="1:29" x14ac:dyDescent="0.2">
      <c r="A67">
        <v>64</v>
      </c>
      <c r="B67" s="92" t="s">
        <v>280</v>
      </c>
      <c r="C67" s="92">
        <v>4138178</v>
      </c>
      <c r="D67" s="92">
        <v>1</v>
      </c>
      <c r="E67" s="92">
        <v>33</v>
      </c>
      <c r="F67" s="92">
        <v>178</v>
      </c>
      <c r="G67" s="92">
        <v>74</v>
      </c>
      <c r="H67" s="92" t="s">
        <v>293</v>
      </c>
      <c r="I67" s="92"/>
      <c r="J67" s="92"/>
      <c r="K67" s="92"/>
      <c r="L67" s="92"/>
      <c r="M67" s="92"/>
      <c r="N67" s="92"/>
      <c r="O67" s="145">
        <v>0.49</v>
      </c>
      <c r="P67" s="145">
        <v>-0.06</v>
      </c>
      <c r="Q67" s="145">
        <v>-0.1</v>
      </c>
      <c r="R67" s="145">
        <v>1.56</v>
      </c>
      <c r="S67" s="92"/>
      <c r="T67" s="92"/>
      <c r="U67" s="92"/>
      <c r="V67" s="92"/>
      <c r="W67" s="92"/>
      <c r="X67" s="92"/>
      <c r="Y67" s="92"/>
      <c r="Z67" s="92"/>
      <c r="AA67" s="92"/>
      <c r="AB67" s="92"/>
    </row>
    <row r="68" spans="1:29" x14ac:dyDescent="0.2">
      <c r="A68">
        <v>65</v>
      </c>
      <c r="B68" s="92" t="s">
        <v>290</v>
      </c>
      <c r="C68" s="92">
        <v>4164674</v>
      </c>
      <c r="D68" s="92">
        <v>1</v>
      </c>
      <c r="E68" s="92">
        <v>22</v>
      </c>
      <c r="F68" s="92">
        <v>160</v>
      </c>
      <c r="G68" s="92">
        <v>50</v>
      </c>
      <c r="H68" s="92" t="s">
        <v>293</v>
      </c>
      <c r="I68" s="92"/>
      <c r="J68" s="92"/>
      <c r="K68" s="92"/>
      <c r="L68" s="92"/>
      <c r="M68" s="92"/>
      <c r="N68" s="92"/>
      <c r="O68" s="145">
        <v>0.52</v>
      </c>
      <c r="P68" s="145">
        <v>0.12</v>
      </c>
      <c r="Q68" s="145">
        <v>-0.1</v>
      </c>
      <c r="R68" s="145">
        <v>1.1399999999999999</v>
      </c>
      <c r="S68" s="92"/>
      <c r="T68" s="92"/>
      <c r="U68" s="92"/>
      <c r="V68" s="92"/>
      <c r="W68" s="92"/>
      <c r="X68" s="92"/>
      <c r="Y68" s="92"/>
      <c r="Z68" s="92"/>
      <c r="AA68" s="92"/>
      <c r="AB68" s="92"/>
    </row>
    <row r="69" spans="1:29" x14ac:dyDescent="0.2">
      <c r="A69">
        <v>66</v>
      </c>
      <c r="B69" s="92" t="s">
        <v>288</v>
      </c>
      <c r="C69" s="92">
        <v>4139026</v>
      </c>
      <c r="D69" s="92">
        <v>1</v>
      </c>
      <c r="E69" s="92">
        <v>22</v>
      </c>
      <c r="F69" s="92">
        <v>165</v>
      </c>
      <c r="G69" s="92">
        <v>76</v>
      </c>
      <c r="H69" s="92" t="s">
        <v>293</v>
      </c>
      <c r="I69" s="92"/>
      <c r="J69" s="92"/>
      <c r="K69" s="92"/>
      <c r="L69" s="92"/>
      <c r="M69" s="92"/>
      <c r="N69" s="92"/>
      <c r="O69" s="145">
        <v>0.52</v>
      </c>
      <c r="P69" s="145">
        <v>0.13</v>
      </c>
      <c r="Q69" s="145">
        <v>0.37</v>
      </c>
      <c r="R69" s="145">
        <v>1.44</v>
      </c>
      <c r="S69" s="57"/>
      <c r="T69" s="92"/>
      <c r="U69" s="92"/>
      <c r="V69" s="92"/>
      <c r="W69" s="92"/>
      <c r="X69" s="92"/>
      <c r="Y69" s="92"/>
      <c r="Z69" s="92"/>
      <c r="AA69" s="92"/>
      <c r="AB69" s="92"/>
    </row>
    <row r="70" spans="1:29" x14ac:dyDescent="0.2">
      <c r="A70">
        <v>67</v>
      </c>
      <c r="B70" t="s">
        <v>297</v>
      </c>
      <c r="C70">
        <v>4168185</v>
      </c>
      <c r="D70">
        <v>1</v>
      </c>
      <c r="E70">
        <v>31</v>
      </c>
      <c r="F70">
        <v>157</v>
      </c>
      <c r="G70">
        <v>59</v>
      </c>
      <c r="H70" t="s">
        <v>293</v>
      </c>
      <c r="M70" s="57"/>
      <c r="O70" s="57">
        <v>0.57999999999999996</v>
      </c>
      <c r="P70" s="57">
        <v>0.43</v>
      </c>
      <c r="Q70" s="57">
        <v>-0.15</v>
      </c>
      <c r="R70" s="57">
        <v>3.05</v>
      </c>
    </row>
    <row r="71" spans="1:29" x14ac:dyDescent="0.2">
      <c r="A71">
        <v>68</v>
      </c>
      <c r="B71" t="s">
        <v>310</v>
      </c>
      <c r="C71">
        <v>4224897</v>
      </c>
      <c r="D71">
        <v>1</v>
      </c>
      <c r="E71">
        <v>28</v>
      </c>
      <c r="F71">
        <v>165</v>
      </c>
      <c r="G71">
        <v>50</v>
      </c>
      <c r="H71" t="s">
        <v>436</v>
      </c>
      <c r="O71" s="57">
        <v>0.51</v>
      </c>
      <c r="P71" s="57">
        <v>0.06</v>
      </c>
      <c r="Q71" s="57">
        <v>0.03</v>
      </c>
      <c r="R71" s="57">
        <v>5.35</v>
      </c>
    </row>
    <row r="72" spans="1:29" x14ac:dyDescent="0.2">
      <c r="A72">
        <v>69</v>
      </c>
      <c r="B72" s="153" t="s">
        <v>311</v>
      </c>
      <c r="C72">
        <v>4230357</v>
      </c>
      <c r="D72">
        <v>1</v>
      </c>
      <c r="E72">
        <v>19</v>
      </c>
      <c r="F72">
        <v>171</v>
      </c>
      <c r="G72">
        <v>52</v>
      </c>
      <c r="H72" t="s">
        <v>437</v>
      </c>
      <c r="O72" s="57">
        <v>0.56000000000000005</v>
      </c>
      <c r="P72" s="57">
        <v>0.32</v>
      </c>
      <c r="Q72" s="57">
        <v>-0.34</v>
      </c>
      <c r="R72" s="57">
        <v>5.63</v>
      </c>
    </row>
    <row r="73" spans="1:29" x14ac:dyDescent="0.2">
      <c r="A73">
        <v>70</v>
      </c>
      <c r="B73" t="s">
        <v>329</v>
      </c>
      <c r="C73">
        <v>4232691</v>
      </c>
      <c r="D73">
        <v>0</v>
      </c>
      <c r="E73">
        <v>30</v>
      </c>
      <c r="F73">
        <v>175</v>
      </c>
      <c r="G73">
        <v>80</v>
      </c>
      <c r="H73" t="s">
        <v>438</v>
      </c>
      <c r="O73" s="57">
        <v>0.62</v>
      </c>
      <c r="P73" s="57">
        <v>0.64</v>
      </c>
      <c r="Q73" s="57">
        <v>0.32</v>
      </c>
      <c r="R73" s="57">
        <v>6.96</v>
      </c>
      <c r="AC73" t="b">
        <v>0</v>
      </c>
    </row>
    <row r="74" spans="1:29" x14ac:dyDescent="0.2">
      <c r="A74">
        <v>71</v>
      </c>
      <c r="B74" t="s">
        <v>327</v>
      </c>
      <c r="C74">
        <v>4232848</v>
      </c>
      <c r="D74">
        <v>1</v>
      </c>
      <c r="E74">
        <v>32</v>
      </c>
      <c r="F74">
        <v>163</v>
      </c>
      <c r="G74">
        <v>70</v>
      </c>
      <c r="H74" t="s">
        <v>438</v>
      </c>
      <c r="O74" s="57">
        <v>0.5</v>
      </c>
      <c r="P74" s="57">
        <v>0</v>
      </c>
      <c r="Q74" s="57">
        <v>-0.06</v>
      </c>
      <c r="R74" s="57">
        <v>3.48</v>
      </c>
      <c r="U74" t="s">
        <v>441</v>
      </c>
    </row>
    <row r="75" spans="1:29" x14ac:dyDescent="0.2">
      <c r="A75">
        <v>72</v>
      </c>
      <c r="B75" t="s">
        <v>357</v>
      </c>
      <c r="C75">
        <v>4238660</v>
      </c>
      <c r="D75">
        <v>0</v>
      </c>
      <c r="E75">
        <v>23</v>
      </c>
      <c r="F75">
        <v>173</v>
      </c>
      <c r="G75">
        <v>85</v>
      </c>
      <c r="H75" t="s">
        <v>439</v>
      </c>
      <c r="O75" s="57">
        <v>0.45</v>
      </c>
      <c r="P75" s="57">
        <v>-0.24</v>
      </c>
      <c r="Q75" s="57">
        <v>0</v>
      </c>
      <c r="R75" s="57">
        <v>2.0099999999999998</v>
      </c>
      <c r="S75" s="57"/>
    </row>
    <row r="76" spans="1:29" x14ac:dyDescent="0.2">
      <c r="A76">
        <v>73</v>
      </c>
      <c r="B76" t="s">
        <v>358</v>
      </c>
      <c r="C76">
        <v>4239015</v>
      </c>
      <c r="D76">
        <v>0</v>
      </c>
      <c r="E76">
        <v>22</v>
      </c>
      <c r="F76">
        <v>180</v>
      </c>
      <c r="G76">
        <v>68</v>
      </c>
      <c r="H76" t="s">
        <v>440</v>
      </c>
      <c r="O76" s="57">
        <v>0.55000000000000004</v>
      </c>
      <c r="P76" s="57">
        <v>0.25</v>
      </c>
      <c r="Q76" s="57">
        <v>-0.24</v>
      </c>
      <c r="R76" s="57">
        <v>6.87</v>
      </c>
      <c r="S76" s="57"/>
      <c r="U76" t="s">
        <v>443</v>
      </c>
    </row>
    <row r="77" spans="1:29" x14ac:dyDescent="0.2">
      <c r="A77">
        <v>74</v>
      </c>
      <c r="B77" t="s">
        <v>352</v>
      </c>
      <c r="C77">
        <v>4243192</v>
      </c>
      <c r="D77">
        <v>0</v>
      </c>
      <c r="E77">
        <v>29</v>
      </c>
      <c r="F77">
        <v>175</v>
      </c>
      <c r="G77">
        <v>78</v>
      </c>
      <c r="H77" t="s">
        <v>438</v>
      </c>
      <c r="O77" s="57">
        <v>0.74</v>
      </c>
      <c r="P77" s="57">
        <v>1.31</v>
      </c>
      <c r="Q77" s="57">
        <v>-0.22</v>
      </c>
      <c r="R77" s="57">
        <v>6.85</v>
      </c>
    </row>
    <row r="78" spans="1:29" x14ac:dyDescent="0.2">
      <c r="A78">
        <v>75</v>
      </c>
      <c r="B78" t="s">
        <v>351</v>
      </c>
      <c r="C78">
        <v>4252286</v>
      </c>
      <c r="D78">
        <v>0</v>
      </c>
      <c r="E78">
        <v>25</v>
      </c>
      <c r="F78">
        <v>175</v>
      </c>
      <c r="G78">
        <v>53</v>
      </c>
      <c r="H78" t="s">
        <v>439</v>
      </c>
      <c r="O78" s="57">
        <v>0.63</v>
      </c>
      <c r="P78" s="57">
        <v>0.69</v>
      </c>
      <c r="Q78" s="57">
        <v>0.22</v>
      </c>
      <c r="R78" s="57">
        <v>4.33</v>
      </c>
      <c r="U78" t="s">
        <v>446</v>
      </c>
    </row>
    <row r="79" spans="1:29" x14ac:dyDescent="0.2">
      <c r="A79">
        <v>76</v>
      </c>
      <c r="B79" t="s">
        <v>364</v>
      </c>
      <c r="C79">
        <v>4253035</v>
      </c>
      <c r="D79">
        <v>1</v>
      </c>
      <c r="E79">
        <v>35</v>
      </c>
      <c r="F79">
        <v>174</v>
      </c>
      <c r="G79">
        <v>71</v>
      </c>
      <c r="H79" t="s">
        <v>438</v>
      </c>
      <c r="O79" s="57">
        <v>0.43</v>
      </c>
      <c r="P79" s="57">
        <v>-0.36</v>
      </c>
      <c r="Q79" s="57">
        <v>-0.12</v>
      </c>
      <c r="R79" s="57">
        <v>1.1299999999999999</v>
      </c>
    </row>
    <row r="80" spans="1:29" x14ac:dyDescent="0.2">
      <c r="A80">
        <v>77</v>
      </c>
      <c r="B80" t="s">
        <v>411</v>
      </c>
      <c r="C80">
        <v>4269834</v>
      </c>
      <c r="D80">
        <v>0</v>
      </c>
      <c r="E80">
        <v>31</v>
      </c>
      <c r="F80">
        <v>190</v>
      </c>
      <c r="G80">
        <v>80</v>
      </c>
      <c r="H80" t="s">
        <v>294</v>
      </c>
      <c r="O80" s="57">
        <v>0.57999999999999996</v>
      </c>
      <c r="P80" s="57">
        <v>0.43</v>
      </c>
      <c r="Q80" s="57">
        <v>-0.15</v>
      </c>
      <c r="R80" s="57">
        <v>5.51</v>
      </c>
      <c r="U80" t="s">
        <v>441</v>
      </c>
    </row>
    <row r="81" spans="1:21" x14ac:dyDescent="0.2">
      <c r="A81">
        <v>78</v>
      </c>
      <c r="B81" t="s">
        <v>410</v>
      </c>
      <c r="C81">
        <v>4269898</v>
      </c>
      <c r="D81">
        <v>0</v>
      </c>
      <c r="E81">
        <v>33</v>
      </c>
      <c r="F81">
        <v>192</v>
      </c>
      <c r="G81">
        <v>90</v>
      </c>
      <c r="H81" t="s">
        <v>438</v>
      </c>
      <c r="O81" s="57">
        <v>0.64</v>
      </c>
      <c r="P81" s="57">
        <v>0.73</v>
      </c>
      <c r="Q81" s="57">
        <v>-0.06</v>
      </c>
      <c r="R81" s="57">
        <v>5</v>
      </c>
    </row>
    <row r="82" spans="1:21" x14ac:dyDescent="0.2">
      <c r="A82">
        <v>79</v>
      </c>
      <c r="B82" t="s">
        <v>423</v>
      </c>
      <c r="C82">
        <v>4279457</v>
      </c>
      <c r="D82">
        <v>1</v>
      </c>
      <c r="E82">
        <v>30</v>
      </c>
      <c r="F82">
        <v>170</v>
      </c>
      <c r="G82">
        <v>63</v>
      </c>
      <c r="H82" t="s">
        <v>438</v>
      </c>
      <c r="O82" s="57">
        <v>0.69</v>
      </c>
      <c r="P82" s="57">
        <v>1</v>
      </c>
      <c r="Q82" s="57">
        <v>-7.0000000000000007E-2</v>
      </c>
      <c r="R82" s="57">
        <v>4.3899999999999997</v>
      </c>
    </row>
    <row r="83" spans="1:21" x14ac:dyDescent="0.2">
      <c r="A83">
        <v>80</v>
      </c>
      <c r="B83" t="s">
        <v>424</v>
      </c>
      <c r="C83">
        <v>4279923</v>
      </c>
      <c r="D83">
        <v>1</v>
      </c>
      <c r="E83">
        <v>26</v>
      </c>
      <c r="F83">
        <v>169</v>
      </c>
      <c r="G83">
        <v>63</v>
      </c>
      <c r="H83" t="s">
        <v>438</v>
      </c>
      <c r="O83" s="57">
        <v>0.6</v>
      </c>
      <c r="P83" s="57">
        <v>0.49</v>
      </c>
      <c r="Q83" s="57">
        <v>-0.12</v>
      </c>
      <c r="R83" s="57">
        <v>5.65</v>
      </c>
      <c r="S83" s="57"/>
      <c r="U83" t="s">
        <v>443</v>
      </c>
    </row>
    <row r="84" spans="1:21" x14ac:dyDescent="0.2">
      <c r="A84">
        <v>81</v>
      </c>
      <c r="B84" t="s">
        <v>420</v>
      </c>
      <c r="C84">
        <v>4284542</v>
      </c>
      <c r="D84">
        <v>0</v>
      </c>
      <c r="E84">
        <v>23</v>
      </c>
      <c r="F84">
        <v>172</v>
      </c>
      <c r="G84">
        <v>65</v>
      </c>
      <c r="H84" t="s">
        <v>438</v>
      </c>
      <c r="O84" s="57">
        <v>0.56000000000000005</v>
      </c>
      <c r="P84" s="57">
        <v>0.3</v>
      </c>
      <c r="Q84" s="57">
        <v>-0.03</v>
      </c>
      <c r="R84" s="57">
        <v>5.04</v>
      </c>
    </row>
    <row r="85" spans="1:21" x14ac:dyDescent="0.2">
      <c r="A85">
        <v>82</v>
      </c>
      <c r="B85" t="s">
        <v>427</v>
      </c>
      <c r="C85">
        <v>4291794</v>
      </c>
      <c r="D85">
        <v>1</v>
      </c>
      <c r="E85">
        <v>28</v>
      </c>
      <c r="F85">
        <v>168</v>
      </c>
      <c r="G85">
        <v>58</v>
      </c>
      <c r="H85" t="s">
        <v>438</v>
      </c>
      <c r="O85" s="57">
        <v>0.62</v>
      </c>
      <c r="P85" s="57">
        <v>0.62</v>
      </c>
      <c r="Q85" s="57">
        <v>0.19</v>
      </c>
      <c r="R85" s="57">
        <v>5.46</v>
      </c>
      <c r="U85" t="s">
        <v>443</v>
      </c>
    </row>
    <row r="86" spans="1:21" x14ac:dyDescent="0.2">
      <c r="A86">
        <v>83</v>
      </c>
      <c r="B86" t="s">
        <v>356</v>
      </c>
      <c r="C86">
        <v>4303821</v>
      </c>
      <c r="D86">
        <v>1</v>
      </c>
      <c r="E86">
        <v>31</v>
      </c>
      <c r="F86">
        <v>158</v>
      </c>
      <c r="G86">
        <v>53</v>
      </c>
      <c r="H86" t="s">
        <v>571</v>
      </c>
    </row>
    <row r="87" spans="1:21" x14ac:dyDescent="0.2">
      <c r="A87">
        <v>84</v>
      </c>
      <c r="B87" t="s">
        <v>499</v>
      </c>
      <c r="C87">
        <v>4316442</v>
      </c>
      <c r="D87">
        <v>1</v>
      </c>
      <c r="E87">
        <v>30</v>
      </c>
      <c r="F87">
        <v>162</v>
      </c>
      <c r="G87">
        <v>58</v>
      </c>
      <c r="H87" t="s">
        <v>436</v>
      </c>
    </row>
    <row r="88" spans="1:21" x14ac:dyDescent="0.2">
      <c r="A88">
        <v>85</v>
      </c>
      <c r="B88" t="s">
        <v>497</v>
      </c>
      <c r="C88">
        <v>4316368</v>
      </c>
      <c r="D88">
        <v>0</v>
      </c>
      <c r="E88">
        <v>33</v>
      </c>
      <c r="F88">
        <v>180</v>
      </c>
      <c r="G88">
        <v>72</v>
      </c>
      <c r="H88" t="s">
        <v>572</v>
      </c>
    </row>
    <row r="89" spans="1:21" x14ac:dyDescent="0.2">
      <c r="A89">
        <v>86</v>
      </c>
      <c r="B89" t="s">
        <v>558</v>
      </c>
      <c r="C89">
        <v>4343012</v>
      </c>
      <c r="D89">
        <v>1</v>
      </c>
      <c r="E89">
        <v>28</v>
      </c>
      <c r="F89">
        <v>176</v>
      </c>
      <c r="G89">
        <v>63</v>
      </c>
      <c r="H89" t="s">
        <v>571</v>
      </c>
    </row>
    <row r="90" spans="1:21" x14ac:dyDescent="0.2">
      <c r="A90">
        <v>87</v>
      </c>
      <c r="B90" t="s">
        <v>454</v>
      </c>
      <c r="C90">
        <v>4300258</v>
      </c>
      <c r="D90">
        <v>1</v>
      </c>
      <c r="E90">
        <v>21</v>
      </c>
      <c r="F90">
        <v>169</v>
      </c>
      <c r="G90">
        <v>62</v>
      </c>
      <c r="H90" t="s">
        <v>438</v>
      </c>
    </row>
    <row r="91" spans="1:21" x14ac:dyDescent="0.2">
      <c r="A91">
        <v>88</v>
      </c>
      <c r="B91" t="s">
        <v>496</v>
      </c>
      <c r="C91">
        <v>4314847</v>
      </c>
      <c r="D91">
        <v>1</v>
      </c>
      <c r="E91">
        <v>30</v>
      </c>
      <c r="F91">
        <v>172</v>
      </c>
      <c r="G91">
        <v>78</v>
      </c>
      <c r="H91" t="s">
        <v>438</v>
      </c>
    </row>
    <row r="92" spans="1:21" x14ac:dyDescent="0.2">
      <c r="A92">
        <v>89</v>
      </c>
      <c r="B92" t="s">
        <v>536</v>
      </c>
      <c r="C92">
        <v>4325680</v>
      </c>
      <c r="D92">
        <v>0</v>
      </c>
      <c r="E92">
        <v>34</v>
      </c>
      <c r="F92">
        <v>193</v>
      </c>
      <c r="G92">
        <v>100</v>
      </c>
      <c r="H92" t="s">
        <v>438</v>
      </c>
    </row>
    <row r="93" spans="1:21" x14ac:dyDescent="0.2">
      <c r="A93">
        <v>90</v>
      </c>
      <c r="B93" t="s">
        <v>561</v>
      </c>
      <c r="C93">
        <v>4338291</v>
      </c>
      <c r="D93">
        <v>0</v>
      </c>
      <c r="E93">
        <v>27</v>
      </c>
      <c r="F93">
        <v>187</v>
      </c>
      <c r="G93">
        <v>87</v>
      </c>
      <c r="H93" t="s">
        <v>573</v>
      </c>
    </row>
    <row r="94" spans="1:21" x14ac:dyDescent="0.2">
      <c r="A94">
        <v>91</v>
      </c>
      <c r="B94" t="s">
        <v>482</v>
      </c>
      <c r="C94">
        <v>4310222</v>
      </c>
      <c r="D94">
        <v>1</v>
      </c>
      <c r="E94">
        <v>25</v>
      </c>
      <c r="F94">
        <v>172</v>
      </c>
      <c r="G94">
        <v>61</v>
      </c>
      <c r="H94" t="s">
        <v>571</v>
      </c>
    </row>
    <row r="95" spans="1:21" x14ac:dyDescent="0.2">
      <c r="A95">
        <v>92</v>
      </c>
      <c r="B95" t="s">
        <v>450</v>
      </c>
      <c r="C95">
        <v>4300119</v>
      </c>
      <c r="D95">
        <v>1</v>
      </c>
      <c r="E95">
        <v>37</v>
      </c>
      <c r="F95">
        <v>163</v>
      </c>
      <c r="G95">
        <v>50</v>
      </c>
      <c r="H95" t="s">
        <v>438</v>
      </c>
    </row>
    <row r="96" spans="1:21" x14ac:dyDescent="0.2">
      <c r="A96">
        <v>93</v>
      </c>
      <c r="B96" t="s">
        <v>455</v>
      </c>
      <c r="C96">
        <v>4305797</v>
      </c>
      <c r="D96">
        <v>1</v>
      </c>
      <c r="E96">
        <v>27</v>
      </c>
      <c r="F96">
        <v>151</v>
      </c>
      <c r="G96">
        <v>51</v>
      </c>
      <c r="H96" t="s">
        <v>438</v>
      </c>
    </row>
    <row r="97" spans="1:18" x14ac:dyDescent="0.2">
      <c r="A97">
        <v>94</v>
      </c>
      <c r="B97" t="s">
        <v>546</v>
      </c>
      <c r="C97">
        <v>4335010</v>
      </c>
      <c r="D97">
        <v>1</v>
      </c>
      <c r="E97">
        <v>25</v>
      </c>
      <c r="F97">
        <v>155</v>
      </c>
      <c r="G97">
        <v>50</v>
      </c>
      <c r="H97" t="s">
        <v>438</v>
      </c>
    </row>
    <row r="98" spans="1:18" x14ac:dyDescent="0.2">
      <c r="A98">
        <v>95</v>
      </c>
      <c r="B98" t="s">
        <v>508</v>
      </c>
      <c r="C98">
        <v>4316818</v>
      </c>
      <c r="D98">
        <v>1</v>
      </c>
      <c r="E98">
        <v>36</v>
      </c>
      <c r="F98">
        <v>165</v>
      </c>
      <c r="G98">
        <v>70</v>
      </c>
      <c r="H98" t="s">
        <v>438</v>
      </c>
    </row>
    <row r="99" spans="1:18" x14ac:dyDescent="0.2">
      <c r="A99">
        <v>96</v>
      </c>
      <c r="B99" t="s">
        <v>509</v>
      </c>
      <c r="C99">
        <v>4320537</v>
      </c>
      <c r="D99">
        <v>1</v>
      </c>
      <c r="E99">
        <v>29</v>
      </c>
      <c r="F99">
        <v>165</v>
      </c>
      <c r="G99">
        <v>64</v>
      </c>
      <c r="H99" t="s">
        <v>438</v>
      </c>
    </row>
    <row r="100" spans="1:18" x14ac:dyDescent="0.2">
      <c r="A100">
        <v>97</v>
      </c>
      <c r="B100" t="s">
        <v>386</v>
      </c>
      <c r="C100">
        <v>4296000</v>
      </c>
      <c r="D100">
        <v>0</v>
      </c>
      <c r="E100">
        <v>27</v>
      </c>
      <c r="F100">
        <v>183</v>
      </c>
      <c r="G100">
        <v>92</v>
      </c>
      <c r="H100" t="s">
        <v>294</v>
      </c>
    </row>
    <row r="101" spans="1:18" x14ac:dyDescent="0.2">
      <c r="A101">
        <v>98</v>
      </c>
      <c r="B101" t="s">
        <v>559</v>
      </c>
      <c r="C101">
        <v>4339969</v>
      </c>
      <c r="D101">
        <v>1</v>
      </c>
      <c r="E101">
        <v>35</v>
      </c>
      <c r="F101">
        <v>170</v>
      </c>
      <c r="G101">
        <v>88</v>
      </c>
      <c r="H101" t="s">
        <v>438</v>
      </c>
    </row>
    <row r="102" spans="1:18" x14ac:dyDescent="0.2">
      <c r="A102">
        <v>99</v>
      </c>
      <c r="B102" t="s">
        <v>529</v>
      </c>
      <c r="C102">
        <v>4380139</v>
      </c>
      <c r="D102">
        <v>0</v>
      </c>
      <c r="E102">
        <v>30</v>
      </c>
      <c r="F102">
        <v>172</v>
      </c>
      <c r="G102">
        <v>76</v>
      </c>
      <c r="H102" t="s">
        <v>438</v>
      </c>
      <c r="O102" s="57">
        <v>0.63</v>
      </c>
      <c r="P102" s="57">
        <v>0.67</v>
      </c>
      <c r="Q102" s="57">
        <v>-0.03</v>
      </c>
      <c r="R102" s="57">
        <v>3.94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11255-1E2E-3245-8822-6D59DEAA0E86}">
  <dimension ref="A1:AC176"/>
  <sheetViews>
    <sheetView topLeftCell="A104" zoomScale="125" zoomScaleNormal="125" workbookViewId="0">
      <pane xSplit="2" topLeftCell="S1" activePane="topRight" state="frozen"/>
      <selection pane="topRight" activeCell="B127" sqref="B127"/>
    </sheetView>
  </sheetViews>
  <sheetFormatPr baseColWidth="10" defaultRowHeight="16" x14ac:dyDescent="0.2"/>
  <cols>
    <col min="2" max="2" width="26.5" bestFit="1" customWidth="1"/>
    <col min="3" max="3" width="9.6640625" bestFit="1" customWidth="1"/>
    <col min="4" max="4" width="7.33203125" bestFit="1" customWidth="1"/>
    <col min="5" max="5" width="4.33203125" bestFit="1" customWidth="1"/>
    <col min="6" max="6" width="6.5" bestFit="1" customWidth="1"/>
    <col min="7" max="7" width="7.1640625" bestFit="1" customWidth="1"/>
    <col min="8" max="8" width="7.1640625" customWidth="1"/>
    <col min="9" max="9" width="14.1640625" bestFit="1" customWidth="1"/>
    <col min="10" max="10" width="7.83203125" bestFit="1" customWidth="1"/>
    <col min="11" max="11" width="17.6640625" bestFit="1" customWidth="1"/>
    <col min="12" max="12" width="13.33203125" bestFit="1" customWidth="1"/>
    <col min="13" max="13" width="22.83203125" bestFit="1" customWidth="1"/>
    <col min="14" max="14" width="101.1640625" bestFit="1" customWidth="1"/>
    <col min="15" max="15" width="8.1640625" bestFit="1" customWidth="1"/>
    <col min="16" max="16" width="7" bestFit="1" customWidth="1"/>
    <col min="17" max="17" width="5.83203125" style="30" bestFit="1" customWidth="1"/>
    <col min="18" max="18" width="9.83203125" style="31" bestFit="1" customWidth="1"/>
    <col min="19" max="19" width="14" style="34" bestFit="1" customWidth="1"/>
    <col min="20" max="20" width="8.33203125" style="34" bestFit="1" customWidth="1"/>
    <col min="21" max="21" width="21.83203125" bestFit="1" customWidth="1"/>
    <col min="22" max="22" width="27.6640625" bestFit="1" customWidth="1"/>
    <col min="23" max="23" width="19" bestFit="1" customWidth="1"/>
    <col min="24" max="24" width="25" bestFit="1" customWidth="1"/>
    <col min="25" max="25" width="19" bestFit="1" customWidth="1"/>
    <col min="26" max="26" width="22.1640625" bestFit="1" customWidth="1"/>
    <col min="27" max="27" width="8.6640625" bestFit="1" customWidth="1"/>
    <col min="28" max="28" width="14.83203125" bestFit="1" customWidth="1"/>
    <col min="29" max="29" width="8.6640625" bestFit="1" customWidth="1"/>
  </cols>
  <sheetData>
    <row r="1" spans="1:29" x14ac:dyDescent="0.2">
      <c r="B1" t="s">
        <v>0</v>
      </c>
      <c r="C1" t="s">
        <v>21</v>
      </c>
      <c r="D1" t="s">
        <v>9</v>
      </c>
      <c r="E1" t="s">
        <v>10</v>
      </c>
      <c r="F1" t="s">
        <v>11</v>
      </c>
      <c r="G1" t="s">
        <v>12</v>
      </c>
      <c r="H1" t="s">
        <v>292</v>
      </c>
      <c r="I1" s="3" t="s">
        <v>2</v>
      </c>
      <c r="J1" s="4"/>
      <c r="K1" s="4"/>
      <c r="L1" s="4"/>
      <c r="M1" s="4"/>
      <c r="N1" s="4"/>
      <c r="O1" s="4"/>
      <c r="P1" s="5"/>
      <c r="Q1" s="3"/>
      <c r="R1" s="5"/>
      <c r="S1" s="9" t="s">
        <v>5</v>
      </c>
      <c r="T1" s="9"/>
      <c r="U1" s="9"/>
      <c r="V1" s="9"/>
      <c r="W1" s="10"/>
      <c r="X1" s="10"/>
      <c r="Y1" s="10"/>
      <c r="Z1" s="10"/>
      <c r="AA1" s="13" t="s">
        <v>13</v>
      </c>
      <c r="AB1" s="14"/>
      <c r="AC1" s="15" t="s">
        <v>14</v>
      </c>
    </row>
    <row r="2" spans="1:29" x14ac:dyDescent="0.2">
      <c r="I2" s="6"/>
      <c r="J2" s="7"/>
      <c r="K2" s="7"/>
      <c r="L2" s="7"/>
      <c r="M2" s="7"/>
      <c r="N2" s="7"/>
      <c r="O2" s="7"/>
      <c r="P2" s="8"/>
      <c r="Q2" s="6"/>
      <c r="R2" s="8"/>
      <c r="S2" s="11" t="s">
        <v>187</v>
      </c>
      <c r="T2" s="11"/>
      <c r="U2" s="12" t="s">
        <v>17</v>
      </c>
      <c r="V2" s="12"/>
      <c r="W2" s="12" t="s">
        <v>18</v>
      </c>
      <c r="X2" s="12"/>
      <c r="Y2" s="12" t="s">
        <v>19</v>
      </c>
      <c r="Z2" s="12"/>
      <c r="AA2" s="16"/>
      <c r="AB2" s="17"/>
      <c r="AC2" s="18"/>
    </row>
    <row r="3" spans="1:29" x14ac:dyDescent="0.2">
      <c r="I3" s="6" t="s">
        <v>3</v>
      </c>
      <c r="J3" s="7" t="s">
        <v>171</v>
      </c>
      <c r="K3" s="7" t="s">
        <v>4</v>
      </c>
      <c r="L3" s="7" t="s">
        <v>172</v>
      </c>
      <c r="M3" s="56" t="s">
        <v>203</v>
      </c>
      <c r="N3" s="7" t="s">
        <v>24</v>
      </c>
      <c r="O3" s="7" t="s">
        <v>73</v>
      </c>
      <c r="P3" s="8" t="s">
        <v>78</v>
      </c>
      <c r="Q3" s="6" t="s">
        <v>79</v>
      </c>
      <c r="R3" s="8" t="s">
        <v>186</v>
      </c>
      <c r="S3" s="11" t="s">
        <v>8</v>
      </c>
      <c r="T3" s="11" t="s">
        <v>125</v>
      </c>
      <c r="U3" s="12" t="s">
        <v>6</v>
      </c>
      <c r="V3" s="12" t="s">
        <v>7</v>
      </c>
      <c r="W3" s="12" t="s">
        <v>6</v>
      </c>
      <c r="X3" s="12" t="s">
        <v>7</v>
      </c>
      <c r="Y3" s="12" t="s">
        <v>6</v>
      </c>
      <c r="Z3" s="12" t="s">
        <v>7</v>
      </c>
      <c r="AA3" s="16" t="s">
        <v>15</v>
      </c>
      <c r="AB3" s="17" t="s">
        <v>68</v>
      </c>
      <c r="AC3" s="18" t="s">
        <v>15</v>
      </c>
    </row>
    <row r="4" spans="1:29" ht="34" x14ac:dyDescent="0.2">
      <c r="A4">
        <v>1</v>
      </c>
      <c r="B4" t="s">
        <v>1</v>
      </c>
      <c r="D4">
        <v>1</v>
      </c>
      <c r="E4">
        <v>26</v>
      </c>
      <c r="F4">
        <v>168</v>
      </c>
      <c r="G4">
        <v>55</v>
      </c>
      <c r="I4" s="6"/>
      <c r="J4" s="7"/>
      <c r="K4" s="7"/>
      <c r="L4" s="7"/>
      <c r="M4" s="7"/>
      <c r="N4" s="51" t="s">
        <v>173</v>
      </c>
      <c r="O4" s="7">
        <v>0.6</v>
      </c>
      <c r="P4" s="8">
        <v>0.48</v>
      </c>
      <c r="Q4" s="6">
        <v>-0.06</v>
      </c>
      <c r="R4" s="8">
        <v>4.88</v>
      </c>
      <c r="S4" s="11"/>
      <c r="T4" s="11"/>
      <c r="U4" s="12" t="s">
        <v>22</v>
      </c>
      <c r="V4" s="12"/>
      <c r="W4" s="12" t="s">
        <v>22</v>
      </c>
      <c r="X4" s="12"/>
      <c r="Y4" s="12" t="s">
        <v>22</v>
      </c>
      <c r="Z4" s="12"/>
      <c r="AA4" s="16"/>
      <c r="AB4" s="17"/>
      <c r="AC4" s="18"/>
    </row>
    <row r="5" spans="1:29" x14ac:dyDescent="0.2">
      <c r="A5">
        <v>2</v>
      </c>
      <c r="B5" t="s">
        <v>16</v>
      </c>
      <c r="D5">
        <v>0</v>
      </c>
      <c r="E5">
        <v>28</v>
      </c>
      <c r="F5">
        <v>180</v>
      </c>
      <c r="G5">
        <v>85</v>
      </c>
      <c r="I5" s="6"/>
      <c r="J5" s="7"/>
      <c r="K5" s="7"/>
      <c r="L5" s="7"/>
      <c r="M5" s="7"/>
      <c r="N5" s="7" t="s">
        <v>26</v>
      </c>
      <c r="O5" s="7">
        <v>0.57999999999999996</v>
      </c>
      <c r="P5" s="8">
        <v>0.42</v>
      </c>
      <c r="Q5" s="6">
        <v>0.09</v>
      </c>
      <c r="R5" s="8">
        <v>3.21</v>
      </c>
      <c r="S5" s="11"/>
      <c r="T5" s="11"/>
      <c r="U5" s="12" t="s">
        <v>22</v>
      </c>
      <c r="V5" s="12"/>
      <c r="W5" s="12" t="s">
        <v>22</v>
      </c>
      <c r="X5" s="12"/>
      <c r="Y5" s="12" t="s">
        <v>22</v>
      </c>
      <c r="Z5" s="12"/>
      <c r="AA5" s="16"/>
      <c r="AB5" s="17"/>
      <c r="AC5" s="18"/>
    </row>
    <row r="6" spans="1:29" s="29" customFormat="1" x14ac:dyDescent="0.2">
      <c r="A6">
        <v>3</v>
      </c>
      <c r="B6" s="29" t="s">
        <v>20</v>
      </c>
      <c r="D6" s="29">
        <v>1</v>
      </c>
      <c r="E6" s="29">
        <v>28</v>
      </c>
      <c r="F6" s="29">
        <v>165</v>
      </c>
      <c r="G6" s="29">
        <v>62</v>
      </c>
      <c r="I6" s="21"/>
      <c r="J6" s="22"/>
      <c r="K6" s="22"/>
      <c r="L6" s="22"/>
      <c r="M6" s="22" t="s">
        <v>204</v>
      </c>
      <c r="N6" s="22" t="s">
        <v>27</v>
      </c>
      <c r="O6" s="22">
        <v>0.64</v>
      </c>
      <c r="P6" s="22">
        <v>0.74</v>
      </c>
      <c r="Q6" s="22">
        <v>-0.13</v>
      </c>
      <c r="R6" s="23">
        <v>2.5</v>
      </c>
      <c r="S6" s="24"/>
      <c r="T6" s="24"/>
      <c r="U6" s="25" t="s">
        <v>22</v>
      </c>
      <c r="V6" s="25" t="s">
        <v>76</v>
      </c>
      <c r="W6" s="25" t="s">
        <v>22</v>
      </c>
      <c r="X6" s="25" t="s">
        <v>76</v>
      </c>
      <c r="Y6" s="25" t="s">
        <v>22</v>
      </c>
      <c r="Z6" s="25" t="s">
        <v>76</v>
      </c>
      <c r="AA6" s="26"/>
      <c r="AB6" s="27"/>
      <c r="AC6" s="28"/>
    </row>
    <row r="7" spans="1:29" s="2" customFormat="1" x14ac:dyDescent="0.2">
      <c r="A7">
        <v>4</v>
      </c>
      <c r="B7" s="2" t="s">
        <v>30</v>
      </c>
      <c r="C7" s="2">
        <v>3936354</v>
      </c>
      <c r="D7" s="2">
        <v>1</v>
      </c>
      <c r="E7" s="2">
        <v>34</v>
      </c>
      <c r="F7" s="2">
        <v>155</v>
      </c>
      <c r="G7" s="2">
        <v>60</v>
      </c>
      <c r="I7" s="35"/>
      <c r="J7" s="36"/>
      <c r="K7" s="36"/>
      <c r="L7" s="36"/>
      <c r="M7" s="36"/>
      <c r="N7" s="36"/>
      <c r="O7" s="36">
        <v>0.51</v>
      </c>
      <c r="P7" s="36">
        <v>0.06</v>
      </c>
      <c r="Q7" s="36">
        <v>0.15</v>
      </c>
      <c r="R7" s="37">
        <v>6.24</v>
      </c>
      <c r="S7" s="38"/>
      <c r="T7" s="38"/>
      <c r="U7" s="39" t="s">
        <v>23</v>
      </c>
      <c r="V7" s="39"/>
      <c r="W7" s="39" t="s">
        <v>22</v>
      </c>
      <c r="X7" s="39" t="s">
        <v>76</v>
      </c>
      <c r="Y7" s="39" t="s">
        <v>22</v>
      </c>
      <c r="Z7" s="39" t="s">
        <v>76</v>
      </c>
      <c r="AA7" s="40"/>
      <c r="AB7" s="41"/>
      <c r="AC7" s="42"/>
    </row>
    <row r="8" spans="1:29" s="19" customFormat="1" x14ac:dyDescent="0.2">
      <c r="A8">
        <v>5</v>
      </c>
      <c r="B8" s="19" t="s">
        <v>32</v>
      </c>
      <c r="C8" s="19">
        <v>3936243</v>
      </c>
      <c r="D8" s="19">
        <v>1</v>
      </c>
      <c r="E8" s="19">
        <v>25</v>
      </c>
      <c r="F8" s="19">
        <v>170</v>
      </c>
      <c r="G8" s="19">
        <v>58</v>
      </c>
      <c r="I8" s="35"/>
      <c r="J8" s="36"/>
      <c r="K8" s="36"/>
      <c r="L8" s="36" t="s">
        <v>25</v>
      </c>
      <c r="M8" s="36"/>
      <c r="N8" s="36"/>
      <c r="O8" s="36">
        <v>0.61</v>
      </c>
      <c r="P8" s="36">
        <v>0.54</v>
      </c>
      <c r="Q8" s="36">
        <v>-0.03</v>
      </c>
      <c r="R8" s="37">
        <v>4.62</v>
      </c>
      <c r="S8" s="38"/>
      <c r="T8" s="38"/>
      <c r="U8" s="39" t="s">
        <v>22</v>
      </c>
      <c r="V8" s="39" t="s">
        <v>76</v>
      </c>
      <c r="W8" s="39" t="s">
        <v>22</v>
      </c>
      <c r="X8" s="39"/>
      <c r="Y8" s="39" t="s">
        <v>22</v>
      </c>
      <c r="Z8" s="39" t="s">
        <v>76</v>
      </c>
      <c r="AA8" s="40"/>
      <c r="AB8" s="41"/>
      <c r="AC8" s="42"/>
    </row>
    <row r="9" spans="1:29" x14ac:dyDescent="0.2">
      <c r="A9">
        <v>6</v>
      </c>
      <c r="B9" t="s">
        <v>34</v>
      </c>
      <c r="C9">
        <v>3936323</v>
      </c>
      <c r="D9">
        <v>0</v>
      </c>
      <c r="E9">
        <v>34</v>
      </c>
      <c r="F9">
        <v>190</v>
      </c>
      <c r="G9">
        <v>88</v>
      </c>
      <c r="I9" s="6"/>
      <c r="J9" s="7"/>
      <c r="K9" s="7"/>
      <c r="L9" s="7"/>
      <c r="M9" s="7"/>
      <c r="N9" s="7" t="s">
        <v>28</v>
      </c>
      <c r="O9" s="7">
        <v>0.61</v>
      </c>
      <c r="P9" s="7">
        <v>0.54</v>
      </c>
      <c r="Q9" s="7">
        <v>-0.03</v>
      </c>
      <c r="R9" s="8">
        <v>4.62</v>
      </c>
      <c r="S9" s="11"/>
      <c r="T9" s="11"/>
      <c r="U9" s="12" t="s">
        <v>22</v>
      </c>
      <c r="V9" s="12"/>
      <c r="W9" s="12" t="s">
        <v>22</v>
      </c>
      <c r="X9" s="12"/>
      <c r="Y9" s="12" t="s">
        <v>22</v>
      </c>
      <c r="Z9" s="12"/>
      <c r="AA9" s="16"/>
      <c r="AB9" s="17"/>
      <c r="AC9" s="18"/>
    </row>
    <row r="10" spans="1:29" ht="51" x14ac:dyDescent="0.2">
      <c r="A10">
        <v>7</v>
      </c>
      <c r="B10" t="s">
        <v>31</v>
      </c>
      <c r="C10">
        <v>3936371</v>
      </c>
      <c r="D10">
        <v>1</v>
      </c>
      <c r="E10">
        <v>29</v>
      </c>
      <c r="F10">
        <v>180</v>
      </c>
      <c r="G10">
        <v>65</v>
      </c>
      <c r="I10" s="6"/>
      <c r="J10" s="7"/>
      <c r="K10" s="7"/>
      <c r="L10" s="56" t="s">
        <v>119</v>
      </c>
      <c r="M10" s="56" t="s">
        <v>205</v>
      </c>
      <c r="N10" s="51" t="s">
        <v>174</v>
      </c>
      <c r="O10" s="7">
        <v>0.55000000000000004</v>
      </c>
      <c r="P10" s="7">
        <v>0.24</v>
      </c>
      <c r="Q10" s="7">
        <v>0.06</v>
      </c>
      <c r="R10" s="8">
        <v>6.86</v>
      </c>
      <c r="S10" s="11"/>
      <c r="T10" s="11"/>
      <c r="U10" s="12" t="s">
        <v>22</v>
      </c>
      <c r="V10" s="12"/>
      <c r="W10" s="12" t="s">
        <v>22</v>
      </c>
      <c r="X10" s="12"/>
      <c r="Y10" s="12" t="s">
        <v>22</v>
      </c>
      <c r="Z10" s="12"/>
      <c r="AA10" s="16"/>
      <c r="AB10" s="17"/>
      <c r="AC10" s="18"/>
    </row>
    <row r="11" spans="1:29" x14ac:dyDescent="0.2">
      <c r="A11">
        <v>8</v>
      </c>
      <c r="B11" t="s">
        <v>33</v>
      </c>
      <c r="C11">
        <v>3936759</v>
      </c>
      <c r="D11">
        <v>1</v>
      </c>
      <c r="E11">
        <v>36</v>
      </c>
      <c r="F11">
        <v>162</v>
      </c>
      <c r="G11">
        <v>90</v>
      </c>
      <c r="I11" s="6"/>
      <c r="J11" s="7"/>
      <c r="K11" s="7"/>
      <c r="L11" s="7"/>
      <c r="M11" s="7"/>
      <c r="N11" s="7" t="s">
        <v>29</v>
      </c>
      <c r="O11" s="7">
        <v>0.49</v>
      </c>
      <c r="P11" s="7">
        <v>-0.06</v>
      </c>
      <c r="Q11" s="7">
        <v>0.09</v>
      </c>
      <c r="R11" s="8">
        <v>0.25</v>
      </c>
      <c r="S11" s="11"/>
      <c r="T11" s="11"/>
      <c r="U11" s="12" t="s">
        <v>22</v>
      </c>
      <c r="V11" s="12"/>
      <c r="W11" s="12" t="s">
        <v>22</v>
      </c>
      <c r="X11" s="12"/>
      <c r="Y11" s="12" t="s">
        <v>22</v>
      </c>
      <c r="Z11" s="12"/>
      <c r="AA11" s="16"/>
      <c r="AB11" s="17"/>
      <c r="AC11" s="18"/>
    </row>
    <row r="12" spans="1:29" x14ac:dyDescent="0.2">
      <c r="A12">
        <v>9</v>
      </c>
      <c r="B12" t="s">
        <v>35</v>
      </c>
      <c r="C12">
        <v>3955952</v>
      </c>
      <c r="D12">
        <v>1</v>
      </c>
      <c r="E12">
        <v>33</v>
      </c>
      <c r="F12">
        <v>160</v>
      </c>
      <c r="G12">
        <v>69</v>
      </c>
      <c r="I12" s="6"/>
      <c r="J12" s="7"/>
      <c r="K12" s="7"/>
      <c r="L12" s="7"/>
      <c r="M12" s="7"/>
      <c r="N12" s="7" t="s">
        <v>36</v>
      </c>
      <c r="O12" s="7">
        <v>0.68</v>
      </c>
      <c r="P12" s="7">
        <v>0.95</v>
      </c>
      <c r="Q12" s="7">
        <v>-0.24</v>
      </c>
      <c r="R12" s="8">
        <v>3.39</v>
      </c>
      <c r="S12" s="11"/>
      <c r="T12" s="11"/>
      <c r="U12" s="12"/>
      <c r="V12" s="12"/>
      <c r="W12" s="12"/>
      <c r="X12" s="12"/>
      <c r="Y12" s="12"/>
      <c r="Z12" s="12"/>
      <c r="AA12" s="16"/>
      <c r="AB12" s="17"/>
      <c r="AC12" s="18"/>
    </row>
    <row r="13" spans="1:29" s="68" customFormat="1" x14ac:dyDescent="0.2">
      <c r="A13">
        <v>10</v>
      </c>
      <c r="B13" s="69" t="s">
        <v>37</v>
      </c>
      <c r="C13" s="68">
        <v>3955946</v>
      </c>
      <c r="D13" s="68">
        <v>0</v>
      </c>
      <c r="E13" s="68">
        <v>21</v>
      </c>
      <c r="F13" s="68">
        <v>173</v>
      </c>
      <c r="G13" s="68">
        <v>60</v>
      </c>
      <c r="I13" s="70"/>
      <c r="J13" s="71"/>
      <c r="K13" s="71"/>
      <c r="L13" s="71"/>
      <c r="M13" s="71" t="s">
        <v>206</v>
      </c>
      <c r="N13" s="71" t="s">
        <v>38</v>
      </c>
      <c r="O13" s="71">
        <v>0.56999999999999995</v>
      </c>
      <c r="P13" s="71">
        <v>0.36</v>
      </c>
      <c r="Q13" s="71">
        <v>-0.06</v>
      </c>
      <c r="R13" s="72">
        <v>5.43</v>
      </c>
      <c r="S13" s="73"/>
      <c r="T13" s="73"/>
      <c r="U13" s="74"/>
      <c r="V13" s="74"/>
      <c r="W13" s="74"/>
      <c r="X13" s="74"/>
      <c r="Y13" s="74"/>
      <c r="Z13" s="74"/>
      <c r="AA13" s="75"/>
      <c r="AB13" s="76" t="s">
        <v>15</v>
      </c>
      <c r="AC13" s="77"/>
    </row>
    <row r="14" spans="1:29" s="19" customFormat="1" ht="34" x14ac:dyDescent="0.2">
      <c r="A14">
        <v>11</v>
      </c>
      <c r="B14" s="19" t="s">
        <v>39</v>
      </c>
      <c r="C14" s="19">
        <v>3955966</v>
      </c>
      <c r="D14" s="19">
        <v>0</v>
      </c>
      <c r="E14" s="19">
        <v>34</v>
      </c>
      <c r="F14" s="19">
        <v>160</v>
      </c>
      <c r="G14" s="19">
        <v>70</v>
      </c>
      <c r="I14" s="35"/>
      <c r="J14" s="36"/>
      <c r="K14" s="36"/>
      <c r="L14" s="36"/>
      <c r="M14" s="36"/>
      <c r="N14" s="36" t="s">
        <v>40</v>
      </c>
      <c r="O14" s="36">
        <v>0.51</v>
      </c>
      <c r="P14" s="36">
        <v>0.06</v>
      </c>
      <c r="Q14" s="36">
        <v>0.21</v>
      </c>
      <c r="R14" s="37">
        <v>0.69</v>
      </c>
      <c r="S14" s="38"/>
      <c r="T14" s="38"/>
      <c r="U14" s="39"/>
      <c r="V14" s="54" t="s">
        <v>189</v>
      </c>
      <c r="W14" s="39"/>
      <c r="X14" s="54" t="s">
        <v>189</v>
      </c>
      <c r="Y14" s="39"/>
      <c r="Z14" s="54" t="s">
        <v>189</v>
      </c>
      <c r="AA14" s="40"/>
      <c r="AB14" s="41"/>
      <c r="AC14" s="42"/>
    </row>
    <row r="15" spans="1:29" s="2" customFormat="1" x14ac:dyDescent="0.2">
      <c r="A15">
        <v>12</v>
      </c>
      <c r="B15" s="2" t="s">
        <v>41</v>
      </c>
      <c r="C15" s="2">
        <v>3955944</v>
      </c>
      <c r="D15" s="2">
        <v>0</v>
      </c>
      <c r="E15" s="2">
        <v>21</v>
      </c>
      <c r="F15" s="2">
        <v>180</v>
      </c>
      <c r="G15" s="2">
        <v>65</v>
      </c>
      <c r="I15" s="35"/>
      <c r="J15" s="36"/>
      <c r="K15" s="36"/>
      <c r="L15" s="36" t="s">
        <v>64</v>
      </c>
      <c r="M15" s="36"/>
      <c r="N15" s="36"/>
      <c r="O15" s="36">
        <v>0.56999999999999995</v>
      </c>
      <c r="P15" s="36">
        <v>0.4</v>
      </c>
      <c r="Q15" s="36">
        <v>0.44</v>
      </c>
      <c r="R15" s="37">
        <v>5.44</v>
      </c>
      <c r="S15" s="38"/>
      <c r="T15" s="38"/>
      <c r="U15" s="39" t="s">
        <v>72</v>
      </c>
      <c r="V15" s="39"/>
      <c r="W15" s="39" t="s">
        <v>72</v>
      </c>
      <c r="X15" s="39"/>
      <c r="Y15" s="39" t="s">
        <v>72</v>
      </c>
      <c r="Z15" s="39"/>
      <c r="AA15" s="40"/>
      <c r="AB15" s="41" t="s">
        <v>15</v>
      </c>
      <c r="AC15" s="42"/>
    </row>
    <row r="16" spans="1:29" x14ac:dyDescent="0.2">
      <c r="A16">
        <v>13</v>
      </c>
      <c r="B16" t="s">
        <v>42</v>
      </c>
      <c r="C16">
        <v>3955947</v>
      </c>
      <c r="D16">
        <v>0</v>
      </c>
      <c r="E16">
        <v>20</v>
      </c>
      <c r="F16">
        <v>181</v>
      </c>
      <c r="G16">
        <v>80</v>
      </c>
      <c r="I16" s="6"/>
      <c r="J16" s="7"/>
      <c r="K16" s="7"/>
      <c r="L16" s="7"/>
      <c r="M16" s="7"/>
      <c r="N16" s="7"/>
      <c r="O16" s="7">
        <v>0.51</v>
      </c>
      <c r="P16" s="7">
        <v>0.06</v>
      </c>
      <c r="Q16" s="7">
        <v>0.27</v>
      </c>
      <c r="R16" s="8">
        <v>4.18</v>
      </c>
      <c r="S16" s="11"/>
      <c r="T16" s="11"/>
      <c r="U16" s="12"/>
      <c r="V16" s="12"/>
      <c r="W16" s="12"/>
      <c r="X16" s="12"/>
      <c r="Y16" s="12"/>
      <c r="Z16" s="12"/>
      <c r="AA16" s="16"/>
      <c r="AB16" s="17"/>
      <c r="AC16" s="18"/>
    </row>
    <row r="17" spans="1:29" x14ac:dyDescent="0.2">
      <c r="A17">
        <v>14</v>
      </c>
      <c r="B17" t="s">
        <v>43</v>
      </c>
      <c r="C17">
        <v>3955945</v>
      </c>
      <c r="D17">
        <v>0</v>
      </c>
      <c r="E17">
        <v>31</v>
      </c>
      <c r="F17">
        <v>171</v>
      </c>
      <c r="G17">
        <v>66</v>
      </c>
      <c r="I17" s="6"/>
      <c r="J17" s="7"/>
      <c r="K17" s="7"/>
      <c r="L17" s="7"/>
      <c r="M17" s="7"/>
      <c r="N17" s="7" t="s">
        <v>44</v>
      </c>
      <c r="O17" s="7">
        <v>0.68</v>
      </c>
      <c r="P17" s="7">
        <v>0.93</v>
      </c>
      <c r="Q17" s="7">
        <v>-0.03</v>
      </c>
      <c r="R17" s="8">
        <v>6.48</v>
      </c>
      <c r="S17" s="11"/>
      <c r="T17" s="11"/>
      <c r="U17" s="12"/>
      <c r="V17" s="12"/>
      <c r="W17" s="12"/>
      <c r="X17" s="12"/>
      <c r="Y17" s="12"/>
      <c r="Z17" s="12"/>
      <c r="AA17" s="16"/>
      <c r="AB17" s="17"/>
      <c r="AC17" s="18"/>
    </row>
    <row r="18" spans="1:29" ht="34" x14ac:dyDescent="0.2">
      <c r="A18">
        <v>15</v>
      </c>
      <c r="B18" t="s">
        <v>45</v>
      </c>
      <c r="C18">
        <v>3955968</v>
      </c>
      <c r="D18">
        <v>0</v>
      </c>
      <c r="E18">
        <v>27</v>
      </c>
      <c r="F18">
        <v>183</v>
      </c>
      <c r="G18">
        <v>66</v>
      </c>
      <c r="I18" s="6"/>
      <c r="J18" s="7"/>
      <c r="K18" s="7"/>
      <c r="L18" s="7"/>
      <c r="M18" s="7"/>
      <c r="N18" s="51" t="s">
        <v>175</v>
      </c>
      <c r="O18" s="7">
        <v>0.62</v>
      </c>
      <c r="P18" s="7">
        <v>0.61</v>
      </c>
      <c r="Q18" s="7">
        <v>0</v>
      </c>
      <c r="R18" s="8">
        <v>1.55</v>
      </c>
      <c r="S18" s="11"/>
      <c r="T18" s="11"/>
      <c r="U18" s="12"/>
      <c r="V18" s="12"/>
      <c r="W18" s="12"/>
      <c r="X18" s="12"/>
      <c r="Y18" s="12"/>
      <c r="Z18" s="12"/>
      <c r="AA18" s="16"/>
      <c r="AB18" s="17"/>
      <c r="AC18" s="18"/>
    </row>
    <row r="19" spans="1:29" s="1" customFormat="1" x14ac:dyDescent="0.2">
      <c r="A19">
        <v>16</v>
      </c>
      <c r="B19" s="1" t="s">
        <v>46</v>
      </c>
      <c r="C19" s="1">
        <v>3955964</v>
      </c>
      <c r="D19" s="1">
        <v>0</v>
      </c>
      <c r="E19" s="1">
        <v>32</v>
      </c>
      <c r="F19" s="1">
        <v>191</v>
      </c>
      <c r="G19" s="1">
        <v>83</v>
      </c>
      <c r="I19" s="6"/>
      <c r="J19" s="7"/>
      <c r="K19" s="7"/>
      <c r="L19" s="7"/>
      <c r="M19" s="7"/>
      <c r="N19" s="7" t="s">
        <v>47</v>
      </c>
      <c r="O19" s="7">
        <v>0.56000000000000005</v>
      </c>
      <c r="P19" s="7">
        <v>0.3</v>
      </c>
      <c r="Q19" s="7">
        <v>-0.03</v>
      </c>
      <c r="R19" s="8">
        <v>6.67</v>
      </c>
      <c r="S19" s="11"/>
      <c r="T19" s="11"/>
      <c r="U19" s="12" t="s">
        <v>77</v>
      </c>
      <c r="V19" s="12" t="s">
        <v>77</v>
      </c>
      <c r="W19" s="12" t="s">
        <v>77</v>
      </c>
      <c r="X19" s="12" t="s">
        <v>77</v>
      </c>
      <c r="Y19" s="12" t="s">
        <v>77</v>
      </c>
      <c r="Z19" s="12" t="s">
        <v>77</v>
      </c>
      <c r="AA19" s="16"/>
      <c r="AB19" s="17"/>
      <c r="AC19" s="18"/>
    </row>
    <row r="20" spans="1:29" s="68" customFormat="1" x14ac:dyDescent="0.2">
      <c r="A20">
        <v>17</v>
      </c>
      <c r="B20" s="68" t="s">
        <v>48</v>
      </c>
      <c r="C20" s="68">
        <v>3955985</v>
      </c>
      <c r="D20" s="68">
        <v>0</v>
      </c>
      <c r="E20" s="68">
        <v>31</v>
      </c>
      <c r="F20" s="68">
        <v>188</v>
      </c>
      <c r="G20" s="68">
        <v>85</v>
      </c>
      <c r="I20" s="70"/>
      <c r="J20" s="71"/>
      <c r="K20" s="71"/>
      <c r="L20" s="71" t="s">
        <v>64</v>
      </c>
      <c r="M20" s="71"/>
      <c r="N20" s="71"/>
      <c r="O20" s="71">
        <v>0.56999999999999995</v>
      </c>
      <c r="P20" s="71">
        <v>0.36</v>
      </c>
      <c r="Q20" s="71">
        <v>-0.06</v>
      </c>
      <c r="R20" s="72">
        <v>5.13</v>
      </c>
      <c r="S20" s="73"/>
      <c r="T20" s="73"/>
      <c r="U20" s="74"/>
      <c r="V20" s="74"/>
      <c r="W20" s="74"/>
      <c r="X20" s="74"/>
      <c r="Y20" s="74"/>
      <c r="Z20" s="74"/>
      <c r="AA20" s="75"/>
      <c r="AB20" s="76" t="s">
        <v>71</v>
      </c>
      <c r="AC20" s="77"/>
    </row>
    <row r="21" spans="1:29" s="2" customFormat="1" x14ac:dyDescent="0.2">
      <c r="A21" s="2">
        <v>18</v>
      </c>
      <c r="B21" s="2" t="s">
        <v>49</v>
      </c>
      <c r="C21" s="2">
        <v>3955960</v>
      </c>
      <c r="D21" s="2">
        <v>0</v>
      </c>
      <c r="E21" s="2">
        <v>24</v>
      </c>
      <c r="F21" s="2">
        <v>177</v>
      </c>
      <c r="G21" s="2">
        <v>69</v>
      </c>
      <c r="I21" s="35"/>
      <c r="J21" s="36"/>
      <c r="K21" s="36"/>
      <c r="L21" s="36"/>
      <c r="M21" s="36"/>
      <c r="N21" s="36" t="s">
        <v>50</v>
      </c>
      <c r="O21" s="36">
        <v>0.5</v>
      </c>
      <c r="P21" s="36">
        <v>0</v>
      </c>
      <c r="Q21" s="36">
        <v>0.12</v>
      </c>
      <c r="R21" s="37">
        <v>5.74</v>
      </c>
      <c r="S21" s="38"/>
      <c r="T21" s="38"/>
      <c r="U21" s="39"/>
      <c r="V21" s="39"/>
      <c r="W21" s="39" t="s">
        <v>72</v>
      </c>
      <c r="X21" s="39"/>
      <c r="Y21" s="39"/>
      <c r="Z21" s="39"/>
      <c r="AA21" s="40"/>
      <c r="AB21" s="41" t="s">
        <v>71</v>
      </c>
      <c r="AC21" s="42"/>
    </row>
    <row r="22" spans="1:29" s="29" customFormat="1" ht="34" x14ac:dyDescent="0.2">
      <c r="A22">
        <v>19</v>
      </c>
      <c r="B22" s="29" t="s">
        <v>51</v>
      </c>
      <c r="C22" s="29">
        <v>3955962</v>
      </c>
      <c r="D22" s="29">
        <v>0</v>
      </c>
      <c r="E22" s="29">
        <v>30</v>
      </c>
      <c r="F22" s="29">
        <v>185</v>
      </c>
      <c r="G22" s="29">
        <v>100</v>
      </c>
      <c r="I22" s="21"/>
      <c r="J22" s="22"/>
      <c r="K22" s="22"/>
      <c r="L22" s="22" t="s">
        <v>65</v>
      </c>
      <c r="M22" s="22"/>
      <c r="N22" s="22"/>
      <c r="O22" s="22">
        <v>0.49</v>
      </c>
      <c r="P22" s="22">
        <v>-0.06</v>
      </c>
      <c r="Q22" s="22">
        <v>-0.09</v>
      </c>
      <c r="R22" s="23">
        <v>6.64</v>
      </c>
      <c r="S22" s="24"/>
      <c r="T22" s="24"/>
      <c r="U22" s="25"/>
      <c r="V22" s="55" t="s">
        <v>190</v>
      </c>
      <c r="W22" s="25"/>
      <c r="X22" s="25"/>
      <c r="Y22" s="25"/>
      <c r="Z22" s="25"/>
      <c r="AA22" s="26"/>
      <c r="AB22" s="27"/>
      <c r="AC22" s="28"/>
    </row>
    <row r="23" spans="1:29" s="1" customFormat="1" x14ac:dyDescent="0.2">
      <c r="A23">
        <v>20</v>
      </c>
      <c r="B23" s="1" t="s">
        <v>52</v>
      </c>
      <c r="C23" s="1">
        <v>3955981</v>
      </c>
      <c r="D23" s="1">
        <v>0</v>
      </c>
      <c r="E23" s="1">
        <v>22</v>
      </c>
      <c r="F23" s="1">
        <v>180</v>
      </c>
      <c r="G23" s="1">
        <v>80</v>
      </c>
      <c r="I23" s="6"/>
      <c r="J23" s="7"/>
      <c r="K23" s="7"/>
      <c r="L23" s="7" t="s">
        <v>66</v>
      </c>
      <c r="M23" s="7"/>
      <c r="N23" s="7"/>
      <c r="O23" s="7">
        <v>0.54</v>
      </c>
      <c r="P23" s="7">
        <v>0.18</v>
      </c>
      <c r="Q23" s="7">
        <v>-0.03</v>
      </c>
      <c r="R23" s="8">
        <v>4.12</v>
      </c>
      <c r="S23" s="11"/>
      <c r="T23" s="11"/>
      <c r="U23" s="12"/>
      <c r="V23" s="12"/>
      <c r="W23" s="12"/>
      <c r="X23" s="12"/>
      <c r="Y23" s="12"/>
      <c r="Z23" s="12"/>
      <c r="AA23" s="16"/>
      <c r="AB23" s="17"/>
      <c r="AC23" s="18"/>
    </row>
    <row r="24" spans="1:29" ht="68" x14ac:dyDescent="0.2">
      <c r="A24">
        <v>21</v>
      </c>
      <c r="B24" t="s">
        <v>53</v>
      </c>
      <c r="C24">
        <v>3956063</v>
      </c>
      <c r="D24">
        <v>1</v>
      </c>
      <c r="E24">
        <v>31</v>
      </c>
      <c r="F24">
        <v>165</v>
      </c>
      <c r="G24">
        <v>51</v>
      </c>
      <c r="I24" s="6"/>
      <c r="J24" s="7"/>
      <c r="K24" s="7"/>
      <c r="L24" s="7"/>
      <c r="M24" s="7"/>
      <c r="N24" s="51" t="s">
        <v>176</v>
      </c>
      <c r="O24" s="7">
        <v>0.54</v>
      </c>
      <c r="P24" s="7">
        <v>0.18</v>
      </c>
      <c r="Q24" s="7">
        <v>0.03</v>
      </c>
      <c r="R24" s="8">
        <v>2.57</v>
      </c>
      <c r="S24" s="11"/>
      <c r="T24" s="11"/>
      <c r="U24" s="12"/>
      <c r="V24" s="12"/>
      <c r="W24" s="12"/>
      <c r="X24" s="12"/>
      <c r="Y24" s="12"/>
      <c r="Z24" s="12"/>
      <c r="AA24" s="16"/>
      <c r="AB24" s="17"/>
      <c r="AC24" s="18"/>
    </row>
    <row r="25" spans="1:29" s="2" customFormat="1" x14ac:dyDescent="0.2">
      <c r="A25">
        <v>22</v>
      </c>
      <c r="B25" s="2" t="s">
        <v>54</v>
      </c>
      <c r="C25" s="2">
        <v>3956062</v>
      </c>
      <c r="D25" s="2">
        <v>0</v>
      </c>
      <c r="E25" s="2">
        <v>34</v>
      </c>
      <c r="F25" s="2">
        <v>170</v>
      </c>
      <c r="G25" s="2">
        <v>62</v>
      </c>
      <c r="I25" s="35"/>
      <c r="J25" s="36"/>
      <c r="K25" s="36"/>
      <c r="L25" s="36"/>
      <c r="M25" s="36"/>
      <c r="N25" s="36" t="s">
        <v>55</v>
      </c>
      <c r="O25" s="36">
        <v>0.63</v>
      </c>
      <c r="P25" s="36">
        <v>0.67</v>
      </c>
      <c r="Q25" s="36">
        <v>0.09</v>
      </c>
      <c r="R25" s="37">
        <v>5.45</v>
      </c>
      <c r="S25" s="38"/>
      <c r="T25" s="38"/>
      <c r="U25" s="39" t="s">
        <v>72</v>
      </c>
      <c r="V25" s="39"/>
      <c r="W25" s="39" t="s">
        <v>72</v>
      </c>
      <c r="X25" s="39"/>
      <c r="Y25" s="39" t="s">
        <v>72</v>
      </c>
      <c r="Z25" s="39"/>
      <c r="AA25" s="40"/>
      <c r="AB25" s="41"/>
      <c r="AC25" s="42"/>
    </row>
    <row r="26" spans="1:29" ht="68" x14ac:dyDescent="0.2">
      <c r="A26">
        <v>23</v>
      </c>
      <c r="B26" t="s">
        <v>56</v>
      </c>
      <c r="C26">
        <v>3956051</v>
      </c>
      <c r="D26">
        <v>1</v>
      </c>
      <c r="E26">
        <v>37</v>
      </c>
      <c r="F26">
        <v>173</v>
      </c>
      <c r="G26">
        <v>140</v>
      </c>
      <c r="I26" s="6"/>
      <c r="J26" s="7"/>
      <c r="K26" s="7"/>
      <c r="L26" s="7" t="s">
        <v>66</v>
      </c>
      <c r="M26" s="7"/>
      <c r="N26" s="51" t="s">
        <v>177</v>
      </c>
      <c r="O26" s="7">
        <v>0.69</v>
      </c>
      <c r="P26" s="7">
        <v>1.03</v>
      </c>
      <c r="Q26" s="7">
        <v>0.28000000000000003</v>
      </c>
      <c r="R26" s="8">
        <v>3.64</v>
      </c>
      <c r="S26" s="11"/>
      <c r="T26" s="11"/>
      <c r="U26" s="12"/>
      <c r="V26" s="12"/>
      <c r="W26" s="12"/>
      <c r="X26" s="12"/>
      <c r="Y26" s="12"/>
      <c r="Z26" s="12"/>
      <c r="AA26" s="16"/>
      <c r="AB26" s="17"/>
      <c r="AC26" s="18"/>
    </row>
    <row r="27" spans="1:29" x14ac:dyDescent="0.2">
      <c r="A27">
        <v>24</v>
      </c>
      <c r="B27" t="s">
        <v>57</v>
      </c>
      <c r="C27">
        <v>3955976</v>
      </c>
      <c r="D27">
        <v>0</v>
      </c>
      <c r="E27">
        <v>32</v>
      </c>
      <c r="F27">
        <v>182</v>
      </c>
      <c r="G27">
        <v>83</v>
      </c>
      <c r="I27" s="6"/>
      <c r="J27" s="7"/>
      <c r="K27" s="7"/>
      <c r="L27" s="7"/>
      <c r="M27" s="7"/>
      <c r="N27" s="7" t="s">
        <v>58</v>
      </c>
      <c r="O27" s="7">
        <v>0.61</v>
      </c>
      <c r="P27" s="7">
        <v>0.55000000000000004</v>
      </c>
      <c r="Q27" s="7">
        <v>0.16</v>
      </c>
      <c r="R27" s="8">
        <v>2.75</v>
      </c>
      <c r="S27" s="11"/>
      <c r="T27" s="11"/>
      <c r="U27" s="12"/>
      <c r="V27" s="12"/>
      <c r="W27" s="12"/>
      <c r="X27" s="12"/>
      <c r="Y27" s="12"/>
      <c r="Z27" s="12"/>
      <c r="AA27" s="16"/>
      <c r="AB27" s="17"/>
      <c r="AC27" s="18"/>
    </row>
    <row r="28" spans="1:29" s="19" customFormat="1" x14ac:dyDescent="0.2">
      <c r="A28">
        <v>25</v>
      </c>
      <c r="B28" s="19" t="s">
        <v>59</v>
      </c>
      <c r="C28" s="19">
        <v>3955954</v>
      </c>
      <c r="D28" s="19">
        <v>1</v>
      </c>
      <c r="E28" s="19">
        <v>34</v>
      </c>
      <c r="F28" s="19">
        <v>170</v>
      </c>
      <c r="G28" s="19">
        <v>53</v>
      </c>
      <c r="I28" s="35"/>
      <c r="J28" s="36"/>
      <c r="K28" s="36"/>
      <c r="L28" s="36"/>
      <c r="M28" s="36"/>
      <c r="N28" s="36" t="s">
        <v>60</v>
      </c>
      <c r="O28" s="36">
        <v>0.51</v>
      </c>
      <c r="P28" s="36">
        <v>0.06</v>
      </c>
      <c r="Q28" s="36">
        <v>-0.03</v>
      </c>
      <c r="R28" s="37">
        <v>5.79</v>
      </c>
      <c r="S28" s="38"/>
      <c r="T28" s="38"/>
      <c r="U28" s="39" t="s">
        <v>74</v>
      </c>
      <c r="V28" s="39" t="s">
        <v>75</v>
      </c>
      <c r="W28" s="39" t="s">
        <v>74</v>
      </c>
      <c r="X28" s="39" t="s">
        <v>75</v>
      </c>
      <c r="Y28" s="39" t="s">
        <v>74</v>
      </c>
      <c r="Z28" s="39" t="s">
        <v>75</v>
      </c>
      <c r="AA28" s="40"/>
      <c r="AB28" s="41"/>
      <c r="AC28" s="42"/>
    </row>
    <row r="29" spans="1:29" x14ac:dyDescent="0.2">
      <c r="A29">
        <v>26</v>
      </c>
      <c r="B29" t="s">
        <v>61</v>
      </c>
      <c r="C29">
        <v>3956303</v>
      </c>
      <c r="D29">
        <v>1</v>
      </c>
      <c r="E29">
        <v>24</v>
      </c>
      <c r="F29">
        <v>166</v>
      </c>
      <c r="G29">
        <v>62</v>
      </c>
      <c r="I29" s="6"/>
      <c r="J29" s="7"/>
      <c r="K29" s="7"/>
      <c r="L29" s="7"/>
      <c r="M29" s="7"/>
      <c r="N29" s="7" t="s">
        <v>63</v>
      </c>
      <c r="O29" s="7">
        <v>0.56999999999999995</v>
      </c>
      <c r="P29" s="7">
        <v>0.37</v>
      </c>
      <c r="Q29" s="7">
        <v>0.18</v>
      </c>
      <c r="R29" s="8">
        <v>4.3499999999999996</v>
      </c>
      <c r="S29" s="11"/>
      <c r="T29" s="11"/>
      <c r="U29" s="12"/>
      <c r="V29" s="12"/>
      <c r="W29" s="12"/>
      <c r="X29" s="12"/>
      <c r="Y29" s="12"/>
      <c r="Z29" s="12"/>
      <c r="AA29" s="16"/>
      <c r="AB29" s="17"/>
      <c r="AC29" s="18"/>
    </row>
    <row r="30" spans="1:29" s="2" customFormat="1" x14ac:dyDescent="0.2">
      <c r="A30">
        <v>27</v>
      </c>
      <c r="B30" s="2" t="s">
        <v>62</v>
      </c>
      <c r="C30" s="2">
        <v>3956591</v>
      </c>
      <c r="D30" s="2">
        <v>0</v>
      </c>
      <c r="E30" s="2">
        <v>20</v>
      </c>
      <c r="F30" s="2">
        <v>190</v>
      </c>
      <c r="G30" s="2">
        <v>89</v>
      </c>
      <c r="I30" s="35"/>
      <c r="J30" s="36"/>
      <c r="K30" s="36"/>
      <c r="L30" s="36" t="s">
        <v>67</v>
      </c>
      <c r="M30" s="36"/>
      <c r="N30" s="36"/>
      <c r="O30" s="36">
        <v>0.62</v>
      </c>
      <c r="P30" s="36">
        <v>0.64</v>
      </c>
      <c r="Q30" s="36">
        <v>-0.32</v>
      </c>
      <c r="R30" s="37">
        <v>4.8099999999999996</v>
      </c>
      <c r="S30" s="38"/>
      <c r="T30" s="38"/>
      <c r="U30" s="39"/>
      <c r="V30" s="39" t="s">
        <v>76</v>
      </c>
      <c r="W30" s="39"/>
      <c r="X30" s="39" t="s">
        <v>76</v>
      </c>
      <c r="Y30" s="39"/>
      <c r="Z30" s="39" t="s">
        <v>76</v>
      </c>
      <c r="AA30" s="40"/>
      <c r="AC30" s="42"/>
    </row>
    <row r="31" spans="1:29" s="78" customFormat="1" ht="34" x14ac:dyDescent="0.2">
      <c r="A31">
        <v>28</v>
      </c>
      <c r="B31" s="78" t="s">
        <v>69</v>
      </c>
      <c r="C31" s="78">
        <v>3955943</v>
      </c>
      <c r="D31" s="78">
        <v>0</v>
      </c>
      <c r="E31" s="78">
        <v>35</v>
      </c>
      <c r="F31" s="78">
        <v>176</v>
      </c>
      <c r="G31" s="78">
        <v>77</v>
      </c>
      <c r="I31" s="70"/>
      <c r="J31" s="71"/>
      <c r="K31" s="71"/>
      <c r="L31" s="71"/>
      <c r="M31" s="71"/>
      <c r="N31" s="71" t="s">
        <v>70</v>
      </c>
      <c r="O31" s="71">
        <v>0.56000000000000005</v>
      </c>
      <c r="P31" s="71">
        <v>0.3</v>
      </c>
      <c r="Q31" s="71">
        <v>0.15</v>
      </c>
      <c r="R31" s="72">
        <v>0.38</v>
      </c>
      <c r="S31" s="73"/>
      <c r="T31" s="73"/>
      <c r="U31" s="74" t="s">
        <v>22</v>
      </c>
      <c r="V31" s="79" t="s">
        <v>191</v>
      </c>
      <c r="W31" s="74" t="s">
        <v>22</v>
      </c>
      <c r="X31" s="79" t="s">
        <v>191</v>
      </c>
      <c r="Y31" s="74" t="s">
        <v>22</v>
      </c>
      <c r="Z31" s="79" t="s">
        <v>201</v>
      </c>
      <c r="AA31" s="75" t="b">
        <v>0</v>
      </c>
      <c r="AB31" s="41"/>
      <c r="AC31" s="77"/>
    </row>
    <row r="32" spans="1:29" s="33" customFormat="1" x14ac:dyDescent="0.2">
      <c r="A32">
        <v>29</v>
      </c>
      <c r="B32" s="33" t="s">
        <v>80</v>
      </c>
      <c r="C32" s="33">
        <v>3970848</v>
      </c>
      <c r="D32" s="33">
        <v>1</v>
      </c>
      <c r="E32" s="33">
        <v>30</v>
      </c>
      <c r="F32" s="33">
        <v>172</v>
      </c>
      <c r="G32" s="33">
        <v>62</v>
      </c>
      <c r="I32" s="6"/>
      <c r="J32" s="7"/>
      <c r="K32" s="7"/>
      <c r="L32" s="7"/>
      <c r="M32" s="7"/>
      <c r="N32" s="7"/>
      <c r="O32" s="7">
        <v>0.63</v>
      </c>
      <c r="P32" s="7">
        <v>0.7</v>
      </c>
      <c r="Q32" s="7">
        <v>-0.28999999999999998</v>
      </c>
      <c r="R32" s="8">
        <v>2.0099999999999998</v>
      </c>
      <c r="S32" s="11"/>
      <c r="T32" s="11"/>
      <c r="U32" s="12"/>
      <c r="V32" s="12"/>
      <c r="W32" s="12"/>
      <c r="X32" s="12"/>
      <c r="Y32" s="12"/>
      <c r="Z32" s="12"/>
      <c r="AA32" s="16"/>
      <c r="AB32" s="17"/>
      <c r="AC32" s="18"/>
    </row>
    <row r="33" spans="1:29" s="33" customFormat="1" x14ac:dyDescent="0.2">
      <c r="A33">
        <v>30</v>
      </c>
      <c r="B33" s="33" t="s">
        <v>81</v>
      </c>
      <c r="C33" s="33">
        <v>3970852</v>
      </c>
      <c r="D33" s="33">
        <v>0</v>
      </c>
      <c r="E33" s="33">
        <v>38</v>
      </c>
      <c r="F33" s="33">
        <v>180</v>
      </c>
      <c r="G33" s="33">
        <v>83</v>
      </c>
      <c r="I33" s="6"/>
      <c r="J33" s="7"/>
      <c r="K33" s="7"/>
      <c r="L33" s="7"/>
      <c r="M33" s="7"/>
      <c r="N33" s="7" t="s">
        <v>82</v>
      </c>
      <c r="O33" s="7">
        <v>0.52</v>
      </c>
      <c r="P33" s="7">
        <v>0.12</v>
      </c>
      <c r="Q33" s="7">
        <v>0</v>
      </c>
      <c r="R33" s="8">
        <v>4.3099999999999996</v>
      </c>
      <c r="S33" s="11"/>
      <c r="T33" s="11"/>
      <c r="U33" s="12"/>
      <c r="V33" s="12"/>
      <c r="W33" s="12"/>
      <c r="X33" s="12"/>
      <c r="Y33" s="12"/>
      <c r="Z33" s="12"/>
      <c r="AA33" s="16"/>
      <c r="AB33" s="17"/>
      <c r="AC33" s="18"/>
    </row>
    <row r="34" spans="1:29" s="19" customFormat="1" ht="34" x14ac:dyDescent="0.2">
      <c r="A34">
        <v>31</v>
      </c>
      <c r="B34" s="19" t="s">
        <v>83</v>
      </c>
      <c r="C34" s="19">
        <v>3970854</v>
      </c>
      <c r="D34" s="19">
        <v>1</v>
      </c>
      <c r="E34" s="19">
        <v>23</v>
      </c>
      <c r="F34" s="19">
        <v>165</v>
      </c>
      <c r="G34" s="19">
        <v>62</v>
      </c>
      <c r="I34" s="35"/>
      <c r="J34" s="36"/>
      <c r="K34" s="36"/>
      <c r="L34" s="36"/>
      <c r="M34" s="36" t="s">
        <v>207</v>
      </c>
      <c r="N34" s="36" t="s">
        <v>84</v>
      </c>
      <c r="O34" s="36">
        <v>0.55000000000000004</v>
      </c>
      <c r="P34" s="36">
        <v>0.18</v>
      </c>
      <c r="Q34" s="36">
        <v>0.09</v>
      </c>
      <c r="R34" s="37">
        <v>1.63</v>
      </c>
      <c r="S34" s="38"/>
      <c r="T34" s="38"/>
      <c r="U34" s="39"/>
      <c r="V34" s="54" t="s">
        <v>192</v>
      </c>
      <c r="W34" s="39"/>
      <c r="X34" s="54" t="s">
        <v>192</v>
      </c>
      <c r="Y34" s="39"/>
      <c r="Z34" s="39"/>
      <c r="AA34" s="40"/>
      <c r="AB34" s="41"/>
      <c r="AC34" s="42"/>
    </row>
    <row r="35" spans="1:29" s="19" customFormat="1" ht="34" x14ac:dyDescent="0.2">
      <c r="A35">
        <v>32</v>
      </c>
      <c r="B35" s="19" t="s">
        <v>85</v>
      </c>
      <c r="C35" s="19">
        <v>3970847</v>
      </c>
      <c r="D35" s="19">
        <v>0</v>
      </c>
      <c r="E35" s="19">
        <v>33</v>
      </c>
      <c r="F35" s="19">
        <v>173</v>
      </c>
      <c r="G35" s="19">
        <v>90</v>
      </c>
      <c r="I35" s="35"/>
      <c r="J35" s="36"/>
      <c r="K35" s="36"/>
      <c r="L35" s="36"/>
      <c r="M35" s="36"/>
      <c r="N35" s="36" t="s">
        <v>86</v>
      </c>
      <c r="O35" s="36">
        <v>0.57999999999999996</v>
      </c>
      <c r="P35" s="36">
        <v>0.43</v>
      </c>
      <c r="Q35" s="36">
        <v>-0.22</v>
      </c>
      <c r="R35" s="37">
        <v>2.8</v>
      </c>
      <c r="S35" s="38"/>
      <c r="T35" s="38"/>
      <c r="U35" s="39"/>
      <c r="V35" s="54" t="s">
        <v>193</v>
      </c>
      <c r="W35" s="39"/>
      <c r="X35" s="39"/>
      <c r="Y35" s="39"/>
      <c r="Z35" s="39"/>
      <c r="AA35" s="40" t="b">
        <v>0</v>
      </c>
      <c r="AB35" s="41"/>
      <c r="AC35" s="42"/>
    </row>
    <row r="36" spans="1:29" s="20" customFormat="1" ht="34" x14ac:dyDescent="0.2">
      <c r="A36">
        <v>33</v>
      </c>
      <c r="B36" s="20" t="s">
        <v>87</v>
      </c>
      <c r="C36" s="20">
        <v>3970859</v>
      </c>
      <c r="D36" s="20">
        <v>0</v>
      </c>
      <c r="E36" s="20">
        <v>35</v>
      </c>
      <c r="F36" s="20">
        <v>178</v>
      </c>
      <c r="G36" s="20">
        <v>59</v>
      </c>
      <c r="I36" s="21"/>
      <c r="J36" s="22"/>
      <c r="K36" s="22"/>
      <c r="L36" s="22"/>
      <c r="M36" s="22"/>
      <c r="N36" s="52" t="s">
        <v>178</v>
      </c>
      <c r="O36" s="22">
        <v>0.61</v>
      </c>
      <c r="P36" s="22">
        <v>0.55000000000000004</v>
      </c>
      <c r="Q36" s="22">
        <v>-0.16</v>
      </c>
      <c r="R36" s="23">
        <v>2.62</v>
      </c>
      <c r="S36" s="24"/>
      <c r="T36" s="24"/>
      <c r="U36" s="25"/>
      <c r="V36" s="25"/>
      <c r="W36" s="25"/>
      <c r="X36" s="25" t="s">
        <v>123</v>
      </c>
      <c r="Y36" s="25"/>
      <c r="Z36" s="25"/>
      <c r="AA36" s="26"/>
      <c r="AB36" s="27"/>
      <c r="AC36" s="28"/>
    </row>
    <row r="37" spans="1:29" s="33" customFormat="1" x14ac:dyDescent="0.2">
      <c r="A37">
        <v>34</v>
      </c>
      <c r="B37" s="33" t="s">
        <v>88</v>
      </c>
      <c r="C37" s="33">
        <v>3970858</v>
      </c>
      <c r="D37" s="33">
        <v>1</v>
      </c>
      <c r="E37" s="33">
        <v>37</v>
      </c>
      <c r="F37" s="33">
        <v>163</v>
      </c>
      <c r="G37" s="33">
        <v>59</v>
      </c>
      <c r="I37" s="6"/>
      <c r="J37" s="7"/>
      <c r="K37" s="7"/>
      <c r="L37" s="7" t="s">
        <v>64</v>
      </c>
      <c r="M37" s="7"/>
      <c r="N37" s="7"/>
      <c r="O37" s="7">
        <v>0.45</v>
      </c>
      <c r="P37" s="7">
        <v>-0.24</v>
      </c>
      <c r="Q37" s="7">
        <v>0.06</v>
      </c>
      <c r="R37" s="8">
        <v>5.0999999999999996</v>
      </c>
      <c r="S37" s="11"/>
      <c r="T37" s="11"/>
      <c r="U37" s="12"/>
      <c r="V37" s="12"/>
      <c r="W37" s="12"/>
      <c r="X37" s="12"/>
      <c r="Y37" s="12"/>
      <c r="Z37" s="12"/>
      <c r="AA37" s="16"/>
      <c r="AB37" s="17"/>
      <c r="AC37" s="18"/>
    </row>
    <row r="38" spans="1:29" s="29" customFormat="1" x14ac:dyDescent="0.2">
      <c r="A38">
        <v>35</v>
      </c>
      <c r="B38" s="29" t="s">
        <v>89</v>
      </c>
      <c r="C38" s="29">
        <v>3970850</v>
      </c>
      <c r="D38" s="29">
        <v>0</v>
      </c>
      <c r="E38" s="29">
        <v>28</v>
      </c>
      <c r="F38" s="29">
        <v>180</v>
      </c>
      <c r="G38" s="29">
        <v>72</v>
      </c>
      <c r="I38" s="21"/>
      <c r="J38" s="22"/>
      <c r="K38" s="22"/>
      <c r="L38" s="22" t="s">
        <v>65</v>
      </c>
      <c r="M38" s="22"/>
      <c r="N38" s="22" t="s">
        <v>90</v>
      </c>
      <c r="O38" s="22">
        <v>0.67</v>
      </c>
      <c r="P38" s="22">
        <v>0.86</v>
      </c>
      <c r="Q38" s="22">
        <v>7.0000000000000007E-2</v>
      </c>
      <c r="R38" s="23">
        <v>4.5</v>
      </c>
      <c r="S38" s="24"/>
      <c r="T38" s="24"/>
      <c r="U38" s="25"/>
      <c r="V38" s="25"/>
      <c r="W38" s="25"/>
      <c r="X38" s="25" t="s">
        <v>76</v>
      </c>
      <c r="Y38" s="25"/>
      <c r="Z38" s="25" t="s">
        <v>122</v>
      </c>
      <c r="AA38" s="26"/>
      <c r="AB38" s="27"/>
      <c r="AC38" s="28"/>
    </row>
    <row r="39" spans="1:29" s="33" customFormat="1" ht="34" x14ac:dyDescent="0.2">
      <c r="A39">
        <v>36</v>
      </c>
      <c r="B39" s="33" t="s">
        <v>91</v>
      </c>
      <c r="C39" s="33">
        <v>3970851</v>
      </c>
      <c r="D39" s="33">
        <v>0</v>
      </c>
      <c r="E39" s="33">
        <v>32</v>
      </c>
      <c r="F39" s="33">
        <v>170</v>
      </c>
      <c r="G39" s="33">
        <v>71</v>
      </c>
      <c r="I39" s="6"/>
      <c r="J39" s="7"/>
      <c r="K39" s="7"/>
      <c r="L39" s="7"/>
      <c r="M39" s="7" t="s">
        <v>208</v>
      </c>
      <c r="N39" s="51" t="s">
        <v>179</v>
      </c>
      <c r="O39" s="7">
        <v>0.54</v>
      </c>
      <c r="P39" s="7">
        <v>0.18</v>
      </c>
      <c r="Q39" s="7">
        <v>0.15</v>
      </c>
      <c r="R39" s="8">
        <v>2.96</v>
      </c>
      <c r="S39" s="11"/>
      <c r="T39" s="11"/>
      <c r="U39" s="12"/>
      <c r="V39" s="12"/>
      <c r="W39" s="12"/>
      <c r="X39" s="12"/>
      <c r="Y39" s="12"/>
      <c r="Z39" s="12"/>
      <c r="AA39" s="16"/>
      <c r="AB39" s="17"/>
      <c r="AC39" s="18"/>
    </row>
    <row r="40" spans="1:29" s="19" customFormat="1" ht="34" x14ac:dyDescent="0.2">
      <c r="A40">
        <v>37</v>
      </c>
      <c r="B40" s="19" t="s">
        <v>92</v>
      </c>
      <c r="C40" s="19">
        <v>3970862</v>
      </c>
      <c r="D40" s="19">
        <v>1</v>
      </c>
      <c r="E40" s="19">
        <v>26</v>
      </c>
      <c r="F40" s="19">
        <v>169</v>
      </c>
      <c r="G40" s="19">
        <v>57</v>
      </c>
      <c r="I40" s="35"/>
      <c r="J40" s="36"/>
      <c r="K40" s="36"/>
      <c r="L40" s="36"/>
      <c r="M40" s="36"/>
      <c r="N40" s="36" t="s">
        <v>93</v>
      </c>
      <c r="O40" s="36">
        <v>0.48</v>
      </c>
      <c r="P40" s="36">
        <v>-0.12</v>
      </c>
      <c r="Q40" s="36">
        <v>0.06</v>
      </c>
      <c r="R40" s="37">
        <v>8.6999999999999993</v>
      </c>
      <c r="S40" s="38"/>
      <c r="T40" s="38"/>
      <c r="U40" s="39"/>
      <c r="V40" s="54" t="s">
        <v>194</v>
      </c>
      <c r="W40" s="39"/>
      <c r="X40" s="39"/>
      <c r="Y40" s="39"/>
      <c r="Z40" s="39"/>
      <c r="AA40" s="40"/>
      <c r="AB40" s="41"/>
      <c r="AC40" s="42"/>
    </row>
    <row r="41" spans="1:29" s="29" customFormat="1" x14ac:dyDescent="0.2">
      <c r="A41">
        <v>38</v>
      </c>
      <c r="B41" s="29" t="s">
        <v>94</v>
      </c>
      <c r="C41" s="29">
        <v>3970875</v>
      </c>
      <c r="D41" s="29">
        <v>0</v>
      </c>
      <c r="E41" s="29">
        <v>21</v>
      </c>
      <c r="F41" s="29">
        <v>180</v>
      </c>
      <c r="G41" s="29">
        <v>73</v>
      </c>
      <c r="I41" s="21"/>
      <c r="J41" s="22"/>
      <c r="K41" s="22"/>
      <c r="L41" s="22" t="s">
        <v>117</v>
      </c>
      <c r="M41" s="22" t="s">
        <v>209</v>
      </c>
      <c r="N41" s="22" t="s">
        <v>95</v>
      </c>
      <c r="O41" s="22">
        <v>0.48</v>
      </c>
      <c r="P41" s="22">
        <v>-0.12</v>
      </c>
      <c r="Q41" s="22">
        <v>-0.06</v>
      </c>
      <c r="R41" s="23">
        <v>6.25</v>
      </c>
      <c r="S41" s="24"/>
      <c r="T41" s="24"/>
      <c r="U41" s="25"/>
      <c r="V41" s="25"/>
      <c r="W41" s="25"/>
      <c r="X41" s="25" t="s">
        <v>123</v>
      </c>
      <c r="Y41" s="25"/>
      <c r="Z41" s="25" t="s">
        <v>76</v>
      </c>
      <c r="AA41" s="26"/>
      <c r="AB41" s="27"/>
      <c r="AC41" s="28"/>
    </row>
    <row r="42" spans="1:29" s="33" customFormat="1" x14ac:dyDescent="0.2">
      <c r="A42">
        <v>39</v>
      </c>
      <c r="B42" s="33" t="s">
        <v>96</v>
      </c>
      <c r="C42" s="33">
        <v>3970861</v>
      </c>
      <c r="D42" s="33">
        <v>0</v>
      </c>
      <c r="E42" s="33">
        <v>31</v>
      </c>
      <c r="F42" s="33">
        <v>177</v>
      </c>
      <c r="G42" s="33">
        <v>90</v>
      </c>
      <c r="I42" s="83"/>
      <c r="J42" s="56"/>
      <c r="K42" s="56"/>
      <c r="L42" s="56"/>
      <c r="M42" s="56"/>
      <c r="N42" s="56" t="s">
        <v>97</v>
      </c>
      <c r="O42" s="56">
        <v>0.69</v>
      </c>
      <c r="P42" s="56">
        <v>0.99</v>
      </c>
      <c r="Q42" s="56">
        <v>0</v>
      </c>
      <c r="R42" s="84">
        <v>5.3</v>
      </c>
      <c r="S42" s="85"/>
      <c r="T42" s="85"/>
      <c r="U42" s="86"/>
      <c r="V42" s="86"/>
      <c r="W42" s="86"/>
      <c r="X42" s="86" t="s">
        <v>123</v>
      </c>
      <c r="Y42" s="86"/>
      <c r="Z42" s="86"/>
      <c r="AA42" s="87"/>
      <c r="AB42" s="88" t="s">
        <v>71</v>
      </c>
      <c r="AC42" s="89"/>
    </row>
    <row r="43" spans="1:29" s="33" customFormat="1" x14ac:dyDescent="0.2">
      <c r="A43">
        <v>40</v>
      </c>
      <c r="B43" s="33" t="s">
        <v>98</v>
      </c>
      <c r="C43" s="33">
        <v>3970856</v>
      </c>
      <c r="D43" s="33">
        <v>0</v>
      </c>
      <c r="E43" s="33">
        <v>32</v>
      </c>
      <c r="F43" s="33">
        <v>175</v>
      </c>
      <c r="G43" s="33">
        <v>95</v>
      </c>
      <c r="I43" s="6"/>
      <c r="J43" s="7"/>
      <c r="K43" s="7"/>
      <c r="L43" s="7"/>
      <c r="M43" s="7"/>
      <c r="N43" s="7"/>
      <c r="O43" s="7">
        <v>0.55000000000000004</v>
      </c>
      <c r="P43" s="7">
        <v>0.24</v>
      </c>
      <c r="Q43" s="7">
        <v>0.18</v>
      </c>
      <c r="R43" s="8">
        <v>9.74</v>
      </c>
      <c r="S43" s="11"/>
      <c r="T43" s="11"/>
      <c r="U43" s="12"/>
      <c r="V43" s="12"/>
      <c r="W43" s="12"/>
      <c r="X43" s="12"/>
      <c r="Y43" s="12"/>
      <c r="Z43" s="12"/>
      <c r="AA43" s="16"/>
      <c r="AB43" s="17"/>
      <c r="AC43" s="18"/>
    </row>
    <row r="44" spans="1:29" s="33" customFormat="1" x14ac:dyDescent="0.2">
      <c r="A44">
        <v>41</v>
      </c>
      <c r="B44" s="33" t="s">
        <v>99</v>
      </c>
      <c r="C44" s="33">
        <v>3970853</v>
      </c>
      <c r="D44" s="33">
        <v>0</v>
      </c>
      <c r="E44" s="33">
        <v>19</v>
      </c>
      <c r="F44" s="33">
        <v>183</v>
      </c>
      <c r="G44" s="33">
        <v>56</v>
      </c>
      <c r="I44" s="6"/>
      <c r="J44" s="7"/>
      <c r="K44" s="7"/>
      <c r="L44" s="7" t="s">
        <v>117</v>
      </c>
      <c r="M44" s="7" t="s">
        <v>210</v>
      </c>
      <c r="N44" s="7" t="s">
        <v>100</v>
      </c>
      <c r="O44" s="7">
        <v>0.57999999999999996</v>
      </c>
      <c r="P44" s="7">
        <v>0.42</v>
      </c>
      <c r="Q44" s="7">
        <v>-0.09</v>
      </c>
      <c r="R44" s="8">
        <v>5.71</v>
      </c>
      <c r="S44" s="11"/>
      <c r="T44" s="11"/>
      <c r="U44" s="12"/>
      <c r="V44" s="12"/>
      <c r="W44" s="12"/>
      <c r="X44" s="12"/>
      <c r="Y44" s="12"/>
      <c r="Z44" s="12"/>
      <c r="AA44" s="16"/>
      <c r="AB44" s="17"/>
      <c r="AC44" s="18"/>
    </row>
    <row r="45" spans="1:29" s="33" customFormat="1" x14ac:dyDescent="0.2">
      <c r="A45">
        <v>42</v>
      </c>
      <c r="B45" s="33" t="s">
        <v>101</v>
      </c>
      <c r="C45" s="33">
        <v>3970899</v>
      </c>
      <c r="D45" s="33">
        <v>0</v>
      </c>
      <c r="E45" s="33">
        <v>20</v>
      </c>
      <c r="F45" s="33">
        <v>175</v>
      </c>
      <c r="G45" s="33">
        <v>70</v>
      </c>
      <c r="I45" s="6"/>
      <c r="J45" s="7"/>
      <c r="K45" s="7"/>
      <c r="L45" s="7"/>
      <c r="M45" s="7"/>
      <c r="N45" s="7" t="s">
        <v>102</v>
      </c>
      <c r="O45" s="7">
        <v>0.48</v>
      </c>
      <c r="P45" s="7">
        <v>-0.15</v>
      </c>
      <c r="Q45" s="7">
        <v>0.71</v>
      </c>
      <c r="R45" s="8">
        <v>5.85</v>
      </c>
      <c r="S45" s="11"/>
      <c r="T45" s="11"/>
      <c r="U45" s="12"/>
      <c r="V45" s="12"/>
      <c r="W45" s="12"/>
      <c r="X45" s="12"/>
      <c r="Y45" s="12"/>
      <c r="Z45" s="12"/>
      <c r="AA45" s="16"/>
      <c r="AB45" s="17"/>
      <c r="AC45" s="18"/>
    </row>
    <row r="46" spans="1:29" s="33" customFormat="1" x14ac:dyDescent="0.2">
      <c r="A46">
        <v>43</v>
      </c>
      <c r="B46" s="33" t="s">
        <v>103</v>
      </c>
      <c r="C46" s="33">
        <v>3970880</v>
      </c>
      <c r="D46" s="33">
        <v>0</v>
      </c>
      <c r="E46" s="33">
        <v>27</v>
      </c>
      <c r="F46" s="33">
        <v>173</v>
      </c>
      <c r="G46" s="33">
        <v>79</v>
      </c>
      <c r="I46" s="6"/>
      <c r="J46" s="7"/>
      <c r="K46" s="7"/>
      <c r="L46" s="7"/>
      <c r="M46" s="7"/>
      <c r="N46" s="7" t="s">
        <v>104</v>
      </c>
      <c r="O46" s="7">
        <v>0.65</v>
      </c>
      <c r="P46" s="7">
        <v>0.8</v>
      </c>
      <c r="Q46" s="7">
        <v>0.03</v>
      </c>
      <c r="R46" s="8">
        <v>3.4</v>
      </c>
      <c r="S46" s="11"/>
      <c r="T46" s="11"/>
      <c r="U46" s="12"/>
      <c r="V46" s="12"/>
      <c r="W46" s="12"/>
      <c r="X46" s="12"/>
      <c r="Y46" s="12"/>
      <c r="Z46" s="12"/>
      <c r="AA46" s="16"/>
      <c r="AB46" s="17"/>
      <c r="AC46" s="18"/>
    </row>
    <row r="47" spans="1:29" s="32" customFormat="1" x14ac:dyDescent="0.2">
      <c r="A47">
        <v>44</v>
      </c>
      <c r="B47" s="32" t="s">
        <v>105</v>
      </c>
      <c r="C47" s="32">
        <v>3970948</v>
      </c>
      <c r="D47" s="33">
        <v>0</v>
      </c>
      <c r="E47" s="33">
        <v>65</v>
      </c>
      <c r="F47" s="33">
        <v>174</v>
      </c>
      <c r="G47" s="33">
        <v>106</v>
      </c>
      <c r="H47" s="33"/>
      <c r="I47" s="6"/>
      <c r="J47" s="7"/>
      <c r="K47" s="7"/>
      <c r="L47" s="7" t="s">
        <v>118</v>
      </c>
      <c r="M47" s="7"/>
      <c r="N47" s="7"/>
      <c r="O47" s="7">
        <v>0.5</v>
      </c>
      <c r="P47" s="7">
        <v>0</v>
      </c>
      <c r="Q47" s="7">
        <v>0.37</v>
      </c>
      <c r="R47" s="8">
        <v>5.05</v>
      </c>
      <c r="S47" s="11"/>
      <c r="T47" s="11"/>
      <c r="U47" s="12"/>
      <c r="V47" s="12"/>
      <c r="W47" s="12"/>
      <c r="X47" s="12"/>
      <c r="Y47" s="12"/>
      <c r="Z47" s="12"/>
      <c r="AA47" s="16"/>
      <c r="AB47" s="17"/>
      <c r="AC47" s="18"/>
    </row>
    <row r="48" spans="1:29" s="29" customFormat="1" ht="34" x14ac:dyDescent="0.2">
      <c r="A48">
        <v>45</v>
      </c>
      <c r="B48" s="29" t="s">
        <v>106</v>
      </c>
      <c r="C48" s="29">
        <v>3970857</v>
      </c>
      <c r="D48" s="29">
        <v>1</v>
      </c>
      <c r="E48" s="29">
        <v>33</v>
      </c>
      <c r="F48" s="29">
        <v>164</v>
      </c>
      <c r="G48" s="29">
        <v>75</v>
      </c>
      <c r="I48" s="21"/>
      <c r="J48" s="22"/>
      <c r="K48" s="22"/>
      <c r="L48" s="22"/>
      <c r="M48" s="22"/>
      <c r="N48" s="22" t="s">
        <v>109</v>
      </c>
      <c r="O48" s="22">
        <v>0.46</v>
      </c>
      <c r="P48" s="22">
        <v>-0.2</v>
      </c>
      <c r="Q48" s="22">
        <v>0.47</v>
      </c>
      <c r="R48" s="23">
        <v>4.9400000000000004</v>
      </c>
      <c r="S48" s="24"/>
      <c r="T48" s="24"/>
      <c r="U48" s="25"/>
      <c r="V48" s="55" t="s">
        <v>195</v>
      </c>
      <c r="W48" s="25"/>
      <c r="X48" s="25"/>
      <c r="Y48" s="25"/>
      <c r="Z48" s="25"/>
      <c r="AA48" s="26"/>
      <c r="AB48" s="27"/>
      <c r="AC48" s="28"/>
    </row>
    <row r="49" spans="1:29" s="19" customFormat="1" ht="34" x14ac:dyDescent="0.2">
      <c r="A49">
        <v>46</v>
      </c>
      <c r="B49" s="19" t="s">
        <v>107</v>
      </c>
      <c r="C49" s="19">
        <v>3972104</v>
      </c>
      <c r="D49" s="19">
        <v>0</v>
      </c>
      <c r="E49" s="19">
        <v>18</v>
      </c>
      <c r="F49" s="19">
        <v>174</v>
      </c>
      <c r="G49" s="19">
        <v>56</v>
      </c>
      <c r="I49" s="35"/>
      <c r="J49" s="36"/>
      <c r="K49" s="36"/>
      <c r="L49" s="36"/>
      <c r="M49" s="36"/>
      <c r="N49" s="36" t="s">
        <v>108</v>
      </c>
      <c r="O49" s="36">
        <v>0.52</v>
      </c>
      <c r="P49" s="36">
        <v>0.12</v>
      </c>
      <c r="Q49" s="36">
        <v>-0.12</v>
      </c>
      <c r="R49" s="37">
        <v>5.56</v>
      </c>
      <c r="S49" s="38"/>
      <c r="T49" s="38"/>
      <c r="U49" s="39"/>
      <c r="V49" s="54" t="s">
        <v>196</v>
      </c>
      <c r="W49" s="39"/>
      <c r="X49" s="39"/>
      <c r="Y49" s="39"/>
      <c r="Z49" s="39"/>
      <c r="AA49" s="40"/>
      <c r="AB49" s="41"/>
      <c r="AC49" s="42"/>
    </row>
    <row r="50" spans="1:29" s="33" customFormat="1" x14ac:dyDescent="0.2">
      <c r="A50">
        <v>47</v>
      </c>
      <c r="B50" s="33" t="s">
        <v>110</v>
      </c>
      <c r="C50" s="33">
        <v>3972098</v>
      </c>
      <c r="D50" s="33">
        <v>1</v>
      </c>
      <c r="E50" s="33">
        <v>25</v>
      </c>
      <c r="F50" s="33">
        <v>161</v>
      </c>
      <c r="G50" s="33">
        <v>55</v>
      </c>
      <c r="I50" s="6"/>
      <c r="J50" s="7"/>
      <c r="K50" s="7"/>
      <c r="L50" s="7"/>
      <c r="M50" s="7"/>
      <c r="N50" s="7" t="s">
        <v>111</v>
      </c>
      <c r="O50" s="7">
        <v>0.61</v>
      </c>
      <c r="P50" s="7">
        <v>0.55000000000000004</v>
      </c>
      <c r="Q50" s="7">
        <v>0.16</v>
      </c>
      <c r="R50" s="8">
        <v>4.5199999999999996</v>
      </c>
      <c r="S50" s="11"/>
      <c r="T50" s="11"/>
      <c r="U50" s="12"/>
      <c r="V50" s="12"/>
      <c r="W50" s="12"/>
      <c r="X50" s="12"/>
      <c r="Y50" s="12"/>
      <c r="Z50" s="12"/>
      <c r="AA50" s="16"/>
      <c r="AB50" s="17"/>
      <c r="AC50" s="18"/>
    </row>
    <row r="51" spans="1:29" s="29" customFormat="1" ht="34" x14ac:dyDescent="0.2">
      <c r="A51">
        <v>48</v>
      </c>
      <c r="B51" s="29" t="s">
        <v>112</v>
      </c>
      <c r="C51" s="29">
        <v>3972122</v>
      </c>
      <c r="D51" s="29">
        <v>0</v>
      </c>
      <c r="E51" s="29">
        <v>21</v>
      </c>
      <c r="F51" s="29">
        <v>174</v>
      </c>
      <c r="G51" s="29">
        <v>71</v>
      </c>
      <c r="I51" s="21"/>
      <c r="J51" s="22"/>
      <c r="K51" s="22"/>
      <c r="L51" s="22" t="s">
        <v>119</v>
      </c>
      <c r="M51" s="22"/>
      <c r="N51" s="22"/>
      <c r="O51" s="22">
        <v>0.5</v>
      </c>
      <c r="P51" s="22">
        <v>0</v>
      </c>
      <c r="Q51" s="22">
        <v>-0.12</v>
      </c>
      <c r="R51" s="23">
        <v>4.05</v>
      </c>
      <c r="S51" s="24"/>
      <c r="T51" s="24"/>
      <c r="U51" s="25"/>
      <c r="V51" s="55" t="s">
        <v>197</v>
      </c>
      <c r="W51" s="25"/>
      <c r="X51" s="25"/>
      <c r="Y51" s="25"/>
      <c r="Z51" s="25"/>
      <c r="AA51" s="26"/>
      <c r="AB51" s="27"/>
      <c r="AC51" s="28"/>
    </row>
    <row r="52" spans="1:29" s="2" customFormat="1" x14ac:dyDescent="0.2">
      <c r="A52">
        <v>49</v>
      </c>
      <c r="B52" s="2" t="s">
        <v>113</v>
      </c>
      <c r="C52" s="2">
        <v>3972205</v>
      </c>
      <c r="D52" s="2">
        <v>0</v>
      </c>
      <c r="E52" s="2">
        <v>22</v>
      </c>
      <c r="F52" s="2">
        <v>186</v>
      </c>
      <c r="G52" s="2">
        <v>85</v>
      </c>
      <c r="I52" s="35"/>
      <c r="J52" s="36"/>
      <c r="K52" s="36"/>
      <c r="L52" s="36" t="s">
        <v>120</v>
      </c>
      <c r="M52" s="36"/>
      <c r="N52" s="36"/>
      <c r="O52" s="36">
        <v>0.6</v>
      </c>
      <c r="P52" s="36">
        <v>0.5</v>
      </c>
      <c r="Q52" s="36">
        <v>-0.25</v>
      </c>
      <c r="R52" s="37">
        <v>2.33</v>
      </c>
      <c r="S52" s="38"/>
      <c r="T52" s="38"/>
      <c r="U52" s="39"/>
      <c r="V52" s="39" t="s">
        <v>124</v>
      </c>
      <c r="W52" s="39"/>
      <c r="X52" s="39"/>
      <c r="Y52" s="39"/>
      <c r="Z52" s="39"/>
      <c r="AA52" s="40"/>
      <c r="AB52" s="41"/>
      <c r="AC52" s="42"/>
    </row>
    <row r="53" spans="1:29" s="2" customFormat="1" x14ac:dyDescent="0.2">
      <c r="A53">
        <v>50</v>
      </c>
      <c r="B53" s="2" t="s">
        <v>114</v>
      </c>
      <c r="C53" s="2">
        <v>3974049</v>
      </c>
      <c r="D53" s="19">
        <v>1</v>
      </c>
      <c r="E53" s="19">
        <v>25</v>
      </c>
      <c r="F53" s="19">
        <v>170</v>
      </c>
      <c r="G53" s="19">
        <v>57</v>
      </c>
      <c r="H53" s="19"/>
      <c r="I53" s="35"/>
      <c r="J53" s="36"/>
      <c r="K53" s="36"/>
      <c r="L53" s="36" t="s">
        <v>121</v>
      </c>
      <c r="M53" s="36"/>
      <c r="N53" s="36" t="s">
        <v>116</v>
      </c>
      <c r="O53" s="36">
        <v>0.6</v>
      </c>
      <c r="P53" s="36">
        <v>0.49</v>
      </c>
      <c r="Q53" s="36">
        <v>-0.19</v>
      </c>
      <c r="R53" s="37">
        <v>5.83</v>
      </c>
      <c r="S53" s="38"/>
      <c r="T53" s="38"/>
      <c r="U53" s="39"/>
      <c r="V53" s="39" t="s">
        <v>124</v>
      </c>
      <c r="W53" s="39"/>
      <c r="X53" s="39"/>
      <c r="Y53" s="39"/>
      <c r="Z53" s="39"/>
      <c r="AA53" s="40"/>
      <c r="AB53" s="41"/>
      <c r="AC53" s="42"/>
    </row>
    <row r="54" spans="1:29" s="68" customFormat="1" x14ac:dyDescent="0.2">
      <c r="A54">
        <v>51</v>
      </c>
      <c r="B54" s="68" t="s">
        <v>115</v>
      </c>
      <c r="C54" s="68">
        <v>3974358</v>
      </c>
      <c r="D54" s="68">
        <v>0</v>
      </c>
      <c r="E54" s="68">
        <v>30</v>
      </c>
      <c r="F54" s="68">
        <v>178</v>
      </c>
      <c r="G54" s="68">
        <v>66</v>
      </c>
      <c r="I54" s="70"/>
      <c r="J54" s="71"/>
      <c r="K54" s="71"/>
      <c r="L54" s="71"/>
      <c r="M54" s="71"/>
      <c r="N54" s="71"/>
      <c r="O54" s="71">
        <v>0.54</v>
      </c>
      <c r="P54" s="71">
        <v>0.18</v>
      </c>
      <c r="Q54" s="71">
        <v>0.09</v>
      </c>
      <c r="R54" s="72">
        <v>1.29</v>
      </c>
      <c r="S54" s="73"/>
      <c r="T54" s="74"/>
      <c r="U54" s="74"/>
      <c r="V54" s="74"/>
      <c r="W54" s="74"/>
      <c r="X54" s="74"/>
      <c r="Y54" s="74"/>
      <c r="Z54" s="74"/>
      <c r="AA54" s="75"/>
      <c r="AB54" s="76" t="s">
        <v>71</v>
      </c>
      <c r="AC54" s="77"/>
    </row>
    <row r="55" spans="1:29" s="2" customFormat="1" ht="34" x14ac:dyDescent="0.2">
      <c r="A55">
        <v>52</v>
      </c>
      <c r="B55" s="2" t="s">
        <v>126</v>
      </c>
      <c r="C55" s="2">
        <v>3980515</v>
      </c>
      <c r="D55" s="2">
        <v>1</v>
      </c>
      <c r="E55" s="2">
        <v>27</v>
      </c>
      <c r="F55" s="2">
        <v>149</v>
      </c>
      <c r="G55" s="2">
        <v>58</v>
      </c>
      <c r="I55" s="35"/>
      <c r="J55" s="36"/>
      <c r="K55" s="36" t="s">
        <v>165</v>
      </c>
      <c r="L55" s="36" t="s">
        <v>66</v>
      </c>
      <c r="M55" s="36"/>
      <c r="N55" s="36"/>
      <c r="O55" s="36">
        <v>0.5</v>
      </c>
      <c r="P55" s="36">
        <v>0</v>
      </c>
      <c r="Q55" s="36">
        <v>0</v>
      </c>
      <c r="R55" s="37">
        <v>5</v>
      </c>
      <c r="S55" s="38"/>
      <c r="T55" s="39"/>
      <c r="U55" s="39"/>
      <c r="V55" s="54" t="s">
        <v>198</v>
      </c>
      <c r="W55" s="39"/>
      <c r="X55" s="54" t="s">
        <v>199</v>
      </c>
      <c r="Y55" s="39"/>
      <c r="Z55" s="39" t="s">
        <v>200</v>
      </c>
      <c r="AA55" s="40" t="b">
        <v>0</v>
      </c>
      <c r="AB55" s="41"/>
      <c r="AC55" s="42" t="b">
        <v>0</v>
      </c>
    </row>
    <row r="56" spans="1:29" s="68" customFormat="1" x14ac:dyDescent="0.2">
      <c r="A56">
        <v>53</v>
      </c>
      <c r="B56" s="68" t="s">
        <v>127</v>
      </c>
      <c r="C56" s="68">
        <v>3980819</v>
      </c>
      <c r="D56" s="68">
        <v>0</v>
      </c>
      <c r="E56" s="68">
        <v>30</v>
      </c>
      <c r="F56" s="68">
        <v>182</v>
      </c>
      <c r="G56" s="68">
        <v>80</v>
      </c>
      <c r="I56" s="70"/>
      <c r="J56" s="71"/>
      <c r="K56" s="71"/>
      <c r="L56" s="71"/>
      <c r="M56" s="71"/>
      <c r="N56" s="71" t="s">
        <v>128</v>
      </c>
      <c r="O56" s="71">
        <v>0.48</v>
      </c>
      <c r="P56" s="71">
        <v>-0.12</v>
      </c>
      <c r="Q56" s="71">
        <v>-0.12</v>
      </c>
      <c r="R56" s="72">
        <v>2.25</v>
      </c>
      <c r="S56" s="73"/>
      <c r="T56" s="74"/>
      <c r="U56" s="74"/>
      <c r="V56" s="74"/>
      <c r="W56" s="74"/>
      <c r="X56" s="74"/>
      <c r="Y56" s="74"/>
      <c r="Z56" s="74"/>
      <c r="AA56" s="75" t="b">
        <v>0</v>
      </c>
      <c r="AB56" s="76"/>
      <c r="AC56" s="77" t="b">
        <v>0</v>
      </c>
    </row>
    <row r="57" spans="1:29" s="68" customFormat="1" x14ac:dyDescent="0.2">
      <c r="A57">
        <v>54</v>
      </c>
      <c r="B57" s="68" t="s">
        <v>129</v>
      </c>
      <c r="C57" s="68">
        <v>3980924</v>
      </c>
      <c r="D57" s="68">
        <v>0</v>
      </c>
      <c r="E57" s="68">
        <v>33</v>
      </c>
      <c r="F57" s="68">
        <v>183</v>
      </c>
      <c r="G57" s="68">
        <v>85</v>
      </c>
      <c r="I57" s="70"/>
      <c r="J57" s="71"/>
      <c r="K57" s="71"/>
      <c r="L57" s="71"/>
      <c r="M57" s="71"/>
      <c r="N57" s="71" t="s">
        <v>130</v>
      </c>
      <c r="O57" s="71">
        <v>0.5</v>
      </c>
      <c r="P57" s="71">
        <v>0</v>
      </c>
      <c r="Q57" s="71">
        <v>0.18</v>
      </c>
      <c r="R57" s="72">
        <v>5.64</v>
      </c>
      <c r="S57" s="73"/>
      <c r="T57" s="74"/>
      <c r="U57" s="74"/>
      <c r="V57" s="74"/>
      <c r="W57" s="74"/>
      <c r="X57" s="74"/>
      <c r="Y57" s="74"/>
      <c r="Z57" s="74"/>
      <c r="AA57" s="75"/>
      <c r="AB57" s="76" t="s">
        <v>15</v>
      </c>
      <c r="AC57" s="77" t="b">
        <v>0</v>
      </c>
    </row>
    <row r="58" spans="1:29" ht="34" x14ac:dyDescent="0.2">
      <c r="A58">
        <v>55</v>
      </c>
      <c r="B58" t="s">
        <v>131</v>
      </c>
      <c r="C58">
        <v>3980911</v>
      </c>
      <c r="D58">
        <v>0</v>
      </c>
      <c r="E58">
        <v>20</v>
      </c>
      <c r="F58">
        <v>173</v>
      </c>
      <c r="G58">
        <v>176</v>
      </c>
      <c r="I58" s="6"/>
      <c r="J58" s="7"/>
      <c r="K58" s="7"/>
      <c r="L58" s="7"/>
      <c r="M58" s="7"/>
      <c r="N58" s="51" t="s">
        <v>180</v>
      </c>
      <c r="O58" s="7">
        <v>0.6</v>
      </c>
      <c r="P58" s="7">
        <v>0.5</v>
      </c>
      <c r="Q58" s="7">
        <v>0.25</v>
      </c>
      <c r="R58" s="8">
        <v>0.48</v>
      </c>
      <c r="S58" s="11"/>
      <c r="T58" s="12"/>
      <c r="U58" s="12"/>
      <c r="V58" s="12"/>
      <c r="W58" s="12"/>
      <c r="X58" s="12"/>
      <c r="Y58" s="12"/>
      <c r="Z58" s="12"/>
      <c r="AA58" s="16"/>
      <c r="AB58" s="17"/>
      <c r="AC58" s="18"/>
    </row>
    <row r="59" spans="1:29" s="29" customFormat="1" ht="34" x14ac:dyDescent="0.2">
      <c r="A59">
        <v>56</v>
      </c>
      <c r="B59" s="29" t="s">
        <v>132</v>
      </c>
      <c r="C59" s="29">
        <v>3980953</v>
      </c>
      <c r="D59" s="29">
        <v>0</v>
      </c>
      <c r="E59" s="29">
        <v>36</v>
      </c>
      <c r="F59" s="29">
        <v>183</v>
      </c>
      <c r="G59" s="29">
        <v>90</v>
      </c>
      <c r="I59" s="21"/>
      <c r="J59" s="22"/>
      <c r="K59" s="22"/>
      <c r="L59" s="22" t="s">
        <v>117</v>
      </c>
      <c r="M59" s="22"/>
      <c r="N59" s="52" t="s">
        <v>184</v>
      </c>
      <c r="O59" s="22">
        <v>0.74</v>
      </c>
      <c r="P59" s="22">
        <v>1.28</v>
      </c>
      <c r="Q59" s="22">
        <v>-7.0000000000000007E-2</v>
      </c>
      <c r="R59" s="23">
        <v>4.9000000000000004</v>
      </c>
      <c r="S59" s="24"/>
      <c r="T59" s="25"/>
      <c r="U59" s="25"/>
      <c r="V59" s="25" t="s">
        <v>166</v>
      </c>
      <c r="W59" s="25"/>
      <c r="X59" s="25" t="s">
        <v>166</v>
      </c>
      <c r="Y59" s="25"/>
      <c r="Z59" s="25" t="s">
        <v>167</v>
      </c>
      <c r="AA59" s="26"/>
      <c r="AB59" s="27"/>
      <c r="AC59" s="28"/>
    </row>
    <row r="60" spans="1:29" s="20" customFormat="1" x14ac:dyDescent="0.2">
      <c r="A60">
        <v>57</v>
      </c>
      <c r="B60" s="20" t="s">
        <v>133</v>
      </c>
      <c r="C60" s="20">
        <v>3980982</v>
      </c>
      <c r="D60" s="20">
        <v>1</v>
      </c>
      <c r="E60" s="20">
        <v>32</v>
      </c>
      <c r="F60" s="20">
        <v>164</v>
      </c>
      <c r="G60" s="20">
        <v>50</v>
      </c>
      <c r="I60" s="21"/>
      <c r="J60" s="22"/>
      <c r="K60" s="22"/>
      <c r="L60" s="22" t="s">
        <v>163</v>
      </c>
      <c r="M60" s="22"/>
      <c r="N60" s="22"/>
      <c r="O60" s="22">
        <v>0.5</v>
      </c>
      <c r="P60" s="22">
        <v>0</v>
      </c>
      <c r="Q60" s="22">
        <v>-0.18</v>
      </c>
      <c r="R60" s="23">
        <v>7.4</v>
      </c>
      <c r="S60" s="24"/>
      <c r="T60" s="25"/>
      <c r="U60" s="25"/>
      <c r="V60" s="25" t="s">
        <v>167</v>
      </c>
      <c r="W60" s="25"/>
      <c r="X60" s="25"/>
      <c r="Y60" s="25"/>
      <c r="Z60" s="25" t="s">
        <v>167</v>
      </c>
      <c r="AA60" s="26"/>
      <c r="AB60" s="27"/>
      <c r="AC60" s="28"/>
    </row>
    <row r="61" spans="1:29" s="20" customFormat="1" ht="102" x14ac:dyDescent="0.2">
      <c r="A61">
        <v>58</v>
      </c>
      <c r="B61" s="20" t="s">
        <v>134</v>
      </c>
      <c r="C61" s="20">
        <v>3980995</v>
      </c>
      <c r="D61" s="20">
        <v>0</v>
      </c>
      <c r="E61" s="20">
        <v>30</v>
      </c>
      <c r="F61" s="20">
        <v>168</v>
      </c>
      <c r="G61" s="20">
        <v>63</v>
      </c>
      <c r="I61" s="21"/>
      <c r="J61" s="22"/>
      <c r="K61" s="22"/>
      <c r="L61" s="22"/>
      <c r="M61" s="22"/>
      <c r="N61" s="52" t="s">
        <v>183</v>
      </c>
      <c r="O61" s="22">
        <v>0.63</v>
      </c>
      <c r="P61" s="22">
        <v>0.67</v>
      </c>
      <c r="Q61" s="22">
        <v>0.09</v>
      </c>
      <c r="R61" s="23">
        <v>5.2</v>
      </c>
      <c r="S61" s="24"/>
      <c r="T61" s="25"/>
      <c r="U61" s="25"/>
      <c r="V61" s="25"/>
      <c r="W61" s="25"/>
      <c r="X61" s="25" t="s">
        <v>166</v>
      </c>
      <c r="Y61" s="25"/>
      <c r="Z61" s="25" t="s">
        <v>167</v>
      </c>
      <c r="AA61" s="26"/>
      <c r="AB61" s="27"/>
      <c r="AC61" s="28"/>
    </row>
    <row r="62" spans="1:29" x14ac:dyDescent="0.2">
      <c r="A62">
        <v>59</v>
      </c>
      <c r="B62" t="s">
        <v>135</v>
      </c>
      <c r="C62">
        <v>3981006</v>
      </c>
      <c r="D62">
        <v>0</v>
      </c>
      <c r="E62">
        <v>21</v>
      </c>
      <c r="F62">
        <v>171</v>
      </c>
      <c r="G62">
        <v>80</v>
      </c>
      <c r="I62" s="6"/>
      <c r="J62" s="7"/>
      <c r="K62" s="7"/>
      <c r="L62" s="7" t="s">
        <v>164</v>
      </c>
      <c r="M62" s="7"/>
      <c r="N62" s="7"/>
      <c r="O62" s="7">
        <v>0.48</v>
      </c>
      <c r="P62" s="7">
        <v>-0.13</v>
      </c>
      <c r="Q62" s="7">
        <v>-0.37</v>
      </c>
      <c r="R62" s="8">
        <v>6.26</v>
      </c>
      <c r="S62" s="11"/>
      <c r="T62" s="12"/>
      <c r="U62" s="12"/>
      <c r="V62" s="12"/>
      <c r="W62" s="12"/>
      <c r="X62" s="12"/>
      <c r="Y62" s="12"/>
      <c r="Z62" s="12"/>
      <c r="AA62" s="16"/>
      <c r="AB62" s="17"/>
      <c r="AC62" s="18"/>
    </row>
    <row r="63" spans="1:29" s="20" customFormat="1" x14ac:dyDescent="0.2">
      <c r="A63">
        <v>60</v>
      </c>
      <c r="B63" s="20" t="s">
        <v>136</v>
      </c>
      <c r="C63" s="20">
        <v>3981007</v>
      </c>
      <c r="D63" s="20">
        <v>0</v>
      </c>
      <c r="E63" s="20">
        <v>20</v>
      </c>
      <c r="F63" s="20">
        <v>175</v>
      </c>
      <c r="G63" s="20">
        <v>84</v>
      </c>
      <c r="I63" s="21"/>
      <c r="J63" s="22"/>
      <c r="K63" s="22" t="s">
        <v>213</v>
      </c>
      <c r="L63" s="22" t="s">
        <v>118</v>
      </c>
      <c r="M63" s="22"/>
      <c r="N63" s="22"/>
      <c r="O63" s="22">
        <v>0.54</v>
      </c>
      <c r="P63" s="22">
        <v>0.19</v>
      </c>
      <c r="Q63" s="22">
        <v>0.34</v>
      </c>
      <c r="R63" s="23">
        <v>6.23</v>
      </c>
      <c r="S63" s="24"/>
      <c r="T63" s="25"/>
      <c r="U63" s="25"/>
      <c r="V63" s="25"/>
      <c r="W63" s="25"/>
      <c r="X63" s="25"/>
      <c r="Y63" s="25"/>
      <c r="Z63" s="25"/>
      <c r="AA63" s="26"/>
      <c r="AB63" s="27"/>
      <c r="AC63" s="28"/>
    </row>
    <row r="64" spans="1:29" ht="34" x14ac:dyDescent="0.2">
      <c r="A64">
        <v>61</v>
      </c>
      <c r="B64" t="s">
        <v>137</v>
      </c>
      <c r="C64">
        <v>3981025</v>
      </c>
      <c r="D64">
        <v>0</v>
      </c>
      <c r="E64">
        <v>26</v>
      </c>
      <c r="F64">
        <v>180</v>
      </c>
      <c r="G64">
        <v>74</v>
      </c>
      <c r="I64" s="6"/>
      <c r="J64" s="7"/>
      <c r="K64" s="7"/>
      <c r="L64" s="7"/>
      <c r="M64" s="7"/>
      <c r="N64" s="51" t="s">
        <v>181</v>
      </c>
      <c r="O64" s="7">
        <v>0.64</v>
      </c>
      <c r="P64" s="7">
        <v>0.75</v>
      </c>
      <c r="Q64" s="7">
        <v>0.19</v>
      </c>
      <c r="R64" s="8">
        <v>5.83</v>
      </c>
      <c r="S64" s="11"/>
      <c r="T64" s="12"/>
      <c r="U64" s="12"/>
      <c r="V64" s="12"/>
      <c r="W64" s="12"/>
      <c r="X64" s="12"/>
      <c r="Y64" s="12"/>
      <c r="Z64" s="12"/>
      <c r="AA64" s="16"/>
      <c r="AB64" s="17"/>
      <c r="AC64" s="18"/>
    </row>
    <row r="65" spans="1:29" x14ac:dyDescent="0.2">
      <c r="A65">
        <v>62</v>
      </c>
      <c r="B65" t="s">
        <v>138</v>
      </c>
      <c r="C65">
        <v>3981039</v>
      </c>
      <c r="D65">
        <v>1</v>
      </c>
      <c r="E65">
        <v>23</v>
      </c>
      <c r="F65">
        <v>162</v>
      </c>
      <c r="G65">
        <v>65</v>
      </c>
      <c r="I65" s="6"/>
      <c r="J65" s="7"/>
      <c r="K65" s="7"/>
      <c r="L65" s="7" t="s">
        <v>164</v>
      </c>
      <c r="M65" s="7"/>
      <c r="N65" s="7" t="s">
        <v>139</v>
      </c>
      <c r="O65" s="7">
        <v>0.57999999999999996</v>
      </c>
      <c r="P65" s="7">
        <v>0.42</v>
      </c>
      <c r="Q65" s="7">
        <v>0.03</v>
      </c>
      <c r="R65" s="8">
        <v>5.9</v>
      </c>
      <c r="S65" s="11"/>
      <c r="T65" s="12"/>
      <c r="U65" s="12"/>
      <c r="V65" s="12"/>
      <c r="W65" s="12"/>
      <c r="X65" s="12"/>
      <c r="Y65" s="12"/>
      <c r="Z65" s="12"/>
      <c r="AA65" s="16"/>
      <c r="AB65" s="17"/>
      <c r="AC65" s="18"/>
    </row>
    <row r="66" spans="1:29" s="20" customFormat="1" x14ac:dyDescent="0.2">
      <c r="A66">
        <v>63</v>
      </c>
      <c r="B66" s="20" t="s">
        <v>140</v>
      </c>
      <c r="C66" s="20">
        <v>3981042</v>
      </c>
      <c r="D66" s="20">
        <v>0</v>
      </c>
      <c r="E66" s="20">
        <v>32</v>
      </c>
      <c r="F66" s="20">
        <v>183</v>
      </c>
      <c r="G66" s="20">
        <v>104</v>
      </c>
      <c r="I66" s="21"/>
      <c r="J66" s="22"/>
      <c r="K66" s="22"/>
      <c r="L66" s="22" t="s">
        <v>65</v>
      </c>
      <c r="M66" s="22"/>
      <c r="N66" s="22" t="s">
        <v>141</v>
      </c>
      <c r="O66" s="22">
        <v>0.5</v>
      </c>
      <c r="P66" s="22">
        <v>0</v>
      </c>
      <c r="Q66" s="22">
        <v>-0.3</v>
      </c>
      <c r="R66" s="23">
        <v>0.12</v>
      </c>
      <c r="S66" s="24"/>
      <c r="T66" s="25"/>
      <c r="U66" s="25"/>
      <c r="V66" s="25"/>
      <c r="W66" s="25"/>
      <c r="X66" s="25" t="s">
        <v>167</v>
      </c>
      <c r="Y66" s="25"/>
      <c r="Z66" s="25" t="s">
        <v>167</v>
      </c>
      <c r="AA66" s="26"/>
      <c r="AB66" s="27"/>
      <c r="AC66" s="28"/>
    </row>
    <row r="67" spans="1:29" s="2" customFormat="1" x14ac:dyDescent="0.2">
      <c r="A67">
        <v>64</v>
      </c>
      <c r="B67" s="2" t="s">
        <v>142</v>
      </c>
      <c r="C67" s="2">
        <v>3981048</v>
      </c>
      <c r="D67" s="2">
        <v>1</v>
      </c>
      <c r="E67" s="2">
        <v>22</v>
      </c>
      <c r="F67" s="2">
        <v>160</v>
      </c>
      <c r="G67" s="2">
        <v>72</v>
      </c>
      <c r="I67" s="35"/>
      <c r="J67" s="36"/>
      <c r="K67" s="36"/>
      <c r="L67" s="36"/>
      <c r="M67" s="36"/>
      <c r="N67" s="36"/>
      <c r="O67" s="36">
        <v>0.6</v>
      </c>
      <c r="P67" s="36">
        <v>0.51</v>
      </c>
      <c r="Q67" s="36">
        <v>0.31</v>
      </c>
      <c r="R67" s="37">
        <v>4.05</v>
      </c>
      <c r="S67" s="38"/>
      <c r="T67" s="39"/>
      <c r="U67" s="39"/>
      <c r="V67" s="39"/>
      <c r="W67" s="39"/>
      <c r="X67" s="39" t="s">
        <v>167</v>
      </c>
      <c r="Y67" s="39"/>
      <c r="Z67" s="39" t="s">
        <v>124</v>
      </c>
      <c r="AA67" s="40"/>
      <c r="AB67" s="41"/>
      <c r="AC67" s="42"/>
    </row>
    <row r="68" spans="1:29" s="2" customFormat="1" ht="34" x14ac:dyDescent="0.2">
      <c r="A68">
        <v>65</v>
      </c>
      <c r="B68" s="2" t="s">
        <v>143</v>
      </c>
      <c r="C68" s="2">
        <v>3981055</v>
      </c>
      <c r="D68" s="2">
        <v>1</v>
      </c>
      <c r="E68" s="2">
        <v>20</v>
      </c>
      <c r="F68" s="2">
        <v>165</v>
      </c>
      <c r="G68" s="2">
        <v>60</v>
      </c>
      <c r="I68" s="35"/>
      <c r="J68" s="36"/>
      <c r="K68" s="36"/>
      <c r="L68" s="36" t="s">
        <v>163</v>
      </c>
      <c r="M68" s="36"/>
      <c r="N68" s="36"/>
      <c r="O68" s="36">
        <v>0.64</v>
      </c>
      <c r="P68" s="36">
        <v>0.73</v>
      </c>
      <c r="Q68" s="36">
        <v>0</v>
      </c>
      <c r="R68" s="37">
        <v>6.21</v>
      </c>
      <c r="S68" s="38"/>
      <c r="T68" s="39"/>
      <c r="U68" s="54" t="s">
        <v>188</v>
      </c>
      <c r="V68" s="39"/>
      <c r="W68" s="39"/>
      <c r="X68" s="39"/>
      <c r="Y68" s="39"/>
      <c r="Z68" s="39"/>
      <c r="AA68" s="40"/>
      <c r="AB68" s="41"/>
      <c r="AC68" s="42"/>
    </row>
    <row r="69" spans="1:29" s="20" customFormat="1" x14ac:dyDescent="0.2">
      <c r="A69">
        <v>66</v>
      </c>
      <c r="B69" s="20" t="s">
        <v>144</v>
      </c>
      <c r="C69" s="20">
        <v>3981059</v>
      </c>
      <c r="D69" s="20">
        <v>1</v>
      </c>
      <c r="E69" s="20">
        <v>19</v>
      </c>
      <c r="F69" s="20">
        <v>169</v>
      </c>
      <c r="G69" s="20">
        <v>55</v>
      </c>
      <c r="I69" s="21"/>
      <c r="J69" s="22"/>
      <c r="K69" s="22"/>
      <c r="L69" s="22" t="s">
        <v>65</v>
      </c>
      <c r="M69" s="22"/>
      <c r="N69" s="22" t="s">
        <v>145</v>
      </c>
      <c r="O69" s="22">
        <v>0.55000000000000004</v>
      </c>
      <c r="P69" s="22">
        <v>0.24</v>
      </c>
      <c r="Q69" s="22">
        <v>0</v>
      </c>
      <c r="R69" s="23">
        <v>5.74</v>
      </c>
      <c r="S69" s="24"/>
      <c r="T69" s="25"/>
      <c r="U69" s="25"/>
      <c r="V69" s="25"/>
      <c r="W69" s="25"/>
      <c r="X69" s="25"/>
      <c r="Y69" s="25"/>
      <c r="Z69" s="25" t="s">
        <v>124</v>
      </c>
      <c r="AA69" s="26"/>
      <c r="AB69" s="27"/>
      <c r="AC69" s="28"/>
    </row>
    <row r="70" spans="1:29" s="2" customFormat="1" x14ac:dyDescent="0.2">
      <c r="A70">
        <v>67</v>
      </c>
      <c r="B70" s="2" t="s">
        <v>146</v>
      </c>
      <c r="C70" s="2">
        <v>3981072</v>
      </c>
      <c r="D70" s="2">
        <v>0</v>
      </c>
      <c r="E70" s="2">
        <v>32</v>
      </c>
      <c r="F70" s="2">
        <v>174</v>
      </c>
      <c r="G70" s="2">
        <v>83</v>
      </c>
      <c r="I70" s="35"/>
      <c r="J70" s="36"/>
      <c r="K70" s="36"/>
      <c r="L70" s="36"/>
      <c r="M70" s="36"/>
      <c r="N70" s="36" t="s">
        <v>147</v>
      </c>
      <c r="O70" s="36">
        <v>0.5</v>
      </c>
      <c r="P70" s="36">
        <v>0</v>
      </c>
      <c r="Q70" s="36">
        <v>0.43</v>
      </c>
      <c r="R70" s="37">
        <v>2.46</v>
      </c>
      <c r="S70" s="38"/>
      <c r="T70" s="39"/>
      <c r="U70" s="39" t="s">
        <v>168</v>
      </c>
      <c r="V70" s="39"/>
      <c r="W70" s="39"/>
      <c r="X70" s="39"/>
      <c r="Y70" s="39"/>
      <c r="Z70" s="39"/>
      <c r="AA70" s="40"/>
      <c r="AB70" s="41" t="s">
        <v>15</v>
      </c>
      <c r="AC70" s="42"/>
    </row>
    <row r="71" spans="1:29" s="2" customFormat="1" x14ac:dyDescent="0.2">
      <c r="A71">
        <v>68</v>
      </c>
      <c r="B71" s="2" t="s">
        <v>148</v>
      </c>
      <c r="C71" s="2">
        <v>3981033</v>
      </c>
      <c r="D71" s="2">
        <v>0</v>
      </c>
      <c r="E71" s="2">
        <v>19</v>
      </c>
      <c r="F71" s="2">
        <v>172</v>
      </c>
      <c r="G71" s="2">
        <v>70</v>
      </c>
      <c r="I71" s="35"/>
      <c r="J71" s="36"/>
      <c r="K71" s="36"/>
      <c r="L71" s="36"/>
      <c r="M71" s="36"/>
      <c r="N71" s="36" t="s">
        <v>149</v>
      </c>
      <c r="O71" s="36">
        <v>0.56000000000000005</v>
      </c>
      <c r="P71" s="36">
        <v>0.3</v>
      </c>
      <c r="Q71" s="36">
        <v>0.03</v>
      </c>
      <c r="R71" s="37">
        <v>4.24</v>
      </c>
      <c r="S71" s="38"/>
      <c r="T71" s="39"/>
      <c r="U71" s="39" t="s">
        <v>168</v>
      </c>
      <c r="V71" s="39"/>
      <c r="W71" s="39"/>
      <c r="X71" s="39"/>
      <c r="Y71" s="39"/>
      <c r="Z71" s="39"/>
      <c r="AA71" s="40"/>
      <c r="AB71" s="41"/>
      <c r="AC71" s="42"/>
    </row>
    <row r="72" spans="1:29" s="20" customFormat="1" ht="51" x14ac:dyDescent="0.2">
      <c r="A72">
        <v>69</v>
      </c>
      <c r="B72" s="20" t="s">
        <v>150</v>
      </c>
      <c r="C72" s="20">
        <v>3981099</v>
      </c>
      <c r="D72" s="20">
        <v>0</v>
      </c>
      <c r="E72" s="20">
        <v>20</v>
      </c>
      <c r="F72" s="20">
        <v>175</v>
      </c>
      <c r="G72" s="20">
        <v>90</v>
      </c>
      <c r="I72" s="21"/>
      <c r="J72" s="22"/>
      <c r="K72" s="22"/>
      <c r="L72" s="22"/>
      <c r="M72" s="22"/>
      <c r="N72" s="52" t="s">
        <v>182</v>
      </c>
      <c r="O72" s="22">
        <v>0.51</v>
      </c>
      <c r="P72" s="22">
        <v>0.06</v>
      </c>
      <c r="Q72" s="22">
        <v>-0.03</v>
      </c>
      <c r="R72" s="23">
        <v>5.49</v>
      </c>
      <c r="S72" s="24"/>
      <c r="T72" s="25"/>
      <c r="U72" s="25"/>
      <c r="V72" s="25"/>
      <c r="W72" s="25"/>
      <c r="X72" s="25" t="s">
        <v>76</v>
      </c>
      <c r="Y72" s="25"/>
      <c r="Z72" s="25" t="s">
        <v>76</v>
      </c>
      <c r="AA72" s="26"/>
      <c r="AB72" s="27"/>
      <c r="AC72" s="28"/>
    </row>
    <row r="73" spans="1:29" s="20" customFormat="1" x14ac:dyDescent="0.2">
      <c r="A73">
        <v>70</v>
      </c>
      <c r="B73" s="20" t="s">
        <v>151</v>
      </c>
      <c r="C73" s="20">
        <v>3981172</v>
      </c>
      <c r="D73" s="20">
        <v>0</v>
      </c>
      <c r="E73" s="20">
        <v>23</v>
      </c>
      <c r="F73" s="20">
        <v>180</v>
      </c>
      <c r="G73" s="20">
        <v>65</v>
      </c>
      <c r="I73" s="21"/>
      <c r="J73" s="22"/>
      <c r="K73" s="22"/>
      <c r="L73" s="22"/>
      <c r="M73" s="22"/>
      <c r="N73" s="22" t="s">
        <v>152</v>
      </c>
      <c r="O73" s="22">
        <v>0.57999999999999996</v>
      </c>
      <c r="P73" s="22">
        <v>0.43</v>
      </c>
      <c r="Q73" s="22">
        <v>0.15</v>
      </c>
      <c r="R73" s="23">
        <v>6.2</v>
      </c>
      <c r="S73" s="24"/>
      <c r="T73" s="25"/>
      <c r="U73" s="25"/>
      <c r="V73" s="25"/>
      <c r="W73" s="25"/>
      <c r="X73" s="25" t="s">
        <v>166</v>
      </c>
      <c r="Y73" s="25"/>
      <c r="Z73" s="25"/>
      <c r="AA73" s="26"/>
      <c r="AB73" s="27"/>
      <c r="AC73" s="28"/>
    </row>
    <row r="74" spans="1:29" s="20" customFormat="1" x14ac:dyDescent="0.2">
      <c r="A74">
        <v>71</v>
      </c>
      <c r="B74" s="20" t="s">
        <v>153</v>
      </c>
      <c r="C74" s="20">
        <v>3981049</v>
      </c>
      <c r="D74" s="20">
        <v>1</v>
      </c>
      <c r="E74" s="20">
        <v>26</v>
      </c>
      <c r="F74" s="20">
        <v>168</v>
      </c>
      <c r="G74" s="20">
        <v>72</v>
      </c>
      <c r="I74" s="21"/>
      <c r="J74" s="22"/>
      <c r="K74" s="22"/>
      <c r="L74" s="22"/>
      <c r="M74" s="22"/>
      <c r="N74" s="22" t="s">
        <v>154</v>
      </c>
      <c r="O74" s="22">
        <v>0.6</v>
      </c>
      <c r="P74" s="22">
        <v>0.48</v>
      </c>
      <c r="Q74" s="22">
        <v>0</v>
      </c>
      <c r="R74" s="23">
        <v>3.7</v>
      </c>
      <c r="S74" s="24"/>
      <c r="T74" s="25"/>
      <c r="U74" s="25"/>
      <c r="V74" s="25"/>
      <c r="W74" s="25"/>
      <c r="X74" s="25"/>
      <c r="Y74" s="25"/>
      <c r="Z74" s="25" t="s">
        <v>167</v>
      </c>
      <c r="AA74" s="26"/>
      <c r="AB74" s="27"/>
      <c r="AC74" s="28"/>
    </row>
    <row r="75" spans="1:29" x14ac:dyDescent="0.2">
      <c r="A75">
        <v>72</v>
      </c>
      <c r="B75" t="s">
        <v>155</v>
      </c>
      <c r="C75">
        <v>3981184</v>
      </c>
      <c r="D75">
        <v>1</v>
      </c>
      <c r="E75">
        <v>35</v>
      </c>
      <c r="F75">
        <v>178</v>
      </c>
      <c r="G75">
        <v>80</v>
      </c>
      <c r="I75" s="6"/>
      <c r="J75" s="7"/>
      <c r="K75" s="7"/>
      <c r="L75" s="7"/>
      <c r="M75" s="7"/>
      <c r="N75" s="7" t="s">
        <v>156</v>
      </c>
      <c r="O75" s="7">
        <v>0.43</v>
      </c>
      <c r="P75" s="7">
        <v>-0.36</v>
      </c>
      <c r="Q75" s="7">
        <v>0.06</v>
      </c>
      <c r="R75" s="8">
        <v>6.11</v>
      </c>
      <c r="S75" s="11"/>
      <c r="T75" s="12"/>
      <c r="U75" s="12"/>
      <c r="V75" s="12"/>
      <c r="W75" s="12"/>
      <c r="X75" s="12"/>
      <c r="Y75" s="12"/>
      <c r="Z75" s="12"/>
      <c r="AA75" s="16"/>
      <c r="AB75" s="17"/>
      <c r="AC75" s="18"/>
    </row>
    <row r="76" spans="1:29" s="20" customFormat="1" x14ac:dyDescent="0.2">
      <c r="A76">
        <v>73</v>
      </c>
      <c r="B76" s="20" t="s">
        <v>157</v>
      </c>
      <c r="C76" s="20">
        <v>3981598</v>
      </c>
      <c r="D76" s="20">
        <v>1</v>
      </c>
      <c r="E76" s="20">
        <v>20</v>
      </c>
      <c r="F76" s="20">
        <v>160</v>
      </c>
      <c r="G76" s="20">
        <v>79</v>
      </c>
      <c r="I76" s="21"/>
      <c r="J76" s="22"/>
      <c r="K76" s="22"/>
      <c r="L76" s="22" t="s">
        <v>120</v>
      </c>
      <c r="M76" s="22"/>
      <c r="N76" s="22"/>
      <c r="O76" s="22">
        <v>0.51</v>
      </c>
      <c r="P76" s="22">
        <v>0.06</v>
      </c>
      <c r="Q76" s="22">
        <v>0.15</v>
      </c>
      <c r="R76" s="23">
        <v>6.57</v>
      </c>
      <c r="S76" s="24"/>
      <c r="T76" s="25"/>
      <c r="U76" s="25"/>
      <c r="V76" s="25"/>
      <c r="W76" s="25"/>
      <c r="X76" s="25" t="s">
        <v>166</v>
      </c>
      <c r="Y76" s="25"/>
      <c r="Z76" s="25" t="s">
        <v>167</v>
      </c>
      <c r="AA76" s="26"/>
      <c r="AB76" s="27"/>
      <c r="AC76" s="28"/>
    </row>
    <row r="77" spans="1:29" x14ac:dyDescent="0.2">
      <c r="A77">
        <v>74</v>
      </c>
      <c r="B77" t="s">
        <v>158</v>
      </c>
      <c r="C77">
        <v>3981654</v>
      </c>
      <c r="D77">
        <v>0</v>
      </c>
      <c r="E77">
        <v>23</v>
      </c>
      <c r="F77">
        <v>180</v>
      </c>
      <c r="G77">
        <v>78</v>
      </c>
      <c r="I77" s="6"/>
      <c r="J77" s="7"/>
      <c r="K77" s="7"/>
      <c r="L77" s="7"/>
      <c r="M77" s="7"/>
      <c r="N77" s="7" t="s">
        <v>159</v>
      </c>
      <c r="O77" s="7">
        <v>0.57999999999999996</v>
      </c>
      <c r="P77" s="7">
        <v>0.42</v>
      </c>
      <c r="Q77" s="7">
        <v>-0.09</v>
      </c>
      <c r="R77" s="8">
        <v>2.87</v>
      </c>
      <c r="S77" s="11"/>
      <c r="T77" s="12"/>
      <c r="U77" s="12"/>
      <c r="V77" s="12"/>
      <c r="W77" s="12"/>
      <c r="X77" s="12"/>
      <c r="Y77" s="12"/>
      <c r="Z77" s="12"/>
      <c r="AA77" s="16"/>
      <c r="AB77" s="17"/>
      <c r="AC77" s="18"/>
    </row>
    <row r="78" spans="1:29" s="2" customFormat="1" ht="34" x14ac:dyDescent="0.2">
      <c r="A78">
        <v>75</v>
      </c>
      <c r="B78" s="2" t="s">
        <v>160</v>
      </c>
      <c r="C78" s="2">
        <v>3981727</v>
      </c>
      <c r="D78" s="2">
        <v>0</v>
      </c>
      <c r="E78" s="2">
        <v>21</v>
      </c>
      <c r="F78" s="2">
        <v>189</v>
      </c>
      <c r="G78" s="2">
        <v>83</v>
      </c>
      <c r="I78" s="35"/>
      <c r="J78" s="36"/>
      <c r="K78" s="36"/>
      <c r="L78" s="36"/>
      <c r="M78" s="36"/>
      <c r="N78" s="53" t="s">
        <v>185</v>
      </c>
      <c r="O78" s="36">
        <v>0.52</v>
      </c>
      <c r="P78" s="36">
        <v>0.12</v>
      </c>
      <c r="Q78" s="36">
        <v>-0.12</v>
      </c>
      <c r="R78" s="37">
        <v>5.93</v>
      </c>
      <c r="S78" s="38"/>
      <c r="T78" s="39"/>
      <c r="U78" s="39" t="s">
        <v>169</v>
      </c>
      <c r="V78" s="39"/>
      <c r="W78" s="39"/>
      <c r="X78" s="39"/>
      <c r="Y78" s="39"/>
      <c r="Z78" s="39" t="s">
        <v>170</v>
      </c>
      <c r="AA78" s="40"/>
      <c r="AB78" s="41"/>
      <c r="AC78" s="42"/>
    </row>
    <row r="79" spans="1:29" s="20" customFormat="1" x14ac:dyDescent="0.2">
      <c r="A79">
        <v>76</v>
      </c>
      <c r="B79" s="20" t="s">
        <v>161</v>
      </c>
      <c r="C79" s="20">
        <v>3981910</v>
      </c>
      <c r="D79" s="20">
        <v>1</v>
      </c>
      <c r="E79" s="20">
        <v>19</v>
      </c>
      <c r="F79" s="20">
        <v>153</v>
      </c>
      <c r="G79" s="20">
        <v>61</v>
      </c>
      <c r="I79" s="43"/>
      <c r="J79" s="44"/>
      <c r="K79" s="44"/>
      <c r="L79" s="44"/>
      <c r="M79" s="44"/>
      <c r="N79" s="44" t="s">
        <v>162</v>
      </c>
      <c r="O79" s="44">
        <v>0.49</v>
      </c>
      <c r="P79" s="44">
        <v>-0.06</v>
      </c>
      <c r="Q79" s="44">
        <v>-0.09</v>
      </c>
      <c r="R79" s="45">
        <v>5.81</v>
      </c>
      <c r="S79" s="46"/>
      <c r="T79" s="47"/>
      <c r="U79" s="47" t="s">
        <v>166</v>
      </c>
      <c r="V79" s="47"/>
      <c r="W79" s="47"/>
      <c r="X79" s="47" t="s">
        <v>124</v>
      </c>
      <c r="Y79" s="47"/>
      <c r="Z79" s="47" t="s">
        <v>166</v>
      </c>
      <c r="AA79" s="48"/>
      <c r="AB79" s="49"/>
      <c r="AC79" s="50"/>
    </row>
    <row r="80" spans="1:29" x14ac:dyDescent="0.2">
      <c r="A80">
        <v>77</v>
      </c>
      <c r="B80" t="s">
        <v>211</v>
      </c>
      <c r="C80">
        <v>4015896</v>
      </c>
      <c r="D80">
        <v>1</v>
      </c>
      <c r="E80">
        <v>34</v>
      </c>
      <c r="F80">
        <v>170</v>
      </c>
      <c r="G80">
        <v>80</v>
      </c>
      <c r="K80" t="s">
        <v>212</v>
      </c>
      <c r="O80">
        <v>0.63</v>
      </c>
      <c r="P80">
        <v>0.68</v>
      </c>
      <c r="Q80" s="30">
        <v>0.16</v>
      </c>
      <c r="R80" s="31">
        <v>5.8</v>
      </c>
    </row>
    <row r="81" spans="1:28" x14ac:dyDescent="0.2">
      <c r="A81">
        <v>78</v>
      </c>
      <c r="B81" t="s">
        <v>214</v>
      </c>
      <c r="C81">
        <v>4015895</v>
      </c>
      <c r="D81">
        <v>0</v>
      </c>
      <c r="E81">
        <v>27</v>
      </c>
      <c r="F81">
        <v>185</v>
      </c>
      <c r="G81">
        <v>90</v>
      </c>
      <c r="O81">
        <v>0.44</v>
      </c>
      <c r="P81">
        <v>-0.3</v>
      </c>
      <c r="Q81" s="30">
        <v>0.15</v>
      </c>
      <c r="R81" s="31">
        <v>5.07</v>
      </c>
    </row>
    <row r="82" spans="1:28" s="2" customFormat="1" x14ac:dyDescent="0.2">
      <c r="A82">
        <v>79</v>
      </c>
      <c r="B82" s="2" t="s">
        <v>215</v>
      </c>
      <c r="C82" s="2">
        <v>4015897</v>
      </c>
      <c r="D82" s="2">
        <v>1</v>
      </c>
      <c r="E82" s="2">
        <v>29</v>
      </c>
      <c r="F82" s="2">
        <v>162</v>
      </c>
      <c r="G82" s="2">
        <v>85</v>
      </c>
      <c r="O82" s="2">
        <v>0.5</v>
      </c>
      <c r="P82" s="2">
        <v>0</v>
      </c>
      <c r="Q82" s="58">
        <v>0.06</v>
      </c>
      <c r="R82" s="59">
        <v>6.55</v>
      </c>
      <c r="S82" s="60"/>
      <c r="T82" s="60"/>
      <c r="Z82" s="2" t="s">
        <v>216</v>
      </c>
      <c r="AB82" s="2" t="s">
        <v>15</v>
      </c>
    </row>
    <row r="83" spans="1:28" x14ac:dyDescent="0.2">
      <c r="A83">
        <v>80</v>
      </c>
      <c r="B83" t="s">
        <v>217</v>
      </c>
      <c r="C83">
        <v>4015914</v>
      </c>
      <c r="D83">
        <v>0</v>
      </c>
      <c r="E83">
        <v>30</v>
      </c>
      <c r="F83">
        <v>168</v>
      </c>
      <c r="G83">
        <v>172</v>
      </c>
      <c r="O83">
        <v>0.54</v>
      </c>
      <c r="P83">
        <v>0.18</v>
      </c>
      <c r="Q83" s="30">
        <v>-0.03</v>
      </c>
      <c r="R83" s="31">
        <v>5.01</v>
      </c>
    </row>
    <row r="84" spans="1:28" x14ac:dyDescent="0.2">
      <c r="A84">
        <v>81</v>
      </c>
      <c r="B84" t="s">
        <v>218</v>
      </c>
      <c r="C84">
        <v>4015919</v>
      </c>
      <c r="D84">
        <v>0</v>
      </c>
      <c r="E84">
        <v>28</v>
      </c>
      <c r="F84">
        <v>175</v>
      </c>
      <c r="G84">
        <v>82</v>
      </c>
      <c r="O84">
        <v>0.52</v>
      </c>
      <c r="P84">
        <v>0.13</v>
      </c>
      <c r="Q84" s="30">
        <v>-0.43</v>
      </c>
      <c r="R84" s="31">
        <v>4.76</v>
      </c>
    </row>
    <row r="85" spans="1:28" x14ac:dyDescent="0.2">
      <c r="A85">
        <v>82</v>
      </c>
      <c r="B85" t="s">
        <v>219</v>
      </c>
      <c r="C85">
        <v>4015911</v>
      </c>
      <c r="D85">
        <v>0</v>
      </c>
      <c r="E85">
        <v>23</v>
      </c>
      <c r="F85">
        <v>173</v>
      </c>
      <c r="G85">
        <v>97</v>
      </c>
      <c r="O85">
        <v>0.52</v>
      </c>
      <c r="P85">
        <v>0.12</v>
      </c>
      <c r="Q85" s="30">
        <v>0</v>
      </c>
      <c r="R85" s="31">
        <v>5.43</v>
      </c>
    </row>
    <row r="86" spans="1:28" x14ac:dyDescent="0.2">
      <c r="A86">
        <v>83</v>
      </c>
      <c r="B86" t="s">
        <v>220</v>
      </c>
      <c r="C86">
        <v>4015894</v>
      </c>
      <c r="D86">
        <v>1</v>
      </c>
      <c r="E86">
        <v>37</v>
      </c>
      <c r="F86">
        <v>158</v>
      </c>
      <c r="G86">
        <v>120</v>
      </c>
      <c r="O86">
        <v>0.63</v>
      </c>
      <c r="P86">
        <v>0.68</v>
      </c>
      <c r="Q86" s="30">
        <v>0.16</v>
      </c>
      <c r="R86" s="31">
        <v>6.43</v>
      </c>
    </row>
    <row r="87" spans="1:28" x14ac:dyDescent="0.2">
      <c r="A87">
        <v>84</v>
      </c>
      <c r="B87" t="s">
        <v>221</v>
      </c>
      <c r="C87">
        <v>4015891</v>
      </c>
      <c r="D87">
        <v>1</v>
      </c>
      <c r="E87">
        <v>26</v>
      </c>
      <c r="F87">
        <v>170</v>
      </c>
      <c r="G87">
        <v>90</v>
      </c>
      <c r="O87">
        <v>0.68</v>
      </c>
      <c r="P87">
        <v>0.94</v>
      </c>
      <c r="Q87" s="30">
        <v>-0.17</v>
      </c>
      <c r="R87" s="31">
        <v>3.71</v>
      </c>
    </row>
    <row r="88" spans="1:28" s="2" customFormat="1" x14ac:dyDescent="0.2">
      <c r="A88">
        <v>85</v>
      </c>
      <c r="B88" s="2" t="s">
        <v>222</v>
      </c>
      <c r="C88" s="2">
        <v>4015904</v>
      </c>
      <c r="D88" s="2">
        <v>1</v>
      </c>
      <c r="E88" s="2">
        <v>28</v>
      </c>
      <c r="F88" s="2">
        <v>170</v>
      </c>
      <c r="G88" s="2">
        <v>103</v>
      </c>
      <c r="O88" s="2">
        <v>0.68</v>
      </c>
      <c r="P88" s="2">
        <v>0.93</v>
      </c>
      <c r="Q88" s="58">
        <v>0.03</v>
      </c>
      <c r="R88" s="59">
        <v>6.04</v>
      </c>
      <c r="S88" s="60"/>
      <c r="T88" s="60"/>
      <c r="Z88" s="2" t="s">
        <v>216</v>
      </c>
    </row>
    <row r="89" spans="1:28" x14ac:dyDescent="0.2">
      <c r="A89">
        <v>86</v>
      </c>
      <c r="B89" t="s">
        <v>223</v>
      </c>
      <c r="C89">
        <v>4015889</v>
      </c>
      <c r="D89">
        <v>0</v>
      </c>
      <c r="E89">
        <v>18</v>
      </c>
      <c r="F89">
        <v>176</v>
      </c>
      <c r="G89">
        <v>69</v>
      </c>
      <c r="O89" s="57">
        <v>0.62</v>
      </c>
      <c r="P89" s="57">
        <v>0.61</v>
      </c>
      <c r="Q89" s="57">
        <v>-0.06</v>
      </c>
      <c r="R89" s="57">
        <v>3.49</v>
      </c>
    </row>
    <row r="90" spans="1:28" s="2" customFormat="1" x14ac:dyDescent="0.2">
      <c r="A90">
        <v>87</v>
      </c>
      <c r="B90" s="2" t="s">
        <v>224</v>
      </c>
      <c r="C90" s="2">
        <v>4015916</v>
      </c>
      <c r="D90" s="2">
        <v>1</v>
      </c>
      <c r="E90" s="2">
        <v>37</v>
      </c>
      <c r="F90" s="2">
        <v>150</v>
      </c>
      <c r="G90" s="2">
        <v>67</v>
      </c>
      <c r="O90" s="2">
        <v>0.44</v>
      </c>
      <c r="P90" s="2">
        <v>-0.31</v>
      </c>
      <c r="Q90" s="58">
        <v>0.21</v>
      </c>
      <c r="R90" s="59">
        <v>6.39</v>
      </c>
      <c r="S90" s="60"/>
      <c r="T90" s="60"/>
      <c r="Z90" s="2" t="s">
        <v>225</v>
      </c>
    </row>
    <row r="91" spans="1:28" s="2" customFormat="1" x14ac:dyDescent="0.2">
      <c r="A91">
        <v>88</v>
      </c>
      <c r="B91" s="2" t="s">
        <v>226</v>
      </c>
      <c r="C91" s="2">
        <v>4015888</v>
      </c>
      <c r="D91" s="2">
        <v>0</v>
      </c>
      <c r="E91" s="2">
        <v>19</v>
      </c>
      <c r="F91" s="2">
        <v>180</v>
      </c>
      <c r="G91" s="2">
        <v>63</v>
      </c>
      <c r="O91" s="2">
        <v>0.56999999999999995</v>
      </c>
      <c r="P91" s="2">
        <v>0.36</v>
      </c>
      <c r="Q91" s="58">
        <v>0</v>
      </c>
      <c r="R91" s="59">
        <v>3.98</v>
      </c>
      <c r="S91" s="60"/>
      <c r="T91" s="60"/>
      <c r="Z91" s="2" t="s">
        <v>225</v>
      </c>
    </row>
    <row r="92" spans="1:28" s="2" customFormat="1" x14ac:dyDescent="0.2">
      <c r="A92">
        <v>89</v>
      </c>
      <c r="B92" s="2" t="s">
        <v>227</v>
      </c>
      <c r="C92" s="2">
        <v>4015917</v>
      </c>
      <c r="D92" s="2">
        <v>0</v>
      </c>
      <c r="E92" s="2">
        <v>23</v>
      </c>
      <c r="F92" s="2">
        <v>191</v>
      </c>
      <c r="G92" s="2">
        <v>85</v>
      </c>
      <c r="O92" s="2">
        <v>0.56000000000000005</v>
      </c>
      <c r="P92" s="2">
        <v>0.3</v>
      </c>
      <c r="Q92" s="58">
        <v>0.15</v>
      </c>
      <c r="R92" s="59">
        <v>1.2</v>
      </c>
      <c r="S92" s="60"/>
      <c r="T92" s="60"/>
      <c r="Z92" s="2" t="s">
        <v>228</v>
      </c>
    </row>
    <row r="93" spans="1:28" s="20" customFormat="1" x14ac:dyDescent="0.2">
      <c r="A93">
        <v>90</v>
      </c>
      <c r="B93" s="20" t="s">
        <v>229</v>
      </c>
      <c r="C93" s="20">
        <v>4015957</v>
      </c>
      <c r="D93" s="20">
        <v>0</v>
      </c>
      <c r="E93" s="20">
        <v>24</v>
      </c>
      <c r="F93" s="20">
        <v>177</v>
      </c>
      <c r="G93" s="20">
        <v>38</v>
      </c>
      <c r="O93" s="20">
        <v>0.57999999999999996</v>
      </c>
      <c r="P93" s="20">
        <v>0.42</v>
      </c>
      <c r="Q93" s="61">
        <v>-0.09</v>
      </c>
      <c r="R93" s="62">
        <v>2.68</v>
      </c>
      <c r="S93" s="63"/>
      <c r="T93" s="63"/>
      <c r="U93" s="20" t="s">
        <v>230</v>
      </c>
    </row>
    <row r="94" spans="1:28" s="2" customFormat="1" x14ac:dyDescent="0.2">
      <c r="A94">
        <v>91</v>
      </c>
      <c r="B94" s="2" t="s">
        <v>231</v>
      </c>
      <c r="C94" s="2">
        <v>4015942</v>
      </c>
      <c r="D94" s="2">
        <v>0</v>
      </c>
      <c r="E94" s="2">
        <v>35</v>
      </c>
      <c r="F94" s="2">
        <v>178</v>
      </c>
      <c r="G94" s="2">
        <v>86</v>
      </c>
      <c r="O94" s="2">
        <v>0.55000000000000004</v>
      </c>
      <c r="P94" s="2">
        <v>0.24</v>
      </c>
      <c r="Q94" s="58">
        <v>0.06</v>
      </c>
      <c r="R94" s="59">
        <v>3.64</v>
      </c>
      <c r="S94" s="60"/>
      <c r="T94" s="2" t="s">
        <v>232</v>
      </c>
    </row>
    <row r="95" spans="1:28" s="32" customFormat="1" x14ac:dyDescent="0.2">
      <c r="A95">
        <v>92</v>
      </c>
      <c r="B95" s="32" t="s">
        <v>233</v>
      </c>
      <c r="C95" s="32">
        <v>4016071</v>
      </c>
      <c r="D95" s="32">
        <v>0</v>
      </c>
      <c r="E95" s="32">
        <v>30</v>
      </c>
      <c r="F95" s="32">
        <v>188</v>
      </c>
      <c r="G95" s="32">
        <v>85</v>
      </c>
      <c r="O95" s="32">
        <v>0.46</v>
      </c>
      <c r="P95" s="32">
        <v>-0.18</v>
      </c>
      <c r="Q95" s="64">
        <v>-0.15</v>
      </c>
      <c r="R95" s="65">
        <v>1.65</v>
      </c>
      <c r="S95" s="66"/>
      <c r="T95" s="66"/>
    </row>
    <row r="96" spans="1:28" s="32" customFormat="1" x14ac:dyDescent="0.2">
      <c r="A96">
        <v>93</v>
      </c>
      <c r="B96" s="32" t="s">
        <v>234</v>
      </c>
      <c r="C96" s="67">
        <v>4016254</v>
      </c>
      <c r="D96" s="32">
        <v>0</v>
      </c>
      <c r="E96" s="32">
        <v>29</v>
      </c>
      <c r="F96" s="32">
        <v>185</v>
      </c>
      <c r="G96" s="32">
        <v>130</v>
      </c>
      <c r="O96" s="32">
        <v>0.55000000000000004</v>
      </c>
      <c r="P96" s="32">
        <v>0.24</v>
      </c>
      <c r="Q96" s="64">
        <v>0.12</v>
      </c>
      <c r="R96" s="65">
        <v>3.45</v>
      </c>
      <c r="S96" s="66"/>
      <c r="T96" s="66"/>
    </row>
    <row r="97" spans="1:28" s="68" customFormat="1" x14ac:dyDescent="0.2">
      <c r="A97">
        <v>94</v>
      </c>
      <c r="B97" s="68" t="s">
        <v>235</v>
      </c>
      <c r="C97" s="68">
        <v>4016129</v>
      </c>
      <c r="D97" s="68">
        <v>0</v>
      </c>
      <c r="E97" s="68">
        <v>35</v>
      </c>
      <c r="F97" s="68">
        <v>168</v>
      </c>
      <c r="G97" s="68">
        <v>64</v>
      </c>
      <c r="O97" s="68">
        <v>0.54</v>
      </c>
      <c r="P97" s="68">
        <v>0.18</v>
      </c>
      <c r="Q97" s="80">
        <v>-0.21</v>
      </c>
      <c r="R97" s="81">
        <v>6.46</v>
      </c>
      <c r="S97" s="82"/>
      <c r="T97" s="82"/>
      <c r="AB97" s="68" t="s">
        <v>15</v>
      </c>
    </row>
    <row r="98" spans="1:28" s="20" customFormat="1" x14ac:dyDescent="0.2">
      <c r="A98">
        <v>95</v>
      </c>
      <c r="B98" s="20" t="s">
        <v>236</v>
      </c>
      <c r="C98" s="20">
        <v>4028086</v>
      </c>
      <c r="D98" s="20">
        <v>0</v>
      </c>
      <c r="E98" s="20">
        <v>25</v>
      </c>
      <c r="F98" s="20">
        <v>181</v>
      </c>
      <c r="G98" s="20">
        <v>70</v>
      </c>
      <c r="O98" s="20">
        <v>0.52</v>
      </c>
      <c r="P98" s="20">
        <v>0.12</v>
      </c>
      <c r="Q98" s="61">
        <v>0.24</v>
      </c>
      <c r="R98" s="62">
        <v>4.62</v>
      </c>
      <c r="S98" s="63"/>
      <c r="T98" s="63"/>
      <c r="Z98" s="20" t="s">
        <v>166</v>
      </c>
    </row>
    <row r="99" spans="1:28" s="20" customFormat="1" x14ac:dyDescent="0.2">
      <c r="A99">
        <v>96</v>
      </c>
      <c r="B99" s="20" t="s">
        <v>237</v>
      </c>
      <c r="C99" s="20">
        <v>4028080</v>
      </c>
      <c r="D99" s="20">
        <v>1</v>
      </c>
      <c r="E99" s="20">
        <v>22</v>
      </c>
      <c r="F99" s="20">
        <v>163</v>
      </c>
      <c r="G99" s="20">
        <v>47</v>
      </c>
      <c r="O99" s="20">
        <v>0.5</v>
      </c>
      <c r="P99" s="20">
        <v>0</v>
      </c>
      <c r="Q99" s="61">
        <v>-0.12</v>
      </c>
      <c r="R99" s="62">
        <v>6.05</v>
      </c>
      <c r="S99" s="63"/>
      <c r="T99" s="63"/>
      <c r="Z99" s="20" t="s">
        <v>166</v>
      </c>
    </row>
    <row r="100" spans="1:28" s="2" customFormat="1" x14ac:dyDescent="0.2">
      <c r="A100">
        <v>97</v>
      </c>
      <c r="B100" s="2" t="s">
        <v>238</v>
      </c>
      <c r="C100" s="2">
        <v>4028145</v>
      </c>
      <c r="D100" s="2">
        <v>0</v>
      </c>
      <c r="E100" s="2">
        <v>29</v>
      </c>
      <c r="F100" s="2">
        <v>180</v>
      </c>
      <c r="G100" s="2">
        <v>82</v>
      </c>
      <c r="O100" s="2">
        <v>0.61</v>
      </c>
      <c r="P100" s="2">
        <v>0.55000000000000004</v>
      </c>
      <c r="Q100" s="58">
        <v>-0.16</v>
      </c>
      <c r="R100" s="59">
        <v>5.93</v>
      </c>
      <c r="S100" s="60"/>
      <c r="T100" s="60"/>
      <c r="Z100" s="2" t="s">
        <v>225</v>
      </c>
      <c r="AB100" s="2" t="s">
        <v>71</v>
      </c>
    </row>
    <row r="101" spans="1:28" x14ac:dyDescent="0.2">
      <c r="A101">
        <v>98</v>
      </c>
      <c r="B101" t="s">
        <v>239</v>
      </c>
      <c r="C101">
        <v>4028178</v>
      </c>
      <c r="D101">
        <v>0</v>
      </c>
      <c r="E101">
        <v>29</v>
      </c>
      <c r="F101">
        <v>196</v>
      </c>
      <c r="G101">
        <v>118</v>
      </c>
      <c r="O101">
        <v>0.46</v>
      </c>
      <c r="P101">
        <v>-0.19</v>
      </c>
      <c r="Q101" s="30">
        <v>-0.27</v>
      </c>
      <c r="R101" s="31">
        <v>5.04</v>
      </c>
    </row>
    <row r="102" spans="1:28" s="2" customFormat="1" x14ac:dyDescent="0.2">
      <c r="A102">
        <v>99</v>
      </c>
      <c r="B102" s="2" t="s">
        <v>240</v>
      </c>
      <c r="C102" s="2">
        <v>4028142</v>
      </c>
      <c r="D102" s="2">
        <v>1</v>
      </c>
      <c r="E102" s="2">
        <v>26</v>
      </c>
      <c r="F102" s="2">
        <v>155</v>
      </c>
      <c r="G102" s="2">
        <v>50</v>
      </c>
      <c r="O102" s="2">
        <v>0.52</v>
      </c>
      <c r="P102" s="2">
        <v>0.12</v>
      </c>
      <c r="Q102" s="58">
        <v>-0.12</v>
      </c>
      <c r="R102" s="59">
        <v>5.83</v>
      </c>
      <c r="S102" s="60"/>
      <c r="T102" s="60" t="s">
        <v>241</v>
      </c>
    </row>
    <row r="103" spans="1:28" s="2" customFormat="1" x14ac:dyDescent="0.2">
      <c r="A103">
        <v>100</v>
      </c>
      <c r="B103" s="2" t="s">
        <v>242</v>
      </c>
      <c r="C103" s="2">
        <v>4028260</v>
      </c>
      <c r="D103" s="2">
        <v>0</v>
      </c>
      <c r="E103" s="2">
        <v>31</v>
      </c>
      <c r="F103" s="2">
        <v>175</v>
      </c>
      <c r="G103" s="2">
        <v>70</v>
      </c>
      <c r="O103" s="2">
        <v>0.5</v>
      </c>
      <c r="P103" s="2">
        <v>0</v>
      </c>
      <c r="Q103" s="58">
        <v>0</v>
      </c>
      <c r="R103" s="59">
        <v>3.4</v>
      </c>
      <c r="S103" s="60"/>
      <c r="T103" s="60"/>
      <c r="Z103" s="2" t="s">
        <v>228</v>
      </c>
    </row>
    <row r="104" spans="1:28" s="32" customFormat="1" x14ac:dyDescent="0.2">
      <c r="A104">
        <v>101</v>
      </c>
      <c r="B104" s="32" t="s">
        <v>243</v>
      </c>
      <c r="C104" s="32">
        <v>4028561</v>
      </c>
      <c r="D104" s="32">
        <v>1</v>
      </c>
      <c r="E104" s="32">
        <v>23</v>
      </c>
      <c r="F104" s="32">
        <v>171</v>
      </c>
      <c r="G104" s="32">
        <v>55</v>
      </c>
      <c r="O104" s="32">
        <v>0.5</v>
      </c>
      <c r="P104" s="32">
        <v>0</v>
      </c>
      <c r="Q104" s="64">
        <v>0.12</v>
      </c>
      <c r="R104" s="65">
        <v>5.99</v>
      </c>
      <c r="S104" s="66"/>
      <c r="T104" s="66"/>
    </row>
    <row r="105" spans="1:28" s="32" customFormat="1" x14ac:dyDescent="0.2">
      <c r="A105">
        <v>102</v>
      </c>
      <c r="B105" s="32" t="s">
        <v>244</v>
      </c>
      <c r="C105" s="32">
        <v>4040459</v>
      </c>
      <c r="D105" s="32">
        <v>0</v>
      </c>
      <c r="E105" s="32">
        <v>23</v>
      </c>
      <c r="F105" s="32">
        <v>179</v>
      </c>
      <c r="G105" s="32">
        <v>74</v>
      </c>
      <c r="O105" s="32">
        <v>0.57999999999999996</v>
      </c>
      <c r="P105" s="32">
        <v>0.44</v>
      </c>
      <c r="Q105" s="64">
        <v>0.28000000000000003</v>
      </c>
      <c r="R105" s="65">
        <v>5.52</v>
      </c>
      <c r="S105" s="66"/>
      <c r="T105" s="66"/>
    </row>
    <row r="106" spans="1:28" s="20" customFormat="1" x14ac:dyDescent="0.2">
      <c r="A106">
        <v>103</v>
      </c>
      <c r="B106" s="20" t="s">
        <v>245</v>
      </c>
      <c r="C106" s="20">
        <v>4040466</v>
      </c>
      <c r="D106" s="20">
        <v>1</v>
      </c>
      <c r="E106" s="20">
        <v>18</v>
      </c>
      <c r="F106" s="20">
        <v>172</v>
      </c>
      <c r="G106" s="20">
        <v>60</v>
      </c>
      <c r="K106" s="20" t="s">
        <v>246</v>
      </c>
      <c r="O106" s="20">
        <v>0.5</v>
      </c>
      <c r="P106" s="20">
        <v>0</v>
      </c>
      <c r="Q106" s="61">
        <v>0</v>
      </c>
      <c r="R106" s="62">
        <v>5.0199999999999996</v>
      </c>
      <c r="S106" s="63"/>
      <c r="T106" s="63"/>
      <c r="U106" s="20" t="s">
        <v>247</v>
      </c>
    </row>
    <row r="107" spans="1:28" s="20" customFormat="1" x14ac:dyDescent="0.2">
      <c r="A107">
        <v>104</v>
      </c>
      <c r="B107" s="20" t="s">
        <v>248</v>
      </c>
      <c r="C107" s="20">
        <v>4040464</v>
      </c>
      <c r="D107" s="20">
        <v>0</v>
      </c>
      <c r="E107" s="20">
        <v>25</v>
      </c>
      <c r="F107" s="20">
        <v>178</v>
      </c>
      <c r="G107" s="20">
        <v>72</v>
      </c>
      <c r="O107" s="20">
        <v>0.55000000000000004</v>
      </c>
      <c r="P107" s="20">
        <v>0.24</v>
      </c>
      <c r="Q107" s="61">
        <v>-0.06</v>
      </c>
      <c r="R107" s="62">
        <v>7.54</v>
      </c>
      <c r="S107" s="63"/>
      <c r="T107" s="63"/>
      <c r="U107" s="20" t="s">
        <v>76</v>
      </c>
    </row>
    <row r="108" spans="1:28" s="2" customFormat="1" x14ac:dyDescent="0.2">
      <c r="A108">
        <v>105</v>
      </c>
      <c r="B108" s="2" t="s">
        <v>249</v>
      </c>
      <c r="C108" s="2">
        <v>4040511</v>
      </c>
      <c r="D108" s="2">
        <v>1</v>
      </c>
      <c r="E108" s="2">
        <v>23</v>
      </c>
      <c r="F108" s="2">
        <v>171</v>
      </c>
      <c r="G108" s="2">
        <v>77</v>
      </c>
      <c r="O108" s="2">
        <v>0.5</v>
      </c>
      <c r="P108" s="2">
        <v>0</v>
      </c>
      <c r="Q108" s="58">
        <v>-0.06</v>
      </c>
      <c r="R108" s="59">
        <v>5.64</v>
      </c>
      <c r="S108" s="60"/>
      <c r="T108" s="60"/>
      <c r="U108" s="2" t="s">
        <v>250</v>
      </c>
    </row>
    <row r="109" spans="1:28" s="2" customFormat="1" x14ac:dyDescent="0.2">
      <c r="A109">
        <v>106</v>
      </c>
      <c r="B109" s="2" t="s">
        <v>251</v>
      </c>
      <c r="C109" s="2">
        <v>4040469</v>
      </c>
      <c r="D109" s="2">
        <v>0</v>
      </c>
      <c r="E109" s="2">
        <v>25</v>
      </c>
      <c r="F109" s="2">
        <v>168</v>
      </c>
      <c r="G109" s="2">
        <v>65</v>
      </c>
      <c r="O109" s="2">
        <v>0.5</v>
      </c>
      <c r="P109" s="2">
        <v>0</v>
      </c>
      <c r="Q109" s="58">
        <v>-0.06</v>
      </c>
      <c r="R109" s="59">
        <v>7</v>
      </c>
      <c r="S109" s="60"/>
      <c r="T109" s="60"/>
      <c r="U109" s="2" t="s">
        <v>250</v>
      </c>
      <c r="AB109" s="2" t="s">
        <v>15</v>
      </c>
    </row>
    <row r="110" spans="1:28" x14ac:dyDescent="0.2">
      <c r="A110">
        <v>107</v>
      </c>
      <c r="B110" t="s">
        <v>252</v>
      </c>
      <c r="C110">
        <v>4040535</v>
      </c>
      <c r="D110">
        <v>0</v>
      </c>
      <c r="E110">
        <v>26</v>
      </c>
      <c r="F110">
        <v>173</v>
      </c>
      <c r="G110">
        <v>60</v>
      </c>
      <c r="O110">
        <v>0.44</v>
      </c>
      <c r="P110">
        <v>-0.3</v>
      </c>
      <c r="Q110" s="30">
        <v>-0.09</v>
      </c>
      <c r="R110" s="31">
        <v>4.88</v>
      </c>
    </row>
    <row r="111" spans="1:28" s="2" customFormat="1" x14ac:dyDescent="0.2">
      <c r="A111">
        <v>108</v>
      </c>
      <c r="B111" s="2" t="s">
        <v>253</v>
      </c>
      <c r="C111" s="2">
        <v>4040531</v>
      </c>
      <c r="D111" s="2">
        <v>0</v>
      </c>
      <c r="E111" s="2">
        <v>24</v>
      </c>
      <c r="F111" s="2">
        <v>165</v>
      </c>
      <c r="G111" s="2">
        <v>78</v>
      </c>
      <c r="O111" s="2">
        <v>0.44</v>
      </c>
      <c r="P111" s="2">
        <v>-0.31</v>
      </c>
      <c r="Q111" s="58">
        <v>0.28000000000000003</v>
      </c>
      <c r="R111" s="59">
        <v>2.02</v>
      </c>
      <c r="S111" s="60"/>
      <c r="T111" s="60"/>
      <c r="V111" s="2" t="s">
        <v>256</v>
      </c>
    </row>
    <row r="112" spans="1:28" x14ac:dyDescent="0.2">
      <c r="A112">
        <v>109</v>
      </c>
      <c r="B112" t="s">
        <v>254</v>
      </c>
      <c r="C112">
        <v>4040557</v>
      </c>
      <c r="D112">
        <v>0</v>
      </c>
      <c r="E112">
        <v>26</v>
      </c>
      <c r="F112">
        <v>170</v>
      </c>
      <c r="G112">
        <v>66</v>
      </c>
      <c r="O112">
        <v>0.75</v>
      </c>
      <c r="P112">
        <v>1.35</v>
      </c>
      <c r="Q112" s="30">
        <v>0.04</v>
      </c>
      <c r="R112" s="31">
        <v>5.67</v>
      </c>
    </row>
    <row r="113" spans="1:28" x14ac:dyDescent="0.2">
      <c r="A113">
        <v>110</v>
      </c>
      <c r="B113" t="s">
        <v>255</v>
      </c>
      <c r="C113">
        <v>4040561</v>
      </c>
      <c r="D113">
        <v>0</v>
      </c>
      <c r="E113">
        <v>29</v>
      </c>
      <c r="F113">
        <v>188</v>
      </c>
      <c r="G113">
        <v>70</v>
      </c>
      <c r="O113">
        <v>0.61</v>
      </c>
      <c r="P113">
        <v>0.55000000000000004</v>
      </c>
      <c r="Q113" s="30">
        <v>-0.16</v>
      </c>
      <c r="R113" s="31">
        <v>6.74</v>
      </c>
      <c r="S113"/>
      <c r="T113"/>
    </row>
    <row r="114" spans="1:28" s="2" customFormat="1" x14ac:dyDescent="0.2">
      <c r="A114">
        <v>111</v>
      </c>
      <c r="B114" s="2" t="s">
        <v>257</v>
      </c>
      <c r="C114" s="2">
        <v>4040564</v>
      </c>
      <c r="D114" s="2">
        <v>0</v>
      </c>
      <c r="E114" s="2">
        <v>28</v>
      </c>
      <c r="F114" s="2">
        <v>177</v>
      </c>
      <c r="G114" s="2">
        <v>105</v>
      </c>
      <c r="O114" s="2">
        <v>0.69</v>
      </c>
      <c r="P114" s="2">
        <v>0.99</v>
      </c>
      <c r="Q114" s="2">
        <v>0</v>
      </c>
      <c r="R114" s="2">
        <v>6.36</v>
      </c>
      <c r="V114" s="2" t="s">
        <v>76</v>
      </c>
    </row>
    <row r="115" spans="1:28" x14ac:dyDescent="0.2">
      <c r="A115">
        <v>112</v>
      </c>
      <c r="B115" t="s">
        <v>258</v>
      </c>
      <c r="C115">
        <v>4040566</v>
      </c>
      <c r="D115">
        <v>0</v>
      </c>
      <c r="E115">
        <v>24</v>
      </c>
      <c r="F115">
        <v>166</v>
      </c>
      <c r="G115">
        <v>62</v>
      </c>
      <c r="O115">
        <v>0.52</v>
      </c>
      <c r="P115">
        <v>0.12</v>
      </c>
      <c r="Q115">
        <v>0.06</v>
      </c>
      <c r="R115">
        <v>1.42</v>
      </c>
      <c r="S115"/>
      <c r="T115"/>
    </row>
    <row r="116" spans="1:28" s="2" customFormat="1" x14ac:dyDescent="0.2">
      <c r="A116">
        <v>113</v>
      </c>
      <c r="B116" s="2" t="s">
        <v>259</v>
      </c>
      <c r="C116" s="2">
        <v>4040554</v>
      </c>
      <c r="D116" s="2">
        <v>1</v>
      </c>
      <c r="E116" s="2">
        <v>21</v>
      </c>
      <c r="F116" s="2">
        <v>193</v>
      </c>
      <c r="G116" s="2">
        <v>63</v>
      </c>
      <c r="K116" s="2" t="s">
        <v>260</v>
      </c>
      <c r="O116" s="2">
        <v>0.4</v>
      </c>
      <c r="P116" s="2">
        <v>-0.48</v>
      </c>
      <c r="Q116" s="2">
        <v>0</v>
      </c>
      <c r="R116" s="2">
        <v>6.57</v>
      </c>
      <c r="U116" s="2" t="s">
        <v>232</v>
      </c>
      <c r="AA116" s="2" t="b">
        <v>0</v>
      </c>
    </row>
    <row r="117" spans="1:28" s="68" customFormat="1" x14ac:dyDescent="0.2">
      <c r="A117">
        <v>114</v>
      </c>
      <c r="B117" s="69" t="s">
        <v>261</v>
      </c>
      <c r="C117" s="68">
        <v>4040601</v>
      </c>
      <c r="D117" s="68">
        <v>1</v>
      </c>
      <c r="E117" s="68">
        <v>22</v>
      </c>
      <c r="F117" s="68">
        <v>168</v>
      </c>
      <c r="G117" s="68">
        <v>59</v>
      </c>
      <c r="O117" s="68">
        <v>0.52</v>
      </c>
      <c r="P117" s="68">
        <v>0.12</v>
      </c>
      <c r="Q117" s="68">
        <v>-0.24</v>
      </c>
      <c r="R117" s="68">
        <v>2.19</v>
      </c>
      <c r="AB117" s="68" t="s">
        <v>71</v>
      </c>
    </row>
    <row r="118" spans="1:28" s="2" customFormat="1" x14ac:dyDescent="0.2">
      <c r="A118">
        <v>115</v>
      </c>
      <c r="B118" s="2" t="s">
        <v>262</v>
      </c>
      <c r="C118" s="2">
        <v>4040593</v>
      </c>
      <c r="D118" s="2">
        <v>1</v>
      </c>
      <c r="E118" s="2">
        <v>35</v>
      </c>
      <c r="F118" s="2">
        <v>196</v>
      </c>
      <c r="G118" s="2">
        <v>69</v>
      </c>
      <c r="O118" s="2">
        <v>0.45</v>
      </c>
      <c r="P118" s="2">
        <v>-0.24</v>
      </c>
      <c r="Q118" s="2">
        <v>-0.18</v>
      </c>
      <c r="R118" s="2">
        <v>6.92</v>
      </c>
      <c r="V118" s="2" t="s">
        <v>263</v>
      </c>
    </row>
    <row r="119" spans="1:28" x14ac:dyDescent="0.2">
      <c r="A119">
        <v>116</v>
      </c>
      <c r="B119" t="s">
        <v>264</v>
      </c>
      <c r="C119">
        <v>4040548</v>
      </c>
      <c r="D119">
        <v>0</v>
      </c>
      <c r="E119">
        <v>33</v>
      </c>
      <c r="F119">
        <v>170</v>
      </c>
      <c r="G119">
        <v>65</v>
      </c>
      <c r="O119">
        <v>0.44</v>
      </c>
      <c r="P119">
        <v>-0.3</v>
      </c>
      <c r="Q119">
        <v>0.03</v>
      </c>
      <c r="R119">
        <v>7.52</v>
      </c>
      <c r="S119"/>
      <c r="T119"/>
    </row>
    <row r="120" spans="1:28" x14ac:dyDescent="0.2">
      <c r="A120">
        <v>117</v>
      </c>
      <c r="B120" t="s">
        <v>284</v>
      </c>
      <c r="C120">
        <v>4137626</v>
      </c>
      <c r="D120">
        <v>1</v>
      </c>
      <c r="E120">
        <v>73</v>
      </c>
      <c r="F120">
        <v>172</v>
      </c>
      <c r="G120">
        <v>77</v>
      </c>
      <c r="H120" t="s">
        <v>293</v>
      </c>
      <c r="O120" s="57">
        <v>0.5</v>
      </c>
      <c r="P120" s="57">
        <v>0</v>
      </c>
      <c r="Q120" s="57">
        <v>-0.37</v>
      </c>
      <c r="R120" s="57">
        <v>5.85</v>
      </c>
    </row>
    <row r="121" spans="1:28" x14ac:dyDescent="0.2">
      <c r="A121">
        <v>118</v>
      </c>
      <c r="B121" t="s">
        <v>289</v>
      </c>
      <c r="C121">
        <v>4160867</v>
      </c>
      <c r="D121">
        <v>1</v>
      </c>
      <c r="E121">
        <v>55</v>
      </c>
      <c r="F121">
        <v>170</v>
      </c>
      <c r="G121">
        <v>65</v>
      </c>
      <c r="H121" t="s">
        <v>293</v>
      </c>
      <c r="O121" s="57">
        <v>0.67</v>
      </c>
      <c r="P121" s="57">
        <v>0.86</v>
      </c>
      <c r="Q121" s="57">
        <v>0</v>
      </c>
      <c r="R121" s="57">
        <v>2.44</v>
      </c>
      <c r="S121" s="57"/>
    </row>
    <row r="122" spans="1:28" x14ac:dyDescent="0.2">
      <c r="A122">
        <v>119</v>
      </c>
      <c r="B122" t="s">
        <v>291</v>
      </c>
      <c r="C122">
        <v>4138979</v>
      </c>
      <c r="D122">
        <v>1</v>
      </c>
      <c r="E122">
        <v>34</v>
      </c>
      <c r="F122">
        <v>163</v>
      </c>
      <c r="G122">
        <v>65</v>
      </c>
      <c r="H122" t="s">
        <v>293</v>
      </c>
      <c r="O122" s="57">
        <v>0.8</v>
      </c>
      <c r="P122" s="57">
        <v>1.71</v>
      </c>
      <c r="Q122" s="57">
        <v>0.22</v>
      </c>
      <c r="R122" s="57">
        <v>6.14</v>
      </c>
      <c r="S122" s="57"/>
    </row>
    <row r="123" spans="1:28" s="2" customFormat="1" x14ac:dyDescent="0.2">
      <c r="A123">
        <v>120</v>
      </c>
      <c r="B123" s="2" t="s">
        <v>286</v>
      </c>
      <c r="C123" s="2">
        <v>4138409</v>
      </c>
      <c r="D123" s="2">
        <v>1</v>
      </c>
      <c r="E123" s="2">
        <v>21</v>
      </c>
      <c r="F123" s="2">
        <v>178</v>
      </c>
      <c r="G123" s="2">
        <v>61</v>
      </c>
      <c r="H123" s="2" t="s">
        <v>293</v>
      </c>
      <c r="O123" s="143">
        <v>0.68</v>
      </c>
      <c r="P123" s="143">
        <v>0.93</v>
      </c>
      <c r="Q123" s="143">
        <v>0.1</v>
      </c>
      <c r="R123" s="143">
        <v>2.36</v>
      </c>
      <c r="S123" s="143"/>
      <c r="T123" s="60"/>
      <c r="U123" s="2" t="s">
        <v>295</v>
      </c>
    </row>
    <row r="124" spans="1:28" x14ac:dyDescent="0.2">
      <c r="A124">
        <v>121</v>
      </c>
      <c r="B124" t="s">
        <v>283</v>
      </c>
      <c r="C124">
        <v>4138571</v>
      </c>
      <c r="D124">
        <v>0</v>
      </c>
      <c r="E124">
        <v>33</v>
      </c>
      <c r="F124">
        <v>188</v>
      </c>
      <c r="G124">
        <v>68</v>
      </c>
      <c r="H124" t="s">
        <v>293</v>
      </c>
      <c r="O124" s="57">
        <v>0.48</v>
      </c>
      <c r="P124" s="57">
        <v>-0.12</v>
      </c>
      <c r="Q124" s="57">
        <v>-0.12</v>
      </c>
      <c r="R124" s="57">
        <v>5.57</v>
      </c>
    </row>
    <row r="125" spans="1:28" x14ac:dyDescent="0.2">
      <c r="A125">
        <v>122</v>
      </c>
      <c r="B125" t="s">
        <v>280</v>
      </c>
      <c r="C125">
        <v>4138178</v>
      </c>
      <c r="D125">
        <v>1</v>
      </c>
      <c r="E125">
        <v>33</v>
      </c>
      <c r="F125">
        <v>178</v>
      </c>
      <c r="G125">
        <v>74</v>
      </c>
      <c r="H125" t="s">
        <v>293</v>
      </c>
      <c r="O125" s="57">
        <v>0.49</v>
      </c>
      <c r="P125" s="57">
        <v>-0.06</v>
      </c>
      <c r="Q125" s="57">
        <v>-0.09</v>
      </c>
      <c r="R125" s="57">
        <v>1.56</v>
      </c>
    </row>
    <row r="126" spans="1:28" s="68" customFormat="1" x14ac:dyDescent="0.2">
      <c r="A126">
        <v>123</v>
      </c>
      <c r="B126" s="68" t="s">
        <v>285</v>
      </c>
      <c r="C126" s="68">
        <v>4139506</v>
      </c>
      <c r="D126" s="68">
        <v>0</v>
      </c>
      <c r="E126" s="68">
        <v>20</v>
      </c>
      <c r="F126" s="68">
        <v>175</v>
      </c>
      <c r="G126" s="68">
        <v>77</v>
      </c>
      <c r="H126" s="68" t="s">
        <v>293</v>
      </c>
      <c r="O126" s="144">
        <v>0.52</v>
      </c>
      <c r="P126" s="144">
        <v>0.13</v>
      </c>
      <c r="Q126" s="144">
        <v>-0.3</v>
      </c>
      <c r="R126" s="144">
        <v>3.99</v>
      </c>
      <c r="S126" s="82"/>
      <c r="T126" s="82"/>
    </row>
    <row r="127" spans="1:28" s="2" customFormat="1" x14ac:dyDescent="0.2">
      <c r="A127">
        <v>124</v>
      </c>
      <c r="B127" s="2" t="s">
        <v>281</v>
      </c>
      <c r="C127" s="2">
        <v>4136525</v>
      </c>
      <c r="D127" s="2">
        <v>0</v>
      </c>
      <c r="E127" s="2">
        <v>24</v>
      </c>
      <c r="F127" s="2">
        <v>160</v>
      </c>
      <c r="G127" s="2">
        <v>50</v>
      </c>
      <c r="H127" s="2" t="s">
        <v>294</v>
      </c>
      <c r="O127" s="143">
        <v>0.63</v>
      </c>
      <c r="P127" s="143">
        <v>0.67</v>
      </c>
      <c r="Q127" s="143">
        <v>-0.03</v>
      </c>
      <c r="R127" s="143">
        <v>5.58</v>
      </c>
      <c r="S127" s="143"/>
      <c r="T127" s="60"/>
      <c r="U127" s="2" t="s">
        <v>296</v>
      </c>
    </row>
    <row r="128" spans="1:28" x14ac:dyDescent="0.2">
      <c r="A128">
        <v>125</v>
      </c>
      <c r="B128" t="s">
        <v>290</v>
      </c>
      <c r="C128">
        <v>4164674</v>
      </c>
      <c r="D128">
        <v>1</v>
      </c>
      <c r="E128">
        <v>22</v>
      </c>
      <c r="F128">
        <v>160</v>
      </c>
      <c r="G128">
        <v>50</v>
      </c>
      <c r="H128" t="s">
        <v>293</v>
      </c>
      <c r="O128" s="57">
        <v>0.52</v>
      </c>
      <c r="P128" s="57">
        <v>0.12</v>
      </c>
      <c r="Q128" s="57">
        <v>-0.06</v>
      </c>
      <c r="R128" s="57">
        <v>1.1399999999999999</v>
      </c>
    </row>
    <row r="129" spans="1:29" s="68" customFormat="1" x14ac:dyDescent="0.2">
      <c r="A129">
        <v>126</v>
      </c>
      <c r="B129" s="68" t="s">
        <v>282</v>
      </c>
      <c r="C129" s="68">
        <v>4136959</v>
      </c>
      <c r="D129" s="68">
        <v>1</v>
      </c>
      <c r="E129" s="68">
        <v>40</v>
      </c>
      <c r="F129" s="68">
        <v>188</v>
      </c>
      <c r="G129" s="68">
        <v>59</v>
      </c>
      <c r="H129" s="68" t="s">
        <v>293</v>
      </c>
      <c r="O129" s="144">
        <v>0.67</v>
      </c>
      <c r="P129" s="144">
        <v>0.86</v>
      </c>
      <c r="Q129" s="144">
        <v>0</v>
      </c>
      <c r="R129" s="144">
        <v>3.68</v>
      </c>
      <c r="S129" s="82"/>
      <c r="T129" s="82"/>
    </row>
    <row r="130" spans="1:29" s="2" customFormat="1" x14ac:dyDescent="0.2">
      <c r="A130">
        <v>127</v>
      </c>
      <c r="B130" s="2" t="s">
        <v>287</v>
      </c>
      <c r="C130" s="2">
        <v>4138972</v>
      </c>
      <c r="D130" s="2">
        <v>1</v>
      </c>
      <c r="E130" s="2">
        <v>27</v>
      </c>
      <c r="F130" s="2">
        <v>183</v>
      </c>
      <c r="G130" s="2">
        <v>85</v>
      </c>
      <c r="H130" s="2" t="s">
        <v>293</v>
      </c>
      <c r="O130" s="143">
        <v>0.43</v>
      </c>
      <c r="P130" s="143">
        <v>-0.4</v>
      </c>
      <c r="Q130" s="143">
        <v>0.44</v>
      </c>
      <c r="R130" s="143">
        <v>1.52</v>
      </c>
      <c r="S130" s="60"/>
      <c r="T130" s="60"/>
      <c r="U130" s="2" t="s">
        <v>124</v>
      </c>
    </row>
    <row r="131" spans="1:29" x14ac:dyDescent="0.2">
      <c r="A131">
        <v>128</v>
      </c>
      <c r="B131" t="s">
        <v>288</v>
      </c>
      <c r="C131">
        <v>4139026</v>
      </c>
      <c r="D131">
        <v>1</v>
      </c>
      <c r="E131">
        <v>22</v>
      </c>
      <c r="F131">
        <v>165</v>
      </c>
      <c r="G131">
        <v>76</v>
      </c>
      <c r="H131" t="s">
        <v>293</v>
      </c>
      <c r="O131" s="57">
        <v>0.52</v>
      </c>
      <c r="P131" s="57">
        <v>0.13</v>
      </c>
      <c r="Q131" s="57">
        <v>0.37</v>
      </c>
      <c r="R131" s="57">
        <v>1.44</v>
      </c>
      <c r="S131" s="57"/>
    </row>
    <row r="132" spans="1:29" x14ac:dyDescent="0.2">
      <c r="A132">
        <v>129</v>
      </c>
      <c r="B132" t="s">
        <v>297</v>
      </c>
      <c r="C132">
        <v>4168185</v>
      </c>
      <c r="D132">
        <v>1</v>
      </c>
      <c r="E132">
        <v>31</v>
      </c>
      <c r="F132">
        <v>157</v>
      </c>
      <c r="G132">
        <v>59</v>
      </c>
      <c r="H132" t="s">
        <v>293</v>
      </c>
      <c r="M132" s="57"/>
      <c r="O132" s="57">
        <v>0.57999999999999996</v>
      </c>
      <c r="P132" s="57">
        <v>0.43</v>
      </c>
      <c r="Q132" s="57">
        <v>-0.15</v>
      </c>
      <c r="R132" s="57">
        <v>3.05</v>
      </c>
    </row>
    <row r="133" spans="1:29" x14ac:dyDescent="0.2">
      <c r="A133">
        <v>130</v>
      </c>
      <c r="B133" t="s">
        <v>310</v>
      </c>
      <c r="C133">
        <v>4224897</v>
      </c>
      <c r="D133">
        <v>1</v>
      </c>
      <c r="E133">
        <v>28</v>
      </c>
      <c r="F133">
        <v>165</v>
      </c>
      <c r="G133">
        <v>50</v>
      </c>
      <c r="H133" t="s">
        <v>436</v>
      </c>
      <c r="O133" s="57">
        <v>0.51</v>
      </c>
      <c r="P133" s="57">
        <v>0.06</v>
      </c>
      <c r="Q133" s="57">
        <v>0.03</v>
      </c>
      <c r="R133" s="57">
        <v>5.35</v>
      </c>
    </row>
    <row r="134" spans="1:29" x14ac:dyDescent="0.2">
      <c r="A134">
        <v>131</v>
      </c>
      <c r="B134" s="153" t="s">
        <v>311</v>
      </c>
      <c r="C134">
        <v>4230357</v>
      </c>
      <c r="D134">
        <v>1</v>
      </c>
      <c r="E134">
        <v>19</v>
      </c>
      <c r="F134">
        <v>171</v>
      </c>
      <c r="G134">
        <v>52</v>
      </c>
      <c r="H134" t="s">
        <v>437</v>
      </c>
      <c r="O134" s="57">
        <v>0.56000000000000005</v>
      </c>
      <c r="P134" s="57">
        <v>0.32</v>
      </c>
      <c r="Q134" s="57">
        <v>-0.34</v>
      </c>
      <c r="R134" s="57">
        <v>5.63</v>
      </c>
    </row>
    <row r="135" spans="1:29" x14ac:dyDescent="0.2">
      <c r="A135">
        <v>132</v>
      </c>
      <c r="B135" t="s">
        <v>329</v>
      </c>
      <c r="C135">
        <v>4232691</v>
      </c>
      <c r="D135">
        <v>0</v>
      </c>
      <c r="E135">
        <v>30</v>
      </c>
      <c r="F135">
        <v>175</v>
      </c>
      <c r="G135">
        <v>80</v>
      </c>
      <c r="H135" t="s">
        <v>438</v>
      </c>
      <c r="O135" s="57">
        <v>0.62</v>
      </c>
      <c r="P135" s="57">
        <v>0.64</v>
      </c>
      <c r="Q135" s="57">
        <v>0.32</v>
      </c>
      <c r="R135" s="57">
        <v>6.96</v>
      </c>
      <c r="AC135" t="b">
        <v>0</v>
      </c>
    </row>
    <row r="136" spans="1:29" x14ac:dyDescent="0.2">
      <c r="A136">
        <v>133</v>
      </c>
      <c r="B136" t="s">
        <v>327</v>
      </c>
      <c r="C136">
        <v>4232848</v>
      </c>
      <c r="D136">
        <v>1</v>
      </c>
      <c r="E136">
        <v>32</v>
      </c>
      <c r="F136">
        <v>163</v>
      </c>
      <c r="G136">
        <v>70</v>
      </c>
      <c r="H136" t="s">
        <v>438</v>
      </c>
      <c r="O136" s="57">
        <v>0.5</v>
      </c>
      <c r="P136" s="57">
        <v>0</v>
      </c>
      <c r="Q136" s="57">
        <v>-0.06</v>
      </c>
      <c r="R136" s="57">
        <v>3.48</v>
      </c>
      <c r="U136" t="s">
        <v>441</v>
      </c>
    </row>
    <row r="137" spans="1:29" s="2" customFormat="1" x14ac:dyDescent="0.2">
      <c r="A137">
        <v>134</v>
      </c>
      <c r="B137" s="2" t="s">
        <v>333</v>
      </c>
      <c r="C137" s="2">
        <v>4232841</v>
      </c>
      <c r="D137" s="2">
        <v>1</v>
      </c>
      <c r="E137" s="2">
        <v>20</v>
      </c>
      <c r="F137" s="2">
        <v>163</v>
      </c>
      <c r="G137" s="2">
        <v>47</v>
      </c>
      <c r="H137" s="2" t="s">
        <v>439</v>
      </c>
      <c r="O137" s="143">
        <v>0.56999999999999995</v>
      </c>
      <c r="P137" s="143">
        <v>0.36</v>
      </c>
      <c r="Q137" s="143">
        <v>-0.06</v>
      </c>
      <c r="R137" s="143">
        <v>1.31</v>
      </c>
      <c r="S137" s="60"/>
      <c r="T137" s="60"/>
      <c r="U137" s="2" t="s">
        <v>442</v>
      </c>
    </row>
    <row r="138" spans="1:29" s="2" customFormat="1" x14ac:dyDescent="0.2">
      <c r="A138">
        <v>135</v>
      </c>
      <c r="B138" s="2" t="s">
        <v>338</v>
      </c>
      <c r="C138" s="2">
        <v>4232928</v>
      </c>
      <c r="D138" s="2">
        <v>1</v>
      </c>
      <c r="E138" s="2">
        <v>34</v>
      </c>
      <c r="F138" s="2">
        <v>180</v>
      </c>
      <c r="G138" s="2">
        <v>64</v>
      </c>
      <c r="H138" s="2" t="s">
        <v>438</v>
      </c>
      <c r="O138" s="143">
        <v>0.52</v>
      </c>
      <c r="P138" s="143">
        <v>0.12</v>
      </c>
      <c r="Q138" s="143">
        <v>0.12</v>
      </c>
      <c r="R138" s="143">
        <v>1.06</v>
      </c>
      <c r="S138" s="60"/>
      <c r="T138" s="60"/>
      <c r="U138" s="2" t="s">
        <v>447</v>
      </c>
    </row>
    <row r="139" spans="1:29" x14ac:dyDescent="0.2">
      <c r="A139">
        <v>136</v>
      </c>
      <c r="B139" t="s">
        <v>357</v>
      </c>
      <c r="C139">
        <v>4238660</v>
      </c>
      <c r="D139">
        <v>0</v>
      </c>
      <c r="E139">
        <v>23</v>
      </c>
      <c r="F139">
        <v>173</v>
      </c>
      <c r="G139">
        <v>85</v>
      </c>
      <c r="H139" t="s">
        <v>439</v>
      </c>
      <c r="O139" s="57">
        <v>0.45</v>
      </c>
      <c r="P139" s="57">
        <v>-0.24</v>
      </c>
      <c r="Q139" s="57">
        <v>0</v>
      </c>
      <c r="R139" s="57">
        <v>2.0099999999999998</v>
      </c>
      <c r="S139" s="57"/>
    </row>
    <row r="140" spans="1:29" x14ac:dyDescent="0.2">
      <c r="A140">
        <v>137</v>
      </c>
      <c r="B140" t="s">
        <v>358</v>
      </c>
      <c r="C140">
        <v>4239015</v>
      </c>
      <c r="D140">
        <v>0</v>
      </c>
      <c r="E140">
        <v>22</v>
      </c>
      <c r="F140">
        <v>180</v>
      </c>
      <c r="G140">
        <v>68</v>
      </c>
      <c r="H140" t="s">
        <v>440</v>
      </c>
      <c r="O140" s="57">
        <v>0.55000000000000004</v>
      </c>
      <c r="P140" s="57">
        <v>0.25</v>
      </c>
      <c r="Q140" s="57">
        <v>-0.24</v>
      </c>
      <c r="R140" s="57">
        <v>6.87</v>
      </c>
      <c r="S140" s="57"/>
      <c r="U140" t="s">
        <v>443</v>
      </c>
    </row>
    <row r="141" spans="1:29" x14ac:dyDescent="0.2">
      <c r="A141">
        <v>138</v>
      </c>
      <c r="B141" t="s">
        <v>352</v>
      </c>
      <c r="C141">
        <v>4243192</v>
      </c>
      <c r="D141">
        <v>0</v>
      </c>
      <c r="E141">
        <v>29</v>
      </c>
      <c r="F141">
        <v>175</v>
      </c>
      <c r="G141">
        <v>78</v>
      </c>
      <c r="H141" t="s">
        <v>438</v>
      </c>
      <c r="O141" s="57">
        <v>0.74</v>
      </c>
      <c r="P141" s="57">
        <v>1.31</v>
      </c>
      <c r="Q141" s="57">
        <v>-0.22</v>
      </c>
      <c r="R141" s="57">
        <v>6.85</v>
      </c>
    </row>
    <row r="142" spans="1:29" x14ac:dyDescent="0.2">
      <c r="A142">
        <v>139</v>
      </c>
      <c r="B142" t="s">
        <v>351</v>
      </c>
      <c r="C142">
        <v>4252286</v>
      </c>
      <c r="D142">
        <v>0</v>
      </c>
      <c r="E142">
        <v>25</v>
      </c>
      <c r="F142">
        <v>175</v>
      </c>
      <c r="G142">
        <v>53</v>
      </c>
      <c r="H142" t="s">
        <v>439</v>
      </c>
      <c r="O142" s="57">
        <v>0.63</v>
      </c>
      <c r="P142" s="57">
        <v>0.69</v>
      </c>
      <c r="Q142" s="57">
        <v>0.22</v>
      </c>
      <c r="R142" s="57">
        <v>4.33</v>
      </c>
      <c r="U142" t="s">
        <v>446</v>
      </c>
    </row>
    <row r="143" spans="1:29" s="2" customFormat="1" x14ac:dyDescent="0.2">
      <c r="A143">
        <v>140</v>
      </c>
      <c r="B143" s="2" t="s">
        <v>385</v>
      </c>
      <c r="C143" s="2">
        <v>4252956</v>
      </c>
      <c r="D143" s="2">
        <v>1</v>
      </c>
      <c r="E143" s="2">
        <v>22</v>
      </c>
      <c r="F143" s="2">
        <v>165</v>
      </c>
      <c r="G143" s="2">
        <v>70</v>
      </c>
      <c r="H143" s="2" t="s">
        <v>437</v>
      </c>
      <c r="O143" s="143">
        <v>0.44</v>
      </c>
      <c r="P143" s="143">
        <v>-0.32</v>
      </c>
      <c r="Q143" s="143">
        <v>-0.34</v>
      </c>
      <c r="R143" s="143">
        <v>6.23</v>
      </c>
      <c r="S143" s="60"/>
      <c r="T143" s="60"/>
      <c r="U143" s="2" t="s">
        <v>448</v>
      </c>
    </row>
    <row r="144" spans="1:29" x14ac:dyDescent="0.2">
      <c r="A144">
        <v>141</v>
      </c>
      <c r="B144" t="s">
        <v>364</v>
      </c>
      <c r="C144">
        <v>4253035</v>
      </c>
      <c r="D144">
        <v>1</v>
      </c>
      <c r="E144">
        <v>35</v>
      </c>
      <c r="F144">
        <v>174</v>
      </c>
      <c r="G144">
        <v>71</v>
      </c>
      <c r="H144" t="s">
        <v>438</v>
      </c>
      <c r="O144" s="57">
        <v>0.43</v>
      </c>
      <c r="P144" s="57">
        <v>-0.36</v>
      </c>
      <c r="Q144" s="57">
        <v>-0.12</v>
      </c>
      <c r="R144" s="57">
        <v>1.1299999999999999</v>
      </c>
    </row>
    <row r="145" spans="1:21" s="2" customFormat="1" x14ac:dyDescent="0.2">
      <c r="A145">
        <v>142</v>
      </c>
      <c r="B145" s="150" t="s">
        <v>370</v>
      </c>
      <c r="C145" s="2">
        <v>4253999</v>
      </c>
      <c r="D145" s="2">
        <v>0</v>
      </c>
      <c r="E145" s="2">
        <v>19</v>
      </c>
      <c r="F145" s="2">
        <v>188</v>
      </c>
      <c r="G145" s="2">
        <v>74</v>
      </c>
      <c r="H145" s="2" t="s">
        <v>438</v>
      </c>
      <c r="O145" s="143">
        <v>0.44</v>
      </c>
      <c r="P145" s="143">
        <v>-0.31</v>
      </c>
      <c r="Q145" s="143">
        <v>0.28000000000000003</v>
      </c>
      <c r="R145" s="143">
        <v>5.67</v>
      </c>
      <c r="S145" s="60"/>
      <c r="T145" s="60"/>
      <c r="U145" s="2" t="s">
        <v>449</v>
      </c>
    </row>
    <row r="146" spans="1:21" s="2" customFormat="1" x14ac:dyDescent="0.2">
      <c r="A146">
        <v>143</v>
      </c>
      <c r="B146" s="2" t="s">
        <v>395</v>
      </c>
      <c r="C146" s="2">
        <v>4258266</v>
      </c>
      <c r="D146" s="2">
        <v>1</v>
      </c>
      <c r="E146" s="2">
        <v>24</v>
      </c>
      <c r="F146" s="2">
        <v>171</v>
      </c>
      <c r="G146" s="2">
        <v>78</v>
      </c>
      <c r="H146" s="2" t="s">
        <v>437</v>
      </c>
      <c r="O146" s="143">
        <v>0.57999999999999996</v>
      </c>
      <c r="P146" s="143">
        <v>0.43</v>
      </c>
      <c r="Q146" s="143">
        <v>0.22</v>
      </c>
      <c r="R146" s="143">
        <v>6.11</v>
      </c>
      <c r="S146" s="60"/>
      <c r="T146" s="60"/>
      <c r="U146" s="2" t="s">
        <v>444</v>
      </c>
    </row>
    <row r="147" spans="1:21" x14ac:dyDescent="0.2">
      <c r="A147">
        <v>144</v>
      </c>
      <c r="B147" t="s">
        <v>411</v>
      </c>
      <c r="C147">
        <v>4269834</v>
      </c>
      <c r="D147">
        <v>0</v>
      </c>
      <c r="E147">
        <v>31</v>
      </c>
      <c r="F147">
        <v>190</v>
      </c>
      <c r="G147">
        <v>80</v>
      </c>
      <c r="H147" t="s">
        <v>294</v>
      </c>
      <c r="O147" s="57">
        <v>0.57999999999999996</v>
      </c>
      <c r="P147" s="57">
        <v>0.43</v>
      </c>
      <c r="Q147" s="57">
        <v>-0.15</v>
      </c>
      <c r="R147" s="57">
        <v>5.51</v>
      </c>
      <c r="U147" t="s">
        <v>441</v>
      </c>
    </row>
    <row r="148" spans="1:21" x14ac:dyDescent="0.2">
      <c r="A148">
        <v>145</v>
      </c>
      <c r="B148" t="s">
        <v>410</v>
      </c>
      <c r="C148">
        <v>4269898</v>
      </c>
      <c r="D148">
        <v>0</v>
      </c>
      <c r="E148">
        <v>33</v>
      </c>
      <c r="F148">
        <v>192</v>
      </c>
      <c r="G148">
        <v>90</v>
      </c>
      <c r="H148" t="s">
        <v>438</v>
      </c>
      <c r="O148" s="57">
        <v>0.64</v>
      </c>
      <c r="P148" s="57">
        <v>0.73</v>
      </c>
      <c r="Q148" s="57">
        <v>-0.06</v>
      </c>
      <c r="R148" s="57">
        <v>5</v>
      </c>
    </row>
    <row r="149" spans="1:21" s="2" customFormat="1" x14ac:dyDescent="0.2">
      <c r="A149">
        <v>146</v>
      </c>
      <c r="B149" s="2" t="s">
        <v>406</v>
      </c>
      <c r="C149" s="2">
        <v>4269827</v>
      </c>
      <c r="D149" s="2">
        <v>0</v>
      </c>
      <c r="E149" s="2">
        <v>24</v>
      </c>
      <c r="F149" s="2">
        <v>170</v>
      </c>
      <c r="G149" s="2">
        <v>70</v>
      </c>
      <c r="H149" s="2" t="s">
        <v>294</v>
      </c>
      <c r="O149" s="143">
        <v>0.5</v>
      </c>
      <c r="P149" s="143">
        <v>0</v>
      </c>
      <c r="Q149" s="143">
        <v>-0.12</v>
      </c>
      <c r="R149" s="143">
        <v>6.75</v>
      </c>
      <c r="S149" s="60"/>
      <c r="T149" s="60"/>
      <c r="U149" s="2" t="s">
        <v>442</v>
      </c>
    </row>
    <row r="150" spans="1:21" x14ac:dyDescent="0.2">
      <c r="A150">
        <v>147</v>
      </c>
      <c r="B150" t="s">
        <v>423</v>
      </c>
      <c r="C150">
        <v>4279457</v>
      </c>
      <c r="D150">
        <v>1</v>
      </c>
      <c r="E150">
        <v>30</v>
      </c>
      <c r="F150">
        <v>170</v>
      </c>
      <c r="G150">
        <v>63</v>
      </c>
      <c r="H150" t="s">
        <v>438</v>
      </c>
      <c r="O150" s="57">
        <v>0.69</v>
      </c>
      <c r="P150" s="57">
        <v>1</v>
      </c>
      <c r="Q150" s="57">
        <v>-7.0000000000000007E-2</v>
      </c>
      <c r="R150" s="57">
        <v>4.3899999999999997</v>
      </c>
    </row>
    <row r="151" spans="1:21" s="2" customFormat="1" x14ac:dyDescent="0.2">
      <c r="A151">
        <v>148</v>
      </c>
      <c r="B151" s="2" t="s">
        <v>425</v>
      </c>
      <c r="C151" s="2">
        <v>4279277</v>
      </c>
      <c r="D151" s="2">
        <v>1</v>
      </c>
      <c r="E151" s="2">
        <v>32</v>
      </c>
      <c r="F151" s="2">
        <v>160</v>
      </c>
      <c r="G151" s="2">
        <v>70</v>
      </c>
      <c r="H151" s="2" t="s">
        <v>438</v>
      </c>
      <c r="O151" s="143">
        <v>0.46</v>
      </c>
      <c r="P151" s="143">
        <v>-0.18</v>
      </c>
      <c r="Q151" s="143">
        <v>0.09</v>
      </c>
      <c r="R151" s="143">
        <v>0.75</v>
      </c>
      <c r="S151" s="60"/>
      <c r="T151" s="60"/>
      <c r="U151" s="2" t="s">
        <v>445</v>
      </c>
    </row>
    <row r="152" spans="1:21" x14ac:dyDescent="0.2">
      <c r="A152">
        <v>149</v>
      </c>
      <c r="B152" t="s">
        <v>424</v>
      </c>
      <c r="C152">
        <v>4279923</v>
      </c>
      <c r="D152">
        <v>1</v>
      </c>
      <c r="E152">
        <v>26</v>
      </c>
      <c r="F152">
        <v>169</v>
      </c>
      <c r="G152">
        <v>63</v>
      </c>
      <c r="H152" t="s">
        <v>438</v>
      </c>
      <c r="O152" s="57">
        <v>0.6</v>
      </c>
      <c r="P152" s="57">
        <v>0.49</v>
      </c>
      <c r="Q152" s="57">
        <v>-0.12</v>
      </c>
      <c r="R152" s="57">
        <v>5.65</v>
      </c>
      <c r="S152" s="57"/>
      <c r="U152" t="s">
        <v>443</v>
      </c>
    </row>
    <row r="153" spans="1:21" x14ac:dyDescent="0.2">
      <c r="A153">
        <v>150</v>
      </c>
      <c r="B153" t="s">
        <v>420</v>
      </c>
      <c r="C153">
        <v>4284542</v>
      </c>
      <c r="D153">
        <v>0</v>
      </c>
      <c r="E153">
        <v>23</v>
      </c>
      <c r="F153">
        <v>172</v>
      </c>
      <c r="G153">
        <v>65</v>
      </c>
      <c r="H153" t="s">
        <v>438</v>
      </c>
      <c r="O153" s="57">
        <v>0.56000000000000005</v>
      </c>
      <c r="P153" s="57">
        <v>0.3</v>
      </c>
      <c r="Q153" s="57">
        <v>-0.03</v>
      </c>
      <c r="R153" s="57">
        <v>5.04</v>
      </c>
    </row>
    <row r="154" spans="1:21" x14ac:dyDescent="0.2">
      <c r="A154">
        <v>151</v>
      </c>
      <c r="B154" t="s">
        <v>427</v>
      </c>
      <c r="C154">
        <v>4291794</v>
      </c>
      <c r="D154">
        <v>1</v>
      </c>
      <c r="E154">
        <v>28</v>
      </c>
      <c r="F154">
        <v>168</v>
      </c>
      <c r="G154">
        <v>58</v>
      </c>
      <c r="H154" t="s">
        <v>438</v>
      </c>
      <c r="O154" s="57">
        <v>0.62</v>
      </c>
      <c r="P154" s="57">
        <v>0.62</v>
      </c>
      <c r="Q154" s="57">
        <v>0.19</v>
      </c>
      <c r="R154" s="57">
        <v>5.46</v>
      </c>
      <c r="U154" t="s">
        <v>443</v>
      </c>
    </row>
    <row r="155" spans="1:21" x14ac:dyDescent="0.2">
      <c r="A155">
        <v>152</v>
      </c>
      <c r="B155" t="s">
        <v>356</v>
      </c>
      <c r="C155">
        <v>4303821</v>
      </c>
      <c r="D155">
        <v>1</v>
      </c>
      <c r="E155">
        <v>31</v>
      </c>
      <c r="F155">
        <v>158</v>
      </c>
      <c r="G155">
        <v>53</v>
      </c>
      <c r="H155" t="s">
        <v>571</v>
      </c>
      <c r="O155" s="57">
        <v>0.5</v>
      </c>
      <c r="P155" s="57">
        <v>0</v>
      </c>
      <c r="Q155" s="57">
        <v>0.06</v>
      </c>
      <c r="R155" s="57">
        <v>3.56</v>
      </c>
    </row>
    <row r="156" spans="1:21" x14ac:dyDescent="0.2">
      <c r="A156">
        <v>153</v>
      </c>
      <c r="B156" t="s">
        <v>499</v>
      </c>
      <c r="C156">
        <v>4316442</v>
      </c>
      <c r="D156">
        <v>1</v>
      </c>
      <c r="E156">
        <v>30</v>
      </c>
      <c r="F156">
        <v>162</v>
      </c>
      <c r="G156">
        <v>58</v>
      </c>
      <c r="H156" t="s">
        <v>436</v>
      </c>
      <c r="O156" s="57">
        <v>0.54</v>
      </c>
      <c r="P156" s="57">
        <v>0.18</v>
      </c>
      <c r="Q156" s="57">
        <v>0.03</v>
      </c>
      <c r="R156" s="57">
        <v>0.95</v>
      </c>
    </row>
    <row r="157" spans="1:21" x14ac:dyDescent="0.2">
      <c r="A157">
        <v>154</v>
      </c>
      <c r="B157" t="s">
        <v>497</v>
      </c>
      <c r="C157">
        <v>4316368</v>
      </c>
      <c r="D157">
        <v>0</v>
      </c>
      <c r="E157">
        <v>33</v>
      </c>
      <c r="F157">
        <v>180</v>
      </c>
      <c r="G157">
        <v>72</v>
      </c>
      <c r="H157" t="s">
        <v>572</v>
      </c>
      <c r="O157" s="57">
        <v>0.56000000000000005</v>
      </c>
      <c r="P157" s="57">
        <v>0.3</v>
      </c>
      <c r="Q157" s="57">
        <v>0.03</v>
      </c>
      <c r="R157" s="57">
        <v>6.52</v>
      </c>
    </row>
    <row r="158" spans="1:21" x14ac:dyDescent="0.2">
      <c r="A158">
        <v>155</v>
      </c>
      <c r="B158" t="s">
        <v>558</v>
      </c>
      <c r="C158">
        <v>4343012</v>
      </c>
      <c r="D158">
        <v>1</v>
      </c>
      <c r="E158">
        <v>28</v>
      </c>
      <c r="F158">
        <v>176</v>
      </c>
      <c r="G158">
        <v>63</v>
      </c>
      <c r="H158" t="s">
        <v>571</v>
      </c>
      <c r="O158" s="57">
        <v>0.56000000000000005</v>
      </c>
      <c r="P158" s="57">
        <v>0.3</v>
      </c>
      <c r="Q158" s="57">
        <v>0.15</v>
      </c>
      <c r="R158" s="57">
        <v>4.32</v>
      </c>
    </row>
    <row r="159" spans="1:21" x14ac:dyDescent="0.2">
      <c r="A159">
        <v>156</v>
      </c>
      <c r="B159" t="s">
        <v>454</v>
      </c>
      <c r="C159">
        <v>4300258</v>
      </c>
      <c r="D159">
        <v>1</v>
      </c>
      <c r="E159">
        <v>21</v>
      </c>
      <c r="F159">
        <v>169</v>
      </c>
      <c r="G159">
        <v>62</v>
      </c>
      <c r="H159" t="s">
        <v>438</v>
      </c>
      <c r="O159" s="57">
        <v>0.63</v>
      </c>
      <c r="P159" s="57">
        <v>0.67</v>
      </c>
      <c r="Q159" s="57">
        <v>-0.03</v>
      </c>
      <c r="R159" s="57">
        <v>2.5099999999999998</v>
      </c>
    </row>
    <row r="160" spans="1:21" x14ac:dyDescent="0.2">
      <c r="A160">
        <v>157</v>
      </c>
      <c r="B160" t="s">
        <v>496</v>
      </c>
      <c r="C160">
        <v>4314847</v>
      </c>
      <c r="D160">
        <v>1</v>
      </c>
      <c r="E160">
        <v>30</v>
      </c>
      <c r="F160">
        <v>172</v>
      </c>
      <c r="G160">
        <v>78</v>
      </c>
      <c r="H160" t="s">
        <v>438</v>
      </c>
      <c r="O160" s="57">
        <v>0.5</v>
      </c>
      <c r="P160" s="57">
        <v>0</v>
      </c>
      <c r="Q160" s="57">
        <v>-0.18</v>
      </c>
      <c r="R160" s="57">
        <v>2.8</v>
      </c>
    </row>
    <row r="161" spans="1:21" s="20" customFormat="1" x14ac:dyDescent="0.2">
      <c r="A161">
        <v>158</v>
      </c>
      <c r="B161" s="20" t="s">
        <v>548</v>
      </c>
      <c r="C161" s="20">
        <v>4332362</v>
      </c>
      <c r="D161" s="20">
        <v>0</v>
      </c>
      <c r="E161" s="20">
        <v>34</v>
      </c>
      <c r="F161" s="20">
        <v>180</v>
      </c>
      <c r="G161" s="20">
        <v>100</v>
      </c>
      <c r="H161" s="20" t="s">
        <v>573</v>
      </c>
      <c r="O161" s="154">
        <v>0.6</v>
      </c>
      <c r="P161" s="154">
        <v>0.48</v>
      </c>
      <c r="Q161" s="154">
        <v>0</v>
      </c>
      <c r="R161" s="154">
        <v>6.68</v>
      </c>
      <c r="S161" s="63"/>
      <c r="T161" s="63"/>
      <c r="U161" s="20" t="s">
        <v>76</v>
      </c>
    </row>
    <row r="162" spans="1:21" x14ac:dyDescent="0.2">
      <c r="A162">
        <v>159</v>
      </c>
      <c r="B162" t="s">
        <v>536</v>
      </c>
      <c r="C162">
        <v>4325680</v>
      </c>
      <c r="D162">
        <v>0</v>
      </c>
      <c r="E162">
        <v>34</v>
      </c>
      <c r="F162">
        <v>193</v>
      </c>
      <c r="G162">
        <v>100</v>
      </c>
      <c r="H162" t="s">
        <v>438</v>
      </c>
      <c r="O162" s="57">
        <v>0.67</v>
      </c>
      <c r="P162" s="57">
        <v>0.86</v>
      </c>
      <c r="Q162" s="57">
        <v>7.0000000000000007E-2</v>
      </c>
      <c r="R162" s="57">
        <v>0.56000000000000005</v>
      </c>
    </row>
    <row r="163" spans="1:21" s="2" customFormat="1" x14ac:dyDescent="0.2">
      <c r="A163">
        <v>160</v>
      </c>
      <c r="B163" s="2" t="s">
        <v>387</v>
      </c>
      <c r="C163" s="2">
        <v>4342884</v>
      </c>
      <c r="D163" s="2">
        <v>0</v>
      </c>
      <c r="E163" s="2">
        <v>35</v>
      </c>
      <c r="F163" s="2">
        <v>187</v>
      </c>
      <c r="G163" s="2">
        <v>67</v>
      </c>
      <c r="H163" s="2" t="s">
        <v>572</v>
      </c>
      <c r="O163" s="143">
        <v>0.74</v>
      </c>
      <c r="P163" s="143">
        <v>1.31</v>
      </c>
      <c r="Q163" s="143">
        <v>0.22</v>
      </c>
      <c r="R163" s="143">
        <v>4.7</v>
      </c>
      <c r="S163" s="60"/>
      <c r="T163" s="60"/>
      <c r="U163" s="2" t="s">
        <v>399</v>
      </c>
    </row>
    <row r="164" spans="1:21" s="2" customFormat="1" x14ac:dyDescent="0.2">
      <c r="A164">
        <v>161</v>
      </c>
      <c r="B164" s="2" t="s">
        <v>560</v>
      </c>
      <c r="C164" s="2">
        <v>4360524</v>
      </c>
      <c r="D164" s="2">
        <v>1</v>
      </c>
      <c r="E164" s="2">
        <v>39</v>
      </c>
      <c r="F164" s="2">
        <v>165</v>
      </c>
      <c r="G164" s="2">
        <v>90</v>
      </c>
      <c r="H164" s="2" t="s">
        <v>438</v>
      </c>
      <c r="O164" s="143">
        <v>0.5</v>
      </c>
      <c r="P164" s="143">
        <v>0</v>
      </c>
      <c r="Q164" s="143">
        <v>0.06</v>
      </c>
      <c r="R164" s="143">
        <v>1.67</v>
      </c>
      <c r="S164" s="60"/>
      <c r="T164" s="60"/>
      <c r="U164" s="2" t="s">
        <v>378</v>
      </c>
    </row>
    <row r="165" spans="1:21" x14ac:dyDescent="0.2">
      <c r="A165">
        <v>162</v>
      </c>
      <c r="B165" t="s">
        <v>561</v>
      </c>
      <c r="C165">
        <v>4338291</v>
      </c>
      <c r="D165">
        <v>0</v>
      </c>
      <c r="E165">
        <v>27</v>
      </c>
      <c r="F165">
        <v>187</v>
      </c>
      <c r="G165">
        <v>87</v>
      </c>
      <c r="H165" t="s">
        <v>573</v>
      </c>
      <c r="O165" s="57">
        <v>0.56999999999999995</v>
      </c>
      <c r="P165" s="57">
        <v>0.36</v>
      </c>
      <c r="Q165" s="57">
        <v>-0.06</v>
      </c>
      <c r="R165" s="57">
        <v>6.37</v>
      </c>
    </row>
    <row r="166" spans="1:21" x14ac:dyDescent="0.2">
      <c r="A166">
        <v>163</v>
      </c>
      <c r="B166" t="s">
        <v>482</v>
      </c>
      <c r="C166">
        <v>4310222</v>
      </c>
      <c r="D166">
        <v>1</v>
      </c>
      <c r="E166">
        <v>25</v>
      </c>
      <c r="F166">
        <v>172</v>
      </c>
      <c r="G166">
        <v>61</v>
      </c>
      <c r="H166" t="s">
        <v>571</v>
      </c>
      <c r="O166" s="57">
        <v>0.63</v>
      </c>
      <c r="P166" s="57">
        <v>0.67</v>
      </c>
      <c r="Q166" s="57">
        <v>0.03</v>
      </c>
      <c r="R166" s="57">
        <v>1.01</v>
      </c>
    </row>
    <row r="167" spans="1:21" x14ac:dyDescent="0.2">
      <c r="A167">
        <v>164</v>
      </c>
      <c r="B167" t="s">
        <v>450</v>
      </c>
      <c r="C167">
        <v>4300119</v>
      </c>
      <c r="D167">
        <v>1</v>
      </c>
      <c r="E167">
        <v>37</v>
      </c>
      <c r="F167">
        <v>163</v>
      </c>
      <c r="G167">
        <v>50</v>
      </c>
      <c r="H167" t="s">
        <v>438</v>
      </c>
      <c r="O167" s="57">
        <v>0.67</v>
      </c>
      <c r="P167" s="57">
        <v>0.87</v>
      </c>
      <c r="Q167" s="57">
        <v>0.13</v>
      </c>
      <c r="R167" s="57">
        <v>1.06</v>
      </c>
    </row>
    <row r="168" spans="1:21" x14ac:dyDescent="0.2">
      <c r="A168">
        <v>165</v>
      </c>
      <c r="B168" t="s">
        <v>455</v>
      </c>
      <c r="C168">
        <v>4305797</v>
      </c>
      <c r="D168">
        <v>1</v>
      </c>
      <c r="E168">
        <v>27</v>
      </c>
      <c r="F168">
        <v>151</v>
      </c>
      <c r="G168">
        <v>51</v>
      </c>
      <c r="H168" t="s">
        <v>438</v>
      </c>
      <c r="O168" s="57">
        <v>0.56999999999999995</v>
      </c>
      <c r="P168" s="57">
        <v>0.36</v>
      </c>
      <c r="Q168" s="57">
        <v>0.06</v>
      </c>
      <c r="R168" s="57">
        <v>3.86</v>
      </c>
    </row>
    <row r="169" spans="1:21" x14ac:dyDescent="0.2">
      <c r="A169">
        <v>166</v>
      </c>
      <c r="B169" t="s">
        <v>546</v>
      </c>
      <c r="C169">
        <v>4335010</v>
      </c>
      <c r="D169">
        <v>1</v>
      </c>
      <c r="E169">
        <v>25</v>
      </c>
      <c r="F169">
        <v>155</v>
      </c>
      <c r="G169">
        <v>50</v>
      </c>
      <c r="H169" t="s">
        <v>438</v>
      </c>
      <c r="O169" s="57">
        <v>0.54</v>
      </c>
      <c r="P169" s="57">
        <v>0.18</v>
      </c>
      <c r="Q169" s="57">
        <v>0.09</v>
      </c>
      <c r="R169" s="57">
        <v>2.13</v>
      </c>
    </row>
    <row r="170" spans="1:21" s="2" customFormat="1" x14ac:dyDescent="0.2">
      <c r="A170">
        <v>167</v>
      </c>
      <c r="B170" s="2" t="s">
        <v>481</v>
      </c>
      <c r="C170" s="2">
        <v>4311186</v>
      </c>
      <c r="D170" s="2">
        <v>1</v>
      </c>
      <c r="E170" s="2">
        <v>21</v>
      </c>
      <c r="F170" s="2">
        <v>156</v>
      </c>
      <c r="G170" s="2">
        <v>47</v>
      </c>
      <c r="H170" s="2" t="s">
        <v>439</v>
      </c>
      <c r="O170" s="143">
        <v>0.82</v>
      </c>
      <c r="P170" s="143">
        <v>1.84</v>
      </c>
      <c r="Q170" s="143">
        <v>-0.05</v>
      </c>
      <c r="R170" s="143">
        <v>4.08</v>
      </c>
      <c r="S170" s="60"/>
      <c r="T170" s="60"/>
      <c r="U170" s="2" t="s">
        <v>378</v>
      </c>
    </row>
    <row r="171" spans="1:21" x14ac:dyDescent="0.2">
      <c r="A171">
        <v>168</v>
      </c>
      <c r="B171" t="s">
        <v>508</v>
      </c>
      <c r="C171">
        <v>4316818</v>
      </c>
      <c r="D171">
        <v>1</v>
      </c>
      <c r="E171">
        <v>36</v>
      </c>
      <c r="F171">
        <v>165</v>
      </c>
      <c r="G171">
        <v>70</v>
      </c>
      <c r="H171" t="s">
        <v>438</v>
      </c>
      <c r="O171">
        <v>0.67</v>
      </c>
      <c r="P171">
        <v>0.86</v>
      </c>
      <c r="Q171" s="30">
        <v>7.0000000000000007E-2</v>
      </c>
      <c r="R171" s="31">
        <v>0.96</v>
      </c>
    </row>
    <row r="172" spans="1:21" x14ac:dyDescent="0.2">
      <c r="A172">
        <v>169</v>
      </c>
      <c r="B172" t="s">
        <v>509</v>
      </c>
      <c r="C172">
        <v>4320537</v>
      </c>
      <c r="D172">
        <v>1</v>
      </c>
      <c r="E172">
        <v>29</v>
      </c>
      <c r="F172">
        <v>165</v>
      </c>
      <c r="G172">
        <v>64</v>
      </c>
      <c r="H172" t="s">
        <v>438</v>
      </c>
      <c r="O172" s="57">
        <v>0.68</v>
      </c>
      <c r="P172" s="57">
        <v>0.93</v>
      </c>
      <c r="Q172" s="57">
        <v>0.1</v>
      </c>
      <c r="R172" s="57">
        <v>5.12</v>
      </c>
    </row>
    <row r="173" spans="1:21" x14ac:dyDescent="0.2">
      <c r="A173">
        <v>170</v>
      </c>
      <c r="B173" t="s">
        <v>386</v>
      </c>
      <c r="C173">
        <v>4296000</v>
      </c>
      <c r="D173">
        <v>0</v>
      </c>
      <c r="E173">
        <v>27</v>
      </c>
      <c r="F173">
        <v>183</v>
      </c>
      <c r="G173">
        <v>92</v>
      </c>
      <c r="H173" t="s">
        <v>294</v>
      </c>
      <c r="O173" s="57">
        <v>0.6</v>
      </c>
      <c r="P173" s="57">
        <v>0.48</v>
      </c>
      <c r="Q173" s="57">
        <v>0</v>
      </c>
      <c r="R173" s="57">
        <v>6.38</v>
      </c>
    </row>
    <row r="174" spans="1:21" s="2" customFormat="1" x14ac:dyDescent="0.2">
      <c r="A174">
        <v>171</v>
      </c>
      <c r="B174" s="2" t="s">
        <v>408</v>
      </c>
      <c r="C174" s="2">
        <v>4358916</v>
      </c>
      <c r="D174" s="2">
        <v>1</v>
      </c>
      <c r="E174" s="2">
        <v>22</v>
      </c>
      <c r="F174" s="2">
        <v>165</v>
      </c>
      <c r="G174" s="2">
        <v>77</v>
      </c>
      <c r="H174" s="2" t="s">
        <v>574</v>
      </c>
      <c r="O174" s="143">
        <v>0.6</v>
      </c>
      <c r="P174" s="143">
        <v>0.48</v>
      </c>
      <c r="Q174" s="143">
        <v>0.06</v>
      </c>
      <c r="R174" s="143">
        <v>3.01</v>
      </c>
      <c r="S174" s="60"/>
      <c r="T174" s="60"/>
      <c r="U174" s="2" t="s">
        <v>399</v>
      </c>
    </row>
    <row r="175" spans="1:21" x14ac:dyDescent="0.2">
      <c r="A175">
        <v>172</v>
      </c>
      <c r="B175" t="s">
        <v>559</v>
      </c>
      <c r="C175">
        <v>4339969</v>
      </c>
      <c r="D175">
        <v>1</v>
      </c>
      <c r="E175">
        <v>35</v>
      </c>
      <c r="F175">
        <v>170</v>
      </c>
      <c r="G175">
        <v>88</v>
      </c>
      <c r="H175" t="s">
        <v>438</v>
      </c>
      <c r="O175" s="57">
        <v>0.77</v>
      </c>
      <c r="P175" s="57">
        <v>1.51</v>
      </c>
      <c r="Q175" s="57">
        <v>0.12</v>
      </c>
      <c r="R175" s="57">
        <v>4.1100000000000003</v>
      </c>
    </row>
    <row r="176" spans="1:21" x14ac:dyDescent="0.2">
      <c r="A176">
        <v>173</v>
      </c>
      <c r="B176" t="s">
        <v>529</v>
      </c>
      <c r="C176">
        <v>4380139</v>
      </c>
      <c r="D176">
        <v>0</v>
      </c>
      <c r="E176">
        <v>30</v>
      </c>
      <c r="F176">
        <v>172</v>
      </c>
      <c r="G176">
        <v>76</v>
      </c>
      <c r="H176" t="s">
        <v>438</v>
      </c>
      <c r="O176" s="57">
        <v>0.63</v>
      </c>
      <c r="P176" s="57">
        <v>0.67</v>
      </c>
      <c r="Q176" s="57">
        <v>-0.03</v>
      </c>
      <c r="R176" s="57">
        <v>3.94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9978-8FC9-B740-AF0D-84F8B8B50A50}">
  <dimension ref="A1:AB122"/>
  <sheetViews>
    <sheetView topLeftCell="A93" zoomScale="125" zoomScaleNormal="125" workbookViewId="0">
      <pane xSplit="1" topLeftCell="B1" activePane="topRight" state="frozen"/>
      <selection pane="topRight" activeCell="A27" sqref="A27"/>
    </sheetView>
  </sheetViews>
  <sheetFormatPr baseColWidth="10" defaultRowHeight="16" x14ac:dyDescent="0.2"/>
  <cols>
    <col min="1" max="1" width="25.5" bestFit="1" customWidth="1"/>
    <col min="12" max="12" width="101.1640625" bestFit="1" customWidth="1"/>
    <col min="13" max="13" width="24" customWidth="1"/>
  </cols>
  <sheetData>
    <row r="1" spans="1:28" x14ac:dyDescent="0.2">
      <c r="A1" s="92" t="s">
        <v>0</v>
      </c>
      <c r="B1" s="92" t="s">
        <v>21</v>
      </c>
      <c r="C1" s="92" t="s">
        <v>9</v>
      </c>
      <c r="D1" s="92" t="s">
        <v>10</v>
      </c>
      <c r="E1" s="92" t="s">
        <v>11</v>
      </c>
      <c r="F1" s="92" t="s">
        <v>12</v>
      </c>
      <c r="G1" s="93" t="s">
        <v>2</v>
      </c>
      <c r="H1" s="93"/>
      <c r="I1" s="93"/>
      <c r="J1" s="93"/>
      <c r="K1" s="93"/>
      <c r="L1" s="93"/>
      <c r="M1" s="93"/>
      <c r="N1" s="93"/>
      <c r="O1" s="94"/>
      <c r="P1" s="93"/>
      <c r="Q1" s="94"/>
      <c r="R1" s="95" t="s">
        <v>5</v>
      </c>
      <c r="S1" s="96"/>
      <c r="T1" s="96"/>
      <c r="U1" s="96"/>
      <c r="V1" s="96"/>
      <c r="W1" s="96"/>
      <c r="X1" s="96"/>
      <c r="Y1" s="96"/>
      <c r="Z1" s="97" t="s">
        <v>13</v>
      </c>
      <c r="AA1" s="97"/>
      <c r="AB1" s="98" t="s">
        <v>14</v>
      </c>
    </row>
    <row r="2" spans="1:28" x14ac:dyDescent="0.2">
      <c r="A2" s="92"/>
      <c r="B2" s="92"/>
      <c r="C2" s="92"/>
      <c r="D2" s="92"/>
      <c r="E2" s="92"/>
      <c r="F2" s="92"/>
      <c r="G2" s="93"/>
      <c r="H2" s="93"/>
      <c r="I2" s="93"/>
      <c r="J2" s="93"/>
      <c r="K2" s="93"/>
      <c r="L2" s="93"/>
      <c r="M2" s="93"/>
      <c r="N2" s="93"/>
      <c r="O2" s="94"/>
      <c r="P2" s="93"/>
      <c r="Q2" s="94"/>
      <c r="R2" s="96" t="s">
        <v>187</v>
      </c>
      <c r="S2" s="96"/>
      <c r="T2" s="96" t="s">
        <v>17</v>
      </c>
      <c r="U2" s="96"/>
      <c r="V2" s="96" t="s">
        <v>18</v>
      </c>
      <c r="W2" s="96"/>
      <c r="X2" s="96" t="s">
        <v>19</v>
      </c>
      <c r="Y2" s="96"/>
      <c r="Z2" s="97"/>
      <c r="AA2" s="97"/>
      <c r="AB2" s="98"/>
    </row>
    <row r="3" spans="1:28" x14ac:dyDescent="0.2">
      <c r="A3" s="92"/>
      <c r="B3" s="92"/>
      <c r="C3" s="92"/>
      <c r="D3" s="92"/>
      <c r="E3" s="92"/>
      <c r="F3" s="92"/>
      <c r="G3" s="93" t="s">
        <v>3</v>
      </c>
      <c r="H3" s="93" t="s">
        <v>171</v>
      </c>
      <c r="I3" s="93" t="s">
        <v>4</v>
      </c>
      <c r="J3" s="93" t="s">
        <v>172</v>
      </c>
      <c r="K3" s="93" t="s">
        <v>203</v>
      </c>
      <c r="L3" s="93" t="s">
        <v>24</v>
      </c>
      <c r="M3" s="93" t="s">
        <v>276</v>
      </c>
      <c r="N3" s="93" t="s">
        <v>73</v>
      </c>
      <c r="O3" s="94" t="s">
        <v>78</v>
      </c>
      <c r="P3" s="93" t="s">
        <v>79</v>
      </c>
      <c r="Q3" s="94" t="s">
        <v>186</v>
      </c>
      <c r="R3" s="96" t="s">
        <v>8</v>
      </c>
      <c r="S3" s="96" t="s">
        <v>125</v>
      </c>
      <c r="T3" s="96" t="s">
        <v>6</v>
      </c>
      <c r="U3" s="96" t="s">
        <v>7</v>
      </c>
      <c r="V3" s="96" t="s">
        <v>6</v>
      </c>
      <c r="W3" s="96" t="s">
        <v>7</v>
      </c>
      <c r="X3" s="96" t="s">
        <v>6</v>
      </c>
      <c r="Y3" s="96" t="s">
        <v>7</v>
      </c>
      <c r="Z3" s="97" t="s">
        <v>15</v>
      </c>
      <c r="AA3" s="97" t="s">
        <v>68</v>
      </c>
      <c r="AB3" s="98" t="s">
        <v>15</v>
      </c>
    </row>
    <row r="4" spans="1:28" ht="34" x14ac:dyDescent="0.2">
      <c r="A4" s="92" t="s">
        <v>1</v>
      </c>
      <c r="B4" s="92"/>
      <c r="C4" s="92">
        <v>1</v>
      </c>
      <c r="D4" s="92">
        <v>26</v>
      </c>
      <c r="E4" s="92">
        <v>168</v>
      </c>
      <c r="F4" s="92">
        <v>55</v>
      </c>
      <c r="G4" s="93"/>
      <c r="H4" s="93"/>
      <c r="I4" s="93"/>
      <c r="J4" s="93"/>
      <c r="K4" s="93"/>
      <c r="L4" s="99" t="s">
        <v>173</v>
      </c>
      <c r="M4" s="99" t="s">
        <v>269</v>
      </c>
      <c r="N4" s="93">
        <v>0.6</v>
      </c>
      <c r="O4" s="94">
        <v>0.48</v>
      </c>
      <c r="P4" s="93">
        <v>-0.06</v>
      </c>
      <c r="Q4" s="94">
        <v>4.88</v>
      </c>
      <c r="R4" s="96"/>
      <c r="S4" s="96"/>
      <c r="T4" s="96" t="s">
        <v>22</v>
      </c>
      <c r="U4" s="96"/>
      <c r="V4" s="96" t="s">
        <v>22</v>
      </c>
      <c r="W4" s="96"/>
      <c r="X4" s="96" t="s">
        <v>22</v>
      </c>
      <c r="Y4" s="96"/>
      <c r="Z4" s="97"/>
      <c r="AA4" s="97"/>
      <c r="AB4" s="98"/>
    </row>
    <row r="5" spans="1:28" x14ac:dyDescent="0.2">
      <c r="A5" s="92" t="s">
        <v>16</v>
      </c>
      <c r="B5" s="92"/>
      <c r="C5" s="92">
        <v>0</v>
      </c>
      <c r="D5" s="92">
        <v>28</v>
      </c>
      <c r="E5" s="92">
        <v>180</v>
      </c>
      <c r="F5" s="92">
        <v>85</v>
      </c>
      <c r="G5" s="93"/>
      <c r="H5" s="93"/>
      <c r="I5" s="93"/>
      <c r="J5" s="93"/>
      <c r="K5" s="93"/>
      <c r="L5" s="93" t="s">
        <v>26</v>
      </c>
      <c r="M5" s="93" t="s">
        <v>277</v>
      </c>
      <c r="N5" s="93">
        <v>0.57999999999999996</v>
      </c>
      <c r="O5" s="94">
        <v>0.42</v>
      </c>
      <c r="P5" s="93">
        <v>0.09</v>
      </c>
      <c r="Q5" s="94">
        <v>3.21</v>
      </c>
      <c r="R5" s="96"/>
      <c r="S5" s="96"/>
      <c r="T5" s="96" t="s">
        <v>22</v>
      </c>
      <c r="U5" s="96"/>
      <c r="V5" s="96" t="s">
        <v>22</v>
      </c>
      <c r="W5" s="96"/>
      <c r="X5" s="96" t="s">
        <v>22</v>
      </c>
      <c r="Y5" s="96"/>
      <c r="Z5" s="97"/>
      <c r="AA5" s="97"/>
      <c r="AB5" s="98"/>
    </row>
    <row r="6" spans="1:28" s="32" customFormat="1" x14ac:dyDescent="0.2">
      <c r="A6" s="32" t="s">
        <v>20</v>
      </c>
      <c r="C6" s="32">
        <v>1</v>
      </c>
      <c r="D6" s="32">
        <v>28</v>
      </c>
      <c r="E6" s="32">
        <v>165</v>
      </c>
      <c r="F6" s="32">
        <v>62</v>
      </c>
      <c r="G6" s="131"/>
      <c r="H6" s="131"/>
      <c r="I6" s="131"/>
      <c r="J6" s="131"/>
      <c r="K6" s="131" t="s">
        <v>204</v>
      </c>
      <c r="L6" s="131" t="s">
        <v>27</v>
      </c>
      <c r="M6" s="131" t="s">
        <v>277</v>
      </c>
      <c r="N6" s="131">
        <v>0.64</v>
      </c>
      <c r="O6" s="131">
        <v>0.74</v>
      </c>
      <c r="P6" s="131">
        <v>-0.13</v>
      </c>
      <c r="Q6" s="132">
        <v>2.5</v>
      </c>
      <c r="R6" s="133"/>
      <c r="S6" s="133"/>
      <c r="T6" s="133" t="s">
        <v>22</v>
      </c>
      <c r="U6" s="133" t="s">
        <v>76</v>
      </c>
      <c r="V6" s="133" t="s">
        <v>22</v>
      </c>
      <c r="W6" s="133" t="s">
        <v>76</v>
      </c>
      <c r="X6" s="133" t="s">
        <v>22</v>
      </c>
      <c r="Y6" s="133" t="s">
        <v>76</v>
      </c>
      <c r="Z6" s="134"/>
      <c r="AA6" s="134"/>
      <c r="AB6" s="135"/>
    </row>
    <row r="7" spans="1:28" x14ac:dyDescent="0.2">
      <c r="A7" s="2" t="s">
        <v>30</v>
      </c>
      <c r="B7" s="2">
        <v>3936354</v>
      </c>
      <c r="C7" s="2">
        <v>1</v>
      </c>
      <c r="D7" s="2">
        <v>34</v>
      </c>
      <c r="E7" s="2">
        <v>155</v>
      </c>
      <c r="F7" s="2">
        <v>60</v>
      </c>
      <c r="G7" s="100"/>
      <c r="H7" s="100"/>
      <c r="I7" s="100"/>
      <c r="J7" s="100"/>
      <c r="K7" s="100"/>
      <c r="L7" s="100"/>
      <c r="M7" s="100"/>
      <c r="N7" s="100">
        <v>0.51</v>
      </c>
      <c r="O7" s="100">
        <v>0.06</v>
      </c>
      <c r="P7" s="100">
        <v>0.15</v>
      </c>
      <c r="Q7" s="101">
        <v>6.24</v>
      </c>
      <c r="R7" s="102"/>
      <c r="S7" s="102"/>
      <c r="T7" s="102" t="s">
        <v>23</v>
      </c>
      <c r="U7" s="102"/>
      <c r="V7" s="102" t="s">
        <v>22</v>
      </c>
      <c r="W7" s="102" t="s">
        <v>76</v>
      </c>
      <c r="X7" s="102" t="s">
        <v>22</v>
      </c>
      <c r="Y7" s="102" t="s">
        <v>76</v>
      </c>
      <c r="Z7" s="103"/>
      <c r="AA7" s="103"/>
      <c r="AB7" s="104"/>
    </row>
    <row r="8" spans="1:28" x14ac:dyDescent="0.2">
      <c r="A8" s="92" t="s">
        <v>32</v>
      </c>
      <c r="B8" s="92">
        <v>3936243</v>
      </c>
      <c r="C8" s="92">
        <v>1</v>
      </c>
      <c r="D8" s="92">
        <v>25</v>
      </c>
      <c r="E8" s="92">
        <v>170</v>
      </c>
      <c r="F8" s="92">
        <v>58</v>
      </c>
      <c r="G8" s="93"/>
      <c r="H8" s="93"/>
      <c r="I8" s="93"/>
      <c r="J8" s="93" t="s">
        <v>25</v>
      </c>
      <c r="K8" s="93"/>
      <c r="L8" s="93"/>
      <c r="M8" s="93"/>
      <c r="N8" s="93">
        <v>0.61</v>
      </c>
      <c r="O8" s="93">
        <v>0.54</v>
      </c>
      <c r="P8" s="93">
        <v>-0.03</v>
      </c>
      <c r="Q8" s="94">
        <v>4.62</v>
      </c>
      <c r="R8" s="96"/>
      <c r="S8" s="96"/>
      <c r="T8" s="96" t="s">
        <v>22</v>
      </c>
      <c r="U8" s="96" t="s">
        <v>267</v>
      </c>
      <c r="V8" s="96" t="s">
        <v>22</v>
      </c>
      <c r="W8" s="96"/>
      <c r="X8" s="96" t="s">
        <v>22</v>
      </c>
      <c r="Y8" s="96"/>
      <c r="Z8" s="97"/>
      <c r="AA8" s="97"/>
      <c r="AB8" s="98"/>
    </row>
    <row r="9" spans="1:28" s="121" customFormat="1" x14ac:dyDescent="0.2">
      <c r="A9" s="121" t="s">
        <v>34</v>
      </c>
      <c r="B9" s="121">
        <v>3936323</v>
      </c>
      <c r="C9" s="121">
        <v>0</v>
      </c>
      <c r="D9" s="121">
        <v>34</v>
      </c>
      <c r="E9" s="121">
        <v>190</v>
      </c>
      <c r="F9" s="121">
        <v>88</v>
      </c>
      <c r="G9" s="125"/>
      <c r="H9" s="125"/>
      <c r="I9" s="125"/>
      <c r="J9" s="125"/>
      <c r="K9" s="125"/>
      <c r="L9" s="125" t="s">
        <v>28</v>
      </c>
      <c r="M9" s="125" t="s">
        <v>271</v>
      </c>
      <c r="N9" s="125">
        <v>0.61</v>
      </c>
      <c r="O9" s="125">
        <v>0.54</v>
      </c>
      <c r="P9" s="125">
        <v>-0.03</v>
      </c>
      <c r="Q9" s="126">
        <v>4.62</v>
      </c>
      <c r="R9" s="127"/>
      <c r="S9" s="127"/>
      <c r="T9" s="127" t="s">
        <v>22</v>
      </c>
      <c r="U9" s="127"/>
      <c r="V9" s="127" t="s">
        <v>22</v>
      </c>
      <c r="W9" s="127"/>
      <c r="X9" s="127" t="s">
        <v>22</v>
      </c>
      <c r="Y9" s="127"/>
      <c r="Z9" s="128"/>
      <c r="AA9" s="128"/>
      <c r="AB9" s="129"/>
    </row>
    <row r="10" spans="1:28" ht="51" x14ac:dyDescent="0.2">
      <c r="A10" s="92" t="s">
        <v>31</v>
      </c>
      <c r="B10" s="92">
        <v>3936371</v>
      </c>
      <c r="C10" s="92">
        <v>1</v>
      </c>
      <c r="D10" s="92">
        <v>29</v>
      </c>
      <c r="E10" s="92">
        <v>180</v>
      </c>
      <c r="F10" s="92">
        <v>65</v>
      </c>
      <c r="G10" s="93"/>
      <c r="H10" s="93"/>
      <c r="I10" s="93"/>
      <c r="J10" s="93" t="s">
        <v>119</v>
      </c>
      <c r="K10" s="93" t="s">
        <v>205</v>
      </c>
      <c r="L10" s="99" t="s">
        <v>174</v>
      </c>
      <c r="M10" s="99" t="s">
        <v>269</v>
      </c>
      <c r="N10" s="93">
        <v>0.55000000000000004</v>
      </c>
      <c r="O10" s="93">
        <v>0.24</v>
      </c>
      <c r="P10" s="93">
        <v>0.06</v>
      </c>
      <c r="Q10" s="94">
        <v>6.86</v>
      </c>
      <c r="R10" s="96"/>
      <c r="S10" s="96"/>
      <c r="T10" s="96" t="s">
        <v>22</v>
      </c>
      <c r="U10" s="96"/>
      <c r="V10" s="96" t="s">
        <v>22</v>
      </c>
      <c r="W10" s="96"/>
      <c r="X10" s="96" t="s">
        <v>22</v>
      </c>
      <c r="Y10" s="96"/>
      <c r="Z10" s="97"/>
      <c r="AA10" s="97"/>
      <c r="AB10" s="98"/>
    </row>
    <row r="11" spans="1:28" x14ac:dyDescent="0.2">
      <c r="A11" s="92" t="s">
        <v>33</v>
      </c>
      <c r="B11" s="92">
        <v>3936759</v>
      </c>
      <c r="C11" s="92">
        <v>1</v>
      </c>
      <c r="D11" s="92">
        <v>36</v>
      </c>
      <c r="E11" s="92">
        <v>162</v>
      </c>
      <c r="F11" s="92">
        <v>90</v>
      </c>
      <c r="G11" s="93"/>
      <c r="H11" s="93"/>
      <c r="I11" s="93"/>
      <c r="J11" s="93"/>
      <c r="K11" s="93"/>
      <c r="L11" s="93" t="s">
        <v>29</v>
      </c>
      <c r="M11" s="93"/>
      <c r="N11" s="93">
        <v>0.49</v>
      </c>
      <c r="O11" s="93">
        <v>-0.06</v>
      </c>
      <c r="P11" s="93">
        <v>0.09</v>
      </c>
      <c r="Q11" s="94">
        <v>0.25</v>
      </c>
      <c r="R11" s="96"/>
      <c r="S11" s="96"/>
      <c r="T11" s="96" t="s">
        <v>22</v>
      </c>
      <c r="U11" s="96"/>
      <c r="V11" s="96" t="s">
        <v>22</v>
      </c>
      <c r="W11" s="96"/>
      <c r="X11" s="96" t="s">
        <v>22</v>
      </c>
      <c r="Y11" s="96"/>
      <c r="Z11" s="97"/>
      <c r="AA11" s="97"/>
      <c r="AB11" s="98"/>
    </row>
    <row r="12" spans="1:28" x14ac:dyDescent="0.2">
      <c r="A12" s="92" t="s">
        <v>35</v>
      </c>
      <c r="B12" s="92">
        <v>3955952</v>
      </c>
      <c r="C12" s="92">
        <v>1</v>
      </c>
      <c r="D12" s="92">
        <v>33</v>
      </c>
      <c r="E12" s="92">
        <v>160</v>
      </c>
      <c r="F12" s="92">
        <v>69</v>
      </c>
      <c r="G12" s="93"/>
      <c r="H12" s="93"/>
      <c r="I12" s="93"/>
      <c r="J12" s="93"/>
      <c r="K12" s="93"/>
      <c r="L12" s="93" t="s">
        <v>36</v>
      </c>
      <c r="M12" s="93" t="s">
        <v>273</v>
      </c>
      <c r="N12" s="93">
        <v>0.68</v>
      </c>
      <c r="O12" s="93">
        <v>0.95</v>
      </c>
      <c r="P12" s="93">
        <v>-0.24</v>
      </c>
      <c r="Q12" s="94">
        <v>3.39</v>
      </c>
      <c r="R12" s="96"/>
      <c r="S12" s="96"/>
      <c r="T12" s="96"/>
      <c r="U12" s="96"/>
      <c r="V12" s="96"/>
      <c r="W12" s="96"/>
      <c r="X12" s="96"/>
      <c r="Y12" s="96"/>
      <c r="Z12" s="97"/>
      <c r="AA12" s="97"/>
      <c r="AB12" s="98"/>
    </row>
    <row r="13" spans="1:28" x14ac:dyDescent="0.2">
      <c r="A13" s="92" t="s">
        <v>42</v>
      </c>
      <c r="B13" s="92">
        <v>3955947</v>
      </c>
      <c r="C13" s="92">
        <v>0</v>
      </c>
      <c r="D13" s="92">
        <v>20</v>
      </c>
      <c r="E13" s="92">
        <v>181</v>
      </c>
      <c r="F13" s="92">
        <v>80</v>
      </c>
      <c r="G13" s="93"/>
      <c r="H13" s="93"/>
      <c r="I13" s="93"/>
      <c r="J13" s="93"/>
      <c r="K13" s="93"/>
      <c r="L13" s="93"/>
      <c r="M13" s="93"/>
      <c r="N13" s="93">
        <v>0.51</v>
      </c>
      <c r="O13" s="93">
        <v>0.06</v>
      </c>
      <c r="P13" s="93">
        <v>0.27</v>
      </c>
      <c r="Q13" s="94">
        <v>4.18</v>
      </c>
      <c r="R13" s="96"/>
      <c r="S13" s="96"/>
      <c r="T13" s="96"/>
      <c r="U13" s="96"/>
      <c r="V13" s="96"/>
      <c r="W13" s="96"/>
      <c r="X13" s="96"/>
      <c r="Y13" s="96"/>
      <c r="Z13" s="97"/>
      <c r="AA13" s="97"/>
      <c r="AB13" s="98"/>
    </row>
    <row r="14" spans="1:28" x14ac:dyDescent="0.2">
      <c r="A14" s="92" t="s">
        <v>43</v>
      </c>
      <c r="B14" s="92">
        <v>3955945</v>
      </c>
      <c r="C14" s="92">
        <v>0</v>
      </c>
      <c r="D14" s="92">
        <v>31</v>
      </c>
      <c r="E14" s="92">
        <v>171</v>
      </c>
      <c r="F14" s="92">
        <v>66</v>
      </c>
      <c r="G14" s="93"/>
      <c r="H14" s="93"/>
      <c r="I14" s="93"/>
      <c r="J14" s="93"/>
      <c r="K14" s="93"/>
      <c r="L14" s="93" t="s">
        <v>44</v>
      </c>
      <c r="M14" s="93" t="s">
        <v>277</v>
      </c>
      <c r="N14" s="93">
        <v>0.68</v>
      </c>
      <c r="O14" s="93">
        <v>0.93</v>
      </c>
      <c r="P14" s="93">
        <v>-0.03</v>
      </c>
      <c r="Q14" s="94">
        <v>6.48</v>
      </c>
      <c r="R14" s="96"/>
      <c r="S14" s="96"/>
      <c r="T14" s="96"/>
      <c r="U14" s="96"/>
      <c r="V14" s="96"/>
      <c r="W14" s="96"/>
      <c r="X14" s="96"/>
      <c r="Y14" s="96"/>
      <c r="Z14" s="97"/>
      <c r="AA14" s="97"/>
      <c r="AB14" s="98"/>
    </row>
    <row r="15" spans="1:28" ht="34" x14ac:dyDescent="0.2">
      <c r="A15" s="92" t="s">
        <v>45</v>
      </c>
      <c r="B15" s="92">
        <v>3955968</v>
      </c>
      <c r="C15" s="92">
        <v>0</v>
      </c>
      <c r="D15" s="92">
        <v>27</v>
      </c>
      <c r="E15" s="92">
        <v>183</v>
      </c>
      <c r="F15" s="92">
        <v>66</v>
      </c>
      <c r="G15" s="93"/>
      <c r="H15" s="93"/>
      <c r="I15" s="93"/>
      <c r="J15" s="93"/>
      <c r="K15" s="93"/>
      <c r="L15" s="99" t="s">
        <v>175</v>
      </c>
      <c r="M15" s="99" t="s">
        <v>274</v>
      </c>
      <c r="N15" s="93">
        <v>0.62</v>
      </c>
      <c r="O15" s="93">
        <v>0.61</v>
      </c>
      <c r="P15" s="93">
        <v>0</v>
      </c>
      <c r="Q15" s="94">
        <v>1.55</v>
      </c>
      <c r="R15" s="96"/>
      <c r="S15" s="96"/>
      <c r="T15" s="96"/>
      <c r="U15" s="96"/>
      <c r="V15" s="96"/>
      <c r="W15" s="96"/>
      <c r="X15" s="96"/>
      <c r="Y15" s="96"/>
      <c r="Z15" s="97"/>
      <c r="AA15" s="97"/>
      <c r="AB15" s="98"/>
    </row>
    <row r="16" spans="1:28" x14ac:dyDescent="0.2">
      <c r="A16" s="92" t="s">
        <v>46</v>
      </c>
      <c r="B16" s="92">
        <v>3955964</v>
      </c>
      <c r="C16" s="92">
        <v>0</v>
      </c>
      <c r="D16" s="92">
        <v>32</v>
      </c>
      <c r="E16" s="92">
        <v>191</v>
      </c>
      <c r="F16" s="92">
        <v>83</v>
      </c>
      <c r="G16" s="93"/>
      <c r="H16" s="93"/>
      <c r="I16" s="93"/>
      <c r="J16" s="93"/>
      <c r="K16" s="93"/>
      <c r="L16" s="93" t="s">
        <v>47</v>
      </c>
      <c r="M16" s="93" t="s">
        <v>278</v>
      </c>
      <c r="N16" s="93">
        <v>0.56000000000000005</v>
      </c>
      <c r="O16" s="93">
        <v>0.3</v>
      </c>
      <c r="P16" s="93">
        <v>-0.03</v>
      </c>
      <c r="Q16" s="94">
        <v>6.67</v>
      </c>
      <c r="R16" s="96"/>
      <c r="S16" s="96"/>
      <c r="T16" s="96" t="s">
        <v>77</v>
      </c>
      <c r="U16" s="96" t="s">
        <v>77</v>
      </c>
      <c r="V16" s="96" t="s">
        <v>77</v>
      </c>
      <c r="W16" s="96" t="s">
        <v>77</v>
      </c>
      <c r="X16" s="96" t="s">
        <v>77</v>
      </c>
      <c r="Y16" s="96" t="s">
        <v>77</v>
      </c>
      <c r="Z16" s="97"/>
      <c r="AA16" s="97"/>
      <c r="AB16" s="98"/>
    </row>
    <row r="17" spans="1:28" ht="51" x14ac:dyDescent="0.2">
      <c r="A17" s="92" t="s">
        <v>51</v>
      </c>
      <c r="B17" s="92">
        <v>3955962</v>
      </c>
      <c r="C17" s="92">
        <v>0</v>
      </c>
      <c r="D17" s="92">
        <v>30</v>
      </c>
      <c r="E17" s="92">
        <v>185</v>
      </c>
      <c r="F17" s="92">
        <v>100</v>
      </c>
      <c r="G17" s="93"/>
      <c r="H17" s="93"/>
      <c r="I17" s="93"/>
      <c r="J17" s="93" t="s">
        <v>65</v>
      </c>
      <c r="K17" s="93"/>
      <c r="L17" s="93"/>
      <c r="M17" s="93"/>
      <c r="N17" s="93">
        <v>0.49</v>
      </c>
      <c r="O17" s="93">
        <v>-0.06</v>
      </c>
      <c r="P17" s="93">
        <v>-0.09</v>
      </c>
      <c r="Q17" s="94">
        <v>6.64</v>
      </c>
      <c r="R17" s="96"/>
      <c r="S17" s="96"/>
      <c r="T17" s="96"/>
      <c r="U17" s="106" t="s">
        <v>190</v>
      </c>
      <c r="V17" s="96"/>
      <c r="W17" s="96"/>
      <c r="X17" s="96"/>
      <c r="Y17" s="96"/>
      <c r="Z17" s="97"/>
      <c r="AA17" s="97"/>
      <c r="AB17" s="98"/>
    </row>
    <row r="18" spans="1:28" x14ac:dyDescent="0.2">
      <c r="A18" s="92" t="s">
        <v>52</v>
      </c>
      <c r="B18" s="92">
        <v>3955981</v>
      </c>
      <c r="C18" s="92">
        <v>0</v>
      </c>
      <c r="D18" s="92">
        <v>22</v>
      </c>
      <c r="E18" s="92">
        <v>180</v>
      </c>
      <c r="F18" s="92">
        <v>80</v>
      </c>
      <c r="G18" s="93"/>
      <c r="H18" s="93"/>
      <c r="I18" s="93"/>
      <c r="J18" s="93" t="s">
        <v>66</v>
      </c>
      <c r="K18" s="93"/>
      <c r="L18" s="93"/>
      <c r="M18" s="93"/>
      <c r="N18" s="93">
        <v>0.54</v>
      </c>
      <c r="O18" s="93">
        <v>0.18</v>
      </c>
      <c r="P18" s="93">
        <v>-0.03</v>
      </c>
      <c r="Q18" s="94">
        <v>4.12</v>
      </c>
      <c r="R18" s="96"/>
      <c r="S18" s="96"/>
      <c r="T18" s="96"/>
      <c r="U18" s="96"/>
      <c r="V18" s="96"/>
      <c r="W18" s="96"/>
      <c r="X18" s="96"/>
      <c r="Y18" s="96"/>
      <c r="Z18" s="97"/>
      <c r="AA18" s="97"/>
      <c r="AB18" s="98"/>
    </row>
    <row r="19" spans="1:28" s="121" customFormat="1" ht="68" x14ac:dyDescent="0.2">
      <c r="A19" s="121" t="s">
        <v>53</v>
      </c>
      <c r="B19" s="121">
        <v>3956063</v>
      </c>
      <c r="C19" s="121">
        <v>1</v>
      </c>
      <c r="D19" s="121">
        <v>31</v>
      </c>
      <c r="E19" s="121">
        <v>165</v>
      </c>
      <c r="F19" s="121">
        <v>51</v>
      </c>
      <c r="G19" s="125"/>
      <c r="H19" s="125"/>
      <c r="I19" s="125"/>
      <c r="J19" s="125"/>
      <c r="K19" s="125"/>
      <c r="L19" s="130" t="s">
        <v>176</v>
      </c>
      <c r="M19" s="130" t="s">
        <v>278</v>
      </c>
      <c r="N19" s="125">
        <v>0.54</v>
      </c>
      <c r="O19" s="125">
        <v>0.18</v>
      </c>
      <c r="P19" s="125">
        <v>0.03</v>
      </c>
      <c r="Q19" s="126">
        <v>2.57</v>
      </c>
      <c r="R19" s="127"/>
      <c r="S19" s="127"/>
      <c r="T19" s="127"/>
      <c r="U19" s="127"/>
      <c r="V19" s="127"/>
      <c r="W19" s="127"/>
      <c r="X19" s="127"/>
      <c r="Y19" s="127"/>
      <c r="Z19" s="128"/>
      <c r="AA19" s="128"/>
      <c r="AB19" s="129"/>
    </row>
    <row r="20" spans="1:28" x14ac:dyDescent="0.2">
      <c r="A20" s="2" t="s">
        <v>54</v>
      </c>
      <c r="B20" s="2">
        <v>3956062</v>
      </c>
      <c r="C20" s="2">
        <v>0</v>
      </c>
      <c r="D20" s="2">
        <v>34</v>
      </c>
      <c r="E20" s="2">
        <v>170</v>
      </c>
      <c r="F20" s="2">
        <v>62</v>
      </c>
      <c r="G20" s="100"/>
      <c r="H20" s="100"/>
      <c r="I20" s="100"/>
      <c r="J20" s="100"/>
      <c r="K20" s="100"/>
      <c r="L20" s="100" t="s">
        <v>55</v>
      </c>
      <c r="M20" s="100" t="s">
        <v>274</v>
      </c>
      <c r="N20" s="100">
        <v>0.63</v>
      </c>
      <c r="O20" s="100">
        <v>0.67</v>
      </c>
      <c r="P20" s="100">
        <v>0.09</v>
      </c>
      <c r="Q20" s="101">
        <v>5.45</v>
      </c>
      <c r="R20" s="102"/>
      <c r="S20" s="102"/>
      <c r="T20" s="102" t="s">
        <v>72</v>
      </c>
      <c r="U20" s="102"/>
      <c r="V20" s="102" t="s">
        <v>72</v>
      </c>
      <c r="W20" s="102"/>
      <c r="X20" s="102" t="s">
        <v>72</v>
      </c>
      <c r="Y20" s="102"/>
      <c r="Z20" s="103"/>
      <c r="AA20" s="103"/>
      <c r="AB20" s="104"/>
    </row>
    <row r="21" spans="1:28" ht="51" x14ac:dyDescent="0.2">
      <c r="A21" s="92" t="s">
        <v>56</v>
      </c>
      <c r="B21" s="92">
        <v>3956051</v>
      </c>
      <c r="C21" s="92">
        <v>1</v>
      </c>
      <c r="D21" s="92">
        <v>37</v>
      </c>
      <c r="E21" s="92">
        <v>173</v>
      </c>
      <c r="F21" s="92">
        <v>140</v>
      </c>
      <c r="G21" s="93"/>
      <c r="H21" s="93"/>
      <c r="I21" s="93"/>
      <c r="J21" s="93" t="s">
        <v>66</v>
      </c>
      <c r="K21" s="93"/>
      <c r="L21" s="99" t="s">
        <v>177</v>
      </c>
      <c r="M21" s="99" t="s">
        <v>278</v>
      </c>
      <c r="N21" s="93">
        <v>0.69</v>
      </c>
      <c r="O21" s="93">
        <v>1.03</v>
      </c>
      <c r="P21" s="93">
        <v>0.28000000000000003</v>
      </c>
      <c r="Q21" s="94">
        <v>3.64</v>
      </c>
      <c r="R21" s="96"/>
      <c r="S21" s="96"/>
      <c r="T21" s="96"/>
      <c r="U21" s="96"/>
      <c r="V21" s="96"/>
      <c r="W21" s="96"/>
      <c r="X21" s="96"/>
      <c r="Y21" s="96"/>
      <c r="Z21" s="97"/>
      <c r="AA21" s="97"/>
      <c r="AB21" s="98"/>
    </row>
    <row r="22" spans="1:28" x14ac:dyDescent="0.2">
      <c r="A22" s="92" t="s">
        <v>57</v>
      </c>
      <c r="B22" s="92">
        <v>3955976</v>
      </c>
      <c r="C22" s="92">
        <v>0</v>
      </c>
      <c r="D22" s="92">
        <v>32</v>
      </c>
      <c r="E22" s="92">
        <v>182</v>
      </c>
      <c r="F22" s="92">
        <v>83</v>
      </c>
      <c r="G22" s="93"/>
      <c r="H22" s="93"/>
      <c r="I22" s="93"/>
      <c r="J22" s="93"/>
      <c r="K22" s="93"/>
      <c r="L22" s="93" t="s">
        <v>58</v>
      </c>
      <c r="M22" s="93"/>
      <c r="N22" s="93">
        <v>0.61</v>
      </c>
      <c r="O22" s="93">
        <v>0.55000000000000004</v>
      </c>
      <c r="P22" s="93">
        <v>0.16</v>
      </c>
      <c r="Q22" s="94">
        <v>2.75</v>
      </c>
      <c r="R22" s="96"/>
      <c r="S22" s="96"/>
      <c r="T22" s="96"/>
      <c r="U22" s="96"/>
      <c r="V22" s="96"/>
      <c r="W22" s="96"/>
      <c r="X22" s="96"/>
      <c r="Y22" s="96"/>
      <c r="Z22" s="97"/>
      <c r="AA22" s="97"/>
      <c r="AB22" s="98"/>
    </row>
    <row r="23" spans="1:28" x14ac:dyDescent="0.2">
      <c r="A23" s="92" t="s">
        <v>61</v>
      </c>
      <c r="B23" s="92">
        <v>3956303</v>
      </c>
      <c r="C23" s="92">
        <v>1</v>
      </c>
      <c r="D23" s="92">
        <v>24</v>
      </c>
      <c r="E23" s="92">
        <v>166</v>
      </c>
      <c r="F23" s="92">
        <v>62</v>
      </c>
      <c r="G23" s="93"/>
      <c r="H23" s="93"/>
      <c r="I23" s="93"/>
      <c r="J23" s="93"/>
      <c r="K23" s="93"/>
      <c r="L23" s="93" t="s">
        <v>63</v>
      </c>
      <c r="M23" s="93" t="s">
        <v>277</v>
      </c>
      <c r="N23" s="93">
        <v>0.56999999999999995</v>
      </c>
      <c r="O23" s="93">
        <v>0.37</v>
      </c>
      <c r="P23" s="93">
        <v>0.18</v>
      </c>
      <c r="Q23" s="94">
        <v>4.3499999999999996</v>
      </c>
      <c r="R23" s="96"/>
      <c r="S23" s="96"/>
      <c r="T23" s="96"/>
      <c r="U23" s="96"/>
      <c r="V23" s="96"/>
      <c r="W23" s="96"/>
      <c r="X23" s="96"/>
      <c r="Y23" s="96"/>
      <c r="Z23" s="97"/>
      <c r="AA23" s="97"/>
      <c r="AB23" s="98"/>
    </row>
    <row r="24" spans="1:28" x14ac:dyDescent="0.2">
      <c r="A24" s="92" t="s">
        <v>62</v>
      </c>
      <c r="B24" s="92">
        <v>3956591</v>
      </c>
      <c r="C24" s="92">
        <v>0</v>
      </c>
      <c r="D24" s="92">
        <v>20</v>
      </c>
      <c r="E24" s="92">
        <v>190</v>
      </c>
      <c r="F24" s="92">
        <v>89</v>
      </c>
      <c r="G24" s="93"/>
      <c r="H24" s="93"/>
      <c r="I24" s="93"/>
      <c r="J24" s="93" t="s">
        <v>67</v>
      </c>
      <c r="K24" s="93"/>
      <c r="L24" s="93"/>
      <c r="M24" s="93"/>
      <c r="N24" s="93">
        <v>0.62</v>
      </c>
      <c r="O24" s="93">
        <v>0.64</v>
      </c>
      <c r="P24" s="93">
        <v>-0.32</v>
      </c>
      <c r="Q24" s="94">
        <v>4.8099999999999996</v>
      </c>
      <c r="R24" s="96"/>
      <c r="S24" s="96"/>
      <c r="T24" s="96"/>
      <c r="U24" s="96" t="s">
        <v>76</v>
      </c>
      <c r="V24" s="96"/>
      <c r="W24" s="96" t="s">
        <v>76</v>
      </c>
      <c r="X24" s="96"/>
      <c r="Y24" s="96" t="s">
        <v>76</v>
      </c>
      <c r="Z24" s="97"/>
      <c r="AA24" s="92"/>
      <c r="AB24" s="107"/>
    </row>
    <row r="25" spans="1:28" x14ac:dyDescent="0.2">
      <c r="A25" s="2" t="s">
        <v>80</v>
      </c>
      <c r="B25" s="2">
        <v>3970848</v>
      </c>
      <c r="C25" s="2">
        <v>1</v>
      </c>
      <c r="D25" s="2">
        <v>30</v>
      </c>
      <c r="E25" s="2">
        <v>172</v>
      </c>
      <c r="F25" s="2">
        <v>62</v>
      </c>
      <c r="G25" s="100"/>
      <c r="H25" s="100"/>
      <c r="I25" s="100"/>
      <c r="J25" s="100"/>
      <c r="K25" s="100"/>
      <c r="L25" s="100"/>
      <c r="M25" s="100"/>
      <c r="N25" s="100">
        <v>0.63</v>
      </c>
      <c r="O25" s="100">
        <v>0.7</v>
      </c>
      <c r="P25" s="100">
        <v>-0.28999999999999998</v>
      </c>
      <c r="Q25" s="101">
        <v>2.0099999999999998</v>
      </c>
      <c r="R25" s="102"/>
      <c r="S25" s="102"/>
      <c r="T25" s="102" t="s">
        <v>265</v>
      </c>
      <c r="U25" s="102"/>
      <c r="V25" s="102"/>
      <c r="W25" s="102"/>
      <c r="X25" s="102"/>
      <c r="Y25" s="102"/>
      <c r="Z25" s="103"/>
      <c r="AA25" s="108"/>
      <c r="AB25" s="104"/>
    </row>
    <row r="26" spans="1:28" x14ac:dyDescent="0.2">
      <c r="A26" s="92" t="s">
        <v>81</v>
      </c>
      <c r="B26" s="92">
        <v>3970852</v>
      </c>
      <c r="C26" s="92">
        <v>0</v>
      </c>
      <c r="D26" s="92">
        <v>38</v>
      </c>
      <c r="E26" s="92">
        <v>180</v>
      </c>
      <c r="F26" s="92">
        <v>83</v>
      </c>
      <c r="G26" s="93"/>
      <c r="H26" s="93"/>
      <c r="I26" s="93"/>
      <c r="J26" s="93"/>
      <c r="K26" s="93"/>
      <c r="L26" s="93" t="s">
        <v>82</v>
      </c>
      <c r="M26" s="93" t="s">
        <v>278</v>
      </c>
      <c r="N26" s="93">
        <v>0.52</v>
      </c>
      <c r="O26" s="93">
        <v>0.12</v>
      </c>
      <c r="P26" s="93">
        <v>0</v>
      </c>
      <c r="Q26" s="94">
        <v>4.3099999999999996</v>
      </c>
      <c r="R26" s="96"/>
      <c r="S26" s="96"/>
      <c r="T26" s="96"/>
      <c r="U26" s="96"/>
      <c r="V26" s="96"/>
      <c r="W26" s="96"/>
      <c r="X26" s="96"/>
      <c r="Y26" s="96"/>
      <c r="Z26" s="97"/>
      <c r="AA26" s="97"/>
      <c r="AB26" s="98"/>
    </row>
    <row r="27" spans="1:28" ht="85" x14ac:dyDescent="0.2">
      <c r="A27" s="2" t="s">
        <v>83</v>
      </c>
      <c r="B27" s="2">
        <v>3970854</v>
      </c>
      <c r="C27" s="2">
        <v>1</v>
      </c>
      <c r="D27" s="2">
        <v>23</v>
      </c>
      <c r="E27" s="2">
        <v>165</v>
      </c>
      <c r="F27" s="2">
        <v>62</v>
      </c>
      <c r="G27" s="100"/>
      <c r="H27" s="100"/>
      <c r="I27" s="100"/>
      <c r="J27" s="100"/>
      <c r="K27" s="100" t="s">
        <v>207</v>
      </c>
      <c r="L27" s="100" t="s">
        <v>84</v>
      </c>
      <c r="M27" s="100" t="s">
        <v>277</v>
      </c>
      <c r="N27" s="100">
        <v>0.55000000000000004</v>
      </c>
      <c r="O27" s="100">
        <v>0.18</v>
      </c>
      <c r="P27" s="100">
        <v>0.09</v>
      </c>
      <c r="Q27" s="101">
        <v>1.63</v>
      </c>
      <c r="R27" s="102"/>
      <c r="S27" s="102"/>
      <c r="T27" s="102"/>
      <c r="U27" s="105" t="s">
        <v>192</v>
      </c>
      <c r="V27" s="102"/>
      <c r="W27" s="105" t="s">
        <v>192</v>
      </c>
      <c r="X27" s="102"/>
      <c r="Y27" s="102"/>
      <c r="Z27" s="103"/>
      <c r="AA27" s="103"/>
      <c r="AB27" s="104"/>
    </row>
    <row r="28" spans="1:28" s="121" customFormat="1" ht="34" x14ac:dyDescent="0.2">
      <c r="A28" s="121" t="s">
        <v>87</v>
      </c>
      <c r="B28" s="121">
        <v>3970859</v>
      </c>
      <c r="C28" s="121">
        <v>0</v>
      </c>
      <c r="D28" s="121">
        <v>35</v>
      </c>
      <c r="E28" s="121">
        <v>178</v>
      </c>
      <c r="F28" s="121">
        <v>59</v>
      </c>
      <c r="G28" s="125"/>
      <c r="H28" s="125"/>
      <c r="I28" s="125"/>
      <c r="J28" s="125"/>
      <c r="K28" s="125"/>
      <c r="L28" s="130" t="s">
        <v>178</v>
      </c>
      <c r="M28" s="130" t="s">
        <v>278</v>
      </c>
      <c r="N28" s="125">
        <v>0.61</v>
      </c>
      <c r="O28" s="125">
        <v>0.55000000000000004</v>
      </c>
      <c r="P28" s="125">
        <v>-0.16</v>
      </c>
      <c r="Q28" s="126">
        <v>2.62</v>
      </c>
      <c r="R28" s="127"/>
      <c r="S28" s="127"/>
      <c r="T28" s="127"/>
      <c r="U28" s="127"/>
      <c r="V28" s="127"/>
      <c r="W28" s="127" t="s">
        <v>123</v>
      </c>
      <c r="X28" s="127"/>
      <c r="Y28" s="127"/>
      <c r="Z28" s="128"/>
      <c r="AA28" s="128"/>
      <c r="AB28" s="129"/>
    </row>
    <row r="29" spans="1:28" x14ac:dyDescent="0.2">
      <c r="A29" s="92" t="s">
        <v>88</v>
      </c>
      <c r="B29" s="92">
        <v>3970858</v>
      </c>
      <c r="C29" s="92">
        <v>1</v>
      </c>
      <c r="D29" s="92">
        <v>37</v>
      </c>
      <c r="E29" s="92">
        <v>163</v>
      </c>
      <c r="F29" s="92">
        <v>59</v>
      </c>
      <c r="G29" s="93"/>
      <c r="H29" s="93"/>
      <c r="I29" s="93"/>
      <c r="J29" s="93" t="s">
        <v>64</v>
      </c>
      <c r="K29" s="93"/>
      <c r="L29" s="93"/>
      <c r="M29" s="93"/>
      <c r="N29" s="93">
        <v>0.45</v>
      </c>
      <c r="O29" s="93">
        <v>-0.24</v>
      </c>
      <c r="P29" s="93">
        <v>0.06</v>
      </c>
      <c r="Q29" s="94">
        <v>5.0999999999999996</v>
      </c>
      <c r="R29" s="96"/>
      <c r="S29" s="96"/>
      <c r="T29" s="96"/>
      <c r="U29" s="96"/>
      <c r="V29" s="96"/>
      <c r="W29" s="96"/>
      <c r="X29" s="96"/>
      <c r="Y29" s="96"/>
      <c r="Z29" s="97"/>
      <c r="AA29" s="97"/>
      <c r="AB29" s="98"/>
    </row>
    <row r="30" spans="1:28" x14ac:dyDescent="0.2">
      <c r="A30" s="92" t="s">
        <v>89</v>
      </c>
      <c r="B30" s="92">
        <v>3970850</v>
      </c>
      <c r="C30" s="92">
        <v>0</v>
      </c>
      <c r="D30" s="92">
        <v>28</v>
      </c>
      <c r="E30" s="92">
        <v>180</v>
      </c>
      <c r="F30" s="92">
        <v>72</v>
      </c>
      <c r="G30" s="93"/>
      <c r="H30" s="93"/>
      <c r="I30" s="93"/>
      <c r="J30" s="93" t="s">
        <v>65</v>
      </c>
      <c r="K30" s="93"/>
      <c r="L30" s="93" t="s">
        <v>90</v>
      </c>
      <c r="M30" s="93" t="s">
        <v>273</v>
      </c>
      <c r="N30" s="93">
        <v>0.67</v>
      </c>
      <c r="O30" s="93">
        <v>0.86</v>
      </c>
      <c r="P30" s="93">
        <v>7.0000000000000007E-2</v>
      </c>
      <c r="Q30" s="94">
        <v>4.5</v>
      </c>
      <c r="R30" s="96"/>
      <c r="S30" s="96"/>
      <c r="T30" s="96"/>
      <c r="U30" s="96"/>
      <c r="V30" s="96"/>
      <c r="W30" s="96" t="s">
        <v>76</v>
      </c>
      <c r="X30" s="96"/>
      <c r="Y30" s="96" t="s">
        <v>122</v>
      </c>
      <c r="Z30" s="97"/>
      <c r="AA30" s="97"/>
      <c r="AB30" s="98"/>
    </row>
    <row r="31" spans="1:28" s="121" customFormat="1" ht="34" x14ac:dyDescent="0.2">
      <c r="A31" s="121" t="s">
        <v>91</v>
      </c>
      <c r="B31" s="121">
        <v>3970851</v>
      </c>
      <c r="C31" s="121">
        <v>0</v>
      </c>
      <c r="D31" s="121">
        <v>32</v>
      </c>
      <c r="E31" s="121">
        <v>170</v>
      </c>
      <c r="F31" s="121">
        <v>71</v>
      </c>
      <c r="G31" s="125"/>
      <c r="H31" s="125"/>
      <c r="I31" s="125"/>
      <c r="J31" s="125"/>
      <c r="K31" s="125" t="s">
        <v>208</v>
      </c>
      <c r="L31" s="130" t="s">
        <v>179</v>
      </c>
      <c r="M31" s="130" t="s">
        <v>277</v>
      </c>
      <c r="N31" s="125">
        <v>0.54</v>
      </c>
      <c r="O31" s="125">
        <v>0.18</v>
      </c>
      <c r="P31" s="125">
        <v>0.15</v>
      </c>
      <c r="Q31" s="126">
        <v>2.96</v>
      </c>
      <c r="R31" s="127"/>
      <c r="S31" s="127"/>
      <c r="T31" s="127"/>
      <c r="U31" s="127"/>
      <c r="V31" s="127"/>
      <c r="W31" s="127"/>
      <c r="X31" s="127"/>
      <c r="Y31" s="127"/>
      <c r="Z31" s="128"/>
      <c r="AA31" s="128"/>
      <c r="AB31" s="129"/>
    </row>
    <row r="32" spans="1:28" ht="119" x14ac:dyDescent="0.2">
      <c r="A32" s="2" t="s">
        <v>92</v>
      </c>
      <c r="B32" s="2">
        <v>3970862</v>
      </c>
      <c r="C32" s="2">
        <v>1</v>
      </c>
      <c r="D32" s="2">
        <v>26</v>
      </c>
      <c r="E32" s="2">
        <v>169</v>
      </c>
      <c r="F32" s="2">
        <v>57</v>
      </c>
      <c r="G32" s="100"/>
      <c r="H32" s="100"/>
      <c r="I32" s="100"/>
      <c r="J32" s="100"/>
      <c r="K32" s="100"/>
      <c r="L32" s="100" t="s">
        <v>93</v>
      </c>
      <c r="M32" s="100" t="s">
        <v>274</v>
      </c>
      <c r="N32" s="100">
        <v>0.48</v>
      </c>
      <c r="O32" s="100">
        <v>-0.12</v>
      </c>
      <c r="P32" s="100">
        <v>0.06</v>
      </c>
      <c r="Q32" s="101">
        <v>8.6999999999999993</v>
      </c>
      <c r="R32" s="102"/>
      <c r="S32" s="102"/>
      <c r="T32" s="102"/>
      <c r="U32" s="105" t="s">
        <v>194</v>
      </c>
      <c r="V32" s="102"/>
      <c r="W32" s="102"/>
      <c r="X32" s="102"/>
      <c r="Y32" s="102"/>
      <c r="Z32" s="103"/>
      <c r="AA32" s="103"/>
      <c r="AB32" s="104"/>
    </row>
    <row r="33" spans="1:28" x14ac:dyDescent="0.2">
      <c r="A33" s="92" t="s">
        <v>94</v>
      </c>
      <c r="B33" s="92">
        <v>3970875</v>
      </c>
      <c r="C33" s="92">
        <v>0</v>
      </c>
      <c r="D33" s="92">
        <v>21</v>
      </c>
      <c r="E33" s="92">
        <v>180</v>
      </c>
      <c r="F33" s="92">
        <v>73</v>
      </c>
      <c r="G33" s="93"/>
      <c r="H33" s="93"/>
      <c r="I33" s="93"/>
      <c r="J33" s="93" t="s">
        <v>117</v>
      </c>
      <c r="K33" s="93" t="s">
        <v>209</v>
      </c>
      <c r="L33" s="93" t="s">
        <v>95</v>
      </c>
      <c r="M33" s="93" t="s">
        <v>277</v>
      </c>
      <c r="N33" s="93">
        <v>0.48</v>
      </c>
      <c r="O33" s="93">
        <v>-0.12</v>
      </c>
      <c r="P33" s="93">
        <v>-0.06</v>
      </c>
      <c r="Q33" s="94">
        <v>6.25</v>
      </c>
      <c r="R33" s="96"/>
      <c r="S33" s="96"/>
      <c r="T33" s="96"/>
      <c r="U33" s="96"/>
      <c r="V33" s="96"/>
      <c r="W33" s="96" t="s">
        <v>123</v>
      </c>
      <c r="X33" s="96"/>
      <c r="Y33" s="96" t="s">
        <v>76</v>
      </c>
      <c r="Z33" s="97"/>
      <c r="AA33" s="97"/>
      <c r="AB33" s="98"/>
    </row>
    <row r="34" spans="1:28" x14ac:dyDescent="0.2">
      <c r="A34" s="92" t="s">
        <v>96</v>
      </c>
      <c r="B34" s="92">
        <v>3970861</v>
      </c>
      <c r="C34" s="92">
        <v>0</v>
      </c>
      <c r="D34" s="92">
        <v>31</v>
      </c>
      <c r="E34" s="92">
        <v>177</v>
      </c>
      <c r="F34" s="92">
        <v>90</v>
      </c>
      <c r="G34" s="93"/>
      <c r="H34" s="93"/>
      <c r="I34" s="93"/>
      <c r="J34" s="93"/>
      <c r="K34" s="93"/>
      <c r="L34" s="93" t="s">
        <v>97</v>
      </c>
      <c r="M34" s="93" t="s">
        <v>278</v>
      </c>
      <c r="N34" s="93">
        <v>0.69</v>
      </c>
      <c r="O34" s="93">
        <v>0.99</v>
      </c>
      <c r="P34" s="93">
        <v>0</v>
      </c>
      <c r="Q34" s="94">
        <v>5.3</v>
      </c>
      <c r="R34" s="96"/>
      <c r="S34" s="96"/>
      <c r="T34" s="96"/>
      <c r="U34" s="96"/>
      <c r="V34" s="96"/>
      <c r="W34" s="96" t="s">
        <v>123</v>
      </c>
      <c r="X34" s="96"/>
      <c r="Y34" s="96"/>
      <c r="Z34" s="97"/>
      <c r="AA34" s="97" t="s">
        <v>71</v>
      </c>
      <c r="AB34" s="98"/>
    </row>
    <row r="35" spans="1:28" s="121" customFormat="1" x14ac:dyDescent="0.2">
      <c r="A35" s="121" t="s">
        <v>98</v>
      </c>
      <c r="B35" s="121">
        <v>3970856</v>
      </c>
      <c r="C35" s="121">
        <v>0</v>
      </c>
      <c r="D35" s="121">
        <v>32</v>
      </c>
      <c r="E35" s="121">
        <v>175</v>
      </c>
      <c r="F35" s="121">
        <v>95</v>
      </c>
      <c r="G35" s="125"/>
      <c r="H35" s="125"/>
      <c r="I35" s="125"/>
      <c r="J35" s="125"/>
      <c r="K35" s="125"/>
      <c r="L35" s="125"/>
      <c r="M35" s="125"/>
      <c r="N35" s="125">
        <v>0.55000000000000004</v>
      </c>
      <c r="O35" s="125">
        <v>0.24</v>
      </c>
      <c r="P35" s="125">
        <v>0.18</v>
      </c>
      <c r="Q35" s="126">
        <v>9.74</v>
      </c>
      <c r="R35" s="127"/>
      <c r="S35" s="127"/>
      <c r="T35" s="127"/>
      <c r="U35" s="127"/>
      <c r="V35" s="127"/>
      <c r="W35" s="127"/>
      <c r="X35" s="127"/>
      <c r="Y35" s="127"/>
      <c r="Z35" s="128"/>
      <c r="AA35" s="128"/>
      <c r="AB35" s="129"/>
    </row>
    <row r="36" spans="1:28" x14ac:dyDescent="0.2">
      <c r="A36" s="92" t="s">
        <v>99</v>
      </c>
      <c r="B36" s="92">
        <v>3970853</v>
      </c>
      <c r="C36" s="92">
        <v>0</v>
      </c>
      <c r="D36" s="92">
        <v>19</v>
      </c>
      <c r="E36" s="92">
        <v>183</v>
      </c>
      <c r="F36" s="92">
        <v>56</v>
      </c>
      <c r="G36" s="93"/>
      <c r="H36" s="93"/>
      <c r="I36" s="93"/>
      <c r="J36" s="93" t="s">
        <v>117</v>
      </c>
      <c r="K36" s="93" t="s">
        <v>210</v>
      </c>
      <c r="L36" s="93" t="s">
        <v>100</v>
      </c>
      <c r="M36" s="93" t="s">
        <v>277</v>
      </c>
      <c r="N36" s="93">
        <v>0.57999999999999996</v>
      </c>
      <c r="O36" s="93">
        <v>0.42</v>
      </c>
      <c r="P36" s="93">
        <v>-0.09</v>
      </c>
      <c r="Q36" s="94">
        <v>5.71</v>
      </c>
      <c r="R36" s="96"/>
      <c r="S36" s="96"/>
      <c r="T36" s="96"/>
      <c r="U36" s="96"/>
      <c r="V36" s="96"/>
      <c r="W36" s="96"/>
      <c r="X36" s="96"/>
      <c r="Y36" s="96"/>
      <c r="Z36" s="97"/>
      <c r="AA36" s="97"/>
      <c r="AB36" s="98"/>
    </row>
    <row r="37" spans="1:28" x14ac:dyDescent="0.2">
      <c r="A37" s="92" t="s">
        <v>101</v>
      </c>
      <c r="B37" s="92">
        <v>3970899</v>
      </c>
      <c r="C37" s="92">
        <v>0</v>
      </c>
      <c r="D37" s="92">
        <v>20</v>
      </c>
      <c r="E37" s="92">
        <v>175</v>
      </c>
      <c r="F37" s="92">
        <v>70</v>
      </c>
      <c r="G37" s="93"/>
      <c r="H37" s="93"/>
      <c r="I37" s="93"/>
      <c r="J37" s="93"/>
      <c r="K37" s="93"/>
      <c r="L37" s="93" t="s">
        <v>102</v>
      </c>
      <c r="M37" s="93" t="s">
        <v>273</v>
      </c>
      <c r="N37" s="93">
        <v>0.48</v>
      </c>
      <c r="O37" s="93">
        <v>-0.15</v>
      </c>
      <c r="P37" s="93">
        <v>0.71</v>
      </c>
      <c r="Q37" s="94">
        <v>5.85</v>
      </c>
      <c r="R37" s="96"/>
      <c r="S37" s="96"/>
      <c r="T37" s="96"/>
      <c r="U37" s="96"/>
      <c r="V37" s="96"/>
      <c r="W37" s="96"/>
      <c r="X37" s="96"/>
      <c r="Y37" s="96"/>
      <c r="Z37" s="97"/>
      <c r="AA37" s="97"/>
      <c r="AB37" s="98"/>
    </row>
    <row r="38" spans="1:28" x14ac:dyDescent="0.2">
      <c r="A38" s="92" t="s">
        <v>103</v>
      </c>
      <c r="B38" s="92">
        <v>3970880</v>
      </c>
      <c r="C38" s="92">
        <v>0</v>
      </c>
      <c r="D38" s="92">
        <v>27</v>
      </c>
      <c r="E38" s="92">
        <v>173</v>
      </c>
      <c r="F38" s="92">
        <v>79</v>
      </c>
      <c r="G38" s="93"/>
      <c r="H38" s="93"/>
      <c r="I38" s="93"/>
      <c r="J38" s="93"/>
      <c r="K38" s="93"/>
      <c r="L38" s="93" t="s">
        <v>104</v>
      </c>
      <c r="M38" s="93" t="s">
        <v>273</v>
      </c>
      <c r="N38" s="93">
        <v>0.65</v>
      </c>
      <c r="O38" s="93">
        <v>0.8</v>
      </c>
      <c r="P38" s="93">
        <v>0.03</v>
      </c>
      <c r="Q38" s="94">
        <v>3.4</v>
      </c>
      <c r="R38" s="96"/>
      <c r="S38" s="96"/>
      <c r="T38" s="96"/>
      <c r="U38" s="96"/>
      <c r="V38" s="96"/>
      <c r="W38" s="96"/>
      <c r="X38" s="96"/>
      <c r="Y38" s="96"/>
      <c r="Z38" s="97"/>
      <c r="AA38" s="97"/>
      <c r="AB38" s="98"/>
    </row>
    <row r="39" spans="1:28" x14ac:dyDescent="0.2">
      <c r="A39" s="92" t="s">
        <v>105</v>
      </c>
      <c r="B39" s="92">
        <v>3970948</v>
      </c>
      <c r="C39" s="92">
        <v>0</v>
      </c>
      <c r="D39" s="92">
        <v>65</v>
      </c>
      <c r="E39" s="92">
        <v>174</v>
      </c>
      <c r="F39" s="92">
        <v>106</v>
      </c>
      <c r="G39" s="93"/>
      <c r="H39" s="93"/>
      <c r="I39" s="93"/>
      <c r="J39" s="93" t="s">
        <v>118</v>
      </c>
      <c r="K39" s="93"/>
      <c r="L39" s="93"/>
      <c r="M39" s="93"/>
      <c r="N39" s="93">
        <v>0.5</v>
      </c>
      <c r="O39" s="93">
        <v>0</v>
      </c>
      <c r="P39" s="93">
        <v>0.37</v>
      </c>
      <c r="Q39" s="94">
        <v>5.05</v>
      </c>
      <c r="R39" s="96"/>
      <c r="S39" s="96"/>
      <c r="T39" s="96"/>
      <c r="U39" s="96"/>
      <c r="V39" s="96"/>
      <c r="W39" s="96"/>
      <c r="X39" s="96"/>
      <c r="Y39" s="96"/>
      <c r="Z39" s="97"/>
      <c r="AA39" s="97"/>
      <c r="AB39" s="98"/>
    </row>
    <row r="40" spans="1:28" ht="51" x14ac:dyDescent="0.2">
      <c r="A40" s="2" t="s">
        <v>106</v>
      </c>
      <c r="B40" s="2">
        <v>3970857</v>
      </c>
      <c r="C40" s="2">
        <v>1</v>
      </c>
      <c r="D40" s="2">
        <v>33</v>
      </c>
      <c r="E40" s="2">
        <v>164</v>
      </c>
      <c r="F40" s="2">
        <v>75</v>
      </c>
      <c r="G40" s="100"/>
      <c r="H40" s="100"/>
      <c r="I40" s="100"/>
      <c r="J40" s="100"/>
      <c r="K40" s="100"/>
      <c r="L40" s="100" t="s">
        <v>109</v>
      </c>
      <c r="M40" s="100" t="s">
        <v>278</v>
      </c>
      <c r="N40" s="100">
        <v>0.46</v>
      </c>
      <c r="O40" s="100">
        <v>-0.2</v>
      </c>
      <c r="P40" s="100">
        <v>0.47</v>
      </c>
      <c r="Q40" s="101">
        <v>4.9400000000000004</v>
      </c>
      <c r="R40" s="102"/>
      <c r="S40" s="102"/>
      <c r="T40" s="102"/>
      <c r="U40" s="105" t="s">
        <v>195</v>
      </c>
      <c r="V40" s="102"/>
      <c r="W40" s="102"/>
      <c r="X40" s="102"/>
      <c r="Y40" s="102"/>
      <c r="Z40" s="103"/>
      <c r="AA40" s="103"/>
      <c r="AB40" s="104"/>
    </row>
    <row r="41" spans="1:28" ht="34" x14ac:dyDescent="0.2">
      <c r="A41" s="2" t="s">
        <v>107</v>
      </c>
      <c r="B41" s="2">
        <v>3972104</v>
      </c>
      <c r="C41" s="2">
        <v>0</v>
      </c>
      <c r="D41" s="2">
        <v>18</v>
      </c>
      <c r="E41" s="2">
        <v>174</v>
      </c>
      <c r="F41" s="2">
        <v>56</v>
      </c>
      <c r="G41" s="100"/>
      <c r="H41" s="100"/>
      <c r="I41" s="100"/>
      <c r="J41" s="100"/>
      <c r="K41" s="100"/>
      <c r="L41" s="100" t="s">
        <v>108</v>
      </c>
      <c r="M41" s="100" t="s">
        <v>279</v>
      </c>
      <c r="N41" s="100">
        <v>0.52</v>
      </c>
      <c r="O41" s="100">
        <v>0.12</v>
      </c>
      <c r="P41" s="100">
        <v>-0.12</v>
      </c>
      <c r="Q41" s="101">
        <v>5.56</v>
      </c>
      <c r="R41" s="102"/>
      <c r="S41" s="102"/>
      <c r="T41" s="102"/>
      <c r="U41" s="105" t="s">
        <v>196</v>
      </c>
      <c r="V41" s="102"/>
      <c r="W41" s="102"/>
      <c r="X41" s="102"/>
      <c r="Y41" s="102"/>
      <c r="Z41" s="103"/>
      <c r="AA41" s="103"/>
      <c r="AB41" s="104"/>
    </row>
    <row r="42" spans="1:28" x14ac:dyDescent="0.2">
      <c r="A42" s="92" t="s">
        <v>110</v>
      </c>
      <c r="B42" s="92">
        <v>3972098</v>
      </c>
      <c r="C42" s="92">
        <v>1</v>
      </c>
      <c r="D42" s="92">
        <v>25</v>
      </c>
      <c r="E42" s="92">
        <v>161</v>
      </c>
      <c r="F42" s="92">
        <v>55</v>
      </c>
      <c r="G42" s="93"/>
      <c r="H42" s="93"/>
      <c r="I42" s="93"/>
      <c r="J42" s="93"/>
      <c r="K42" s="93"/>
      <c r="L42" s="93" t="s">
        <v>111</v>
      </c>
      <c r="M42" s="93" t="s">
        <v>273</v>
      </c>
      <c r="N42" s="93">
        <v>0.61</v>
      </c>
      <c r="O42" s="93">
        <v>0.55000000000000004</v>
      </c>
      <c r="P42" s="93">
        <v>0.16</v>
      </c>
      <c r="Q42" s="94">
        <v>4.5199999999999996</v>
      </c>
      <c r="R42" s="96"/>
      <c r="S42" s="96"/>
      <c r="T42" s="96"/>
      <c r="U42" s="96"/>
      <c r="V42" s="96"/>
      <c r="W42" s="96"/>
      <c r="X42" s="96"/>
      <c r="Y42" s="96"/>
      <c r="Z42" s="97"/>
      <c r="AA42" s="97"/>
      <c r="AB42" s="98"/>
    </row>
    <row r="43" spans="1:28" ht="51" x14ac:dyDescent="0.2">
      <c r="A43" s="92" t="s">
        <v>112</v>
      </c>
      <c r="B43" s="92">
        <v>3972122</v>
      </c>
      <c r="C43" s="92">
        <v>0</v>
      </c>
      <c r="D43" s="92">
        <v>21</v>
      </c>
      <c r="E43" s="92">
        <v>174</v>
      </c>
      <c r="F43" s="92">
        <v>71</v>
      </c>
      <c r="G43" s="93"/>
      <c r="H43" s="93"/>
      <c r="I43" s="93"/>
      <c r="J43" s="93" t="s">
        <v>119</v>
      </c>
      <c r="K43" s="93"/>
      <c r="L43" s="93"/>
      <c r="M43" s="93"/>
      <c r="N43" s="93">
        <v>0.5</v>
      </c>
      <c r="O43" s="93">
        <v>0</v>
      </c>
      <c r="P43" s="93">
        <v>-0.12</v>
      </c>
      <c r="Q43" s="94">
        <v>4.05</v>
      </c>
      <c r="R43" s="96"/>
      <c r="S43" s="96"/>
      <c r="T43" s="96"/>
      <c r="U43" s="106" t="s">
        <v>197</v>
      </c>
      <c r="V43" s="96"/>
      <c r="W43" s="96"/>
      <c r="X43" s="96"/>
      <c r="Y43" s="96"/>
      <c r="Z43" s="97"/>
      <c r="AA43" s="97"/>
      <c r="AB43" s="98"/>
    </row>
    <row r="44" spans="1:28" x14ac:dyDescent="0.2">
      <c r="A44" s="2" t="s">
        <v>113</v>
      </c>
      <c r="B44" s="2">
        <v>3972205</v>
      </c>
      <c r="C44" s="2">
        <v>0</v>
      </c>
      <c r="D44" s="2">
        <v>22</v>
      </c>
      <c r="E44" s="2">
        <v>186</v>
      </c>
      <c r="F44" s="2">
        <v>85</v>
      </c>
      <c r="G44" s="100"/>
      <c r="H44" s="100"/>
      <c r="I44" s="100"/>
      <c r="J44" s="100" t="s">
        <v>120</v>
      </c>
      <c r="K44" s="100"/>
      <c r="L44" s="100"/>
      <c r="M44" s="100"/>
      <c r="N44" s="100">
        <v>0.6</v>
      </c>
      <c r="O44" s="100">
        <v>0.5</v>
      </c>
      <c r="P44" s="100">
        <v>-0.25</v>
      </c>
      <c r="Q44" s="101">
        <v>2.33</v>
      </c>
      <c r="R44" s="102"/>
      <c r="S44" s="102"/>
      <c r="T44" s="102"/>
      <c r="U44" s="102" t="s">
        <v>124</v>
      </c>
      <c r="V44" s="102"/>
      <c r="W44" s="102"/>
      <c r="X44" s="102"/>
      <c r="Y44" s="102"/>
      <c r="Z44" s="103"/>
      <c r="AA44" s="103"/>
      <c r="AB44" s="104"/>
    </row>
    <row r="45" spans="1:28" x14ac:dyDescent="0.2">
      <c r="A45" s="2" t="s">
        <v>114</v>
      </c>
      <c r="B45" s="2">
        <v>3974049</v>
      </c>
      <c r="C45" s="2">
        <v>1</v>
      </c>
      <c r="D45" s="2">
        <v>25</v>
      </c>
      <c r="E45" s="2">
        <v>170</v>
      </c>
      <c r="F45" s="2">
        <v>57</v>
      </c>
      <c r="G45" s="100"/>
      <c r="H45" s="100"/>
      <c r="I45" s="100"/>
      <c r="J45" s="100" t="s">
        <v>121</v>
      </c>
      <c r="K45" s="100"/>
      <c r="L45" s="100" t="s">
        <v>116</v>
      </c>
      <c r="M45" s="100" t="s">
        <v>277</v>
      </c>
      <c r="N45" s="100">
        <v>0.6</v>
      </c>
      <c r="O45" s="100">
        <v>0.49</v>
      </c>
      <c r="P45" s="100">
        <v>-0.19</v>
      </c>
      <c r="Q45" s="101">
        <v>5.83</v>
      </c>
      <c r="R45" s="102"/>
      <c r="S45" s="102"/>
      <c r="T45" s="102"/>
      <c r="U45" s="102" t="s">
        <v>124</v>
      </c>
      <c r="V45" s="102"/>
      <c r="W45" s="102"/>
      <c r="X45" s="102"/>
      <c r="Y45" s="102"/>
      <c r="Z45" s="103"/>
      <c r="AA45" s="103"/>
      <c r="AB45" s="104"/>
    </row>
    <row r="46" spans="1:28" ht="34" x14ac:dyDescent="0.2">
      <c r="A46" s="92" t="s">
        <v>131</v>
      </c>
      <c r="B46" s="92">
        <v>3980911</v>
      </c>
      <c r="C46" s="92">
        <v>0</v>
      </c>
      <c r="D46" s="92">
        <v>20</v>
      </c>
      <c r="E46" s="92">
        <v>173</v>
      </c>
      <c r="F46" s="92">
        <v>176</v>
      </c>
      <c r="G46" s="93"/>
      <c r="H46" s="93"/>
      <c r="I46" s="93"/>
      <c r="J46" s="93"/>
      <c r="K46" s="93"/>
      <c r="L46" s="99" t="s">
        <v>180</v>
      </c>
      <c r="M46" s="99" t="s">
        <v>273</v>
      </c>
      <c r="N46" s="93">
        <v>0.6</v>
      </c>
      <c r="O46" s="93">
        <v>0.5</v>
      </c>
      <c r="P46" s="93">
        <v>0.25</v>
      </c>
      <c r="Q46" s="94">
        <v>0.48</v>
      </c>
      <c r="R46" s="96"/>
      <c r="S46" s="96"/>
      <c r="T46" s="96"/>
      <c r="U46" s="96"/>
      <c r="V46" s="96"/>
      <c r="W46" s="96"/>
      <c r="X46" s="96"/>
      <c r="Y46" s="96"/>
      <c r="Z46" s="97"/>
      <c r="AA46" s="97"/>
      <c r="AB46" s="98"/>
    </row>
    <row r="47" spans="1:28" ht="34" x14ac:dyDescent="0.2">
      <c r="A47" s="92" t="s">
        <v>132</v>
      </c>
      <c r="B47" s="92">
        <v>3980953</v>
      </c>
      <c r="C47" s="92">
        <v>0</v>
      </c>
      <c r="D47" s="92">
        <v>36</v>
      </c>
      <c r="E47" s="92">
        <v>183</v>
      </c>
      <c r="F47" s="92">
        <v>90</v>
      </c>
      <c r="G47" s="93"/>
      <c r="H47" s="93"/>
      <c r="I47" s="93"/>
      <c r="J47" s="93" t="s">
        <v>117</v>
      </c>
      <c r="K47" s="93"/>
      <c r="L47" s="99" t="s">
        <v>184</v>
      </c>
      <c r="M47" s="99" t="s">
        <v>273</v>
      </c>
      <c r="N47" s="93">
        <v>0.74</v>
      </c>
      <c r="O47" s="93">
        <v>1.28</v>
      </c>
      <c r="P47" s="93">
        <v>-7.0000000000000007E-2</v>
      </c>
      <c r="Q47" s="94">
        <v>4.9000000000000004</v>
      </c>
      <c r="R47" s="96"/>
      <c r="S47" s="96"/>
      <c r="T47" s="96"/>
      <c r="U47" s="96" t="s">
        <v>166</v>
      </c>
      <c r="V47" s="96"/>
      <c r="W47" s="96" t="s">
        <v>166</v>
      </c>
      <c r="X47" s="96"/>
      <c r="Y47" s="96" t="s">
        <v>167</v>
      </c>
      <c r="Z47" s="97"/>
      <c r="AA47" s="97"/>
      <c r="AB47" s="98"/>
    </row>
    <row r="48" spans="1:28" x14ac:dyDescent="0.2">
      <c r="A48" s="92" t="s">
        <v>133</v>
      </c>
      <c r="B48" s="92">
        <v>3980982</v>
      </c>
      <c r="C48" s="92">
        <v>1</v>
      </c>
      <c r="D48" s="92">
        <v>32</v>
      </c>
      <c r="E48" s="92">
        <v>164</v>
      </c>
      <c r="F48" s="92">
        <v>50</v>
      </c>
      <c r="G48" s="93"/>
      <c r="H48" s="93"/>
      <c r="I48" s="93"/>
      <c r="J48" s="93" t="s">
        <v>163</v>
      </c>
      <c r="K48" s="93"/>
      <c r="L48" s="93"/>
      <c r="M48" s="93"/>
      <c r="N48" s="93">
        <v>0.5</v>
      </c>
      <c r="O48" s="93">
        <v>0</v>
      </c>
      <c r="P48" s="93">
        <v>-0.18</v>
      </c>
      <c r="Q48" s="94">
        <v>7.4</v>
      </c>
      <c r="R48" s="96"/>
      <c r="S48" s="96"/>
      <c r="T48" s="96"/>
      <c r="U48" s="96" t="s">
        <v>167</v>
      </c>
      <c r="V48" s="96"/>
      <c r="W48" s="96"/>
      <c r="X48" s="96"/>
      <c r="Y48" s="96" t="s">
        <v>167</v>
      </c>
      <c r="Z48" s="97"/>
      <c r="AA48" s="97"/>
      <c r="AB48" s="98"/>
    </row>
    <row r="49" spans="1:28" ht="102" x14ac:dyDescent="0.2">
      <c r="A49" s="92" t="s">
        <v>134</v>
      </c>
      <c r="B49" s="92">
        <v>3980995</v>
      </c>
      <c r="C49" s="92">
        <v>0</v>
      </c>
      <c r="D49" s="92">
        <v>30</v>
      </c>
      <c r="E49" s="92">
        <v>168</v>
      </c>
      <c r="F49" s="92">
        <v>63</v>
      </c>
      <c r="G49" s="93"/>
      <c r="H49" s="93"/>
      <c r="I49" s="93"/>
      <c r="J49" s="93"/>
      <c r="K49" s="93"/>
      <c r="L49" s="99" t="s">
        <v>183</v>
      </c>
      <c r="M49" s="99" t="s">
        <v>269</v>
      </c>
      <c r="N49" s="93">
        <v>0.63</v>
      </c>
      <c r="O49" s="93">
        <v>0.67</v>
      </c>
      <c r="P49" s="93">
        <v>0.09</v>
      </c>
      <c r="Q49" s="94">
        <v>5.2</v>
      </c>
      <c r="R49" s="96"/>
      <c r="S49" s="96"/>
      <c r="T49" s="96"/>
      <c r="U49" s="96"/>
      <c r="V49" s="96"/>
      <c r="W49" s="96" t="s">
        <v>166</v>
      </c>
      <c r="X49" s="96"/>
      <c r="Y49" s="96" t="s">
        <v>167</v>
      </c>
      <c r="Z49" s="97"/>
      <c r="AA49" s="97"/>
      <c r="AB49" s="98"/>
    </row>
    <row r="50" spans="1:28" x14ac:dyDescent="0.2">
      <c r="A50" s="92" t="s">
        <v>135</v>
      </c>
      <c r="B50" s="92">
        <v>3981006</v>
      </c>
      <c r="C50" s="92">
        <v>0</v>
      </c>
      <c r="D50" s="92">
        <v>21</v>
      </c>
      <c r="E50" s="92">
        <v>171</v>
      </c>
      <c r="F50" s="92">
        <v>80</v>
      </c>
      <c r="G50" s="93"/>
      <c r="H50" s="93"/>
      <c r="I50" s="93"/>
      <c r="J50" s="93" t="s">
        <v>164</v>
      </c>
      <c r="K50" s="93"/>
      <c r="L50" s="93"/>
      <c r="M50" s="93"/>
      <c r="N50" s="93">
        <v>0.48</v>
      </c>
      <c r="O50" s="93">
        <v>-0.13</v>
      </c>
      <c r="P50" s="93">
        <v>-0.37</v>
      </c>
      <c r="Q50" s="94">
        <v>6.26</v>
      </c>
      <c r="R50" s="96"/>
      <c r="S50" s="96"/>
      <c r="T50" s="96"/>
      <c r="U50" s="96"/>
      <c r="V50" s="96"/>
      <c r="W50" s="96"/>
      <c r="X50" s="96"/>
      <c r="Y50" s="96"/>
      <c r="Z50" s="97"/>
      <c r="AA50" s="97"/>
      <c r="AB50" s="98"/>
    </row>
    <row r="51" spans="1:28" ht="34" x14ac:dyDescent="0.2">
      <c r="A51" s="2" t="s">
        <v>137</v>
      </c>
      <c r="B51" s="2">
        <v>3981025</v>
      </c>
      <c r="C51" s="2">
        <v>0</v>
      </c>
      <c r="D51" s="2">
        <v>26</v>
      </c>
      <c r="E51" s="2">
        <v>180</v>
      </c>
      <c r="F51" s="2">
        <v>74</v>
      </c>
      <c r="G51" s="100"/>
      <c r="H51" s="100"/>
      <c r="I51" s="100"/>
      <c r="J51" s="100"/>
      <c r="K51" s="100"/>
      <c r="L51" s="109" t="s">
        <v>181</v>
      </c>
      <c r="M51" s="109" t="s">
        <v>269</v>
      </c>
      <c r="N51" s="100">
        <v>0.64</v>
      </c>
      <c r="O51" s="100">
        <v>0.75</v>
      </c>
      <c r="P51" s="100">
        <v>0.19</v>
      </c>
      <c r="Q51" s="101">
        <v>5.83</v>
      </c>
      <c r="R51" s="102"/>
      <c r="S51" s="102"/>
      <c r="T51" s="102" t="s">
        <v>266</v>
      </c>
      <c r="U51" s="102"/>
      <c r="V51" s="102"/>
      <c r="W51" s="102"/>
      <c r="X51" s="102"/>
      <c r="Y51" s="102"/>
      <c r="Z51" s="103"/>
      <c r="AA51" s="103"/>
      <c r="AB51" s="104"/>
    </row>
    <row r="52" spans="1:28" s="121" customFormat="1" x14ac:dyDescent="0.2">
      <c r="A52" s="121" t="s">
        <v>138</v>
      </c>
      <c r="B52" s="121">
        <v>3981039</v>
      </c>
      <c r="C52" s="121">
        <v>1</v>
      </c>
      <c r="D52" s="121">
        <v>23</v>
      </c>
      <c r="E52" s="121">
        <v>162</v>
      </c>
      <c r="F52" s="121">
        <v>65</v>
      </c>
      <c r="G52" s="125"/>
      <c r="H52" s="125"/>
      <c r="I52" s="125"/>
      <c r="J52" s="125" t="s">
        <v>164</v>
      </c>
      <c r="K52" s="125"/>
      <c r="L52" s="125" t="s">
        <v>139</v>
      </c>
      <c r="M52" s="125" t="s">
        <v>278</v>
      </c>
      <c r="N52" s="125">
        <v>0.57999999999999996</v>
      </c>
      <c r="O52" s="125">
        <v>0.42</v>
      </c>
      <c r="P52" s="125">
        <v>0.03</v>
      </c>
      <c r="Q52" s="126">
        <v>5.9</v>
      </c>
      <c r="R52" s="127"/>
      <c r="S52" s="127"/>
      <c r="T52" s="127"/>
      <c r="U52" s="127"/>
      <c r="V52" s="127"/>
      <c r="W52" s="127"/>
      <c r="X52" s="127"/>
      <c r="Y52" s="127"/>
      <c r="Z52" s="128"/>
      <c r="AA52" s="128"/>
      <c r="AB52" s="129"/>
    </row>
    <row r="53" spans="1:28" x14ac:dyDescent="0.2">
      <c r="A53" s="2" t="s">
        <v>140</v>
      </c>
      <c r="B53" s="2">
        <v>3981042</v>
      </c>
      <c r="C53" s="2">
        <v>0</v>
      </c>
      <c r="D53" s="2">
        <v>32</v>
      </c>
      <c r="E53" s="2">
        <v>183</v>
      </c>
      <c r="F53" s="2">
        <v>104</v>
      </c>
      <c r="G53" s="100"/>
      <c r="H53" s="100"/>
      <c r="I53" s="100"/>
      <c r="J53" s="100" t="s">
        <v>65</v>
      </c>
      <c r="K53" s="100"/>
      <c r="L53" s="100" t="s">
        <v>141</v>
      </c>
      <c r="M53" s="100" t="s">
        <v>279</v>
      </c>
      <c r="N53" s="100">
        <v>0.5</v>
      </c>
      <c r="O53" s="100">
        <v>0</v>
      </c>
      <c r="P53" s="100">
        <v>-0.3</v>
      </c>
      <c r="Q53" s="101">
        <v>0.12</v>
      </c>
      <c r="R53" s="102"/>
      <c r="S53" s="102"/>
      <c r="T53" s="102"/>
      <c r="U53" s="102"/>
      <c r="V53" s="102"/>
      <c r="W53" s="102" t="s">
        <v>167</v>
      </c>
      <c r="X53" s="102"/>
      <c r="Y53" s="102" t="s">
        <v>167</v>
      </c>
      <c r="Z53" s="103"/>
      <c r="AA53" s="103"/>
      <c r="AB53" s="104"/>
    </row>
    <row r="54" spans="1:28" x14ac:dyDescent="0.2">
      <c r="A54" s="2" t="s">
        <v>142</v>
      </c>
      <c r="B54" s="2">
        <v>3981048</v>
      </c>
      <c r="C54" s="2">
        <v>1</v>
      </c>
      <c r="D54" s="2">
        <v>22</v>
      </c>
      <c r="E54" s="2">
        <v>160</v>
      </c>
      <c r="F54" s="2">
        <v>72</v>
      </c>
      <c r="G54" s="100"/>
      <c r="H54" s="100"/>
      <c r="I54" s="100"/>
      <c r="J54" s="100"/>
      <c r="K54" s="100"/>
      <c r="L54" s="100"/>
      <c r="M54" s="100"/>
      <c r="N54" s="100">
        <v>0.6</v>
      </c>
      <c r="O54" s="100">
        <v>0.51</v>
      </c>
      <c r="P54" s="100">
        <v>0.31</v>
      </c>
      <c r="Q54" s="101">
        <v>4.05</v>
      </c>
      <c r="R54" s="102"/>
      <c r="S54" s="102"/>
      <c r="T54" s="102"/>
      <c r="U54" s="102"/>
      <c r="V54" s="102"/>
      <c r="W54" s="102" t="s">
        <v>167</v>
      </c>
      <c r="X54" s="102"/>
      <c r="Y54" s="102" t="s">
        <v>124</v>
      </c>
      <c r="Z54" s="103"/>
      <c r="AA54" s="103"/>
      <c r="AB54" s="104"/>
    </row>
    <row r="55" spans="1:28" ht="68" x14ac:dyDescent="0.2">
      <c r="A55" s="2" t="s">
        <v>143</v>
      </c>
      <c r="B55" s="2">
        <v>3981055</v>
      </c>
      <c r="C55" s="2">
        <v>1</v>
      </c>
      <c r="D55" s="2">
        <v>20</v>
      </c>
      <c r="E55" s="2">
        <v>165</v>
      </c>
      <c r="F55" s="2">
        <v>60</v>
      </c>
      <c r="G55" s="100"/>
      <c r="H55" s="100"/>
      <c r="I55" s="100"/>
      <c r="J55" s="100" t="s">
        <v>163</v>
      </c>
      <c r="K55" s="100"/>
      <c r="L55" s="100"/>
      <c r="M55" s="100"/>
      <c r="N55" s="100">
        <v>0.64</v>
      </c>
      <c r="O55" s="100">
        <v>0.73</v>
      </c>
      <c r="P55" s="100">
        <v>0</v>
      </c>
      <c r="Q55" s="101">
        <v>6.21</v>
      </c>
      <c r="R55" s="102"/>
      <c r="S55" s="102"/>
      <c r="T55" s="105" t="s">
        <v>188</v>
      </c>
      <c r="U55" s="102"/>
      <c r="V55" s="102"/>
      <c r="W55" s="102"/>
      <c r="X55" s="102"/>
      <c r="Y55" s="102"/>
      <c r="Z55" s="103"/>
      <c r="AA55" s="103"/>
      <c r="AB55" s="104"/>
    </row>
    <row r="56" spans="1:28" s="121" customFormat="1" x14ac:dyDescent="0.2">
      <c r="A56" s="121" t="s">
        <v>144</v>
      </c>
      <c r="B56" s="121">
        <v>3981059</v>
      </c>
      <c r="C56" s="121">
        <v>1</v>
      </c>
      <c r="D56" s="121">
        <v>19</v>
      </c>
      <c r="E56" s="121">
        <v>169</v>
      </c>
      <c r="F56" s="121">
        <v>55</v>
      </c>
      <c r="G56" s="125"/>
      <c r="H56" s="125"/>
      <c r="I56" s="125"/>
      <c r="J56" s="125" t="s">
        <v>65</v>
      </c>
      <c r="K56" s="125"/>
      <c r="L56" s="125" t="s">
        <v>145</v>
      </c>
      <c r="M56" s="125" t="s">
        <v>273</v>
      </c>
      <c r="N56" s="125">
        <v>0.55000000000000004</v>
      </c>
      <c r="O56" s="125">
        <v>0.24</v>
      </c>
      <c r="P56" s="125">
        <v>0</v>
      </c>
      <c r="Q56" s="126">
        <v>5.74</v>
      </c>
      <c r="R56" s="127"/>
      <c r="S56" s="127"/>
      <c r="T56" s="127"/>
      <c r="U56" s="127"/>
      <c r="V56" s="127"/>
      <c r="W56" s="127"/>
      <c r="X56" s="127"/>
      <c r="Y56" s="127" t="s">
        <v>124</v>
      </c>
      <c r="Z56" s="128"/>
      <c r="AA56" s="128"/>
      <c r="AB56" s="129"/>
    </row>
    <row r="57" spans="1:28" x14ac:dyDescent="0.2">
      <c r="A57" s="2" t="s">
        <v>148</v>
      </c>
      <c r="B57" s="2">
        <v>3981033</v>
      </c>
      <c r="C57" s="2">
        <v>0</v>
      </c>
      <c r="D57" s="2">
        <v>19</v>
      </c>
      <c r="E57" s="2">
        <v>172</v>
      </c>
      <c r="F57" s="2">
        <v>70</v>
      </c>
      <c r="G57" s="100"/>
      <c r="H57" s="100"/>
      <c r="I57" s="100"/>
      <c r="J57" s="100"/>
      <c r="K57" s="100"/>
      <c r="L57" s="100" t="s">
        <v>149</v>
      </c>
      <c r="M57" s="100" t="s">
        <v>273</v>
      </c>
      <c r="N57" s="100">
        <v>0.56000000000000005</v>
      </c>
      <c r="O57" s="100">
        <v>0.3</v>
      </c>
      <c r="P57" s="100">
        <v>0.03</v>
      </c>
      <c r="Q57" s="101">
        <v>4.24</v>
      </c>
      <c r="R57" s="102"/>
      <c r="S57" s="102"/>
      <c r="T57" s="102" t="s">
        <v>168</v>
      </c>
      <c r="U57" s="102"/>
      <c r="V57" s="102"/>
      <c r="W57" s="102"/>
      <c r="X57" s="102"/>
      <c r="Y57" s="102"/>
      <c r="Z57" s="103"/>
      <c r="AA57" s="103"/>
      <c r="AB57" s="104"/>
    </row>
    <row r="58" spans="1:28" ht="51" x14ac:dyDescent="0.2">
      <c r="A58" s="2" t="s">
        <v>150</v>
      </c>
      <c r="B58" s="2">
        <v>3981099</v>
      </c>
      <c r="C58" s="2">
        <v>0</v>
      </c>
      <c r="D58" s="2">
        <v>20</v>
      </c>
      <c r="E58" s="2">
        <v>175</v>
      </c>
      <c r="F58" s="2">
        <v>90</v>
      </c>
      <c r="G58" s="100"/>
      <c r="H58" s="100"/>
      <c r="I58" s="100"/>
      <c r="J58" s="100"/>
      <c r="K58" s="100"/>
      <c r="L58" s="109" t="s">
        <v>182</v>
      </c>
      <c r="M58" s="109" t="s">
        <v>269</v>
      </c>
      <c r="N58" s="100">
        <v>0.51</v>
      </c>
      <c r="O58" s="100">
        <v>0.06</v>
      </c>
      <c r="P58" s="100">
        <v>-0.03</v>
      </c>
      <c r="Q58" s="101">
        <v>5.49</v>
      </c>
      <c r="R58" s="102"/>
      <c r="S58" s="102"/>
      <c r="T58" s="102"/>
      <c r="U58" s="102"/>
      <c r="V58" s="102"/>
      <c r="W58" s="102" t="s">
        <v>76</v>
      </c>
      <c r="X58" s="102"/>
      <c r="Y58" s="102" t="s">
        <v>76</v>
      </c>
      <c r="Z58" s="103"/>
      <c r="AA58" s="103"/>
      <c r="AB58" s="104"/>
    </row>
    <row r="59" spans="1:28" x14ac:dyDescent="0.2">
      <c r="A59" s="92" t="s">
        <v>151</v>
      </c>
      <c r="B59" s="92">
        <v>3981172</v>
      </c>
      <c r="C59" s="92">
        <v>0</v>
      </c>
      <c r="D59" s="92">
        <v>23</v>
      </c>
      <c r="E59" s="92">
        <v>180</v>
      </c>
      <c r="F59" s="92">
        <v>65</v>
      </c>
      <c r="G59" s="93"/>
      <c r="H59" s="93"/>
      <c r="I59" s="93"/>
      <c r="J59" s="93"/>
      <c r="K59" s="93"/>
      <c r="L59" s="93" t="s">
        <v>152</v>
      </c>
      <c r="M59" s="93"/>
      <c r="N59" s="93">
        <v>0.57999999999999996</v>
      </c>
      <c r="O59" s="93">
        <v>0.43</v>
      </c>
      <c r="P59" s="93">
        <v>0.15</v>
      </c>
      <c r="Q59" s="94">
        <v>6.2</v>
      </c>
      <c r="R59" s="96"/>
      <c r="S59" s="96"/>
      <c r="T59" s="96"/>
      <c r="U59" s="96"/>
      <c r="V59" s="96"/>
      <c r="W59" s="96" t="s">
        <v>166</v>
      </c>
      <c r="X59" s="96"/>
      <c r="Y59" s="96"/>
      <c r="Z59" s="97"/>
      <c r="AA59" s="97"/>
      <c r="AB59" s="98"/>
    </row>
    <row r="60" spans="1:28" x14ac:dyDescent="0.2">
      <c r="A60" s="92" t="s">
        <v>153</v>
      </c>
      <c r="B60" s="92">
        <v>3981049</v>
      </c>
      <c r="C60" s="92">
        <v>1</v>
      </c>
      <c r="D60" s="92">
        <v>26</v>
      </c>
      <c r="E60" s="92">
        <v>168</v>
      </c>
      <c r="F60" s="92">
        <v>72</v>
      </c>
      <c r="G60" s="93"/>
      <c r="H60" s="93"/>
      <c r="I60" s="93"/>
      <c r="J60" s="93"/>
      <c r="K60" s="93"/>
      <c r="L60" s="93" t="s">
        <v>154</v>
      </c>
      <c r="M60" s="93" t="s">
        <v>274</v>
      </c>
      <c r="N60" s="93">
        <v>0.6</v>
      </c>
      <c r="O60" s="93">
        <v>0.48</v>
      </c>
      <c r="P60" s="93">
        <v>0</v>
      </c>
      <c r="Q60" s="94">
        <v>3.7</v>
      </c>
      <c r="R60" s="96"/>
      <c r="S60" s="96"/>
      <c r="T60" s="96"/>
      <c r="U60" s="96"/>
      <c r="V60" s="96"/>
      <c r="W60" s="96"/>
      <c r="X60" s="96"/>
      <c r="Y60" s="96" t="s">
        <v>167</v>
      </c>
      <c r="Z60" s="97"/>
      <c r="AA60" s="97"/>
      <c r="AB60" s="98"/>
    </row>
    <row r="61" spans="1:28" x14ac:dyDescent="0.2">
      <c r="A61" s="92" t="s">
        <v>155</v>
      </c>
      <c r="B61" s="92">
        <v>3981184</v>
      </c>
      <c r="C61" s="92">
        <v>1</v>
      </c>
      <c r="D61" s="92">
        <v>35</v>
      </c>
      <c r="E61" s="92">
        <v>178</v>
      </c>
      <c r="F61" s="92">
        <v>80</v>
      </c>
      <c r="G61" s="93"/>
      <c r="H61" s="93"/>
      <c r="I61" s="93"/>
      <c r="J61" s="93"/>
      <c r="K61" s="93"/>
      <c r="L61" s="93" t="s">
        <v>156</v>
      </c>
      <c r="M61" s="93" t="s">
        <v>273</v>
      </c>
      <c r="N61" s="93">
        <v>0.43</v>
      </c>
      <c r="O61" s="93">
        <v>-0.36</v>
      </c>
      <c r="P61" s="93">
        <v>0.06</v>
      </c>
      <c r="Q61" s="94">
        <v>6.11</v>
      </c>
      <c r="R61" s="96"/>
      <c r="S61" s="96"/>
      <c r="T61" s="96"/>
      <c r="U61" s="96"/>
      <c r="V61" s="96"/>
      <c r="W61" s="96"/>
      <c r="X61" s="96"/>
      <c r="Y61" s="96"/>
      <c r="Z61" s="97"/>
      <c r="AA61" s="97"/>
      <c r="AB61" s="98"/>
    </row>
    <row r="62" spans="1:28" x14ac:dyDescent="0.2">
      <c r="A62" s="92" t="s">
        <v>157</v>
      </c>
      <c r="B62" s="92">
        <v>3981598</v>
      </c>
      <c r="C62" s="92">
        <v>1</v>
      </c>
      <c r="D62" s="92">
        <v>20</v>
      </c>
      <c r="E62" s="92">
        <v>160</v>
      </c>
      <c r="F62" s="92">
        <v>79</v>
      </c>
      <c r="G62" s="93"/>
      <c r="H62" s="93"/>
      <c r="I62" s="93"/>
      <c r="J62" s="93" t="s">
        <v>120</v>
      </c>
      <c r="K62" s="93"/>
      <c r="L62" s="93"/>
      <c r="M62" s="93"/>
      <c r="N62" s="93">
        <v>0.51</v>
      </c>
      <c r="O62" s="93">
        <v>0.06</v>
      </c>
      <c r="P62" s="93">
        <v>0.15</v>
      </c>
      <c r="Q62" s="94">
        <v>6.57</v>
      </c>
      <c r="R62" s="96"/>
      <c r="S62" s="96"/>
      <c r="T62" s="96"/>
      <c r="U62" s="96"/>
      <c r="V62" s="96"/>
      <c r="W62" s="96" t="s">
        <v>166</v>
      </c>
      <c r="X62" s="96"/>
      <c r="Y62" s="96" t="s">
        <v>167</v>
      </c>
      <c r="Z62" s="97"/>
      <c r="AA62" s="97"/>
      <c r="AB62" s="98"/>
    </row>
    <row r="63" spans="1:28" x14ac:dyDescent="0.2">
      <c r="A63" s="92" t="s">
        <v>158</v>
      </c>
      <c r="B63" s="92">
        <v>3981654</v>
      </c>
      <c r="C63" s="92">
        <v>0</v>
      </c>
      <c r="D63" s="92">
        <v>23</v>
      </c>
      <c r="E63" s="92">
        <v>180</v>
      </c>
      <c r="F63" s="92">
        <v>78</v>
      </c>
      <c r="G63" s="93"/>
      <c r="H63" s="93"/>
      <c r="I63" s="93"/>
      <c r="J63" s="93"/>
      <c r="K63" s="93"/>
      <c r="L63" s="93" t="s">
        <v>159</v>
      </c>
      <c r="M63" s="93" t="s">
        <v>277</v>
      </c>
      <c r="N63" s="93">
        <v>0.57999999999999996</v>
      </c>
      <c r="O63" s="93">
        <v>0.42</v>
      </c>
      <c r="P63" s="93">
        <v>-0.09</v>
      </c>
      <c r="Q63" s="94">
        <v>2.87</v>
      </c>
      <c r="R63" s="96"/>
      <c r="S63" s="96"/>
      <c r="T63" s="96"/>
      <c r="U63" s="96"/>
      <c r="V63" s="96"/>
      <c r="W63" s="96"/>
      <c r="X63" s="96"/>
      <c r="Y63" s="96"/>
      <c r="Z63" s="97"/>
      <c r="AA63" s="97"/>
      <c r="AB63" s="98"/>
    </row>
    <row r="64" spans="1:28" ht="34" x14ac:dyDescent="0.2">
      <c r="A64" s="2" t="s">
        <v>160</v>
      </c>
      <c r="B64" s="2">
        <v>3981727</v>
      </c>
      <c r="C64" s="2">
        <v>0</v>
      </c>
      <c r="D64" s="2">
        <v>21</v>
      </c>
      <c r="E64" s="2">
        <v>189</v>
      </c>
      <c r="F64" s="2">
        <v>83</v>
      </c>
      <c r="G64" s="100"/>
      <c r="H64" s="100"/>
      <c r="I64" s="100"/>
      <c r="J64" s="100"/>
      <c r="K64" s="100"/>
      <c r="L64" s="109" t="s">
        <v>185</v>
      </c>
      <c r="M64" s="109" t="s">
        <v>269</v>
      </c>
      <c r="N64" s="100">
        <v>0.52</v>
      </c>
      <c r="O64" s="100">
        <v>0.12</v>
      </c>
      <c r="P64" s="100">
        <v>-0.12</v>
      </c>
      <c r="Q64" s="101">
        <v>5.93</v>
      </c>
      <c r="R64" s="102"/>
      <c r="S64" s="102"/>
      <c r="T64" s="102" t="s">
        <v>169</v>
      </c>
      <c r="U64" s="102"/>
      <c r="V64" s="102"/>
      <c r="W64" s="102"/>
      <c r="X64" s="102"/>
      <c r="Y64" s="102" t="s">
        <v>170</v>
      </c>
      <c r="Z64" s="103"/>
      <c r="AA64" s="103"/>
      <c r="AB64" s="104"/>
    </row>
    <row r="65" spans="1:28" s="32" customFormat="1" x14ac:dyDescent="0.2">
      <c r="A65" s="32" t="s">
        <v>161</v>
      </c>
      <c r="B65" s="32">
        <v>3981910</v>
      </c>
      <c r="C65" s="32">
        <v>1</v>
      </c>
      <c r="D65" s="32">
        <v>19</v>
      </c>
      <c r="E65" s="32">
        <v>153</v>
      </c>
      <c r="F65" s="32">
        <v>61</v>
      </c>
      <c r="G65" s="138"/>
      <c r="H65" s="138"/>
      <c r="I65" s="138"/>
      <c r="J65" s="138"/>
      <c r="K65" s="138"/>
      <c r="L65" s="138" t="s">
        <v>162</v>
      </c>
      <c r="M65" s="138" t="s">
        <v>273</v>
      </c>
      <c r="N65" s="138">
        <v>0.49</v>
      </c>
      <c r="O65" s="138">
        <v>-0.06</v>
      </c>
      <c r="P65" s="138">
        <v>-0.09</v>
      </c>
      <c r="Q65" s="139">
        <v>5.81</v>
      </c>
      <c r="R65" s="140"/>
      <c r="S65" s="140"/>
      <c r="T65" s="140" t="s">
        <v>166</v>
      </c>
      <c r="U65" s="140"/>
      <c r="V65" s="140"/>
      <c r="W65" s="140" t="s">
        <v>124</v>
      </c>
      <c r="X65" s="140"/>
      <c r="Y65" s="140" t="s">
        <v>166</v>
      </c>
      <c r="Z65" s="141"/>
      <c r="AA65" s="141"/>
      <c r="AB65" s="142"/>
    </row>
    <row r="66" spans="1:28" x14ac:dyDescent="0.2">
      <c r="A66" s="92" t="s">
        <v>211</v>
      </c>
      <c r="B66" s="92">
        <v>4015896</v>
      </c>
      <c r="C66" s="92">
        <v>1</v>
      </c>
      <c r="D66" s="92">
        <v>34</v>
      </c>
      <c r="E66" s="92">
        <v>170</v>
      </c>
      <c r="F66" s="92">
        <v>80</v>
      </c>
      <c r="G66" s="92"/>
      <c r="H66" s="92"/>
      <c r="I66" s="92" t="s">
        <v>212</v>
      </c>
      <c r="J66" s="92"/>
      <c r="K66" s="92"/>
      <c r="L66" s="92"/>
      <c r="M66" s="92"/>
      <c r="N66" s="92">
        <v>0.63</v>
      </c>
      <c r="O66" s="92">
        <v>0.68</v>
      </c>
      <c r="P66" s="110">
        <v>0.16</v>
      </c>
      <c r="Q66" s="111">
        <v>5.8</v>
      </c>
      <c r="R66" s="92"/>
      <c r="S66" s="92"/>
      <c r="T66" s="92"/>
      <c r="U66" s="92"/>
      <c r="V66" s="92"/>
      <c r="W66" s="92"/>
      <c r="X66" s="92"/>
      <c r="Y66" s="92"/>
      <c r="Z66" s="92"/>
      <c r="AA66" s="92"/>
      <c r="AB66" s="92"/>
    </row>
    <row r="67" spans="1:28" x14ac:dyDescent="0.2">
      <c r="A67" s="92" t="s">
        <v>214</v>
      </c>
      <c r="B67" s="92">
        <v>4015895</v>
      </c>
      <c r="C67" s="92">
        <v>0</v>
      </c>
      <c r="D67" s="92">
        <v>27</v>
      </c>
      <c r="E67" s="92">
        <v>185</v>
      </c>
      <c r="F67" s="92">
        <v>90</v>
      </c>
      <c r="G67" s="92"/>
      <c r="H67" s="92"/>
      <c r="I67" s="92"/>
      <c r="J67" s="92"/>
      <c r="K67" s="92"/>
      <c r="L67" s="92"/>
      <c r="M67" s="92"/>
      <c r="N67" s="92">
        <v>0.44</v>
      </c>
      <c r="O67" s="92">
        <v>-0.3</v>
      </c>
      <c r="P67" s="112">
        <v>0.15</v>
      </c>
      <c r="Q67" s="113">
        <v>5.07</v>
      </c>
      <c r="R67" s="92"/>
      <c r="S67" s="92"/>
      <c r="T67" s="92"/>
      <c r="U67" s="92"/>
      <c r="V67" s="92"/>
      <c r="W67" s="92"/>
      <c r="X67" s="92"/>
      <c r="Y67" s="92"/>
      <c r="Z67" s="92"/>
      <c r="AA67" s="92"/>
      <c r="AB67" s="92"/>
    </row>
    <row r="68" spans="1:28" s="2" customFormat="1" x14ac:dyDescent="0.2">
      <c r="A68" s="2" t="s">
        <v>217</v>
      </c>
      <c r="B68" s="2">
        <v>4015914</v>
      </c>
      <c r="C68" s="2">
        <v>0</v>
      </c>
      <c r="D68" s="2">
        <v>30</v>
      </c>
      <c r="E68" s="2">
        <v>168</v>
      </c>
      <c r="F68" s="2">
        <v>172</v>
      </c>
      <c r="N68" s="2">
        <v>0.54</v>
      </c>
      <c r="O68" s="2">
        <v>0.18</v>
      </c>
      <c r="P68" s="114">
        <v>-0.03</v>
      </c>
      <c r="Q68" s="115">
        <v>5.01</v>
      </c>
    </row>
    <row r="69" spans="1:28" s="121" customFormat="1" x14ac:dyDescent="0.2">
      <c r="A69" s="121" t="s">
        <v>218</v>
      </c>
      <c r="B69" s="121">
        <v>4015919</v>
      </c>
      <c r="C69" s="121">
        <v>0</v>
      </c>
      <c r="D69" s="121">
        <v>28</v>
      </c>
      <c r="E69" s="121">
        <v>175</v>
      </c>
      <c r="F69" s="121">
        <v>82</v>
      </c>
      <c r="N69" s="121">
        <v>0.52</v>
      </c>
      <c r="O69" s="121">
        <v>0.13</v>
      </c>
      <c r="P69" s="123">
        <v>-0.43</v>
      </c>
      <c r="Q69" s="124">
        <v>4.76</v>
      </c>
    </row>
    <row r="70" spans="1:28" s="121" customFormat="1" x14ac:dyDescent="0.2">
      <c r="A70" s="121" t="s">
        <v>219</v>
      </c>
      <c r="B70" s="121">
        <v>4015911</v>
      </c>
      <c r="C70" s="121">
        <v>0</v>
      </c>
      <c r="D70" s="121">
        <v>23</v>
      </c>
      <c r="E70" s="121">
        <v>173</v>
      </c>
      <c r="F70" s="121">
        <v>97</v>
      </c>
      <c r="N70" s="121">
        <v>0.52</v>
      </c>
      <c r="O70" s="121">
        <v>0.12</v>
      </c>
      <c r="P70" s="123">
        <v>0</v>
      </c>
      <c r="Q70" s="124">
        <v>5.43</v>
      </c>
    </row>
    <row r="71" spans="1:28" s="121" customFormat="1" x14ac:dyDescent="0.2">
      <c r="A71" s="121" t="s">
        <v>220</v>
      </c>
      <c r="B71" s="121">
        <v>4015894</v>
      </c>
      <c r="C71" s="121">
        <v>1</v>
      </c>
      <c r="D71" s="121">
        <v>37</v>
      </c>
      <c r="E71" s="121">
        <v>158</v>
      </c>
      <c r="F71" s="121">
        <v>120</v>
      </c>
      <c r="N71" s="121">
        <v>0.63</v>
      </c>
      <c r="O71" s="121">
        <v>0.68</v>
      </c>
      <c r="P71" s="123">
        <v>0.16</v>
      </c>
      <c r="Q71" s="124">
        <v>6.43</v>
      </c>
    </row>
    <row r="72" spans="1:28" x14ac:dyDescent="0.2">
      <c r="A72" s="92" t="s">
        <v>221</v>
      </c>
      <c r="B72" s="92">
        <v>4015891</v>
      </c>
      <c r="C72" s="92">
        <v>1</v>
      </c>
      <c r="D72" s="92">
        <v>26</v>
      </c>
      <c r="E72" s="92">
        <v>170</v>
      </c>
      <c r="F72" s="92">
        <v>90</v>
      </c>
      <c r="G72" s="92"/>
      <c r="H72" s="92"/>
      <c r="I72" s="92"/>
      <c r="J72" s="92"/>
      <c r="K72" s="92"/>
      <c r="L72" s="92"/>
      <c r="M72" s="92"/>
      <c r="N72" s="92">
        <v>0.68</v>
      </c>
      <c r="O72" s="92">
        <v>0.94</v>
      </c>
      <c r="P72" s="112">
        <v>-0.17</v>
      </c>
      <c r="Q72" s="113">
        <v>3.71</v>
      </c>
      <c r="R72" s="92"/>
      <c r="S72" s="92"/>
      <c r="T72" s="92"/>
      <c r="U72" s="92"/>
      <c r="V72" s="92"/>
      <c r="W72" s="92"/>
      <c r="X72" s="92"/>
      <c r="Y72" s="92"/>
      <c r="Z72" s="92"/>
      <c r="AA72" s="92"/>
      <c r="AB72" s="92"/>
    </row>
    <row r="73" spans="1:28" x14ac:dyDescent="0.2">
      <c r="A73" s="2" t="s">
        <v>222</v>
      </c>
      <c r="B73" s="2">
        <v>4015904</v>
      </c>
      <c r="C73" s="2">
        <v>1</v>
      </c>
      <c r="D73" s="2">
        <v>28</v>
      </c>
      <c r="E73" s="2">
        <v>170</v>
      </c>
      <c r="F73" s="2">
        <v>103</v>
      </c>
      <c r="G73" s="2"/>
      <c r="H73" s="2"/>
      <c r="I73" s="2"/>
      <c r="J73" s="2"/>
      <c r="K73" s="2"/>
      <c r="L73" s="2"/>
      <c r="M73" s="2"/>
      <c r="N73" s="2">
        <v>0.68</v>
      </c>
      <c r="O73" s="2">
        <v>0.93</v>
      </c>
      <c r="P73" s="114">
        <v>0.03</v>
      </c>
      <c r="Q73" s="115">
        <v>6.04</v>
      </c>
      <c r="R73" s="2"/>
      <c r="S73" s="2"/>
      <c r="T73" s="2"/>
      <c r="U73" s="2"/>
      <c r="V73" s="2"/>
      <c r="W73" s="2"/>
      <c r="X73" s="2"/>
      <c r="Y73" s="2" t="s">
        <v>216</v>
      </c>
      <c r="Z73" s="2"/>
      <c r="AA73" s="2"/>
      <c r="AB73" s="2"/>
    </row>
    <row r="74" spans="1:28" x14ac:dyDescent="0.2">
      <c r="A74" s="92" t="s">
        <v>223</v>
      </c>
      <c r="B74" s="92">
        <v>4015889</v>
      </c>
      <c r="C74" s="92">
        <v>0</v>
      </c>
      <c r="D74" s="92">
        <v>18</v>
      </c>
      <c r="E74" s="92">
        <v>176</v>
      </c>
      <c r="F74" s="92">
        <v>69</v>
      </c>
      <c r="G74" s="92"/>
      <c r="H74" s="92"/>
      <c r="I74" s="92"/>
      <c r="J74" s="92"/>
      <c r="K74" s="92"/>
      <c r="L74" s="92"/>
      <c r="M74" s="92"/>
      <c r="N74" s="57">
        <v>0.62</v>
      </c>
      <c r="O74" s="57">
        <v>0.61</v>
      </c>
      <c r="P74" s="57">
        <v>-0.1</v>
      </c>
      <c r="Q74" s="57">
        <v>3.49</v>
      </c>
      <c r="R74" s="92"/>
      <c r="S74" s="92"/>
      <c r="T74" s="92"/>
      <c r="U74" s="92"/>
      <c r="V74" s="92"/>
      <c r="W74" s="92"/>
      <c r="X74" s="92"/>
      <c r="Y74" s="92"/>
      <c r="Z74" s="92"/>
      <c r="AA74" s="92"/>
      <c r="AB74" s="92"/>
    </row>
    <row r="75" spans="1:28" s="121" customFormat="1" x14ac:dyDescent="0.2">
      <c r="A75" s="121" t="s">
        <v>224</v>
      </c>
      <c r="B75" s="121">
        <v>4015916</v>
      </c>
      <c r="C75" s="121">
        <v>1</v>
      </c>
      <c r="D75" s="121">
        <v>37</v>
      </c>
      <c r="E75" s="121">
        <v>150</v>
      </c>
      <c r="F75" s="121">
        <v>67</v>
      </c>
      <c r="N75" s="121">
        <v>0.44</v>
      </c>
      <c r="O75" s="121">
        <v>-0.31</v>
      </c>
      <c r="P75" s="136">
        <v>0.21</v>
      </c>
      <c r="Q75" s="137">
        <v>6.39</v>
      </c>
      <c r="Y75" s="121" t="s">
        <v>225</v>
      </c>
    </row>
    <row r="76" spans="1:28" x14ac:dyDescent="0.2">
      <c r="A76" s="2" t="s">
        <v>226</v>
      </c>
      <c r="B76" s="2">
        <v>4015888</v>
      </c>
      <c r="C76" s="2">
        <v>0</v>
      </c>
      <c r="D76" s="2">
        <v>19</v>
      </c>
      <c r="E76" s="2">
        <v>180</v>
      </c>
      <c r="F76" s="2">
        <v>63</v>
      </c>
      <c r="G76" s="2"/>
      <c r="H76" s="2"/>
      <c r="I76" s="2"/>
      <c r="J76" s="2"/>
      <c r="K76" s="2"/>
      <c r="L76" s="2"/>
      <c r="M76" s="2"/>
      <c r="N76" s="2">
        <v>0.56999999999999995</v>
      </c>
      <c r="O76" s="2">
        <v>0.36</v>
      </c>
      <c r="P76" s="114">
        <v>0</v>
      </c>
      <c r="Q76" s="115">
        <v>3.98</v>
      </c>
      <c r="R76" s="2"/>
      <c r="S76" s="2"/>
      <c r="T76" s="2"/>
      <c r="U76" s="2"/>
      <c r="V76" s="2"/>
      <c r="W76" s="2"/>
      <c r="X76" s="2"/>
      <c r="Y76" s="2" t="s">
        <v>225</v>
      </c>
      <c r="Z76" s="2"/>
      <c r="AA76" s="2"/>
      <c r="AB76" s="2"/>
    </row>
    <row r="77" spans="1:28" x14ac:dyDescent="0.2">
      <c r="A77" s="92" t="s">
        <v>245</v>
      </c>
      <c r="B77" s="92">
        <v>4015917</v>
      </c>
      <c r="C77" s="92">
        <v>0</v>
      </c>
      <c r="D77" s="92">
        <v>23</v>
      </c>
      <c r="E77" s="92">
        <v>191</v>
      </c>
      <c r="F77" s="92">
        <v>85</v>
      </c>
      <c r="G77" s="92"/>
      <c r="H77" s="92"/>
      <c r="I77" s="92"/>
      <c r="J77" s="92"/>
      <c r="K77" s="92"/>
      <c r="L77" s="92"/>
      <c r="M77" s="92"/>
      <c r="N77" s="92">
        <v>0.56000000000000005</v>
      </c>
      <c r="O77" s="92">
        <v>0.3</v>
      </c>
      <c r="P77" s="112">
        <v>0.15</v>
      </c>
      <c r="Q77" s="113">
        <v>1.2</v>
      </c>
      <c r="R77" s="92"/>
      <c r="S77" s="92"/>
      <c r="T77" s="92"/>
      <c r="U77" s="92"/>
      <c r="V77" s="92"/>
      <c r="W77" s="92"/>
      <c r="X77" s="92"/>
      <c r="Y77" s="92" t="s">
        <v>228</v>
      </c>
      <c r="Z77" s="92"/>
      <c r="AA77" s="92"/>
      <c r="AB77" s="92"/>
    </row>
    <row r="78" spans="1:28" x14ac:dyDescent="0.2">
      <c r="A78" s="92" t="s">
        <v>229</v>
      </c>
      <c r="B78" s="92">
        <v>4015957</v>
      </c>
      <c r="C78" s="92">
        <v>0</v>
      </c>
      <c r="D78" s="92">
        <v>24</v>
      </c>
      <c r="E78" s="92">
        <v>177</v>
      </c>
      <c r="F78" s="92">
        <v>38</v>
      </c>
      <c r="G78" s="92"/>
      <c r="H78" s="92"/>
      <c r="I78" s="92"/>
      <c r="J78" s="92"/>
      <c r="K78" s="92"/>
      <c r="L78" s="92"/>
      <c r="M78" s="92"/>
      <c r="N78" s="92">
        <v>0.57999999999999996</v>
      </c>
      <c r="O78" s="92">
        <v>0.42</v>
      </c>
      <c r="P78" s="112">
        <v>-0.09</v>
      </c>
      <c r="Q78" s="113">
        <v>2.68</v>
      </c>
      <c r="R78" s="92"/>
      <c r="S78" s="92"/>
      <c r="T78" s="92" t="s">
        <v>230</v>
      </c>
      <c r="U78" s="92"/>
      <c r="V78" s="92"/>
      <c r="W78" s="92"/>
      <c r="X78" s="92"/>
      <c r="Y78" s="92"/>
      <c r="Z78" s="92"/>
      <c r="AA78" s="92"/>
      <c r="AB78" s="92"/>
    </row>
    <row r="79" spans="1:28" x14ac:dyDescent="0.2">
      <c r="A79" s="2" t="s">
        <v>231</v>
      </c>
      <c r="B79" s="2">
        <v>4015942</v>
      </c>
      <c r="C79" s="2">
        <v>0</v>
      </c>
      <c r="D79" s="2">
        <v>35</v>
      </c>
      <c r="E79" s="2">
        <v>178</v>
      </c>
      <c r="F79" s="2">
        <v>86</v>
      </c>
      <c r="G79" s="2"/>
      <c r="H79" s="2"/>
      <c r="I79" s="2"/>
      <c r="J79" s="2"/>
      <c r="K79" s="2"/>
      <c r="L79" s="2"/>
      <c r="M79" s="2"/>
      <c r="N79" s="2">
        <v>0.55000000000000004</v>
      </c>
      <c r="O79" s="2">
        <v>0.24</v>
      </c>
      <c r="P79" s="114">
        <v>0.06</v>
      </c>
      <c r="Q79" s="115">
        <v>3.64</v>
      </c>
      <c r="R79" s="2"/>
      <c r="S79" s="2" t="s">
        <v>232</v>
      </c>
      <c r="T79" s="2"/>
      <c r="U79" s="2"/>
      <c r="V79" s="2"/>
      <c r="W79" s="2"/>
      <c r="X79" s="2"/>
      <c r="Y79" s="2"/>
      <c r="Z79" s="2"/>
      <c r="AA79" s="2"/>
      <c r="AB79" s="2"/>
    </row>
    <row r="80" spans="1:28" x14ac:dyDescent="0.2">
      <c r="A80" s="92" t="s">
        <v>233</v>
      </c>
      <c r="B80" s="92">
        <v>4016071</v>
      </c>
      <c r="C80" s="92">
        <v>0</v>
      </c>
      <c r="D80" s="92">
        <v>30</v>
      </c>
      <c r="E80" s="92">
        <v>188</v>
      </c>
      <c r="F80" s="92">
        <v>85</v>
      </c>
      <c r="G80" s="92"/>
      <c r="H80" s="92"/>
      <c r="I80" s="92"/>
      <c r="J80" s="92"/>
      <c r="K80" s="92"/>
      <c r="L80" s="92"/>
      <c r="M80" s="92"/>
      <c r="N80" s="92">
        <v>0.46</v>
      </c>
      <c r="O80" s="92">
        <v>-0.18</v>
      </c>
      <c r="P80" s="112">
        <v>-0.15</v>
      </c>
      <c r="Q80" s="113">
        <v>1.65</v>
      </c>
      <c r="R80" s="92"/>
      <c r="S80" s="92"/>
      <c r="T80" s="92"/>
      <c r="U80" s="92"/>
      <c r="V80" s="92"/>
      <c r="W80" s="92"/>
      <c r="X80" s="92"/>
      <c r="Y80" s="92"/>
      <c r="Z80" s="92"/>
      <c r="AA80" s="92"/>
      <c r="AB80" s="92"/>
    </row>
    <row r="81" spans="1:28" s="121" customFormat="1" x14ac:dyDescent="0.2">
      <c r="A81" s="121" t="s">
        <v>234</v>
      </c>
      <c r="B81" s="122">
        <v>4016254</v>
      </c>
      <c r="C81" s="121">
        <v>0</v>
      </c>
      <c r="D81" s="121">
        <v>29</v>
      </c>
      <c r="E81" s="121">
        <v>185</v>
      </c>
      <c r="F81" s="121">
        <v>130</v>
      </c>
      <c r="N81" s="121">
        <v>0.55000000000000004</v>
      </c>
      <c r="O81" s="121">
        <v>0.24</v>
      </c>
      <c r="P81" s="123">
        <v>0.12</v>
      </c>
      <c r="Q81" s="124">
        <v>3.45</v>
      </c>
    </row>
    <row r="82" spans="1:28" x14ac:dyDescent="0.2">
      <c r="A82" s="92" t="s">
        <v>236</v>
      </c>
      <c r="B82" s="92">
        <v>4028086</v>
      </c>
      <c r="C82" s="92">
        <v>0</v>
      </c>
      <c r="D82" s="92">
        <v>25</v>
      </c>
      <c r="E82" s="92">
        <v>181</v>
      </c>
      <c r="F82" s="92">
        <v>70</v>
      </c>
      <c r="G82" s="92"/>
      <c r="H82" s="92"/>
      <c r="I82" s="92"/>
      <c r="J82" s="92"/>
      <c r="K82" s="92"/>
      <c r="L82" s="92"/>
      <c r="M82" s="92"/>
      <c r="N82" s="92">
        <v>0.52</v>
      </c>
      <c r="O82" s="92">
        <v>0.12</v>
      </c>
      <c r="P82" s="112">
        <v>0.24</v>
      </c>
      <c r="Q82" s="113">
        <v>4.62</v>
      </c>
      <c r="R82" s="92"/>
      <c r="S82" s="92"/>
      <c r="T82" s="92"/>
      <c r="U82" s="92"/>
      <c r="V82" s="92"/>
      <c r="W82" s="92"/>
      <c r="X82" s="92"/>
      <c r="Y82" s="92" t="s">
        <v>166</v>
      </c>
      <c r="Z82" s="92"/>
      <c r="AA82" s="92"/>
      <c r="AB82" s="92"/>
    </row>
    <row r="83" spans="1:28" x14ac:dyDescent="0.2">
      <c r="A83" s="92" t="s">
        <v>237</v>
      </c>
      <c r="B83" s="92">
        <v>4028080</v>
      </c>
      <c r="C83" s="92">
        <v>1</v>
      </c>
      <c r="D83" s="92">
        <v>22</v>
      </c>
      <c r="E83" s="92">
        <v>163</v>
      </c>
      <c r="F83" s="92">
        <v>47</v>
      </c>
      <c r="G83" s="92"/>
      <c r="H83" s="92"/>
      <c r="I83" s="92"/>
      <c r="J83" s="92"/>
      <c r="K83" s="92"/>
      <c r="L83" s="92"/>
      <c r="M83" s="92"/>
      <c r="N83" s="92">
        <v>0.5</v>
      </c>
      <c r="O83" s="92">
        <v>0</v>
      </c>
      <c r="P83" s="112">
        <v>-0.12</v>
      </c>
      <c r="Q83" s="113">
        <v>6.05</v>
      </c>
      <c r="R83" s="92"/>
      <c r="S83" s="92"/>
      <c r="T83" s="92"/>
      <c r="U83" s="92"/>
      <c r="V83" s="92"/>
      <c r="W83" s="92"/>
      <c r="X83" s="92"/>
      <c r="Y83" s="92" t="s">
        <v>166</v>
      </c>
      <c r="Z83" s="92"/>
      <c r="AA83" s="92"/>
      <c r="AB83" s="92"/>
    </row>
    <row r="84" spans="1:28" s="121" customFormat="1" x14ac:dyDescent="0.2">
      <c r="A84" s="121" t="s">
        <v>238</v>
      </c>
      <c r="B84" s="121">
        <v>4028145</v>
      </c>
      <c r="C84" s="121">
        <v>0</v>
      </c>
      <c r="D84" s="121">
        <v>29</v>
      </c>
      <c r="E84" s="121">
        <v>180</v>
      </c>
      <c r="F84" s="121">
        <v>82</v>
      </c>
      <c r="N84" s="121">
        <v>0.61</v>
      </c>
      <c r="O84" s="121">
        <v>0.55000000000000004</v>
      </c>
      <c r="P84" s="123">
        <v>-0.16</v>
      </c>
      <c r="Q84" s="124">
        <v>5.93</v>
      </c>
      <c r="Y84" s="121" t="s">
        <v>225</v>
      </c>
      <c r="AA84" s="121" t="s">
        <v>71</v>
      </c>
    </row>
    <row r="85" spans="1:28" s="121" customFormat="1" x14ac:dyDescent="0.2">
      <c r="A85" s="121" t="s">
        <v>239</v>
      </c>
      <c r="B85" s="121">
        <v>4028178</v>
      </c>
      <c r="C85" s="121">
        <v>0</v>
      </c>
      <c r="D85" s="121">
        <v>29</v>
      </c>
      <c r="E85" s="121">
        <v>196</v>
      </c>
      <c r="F85" s="121">
        <v>118</v>
      </c>
      <c r="N85" s="121">
        <v>0.46</v>
      </c>
      <c r="O85" s="121">
        <v>-0.19</v>
      </c>
      <c r="P85" s="123">
        <v>-0.27</v>
      </c>
      <c r="Q85" s="124">
        <v>5.04</v>
      </c>
    </row>
    <row r="86" spans="1:28" x14ac:dyDescent="0.2">
      <c r="A86" s="2" t="s">
        <v>240</v>
      </c>
      <c r="B86" s="2">
        <v>4028142</v>
      </c>
      <c r="C86" s="2">
        <v>1</v>
      </c>
      <c r="D86" s="2">
        <v>26</v>
      </c>
      <c r="E86" s="2">
        <v>155</v>
      </c>
      <c r="F86" s="2">
        <v>50</v>
      </c>
      <c r="G86" s="2"/>
      <c r="H86" s="2"/>
      <c r="I86" s="2"/>
      <c r="J86" s="2"/>
      <c r="K86" s="2"/>
      <c r="L86" s="2"/>
      <c r="M86" s="2"/>
      <c r="N86" s="2">
        <v>0.52</v>
      </c>
      <c r="O86" s="2">
        <v>0.12</v>
      </c>
      <c r="P86" s="114">
        <v>-0.12</v>
      </c>
      <c r="Q86" s="115">
        <v>5.83</v>
      </c>
      <c r="R86" s="2"/>
      <c r="S86" s="2" t="s">
        <v>241</v>
      </c>
      <c r="T86" s="2"/>
      <c r="U86" s="2"/>
      <c r="V86" s="2"/>
      <c r="W86" s="2"/>
      <c r="X86" s="2"/>
      <c r="Y86" s="2"/>
      <c r="Z86" s="2"/>
      <c r="AA86" s="2"/>
      <c r="AB86" s="2"/>
    </row>
    <row r="87" spans="1:28" x14ac:dyDescent="0.2">
      <c r="A87" s="2" t="s">
        <v>242</v>
      </c>
      <c r="B87" s="2">
        <v>4028260</v>
      </c>
      <c r="C87" s="2">
        <v>0</v>
      </c>
      <c r="D87" s="2">
        <v>31</v>
      </c>
      <c r="E87" s="2">
        <v>175</v>
      </c>
      <c r="F87" s="2">
        <v>70</v>
      </c>
      <c r="G87" s="2"/>
      <c r="H87" s="2"/>
      <c r="I87" s="2"/>
      <c r="J87" s="2"/>
      <c r="K87" s="2"/>
      <c r="L87" s="2"/>
      <c r="M87" s="2"/>
      <c r="N87" s="2">
        <v>0.5</v>
      </c>
      <c r="O87" s="2">
        <v>0</v>
      </c>
      <c r="P87" s="114">
        <v>0</v>
      </c>
      <c r="Q87" s="115">
        <v>3.4</v>
      </c>
      <c r="R87" s="2"/>
      <c r="S87" s="2"/>
      <c r="T87" s="2"/>
      <c r="U87" s="2"/>
      <c r="V87" s="2"/>
      <c r="W87" s="2"/>
      <c r="X87" s="2"/>
      <c r="Y87" s="2" t="s">
        <v>228</v>
      </c>
      <c r="Z87" s="2"/>
      <c r="AA87" s="2"/>
      <c r="AB87" s="2"/>
    </row>
    <row r="88" spans="1:28" x14ac:dyDescent="0.2">
      <c r="A88" s="92" t="s">
        <v>243</v>
      </c>
      <c r="B88" s="92">
        <v>4028561</v>
      </c>
      <c r="C88" s="92">
        <v>1</v>
      </c>
      <c r="D88" s="92">
        <v>23</v>
      </c>
      <c r="E88" s="92">
        <v>171</v>
      </c>
      <c r="F88" s="92">
        <v>55</v>
      </c>
      <c r="G88" s="92"/>
      <c r="H88" s="92"/>
      <c r="I88" s="92"/>
      <c r="J88" s="92"/>
      <c r="K88" s="92"/>
      <c r="L88" s="92"/>
      <c r="M88" s="92"/>
      <c r="N88" s="92">
        <v>0.5</v>
      </c>
      <c r="O88" s="92">
        <v>0</v>
      </c>
      <c r="P88" s="112">
        <v>0.12</v>
      </c>
      <c r="Q88" s="113">
        <v>5.99</v>
      </c>
      <c r="R88" s="92"/>
      <c r="S88" s="92"/>
      <c r="T88" s="92"/>
      <c r="U88" s="92"/>
      <c r="V88" s="92"/>
      <c r="W88" s="92"/>
      <c r="X88" s="92"/>
      <c r="Y88" s="92"/>
      <c r="Z88" s="92"/>
      <c r="AA88" s="92"/>
      <c r="AB88" s="92"/>
    </row>
    <row r="89" spans="1:28" x14ac:dyDescent="0.2">
      <c r="A89" s="92" t="s">
        <v>244</v>
      </c>
      <c r="B89" s="92">
        <v>4040459</v>
      </c>
      <c r="C89" s="92">
        <v>0</v>
      </c>
      <c r="D89" s="92">
        <v>23</v>
      </c>
      <c r="E89" s="92">
        <v>179</v>
      </c>
      <c r="F89" s="92">
        <v>74</v>
      </c>
      <c r="G89" s="92"/>
      <c r="H89" s="92"/>
      <c r="I89" s="92"/>
      <c r="J89" s="92"/>
      <c r="K89" s="92"/>
      <c r="L89" s="92"/>
      <c r="M89" s="92"/>
      <c r="N89" s="92">
        <v>0.57999999999999996</v>
      </c>
      <c r="O89" s="92">
        <v>0.44</v>
      </c>
      <c r="P89" s="112">
        <v>0.28000000000000003</v>
      </c>
      <c r="Q89" s="113">
        <v>5.52</v>
      </c>
      <c r="R89" s="92"/>
      <c r="S89" s="92"/>
      <c r="T89" s="92"/>
      <c r="U89" s="92"/>
      <c r="V89" s="92"/>
      <c r="W89" s="92"/>
      <c r="X89" s="92"/>
      <c r="Y89" s="92"/>
      <c r="Z89" s="92"/>
      <c r="AA89" s="92"/>
      <c r="AB89" s="92"/>
    </row>
    <row r="90" spans="1:28" x14ac:dyDescent="0.2">
      <c r="A90" s="92" t="s">
        <v>245</v>
      </c>
      <c r="B90" s="92">
        <v>4040466</v>
      </c>
      <c r="C90" s="92">
        <v>1</v>
      </c>
      <c r="D90" s="92">
        <v>18</v>
      </c>
      <c r="E90" s="92">
        <v>172</v>
      </c>
      <c r="F90" s="92">
        <v>60</v>
      </c>
      <c r="G90" s="92"/>
      <c r="H90" s="92"/>
      <c r="I90" s="92" t="s">
        <v>246</v>
      </c>
      <c r="J90" s="92"/>
      <c r="K90" s="92"/>
      <c r="L90" s="92"/>
      <c r="M90" s="92"/>
      <c r="N90" s="92">
        <v>0.5</v>
      </c>
      <c r="O90" s="92">
        <v>0</v>
      </c>
      <c r="P90" s="112">
        <v>0</v>
      </c>
      <c r="Q90" s="113">
        <v>5.0199999999999996</v>
      </c>
      <c r="R90" s="92"/>
      <c r="S90" s="92"/>
      <c r="T90" s="92" t="s">
        <v>247</v>
      </c>
      <c r="U90" s="92"/>
      <c r="V90" s="92"/>
      <c r="W90" s="92"/>
      <c r="X90" s="92"/>
      <c r="Y90" s="92"/>
      <c r="Z90" s="92"/>
      <c r="AA90" s="92"/>
      <c r="AB90" s="92"/>
    </row>
    <row r="91" spans="1:28" x14ac:dyDescent="0.2">
      <c r="A91" s="2" t="s">
        <v>248</v>
      </c>
      <c r="B91" s="2">
        <v>4040464</v>
      </c>
      <c r="C91" s="2">
        <v>0</v>
      </c>
      <c r="D91" s="2">
        <v>25</v>
      </c>
      <c r="E91" s="2">
        <v>178</v>
      </c>
      <c r="F91" s="2">
        <v>72</v>
      </c>
      <c r="G91" s="2"/>
      <c r="H91" s="2"/>
      <c r="I91" s="2"/>
      <c r="J91" s="2"/>
      <c r="K91" s="2"/>
      <c r="L91" s="2"/>
      <c r="M91" s="2"/>
      <c r="N91" s="2">
        <v>0.55000000000000004</v>
      </c>
      <c r="O91" s="2">
        <v>0.24</v>
      </c>
      <c r="P91" s="114">
        <v>-0.06</v>
      </c>
      <c r="Q91" s="115">
        <v>7.54</v>
      </c>
      <c r="R91" s="2"/>
      <c r="S91" s="2"/>
      <c r="T91" s="2" t="s">
        <v>76</v>
      </c>
      <c r="U91" s="2"/>
      <c r="V91" s="2"/>
      <c r="W91" s="2"/>
      <c r="X91" s="2"/>
      <c r="Y91" s="2"/>
      <c r="Z91" s="2"/>
      <c r="AA91" s="2"/>
      <c r="AB91" s="2"/>
    </row>
    <row r="92" spans="1:28" x14ac:dyDescent="0.2">
      <c r="A92" s="2" t="s">
        <v>249</v>
      </c>
      <c r="B92" s="2">
        <v>4040511</v>
      </c>
      <c r="C92" s="2">
        <v>1</v>
      </c>
      <c r="D92" s="2">
        <v>23</v>
      </c>
      <c r="E92" s="2">
        <v>171</v>
      </c>
      <c r="F92" s="2">
        <v>77</v>
      </c>
      <c r="G92" s="2"/>
      <c r="H92" s="2"/>
      <c r="I92" s="2"/>
      <c r="J92" s="2"/>
      <c r="K92" s="2"/>
      <c r="L92" s="2"/>
      <c r="M92" s="2"/>
      <c r="N92" s="2">
        <v>0.5</v>
      </c>
      <c r="O92" s="2">
        <v>0</v>
      </c>
      <c r="P92" s="114">
        <v>-0.06</v>
      </c>
      <c r="Q92" s="115">
        <v>5.64</v>
      </c>
      <c r="R92" s="2"/>
      <c r="S92" s="2"/>
      <c r="T92" s="2" t="s">
        <v>250</v>
      </c>
      <c r="U92" s="2"/>
      <c r="V92" s="2"/>
      <c r="W92" s="2"/>
      <c r="X92" s="2"/>
      <c r="Y92" s="2"/>
      <c r="Z92" s="2"/>
      <c r="AA92" s="2"/>
      <c r="AB92" s="2"/>
    </row>
    <row r="93" spans="1:28" x14ac:dyDescent="0.2">
      <c r="A93" s="92" t="s">
        <v>252</v>
      </c>
      <c r="B93" s="92">
        <v>4040535</v>
      </c>
      <c r="C93" s="92">
        <v>0</v>
      </c>
      <c r="D93" s="92">
        <v>26</v>
      </c>
      <c r="E93" s="92">
        <v>173</v>
      </c>
      <c r="F93" s="92">
        <v>60</v>
      </c>
      <c r="G93" s="92"/>
      <c r="H93" s="92"/>
      <c r="I93" s="92"/>
      <c r="J93" s="92"/>
      <c r="K93" s="92"/>
      <c r="L93" s="92"/>
      <c r="M93" s="92"/>
      <c r="N93" s="92">
        <v>0.44</v>
      </c>
      <c r="O93" s="92">
        <v>-0.3</v>
      </c>
      <c r="P93" s="112">
        <v>-0.09</v>
      </c>
      <c r="Q93" s="113">
        <v>4.88</v>
      </c>
      <c r="R93" s="92"/>
      <c r="S93" s="92"/>
      <c r="T93" s="92"/>
      <c r="U93" s="92"/>
      <c r="V93" s="92"/>
      <c r="W93" s="92"/>
      <c r="X93" s="92"/>
      <c r="Y93" s="92"/>
      <c r="Z93" s="92"/>
      <c r="AA93" s="92"/>
      <c r="AB93" s="92"/>
    </row>
    <row r="94" spans="1:28" x14ac:dyDescent="0.2">
      <c r="A94" s="92" t="s">
        <v>253</v>
      </c>
      <c r="B94" s="92">
        <v>4040531</v>
      </c>
      <c r="C94" s="92">
        <v>0</v>
      </c>
      <c r="D94" s="92">
        <v>24</v>
      </c>
      <c r="E94" s="92">
        <v>165</v>
      </c>
      <c r="F94" s="92">
        <v>78</v>
      </c>
      <c r="G94" s="92"/>
      <c r="H94" s="92"/>
      <c r="I94" s="92"/>
      <c r="J94" s="92"/>
      <c r="K94" s="92"/>
      <c r="L94" s="92"/>
      <c r="M94" s="92"/>
      <c r="N94" s="92">
        <v>0.44</v>
      </c>
      <c r="O94" s="92">
        <v>-0.31</v>
      </c>
      <c r="P94" s="112">
        <v>0.28000000000000003</v>
      </c>
      <c r="Q94" s="113">
        <v>2.02</v>
      </c>
      <c r="R94" s="92"/>
      <c r="S94" s="92"/>
      <c r="T94" s="92"/>
      <c r="U94" s="92"/>
      <c r="V94" s="92"/>
      <c r="W94" s="92"/>
      <c r="X94" s="92"/>
      <c r="Y94" s="92"/>
      <c r="Z94" s="92"/>
      <c r="AA94" s="92"/>
      <c r="AB94" s="92"/>
    </row>
    <row r="95" spans="1:28" x14ac:dyDescent="0.2">
      <c r="A95" s="92" t="s">
        <v>254</v>
      </c>
      <c r="B95" s="92">
        <v>4040557</v>
      </c>
      <c r="C95" s="92">
        <v>0</v>
      </c>
      <c r="D95" s="92">
        <v>26</v>
      </c>
      <c r="E95" s="92">
        <v>170</v>
      </c>
      <c r="F95" s="92">
        <v>66</v>
      </c>
      <c r="G95" s="92"/>
      <c r="H95" s="92"/>
      <c r="I95" s="92"/>
      <c r="J95" s="92"/>
      <c r="K95" s="92"/>
      <c r="L95" s="92"/>
      <c r="M95" s="92"/>
      <c r="N95" s="92">
        <v>0.75</v>
      </c>
      <c r="O95" s="92">
        <v>1.35</v>
      </c>
      <c r="P95" s="112">
        <v>0.04</v>
      </c>
      <c r="Q95" s="113">
        <v>5.67</v>
      </c>
      <c r="R95" s="92"/>
      <c r="S95" s="92"/>
      <c r="T95" s="92"/>
      <c r="U95" s="92"/>
      <c r="V95" s="92"/>
      <c r="W95" s="92"/>
      <c r="X95" s="92"/>
      <c r="Y95" s="92"/>
      <c r="Z95" s="92"/>
      <c r="AA95" s="92"/>
      <c r="AB95" s="92"/>
    </row>
    <row r="96" spans="1:28" x14ac:dyDescent="0.2">
      <c r="A96" s="2" t="s">
        <v>255</v>
      </c>
      <c r="B96" s="2">
        <v>4040561</v>
      </c>
      <c r="C96" s="2">
        <v>0</v>
      </c>
      <c r="D96" s="2">
        <v>29</v>
      </c>
      <c r="E96" s="2">
        <v>188</v>
      </c>
      <c r="F96" s="2">
        <v>70</v>
      </c>
      <c r="G96" s="2"/>
      <c r="H96" s="2"/>
      <c r="I96" s="2"/>
      <c r="J96" s="2"/>
      <c r="K96" s="2"/>
      <c r="L96" s="2"/>
      <c r="M96" s="2"/>
      <c r="N96" s="2">
        <v>0.61</v>
      </c>
      <c r="O96" s="2">
        <v>0.55000000000000004</v>
      </c>
      <c r="P96" s="114">
        <v>-0.16</v>
      </c>
      <c r="Q96" s="115">
        <v>6.74</v>
      </c>
      <c r="R96" s="2"/>
      <c r="S96" s="2"/>
      <c r="T96" s="2"/>
      <c r="U96" s="2"/>
      <c r="V96" s="2"/>
      <c r="W96" s="2"/>
      <c r="X96" s="2"/>
      <c r="Y96" s="2"/>
      <c r="Z96" s="2"/>
      <c r="AA96" s="2"/>
      <c r="AB96" s="2"/>
    </row>
    <row r="97" spans="1:28" x14ac:dyDescent="0.2">
      <c r="A97" s="2" t="s">
        <v>257</v>
      </c>
      <c r="B97" s="2">
        <v>4040564</v>
      </c>
      <c r="C97" s="2">
        <v>0</v>
      </c>
      <c r="D97" s="2">
        <v>28</v>
      </c>
      <c r="E97" s="2">
        <v>177</v>
      </c>
      <c r="F97" s="2">
        <v>105</v>
      </c>
      <c r="G97" s="2"/>
      <c r="H97" s="2"/>
      <c r="I97" s="2"/>
      <c r="J97" s="2"/>
      <c r="K97" s="2"/>
      <c r="L97" s="2"/>
      <c r="M97" s="2"/>
      <c r="N97" s="2">
        <v>0.69</v>
      </c>
      <c r="O97" s="2">
        <v>0.99</v>
      </c>
      <c r="P97" s="2">
        <v>0</v>
      </c>
      <c r="Q97" s="2">
        <v>6.36</v>
      </c>
      <c r="R97" s="2"/>
      <c r="S97" s="2"/>
      <c r="T97" s="2"/>
      <c r="U97" s="2" t="s">
        <v>76</v>
      </c>
      <c r="V97" s="2"/>
      <c r="W97" s="2"/>
      <c r="X97" s="2"/>
      <c r="Y97" s="2"/>
      <c r="Z97" s="2"/>
      <c r="AA97" s="2"/>
      <c r="AB97" s="2"/>
    </row>
    <row r="98" spans="1:28" x14ac:dyDescent="0.2">
      <c r="A98" s="92" t="s">
        <v>258</v>
      </c>
      <c r="B98" s="92">
        <v>4040566</v>
      </c>
      <c r="C98" s="92">
        <v>0</v>
      </c>
      <c r="D98" s="92">
        <v>24</v>
      </c>
      <c r="E98" s="92">
        <v>166</v>
      </c>
      <c r="F98" s="92">
        <v>62</v>
      </c>
      <c r="G98" s="92"/>
      <c r="H98" s="92"/>
      <c r="I98" s="92"/>
      <c r="J98" s="92"/>
      <c r="K98" s="92"/>
      <c r="L98" s="92"/>
      <c r="M98" s="92"/>
      <c r="N98" s="92">
        <v>0.52</v>
      </c>
      <c r="O98" s="92">
        <v>0.12</v>
      </c>
      <c r="P98" s="92">
        <v>0.06</v>
      </c>
      <c r="Q98" s="92">
        <v>1.42</v>
      </c>
      <c r="R98" s="92"/>
      <c r="S98" s="92"/>
      <c r="T98" s="92"/>
      <c r="U98" s="92"/>
      <c r="V98" s="92"/>
      <c r="W98" s="92"/>
      <c r="X98" s="92"/>
      <c r="Y98" s="92"/>
      <c r="Z98" s="92"/>
      <c r="AA98" s="92"/>
      <c r="AB98" s="92"/>
    </row>
    <row r="99" spans="1:28" s="32" customFormat="1" x14ac:dyDescent="0.2">
      <c r="A99" s="32" t="s">
        <v>262</v>
      </c>
      <c r="B99" s="32">
        <v>4040593</v>
      </c>
      <c r="C99" s="32">
        <v>1</v>
      </c>
      <c r="D99" s="32">
        <v>35</v>
      </c>
      <c r="E99" s="32">
        <v>196</v>
      </c>
      <c r="F99" s="32">
        <v>69</v>
      </c>
      <c r="N99" s="32">
        <v>0.45</v>
      </c>
      <c r="O99" s="32">
        <v>-0.24</v>
      </c>
      <c r="P99" s="32">
        <v>-0.18</v>
      </c>
      <c r="Q99" s="32">
        <v>6.92</v>
      </c>
      <c r="U99" s="32" t="s">
        <v>263</v>
      </c>
    </row>
    <row r="100" spans="1:28" x14ac:dyDescent="0.2">
      <c r="A100" s="92" t="s">
        <v>264</v>
      </c>
      <c r="B100" s="92">
        <v>4040548</v>
      </c>
      <c r="C100" s="92">
        <v>0</v>
      </c>
      <c r="D100" s="92">
        <v>33</v>
      </c>
      <c r="E100" s="92">
        <v>170</v>
      </c>
      <c r="F100" s="92">
        <v>65</v>
      </c>
      <c r="G100" s="92"/>
      <c r="H100" s="92"/>
      <c r="I100" s="92"/>
      <c r="J100" s="92"/>
      <c r="K100" s="92"/>
      <c r="L100" s="92"/>
      <c r="M100" s="92"/>
      <c r="N100" s="92">
        <v>0.44</v>
      </c>
      <c r="O100" s="92">
        <v>-0.3</v>
      </c>
      <c r="P100" s="92">
        <v>0.03</v>
      </c>
      <c r="Q100" s="92">
        <v>7.52</v>
      </c>
      <c r="R100" s="92"/>
      <c r="S100" s="92"/>
      <c r="T100" s="92"/>
      <c r="U100" s="92"/>
      <c r="V100" s="92"/>
      <c r="W100" s="92"/>
      <c r="X100" s="92"/>
      <c r="Y100" s="92"/>
      <c r="Z100" s="92"/>
      <c r="AA100" s="92"/>
      <c r="AB100" s="92"/>
    </row>
    <row r="101" spans="1:28" x14ac:dyDescent="0.2">
      <c r="A101" s="92" t="s">
        <v>48</v>
      </c>
      <c r="B101" s="92">
        <v>3955985</v>
      </c>
      <c r="C101" s="92">
        <v>0</v>
      </c>
      <c r="D101" s="92">
        <v>31</v>
      </c>
      <c r="E101" s="92">
        <v>188</v>
      </c>
      <c r="F101" s="92">
        <v>85</v>
      </c>
      <c r="G101" s="116"/>
      <c r="H101" s="116"/>
      <c r="I101" s="116"/>
      <c r="J101" s="116" t="s">
        <v>64</v>
      </c>
      <c r="K101" s="116"/>
      <c r="L101" s="116"/>
      <c r="M101" s="116"/>
      <c r="N101" s="116">
        <v>0.56999999999999995</v>
      </c>
      <c r="O101" s="116">
        <v>0.36</v>
      </c>
      <c r="P101" s="116">
        <v>-0.06</v>
      </c>
      <c r="Q101" s="117">
        <v>5.13</v>
      </c>
      <c r="R101" s="118"/>
      <c r="S101" s="118"/>
      <c r="T101" s="118"/>
      <c r="U101" s="118"/>
      <c r="V101" s="118"/>
      <c r="W101" s="118"/>
      <c r="X101" s="118"/>
      <c r="Y101" s="118"/>
      <c r="Z101" s="119"/>
      <c r="AA101" s="119" t="s">
        <v>71</v>
      </c>
      <c r="AB101" s="120"/>
    </row>
    <row r="102" spans="1:28" x14ac:dyDescent="0.2">
      <c r="A102" s="92" t="s">
        <v>284</v>
      </c>
      <c r="B102" s="92">
        <v>4137626</v>
      </c>
      <c r="C102" s="92">
        <v>1</v>
      </c>
      <c r="D102" s="92">
        <v>73</v>
      </c>
      <c r="E102" s="92">
        <v>172</v>
      </c>
      <c r="F102" s="92">
        <v>77</v>
      </c>
      <c r="G102" s="92" t="s">
        <v>293</v>
      </c>
      <c r="H102" s="92"/>
      <c r="I102" s="92"/>
      <c r="J102" s="92"/>
      <c r="K102" s="92"/>
      <c r="L102" s="92"/>
      <c r="M102" s="92"/>
      <c r="N102" s="145">
        <v>0.5</v>
      </c>
      <c r="O102" s="145">
        <v>0</v>
      </c>
      <c r="P102" s="145">
        <v>-0.4</v>
      </c>
      <c r="Q102" s="145">
        <v>5.85</v>
      </c>
      <c r="R102" s="92"/>
      <c r="S102" s="92"/>
      <c r="T102" s="92"/>
      <c r="U102" s="92"/>
      <c r="V102" s="92"/>
      <c r="W102" s="92"/>
      <c r="X102" s="92"/>
      <c r="Y102" s="92"/>
      <c r="Z102" s="92"/>
      <c r="AA102" s="92"/>
    </row>
    <row r="103" spans="1:28" x14ac:dyDescent="0.2">
      <c r="A103" s="92" t="s">
        <v>289</v>
      </c>
      <c r="B103" s="92">
        <v>4160867</v>
      </c>
      <c r="C103" s="146">
        <v>1</v>
      </c>
      <c r="D103" s="146">
        <v>55</v>
      </c>
      <c r="E103" s="146">
        <v>170</v>
      </c>
      <c r="F103" s="146">
        <v>65</v>
      </c>
      <c r="G103" s="92" t="s">
        <v>293</v>
      </c>
      <c r="H103" s="92"/>
      <c r="I103" s="92"/>
      <c r="J103" s="92"/>
      <c r="K103" s="92"/>
      <c r="L103" s="92"/>
      <c r="M103" s="92"/>
      <c r="N103" s="145">
        <v>0.67</v>
      </c>
      <c r="O103" s="145">
        <v>0.86</v>
      </c>
      <c r="P103" s="145">
        <v>0</v>
      </c>
      <c r="Q103" s="145">
        <v>2.44</v>
      </c>
      <c r="R103" s="57"/>
      <c r="S103" s="92"/>
      <c r="T103" s="92"/>
      <c r="U103" s="92"/>
      <c r="V103" s="92"/>
      <c r="W103" s="92"/>
      <c r="X103" s="92"/>
      <c r="Y103" s="92"/>
      <c r="Z103" s="92"/>
      <c r="AA103" s="92"/>
    </row>
    <row r="104" spans="1:28" x14ac:dyDescent="0.2">
      <c r="A104" s="92" t="s">
        <v>291</v>
      </c>
      <c r="B104" s="146">
        <v>4138979</v>
      </c>
      <c r="C104" s="92">
        <v>1</v>
      </c>
      <c r="D104" s="92">
        <v>34</v>
      </c>
      <c r="E104" s="92">
        <v>163</v>
      </c>
      <c r="F104" s="92">
        <v>65</v>
      </c>
      <c r="G104" s="92" t="s">
        <v>293</v>
      </c>
      <c r="H104" s="92"/>
      <c r="I104" s="92"/>
      <c r="J104" s="92"/>
      <c r="K104" s="92"/>
      <c r="L104" s="92"/>
      <c r="M104" s="92"/>
      <c r="N104" s="145">
        <v>0.8</v>
      </c>
      <c r="O104" s="145">
        <v>1.71</v>
      </c>
      <c r="P104" s="145">
        <v>0.22</v>
      </c>
      <c r="Q104" s="145">
        <v>6.14</v>
      </c>
      <c r="R104" s="57"/>
      <c r="S104" s="92"/>
      <c r="T104" s="92"/>
      <c r="U104" s="92"/>
      <c r="V104" s="92"/>
      <c r="W104" s="92"/>
      <c r="X104" s="92"/>
      <c r="Y104" s="92"/>
      <c r="Z104" s="92"/>
      <c r="AA104" s="92"/>
    </row>
    <row r="105" spans="1:28" x14ac:dyDescent="0.2">
      <c r="A105" s="92" t="s">
        <v>283</v>
      </c>
      <c r="B105" s="92">
        <v>4138571</v>
      </c>
      <c r="C105" s="92">
        <v>0</v>
      </c>
      <c r="D105" s="92">
        <v>33</v>
      </c>
      <c r="E105" s="92">
        <v>188</v>
      </c>
      <c r="F105" s="92">
        <v>68</v>
      </c>
      <c r="G105" s="92" t="s">
        <v>293</v>
      </c>
      <c r="H105" s="92"/>
      <c r="I105" s="92"/>
      <c r="J105" s="92"/>
      <c r="K105" s="92"/>
      <c r="L105" s="92"/>
      <c r="M105" s="92"/>
      <c r="N105" s="145">
        <v>0.48</v>
      </c>
      <c r="O105" s="145">
        <v>-0.12</v>
      </c>
      <c r="P105" s="145">
        <v>-0.1</v>
      </c>
      <c r="Q105" s="145">
        <v>5.57</v>
      </c>
      <c r="R105" s="92"/>
      <c r="S105" s="92"/>
      <c r="T105" s="92"/>
      <c r="U105" s="92"/>
      <c r="V105" s="92"/>
      <c r="W105" s="92"/>
      <c r="X105" s="92"/>
      <c r="Y105" s="92"/>
      <c r="Z105" s="92"/>
      <c r="AA105" s="92"/>
    </row>
    <row r="106" spans="1:28" x14ac:dyDescent="0.2">
      <c r="A106" s="92" t="s">
        <v>280</v>
      </c>
      <c r="B106" s="92">
        <v>4138178</v>
      </c>
      <c r="C106" s="92">
        <v>1</v>
      </c>
      <c r="D106" s="92">
        <v>33</v>
      </c>
      <c r="E106" s="92">
        <v>178</v>
      </c>
      <c r="F106" s="92">
        <v>74</v>
      </c>
      <c r="G106" s="92" t="s">
        <v>293</v>
      </c>
      <c r="H106" s="92"/>
      <c r="I106" s="92"/>
      <c r="J106" s="92"/>
      <c r="K106" s="92"/>
      <c r="L106" s="92"/>
      <c r="M106" s="92"/>
      <c r="N106" s="145">
        <v>0.49</v>
      </c>
      <c r="O106" s="145">
        <v>-0.06</v>
      </c>
      <c r="P106" s="145">
        <v>-0.1</v>
      </c>
      <c r="Q106" s="145">
        <v>1.56</v>
      </c>
      <c r="R106" s="92"/>
      <c r="S106" s="92"/>
      <c r="T106" s="92"/>
      <c r="U106" s="92"/>
      <c r="V106" s="92"/>
      <c r="W106" s="92"/>
      <c r="X106" s="92"/>
      <c r="Y106" s="92"/>
      <c r="Z106" s="92"/>
      <c r="AA106" s="92"/>
    </row>
    <row r="107" spans="1:28" x14ac:dyDescent="0.2">
      <c r="A107" s="68" t="s">
        <v>285</v>
      </c>
      <c r="B107" s="68">
        <v>4139506</v>
      </c>
      <c r="C107" s="68">
        <v>0</v>
      </c>
      <c r="D107" s="68">
        <v>20</v>
      </c>
      <c r="E107" s="68">
        <v>175</v>
      </c>
      <c r="F107" s="68">
        <v>77</v>
      </c>
      <c r="G107" s="68" t="s">
        <v>293</v>
      </c>
      <c r="H107" s="68"/>
      <c r="I107" s="68"/>
      <c r="J107" s="68"/>
      <c r="K107" s="68"/>
      <c r="L107" s="68"/>
      <c r="M107" s="68"/>
      <c r="N107" s="147">
        <v>0.52</v>
      </c>
      <c r="O107" s="147">
        <v>0.13</v>
      </c>
      <c r="P107" s="147">
        <v>-0.3</v>
      </c>
      <c r="Q107" s="147">
        <v>3.99</v>
      </c>
      <c r="R107" s="68"/>
      <c r="S107" s="68"/>
      <c r="T107" s="68"/>
      <c r="U107" s="68"/>
      <c r="V107" s="68"/>
      <c r="W107" s="68"/>
      <c r="X107" s="68"/>
      <c r="Y107" s="68"/>
      <c r="Z107" s="68"/>
      <c r="AA107" s="68"/>
    </row>
    <row r="108" spans="1:28" x14ac:dyDescent="0.2">
      <c r="A108" s="92" t="s">
        <v>290</v>
      </c>
      <c r="B108" s="92">
        <v>4164674</v>
      </c>
      <c r="C108" s="92">
        <v>1</v>
      </c>
      <c r="D108" s="92">
        <v>22</v>
      </c>
      <c r="E108" s="92">
        <v>160</v>
      </c>
      <c r="F108" s="92">
        <v>50</v>
      </c>
      <c r="G108" s="92" t="s">
        <v>293</v>
      </c>
      <c r="H108" s="92"/>
      <c r="I108" s="92"/>
      <c r="J108" s="92"/>
      <c r="K108" s="92"/>
      <c r="L108" s="92"/>
      <c r="M108" s="92"/>
      <c r="N108" s="145">
        <v>0.52</v>
      </c>
      <c r="O108" s="145">
        <v>0.12</v>
      </c>
      <c r="P108" s="145">
        <v>-0.1</v>
      </c>
      <c r="Q108" s="145">
        <v>1.1399999999999999</v>
      </c>
      <c r="R108" s="92"/>
      <c r="S108" s="92"/>
      <c r="T108" s="92"/>
      <c r="U108" s="92"/>
      <c r="V108" s="92"/>
      <c r="W108" s="92"/>
      <c r="X108" s="92"/>
      <c r="Y108" s="92"/>
      <c r="Z108" s="92"/>
      <c r="AA108" s="92"/>
    </row>
    <row r="109" spans="1:28" x14ac:dyDescent="0.2">
      <c r="A109" s="68" t="s">
        <v>282</v>
      </c>
      <c r="B109" s="68">
        <v>4136959</v>
      </c>
      <c r="C109" s="68">
        <v>1</v>
      </c>
      <c r="D109" s="68">
        <v>40</v>
      </c>
      <c r="E109" s="68">
        <v>188</v>
      </c>
      <c r="F109" s="68">
        <v>59</v>
      </c>
      <c r="G109" s="68" t="s">
        <v>293</v>
      </c>
      <c r="H109" s="68"/>
      <c r="I109" s="68"/>
      <c r="J109" s="68"/>
      <c r="K109" s="68"/>
      <c r="L109" s="68"/>
      <c r="M109" s="68"/>
      <c r="N109" s="147">
        <v>0.67</v>
      </c>
      <c r="O109" s="147">
        <v>0.86</v>
      </c>
      <c r="P109" s="147">
        <v>0</v>
      </c>
      <c r="Q109" s="147">
        <v>3.68</v>
      </c>
      <c r="R109" s="68"/>
      <c r="S109" s="68"/>
      <c r="T109" s="68"/>
      <c r="U109" s="68"/>
      <c r="V109" s="68"/>
      <c r="W109" s="68"/>
      <c r="X109" s="68"/>
      <c r="Y109" s="68"/>
      <c r="Z109" s="68"/>
      <c r="AA109" s="68"/>
    </row>
    <row r="110" spans="1:28" x14ac:dyDescent="0.2">
      <c r="A110" s="92" t="s">
        <v>288</v>
      </c>
      <c r="B110" s="92">
        <v>4139026</v>
      </c>
      <c r="C110" s="92">
        <v>1</v>
      </c>
      <c r="D110" s="92">
        <v>22</v>
      </c>
      <c r="E110" s="92">
        <v>165</v>
      </c>
      <c r="F110" s="92">
        <v>76</v>
      </c>
      <c r="G110" s="92" t="s">
        <v>293</v>
      </c>
      <c r="H110" s="92"/>
      <c r="I110" s="92"/>
      <c r="J110" s="92"/>
      <c r="K110" s="92"/>
      <c r="L110" s="92"/>
      <c r="M110" s="92"/>
      <c r="N110" s="145">
        <v>0.52</v>
      </c>
      <c r="O110" s="145">
        <v>0.13</v>
      </c>
      <c r="P110" s="145">
        <v>0.37</v>
      </c>
      <c r="Q110" s="145">
        <v>1.44</v>
      </c>
      <c r="R110" s="57"/>
      <c r="S110" s="92"/>
      <c r="T110" s="92"/>
      <c r="U110" s="92"/>
      <c r="V110" s="92"/>
      <c r="W110" s="92"/>
      <c r="X110" s="92"/>
      <c r="Y110" s="92"/>
      <c r="Z110" s="92"/>
      <c r="AA110" s="92"/>
    </row>
    <row r="111" spans="1:28" x14ac:dyDescent="0.2">
      <c r="A111" t="s">
        <v>297</v>
      </c>
      <c r="B111">
        <v>4168185</v>
      </c>
      <c r="C111">
        <v>1</v>
      </c>
      <c r="D111">
        <v>31</v>
      </c>
      <c r="E111">
        <v>157</v>
      </c>
      <c r="F111">
        <v>59</v>
      </c>
      <c r="G111" t="s">
        <v>293</v>
      </c>
      <c r="L111" s="57"/>
      <c r="N111" s="57">
        <v>0.57999999999999996</v>
      </c>
      <c r="O111" s="57">
        <v>0.43</v>
      </c>
      <c r="P111" s="57">
        <v>-0.15</v>
      </c>
      <c r="Q111" s="57">
        <v>3.05</v>
      </c>
    </row>
    <row r="115" spans="1:1" x14ac:dyDescent="0.2">
      <c r="A115" s="2"/>
    </row>
    <row r="118" spans="1:1" x14ac:dyDescent="0.2">
      <c r="A118" s="68"/>
    </row>
    <row r="119" spans="1:1" x14ac:dyDescent="0.2">
      <c r="A119" s="2"/>
    </row>
    <row r="121" spans="1:1" x14ac:dyDescent="0.2">
      <c r="A121" s="68"/>
    </row>
    <row r="122" spans="1:1" x14ac:dyDescent="0.2">
      <c r="A12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283BB-C1FB-2A42-82B5-A3609CD65D81}">
  <dimension ref="A1:AB35"/>
  <sheetViews>
    <sheetView topLeftCell="A15" workbookViewId="0">
      <selection activeCell="C35" sqref="C35"/>
    </sheetView>
  </sheetViews>
  <sheetFormatPr baseColWidth="10" defaultRowHeight="16" x14ac:dyDescent="0.2"/>
  <cols>
    <col min="1" max="1" width="25" bestFit="1" customWidth="1"/>
  </cols>
  <sheetData>
    <row r="1" spans="1:28" s="2" customFormat="1" x14ac:dyDescent="0.2">
      <c r="A1" s="2" t="s">
        <v>143</v>
      </c>
      <c r="B1" s="2" t="s">
        <v>298</v>
      </c>
      <c r="H1" s="35"/>
      <c r="I1" s="36"/>
      <c r="J1" s="36"/>
      <c r="K1" s="36"/>
      <c r="L1" s="36"/>
      <c r="M1" s="36"/>
      <c r="N1" s="36"/>
      <c r="O1" s="36"/>
      <c r="P1" s="36"/>
      <c r="Q1" s="37"/>
      <c r="R1" s="38"/>
      <c r="S1" s="39"/>
      <c r="T1" s="54"/>
      <c r="U1" s="39"/>
      <c r="V1" s="39"/>
      <c r="W1" s="39"/>
      <c r="X1" s="39"/>
      <c r="Y1" s="39"/>
      <c r="Z1" s="40"/>
      <c r="AA1" s="41"/>
      <c r="AB1" s="42"/>
    </row>
    <row r="2" spans="1:28" x14ac:dyDescent="0.2">
      <c r="A2" t="s">
        <v>113</v>
      </c>
      <c r="B2" t="s">
        <v>299</v>
      </c>
    </row>
    <row r="3" spans="1:28" x14ac:dyDescent="0.2">
      <c r="A3" t="s">
        <v>257</v>
      </c>
      <c r="B3" t="s">
        <v>299</v>
      </c>
    </row>
    <row r="4" spans="1:28" x14ac:dyDescent="0.2">
      <c r="A4" t="s">
        <v>160</v>
      </c>
      <c r="B4" t="s">
        <v>75</v>
      </c>
    </row>
    <row r="5" spans="1:28" x14ac:dyDescent="0.2">
      <c r="A5" t="s">
        <v>227</v>
      </c>
      <c r="B5" t="s">
        <v>299</v>
      </c>
    </row>
    <row r="6" spans="1:28" x14ac:dyDescent="0.2">
      <c r="A6" t="s">
        <v>107</v>
      </c>
      <c r="B6" t="s">
        <v>300</v>
      </c>
    </row>
    <row r="7" spans="1:28" x14ac:dyDescent="0.2">
      <c r="A7" t="s">
        <v>140</v>
      </c>
      <c r="B7" t="s">
        <v>301</v>
      </c>
    </row>
    <row r="8" spans="1:28" x14ac:dyDescent="0.2">
      <c r="A8" t="s">
        <v>222</v>
      </c>
      <c r="B8" t="s">
        <v>299</v>
      </c>
    </row>
    <row r="9" spans="1:28" x14ac:dyDescent="0.2">
      <c r="A9" t="s">
        <v>217</v>
      </c>
      <c r="B9" t="s">
        <v>299</v>
      </c>
    </row>
    <row r="10" spans="1:28" x14ac:dyDescent="0.2">
      <c r="A10" t="s">
        <v>114</v>
      </c>
      <c r="B10" t="s">
        <v>299</v>
      </c>
    </row>
    <row r="11" spans="1:28" x14ac:dyDescent="0.2">
      <c r="A11" t="s">
        <v>92</v>
      </c>
      <c r="B11" t="s">
        <v>301</v>
      </c>
    </row>
    <row r="12" spans="1:28" x14ac:dyDescent="0.2">
      <c r="A12" t="s">
        <v>83</v>
      </c>
      <c r="B12" t="s">
        <v>75</v>
      </c>
    </row>
    <row r="13" spans="1:28" x14ac:dyDescent="0.2">
      <c r="A13" t="s">
        <v>242</v>
      </c>
      <c r="B13" t="s">
        <v>299</v>
      </c>
    </row>
    <row r="14" spans="1:28" x14ac:dyDescent="0.2">
      <c r="A14" t="s">
        <v>142</v>
      </c>
      <c r="B14" t="s">
        <v>299</v>
      </c>
    </row>
    <row r="15" spans="1:28" x14ac:dyDescent="0.2">
      <c r="A15" t="s">
        <v>249</v>
      </c>
      <c r="B15" t="s">
        <v>302</v>
      </c>
    </row>
    <row r="16" spans="1:28" x14ac:dyDescent="0.2">
      <c r="A16" t="s">
        <v>226</v>
      </c>
      <c r="B16" t="s">
        <v>303</v>
      </c>
    </row>
    <row r="17" spans="1:2" x14ac:dyDescent="0.2">
      <c r="A17" t="s">
        <v>34</v>
      </c>
      <c r="B17" t="s">
        <v>304</v>
      </c>
    </row>
    <row r="18" spans="1:2" x14ac:dyDescent="0.2">
      <c r="A18" t="s">
        <v>53</v>
      </c>
      <c r="B18" t="s">
        <v>304</v>
      </c>
    </row>
    <row r="19" spans="1:2" x14ac:dyDescent="0.2">
      <c r="A19" t="s">
        <v>87</v>
      </c>
      <c r="B19" t="s">
        <v>304</v>
      </c>
    </row>
    <row r="20" spans="1:2" x14ac:dyDescent="0.2">
      <c r="A20" t="s">
        <v>91</v>
      </c>
      <c r="B20" t="s">
        <v>304</v>
      </c>
    </row>
    <row r="21" spans="1:2" x14ac:dyDescent="0.2">
      <c r="A21" t="s">
        <v>98</v>
      </c>
      <c r="B21" t="s">
        <v>304</v>
      </c>
    </row>
    <row r="22" spans="1:2" x14ac:dyDescent="0.2">
      <c r="A22" t="s">
        <v>138</v>
      </c>
      <c r="B22" t="s">
        <v>304</v>
      </c>
    </row>
    <row r="23" spans="1:2" x14ac:dyDescent="0.2">
      <c r="A23" t="s">
        <v>144</v>
      </c>
      <c r="B23" t="s">
        <v>304</v>
      </c>
    </row>
    <row r="24" spans="1:2" x14ac:dyDescent="0.2">
      <c r="A24" t="s">
        <v>219</v>
      </c>
      <c r="B24" t="s">
        <v>304</v>
      </c>
    </row>
    <row r="25" spans="1:2" x14ac:dyDescent="0.2">
      <c r="A25" t="s">
        <v>220</v>
      </c>
      <c r="B25" t="s">
        <v>304</v>
      </c>
    </row>
    <row r="26" spans="1:2" x14ac:dyDescent="0.2">
      <c r="A26" t="s">
        <v>224</v>
      </c>
      <c r="B26" t="s">
        <v>304</v>
      </c>
    </row>
    <row r="27" spans="1:2" x14ac:dyDescent="0.2">
      <c r="A27" t="s">
        <v>234</v>
      </c>
      <c r="B27" t="s">
        <v>304</v>
      </c>
    </row>
    <row r="28" spans="1:2" x14ac:dyDescent="0.2">
      <c r="A28" t="s">
        <v>238</v>
      </c>
      <c r="B28" t="s">
        <v>304</v>
      </c>
    </row>
    <row r="29" spans="1:2" x14ac:dyDescent="0.2">
      <c r="A29" t="s">
        <v>239</v>
      </c>
      <c r="B29" t="s">
        <v>304</v>
      </c>
    </row>
    <row r="30" spans="1:2" x14ac:dyDescent="0.2">
      <c r="A30" t="s">
        <v>285</v>
      </c>
      <c r="B30" t="s">
        <v>304</v>
      </c>
    </row>
    <row r="31" spans="1:2" x14ac:dyDescent="0.2">
      <c r="A31" t="s">
        <v>282</v>
      </c>
      <c r="B31" t="s">
        <v>304</v>
      </c>
    </row>
    <row r="32" spans="1:2" x14ac:dyDescent="0.2">
      <c r="A32" t="s">
        <v>80</v>
      </c>
      <c r="B32" t="s">
        <v>305</v>
      </c>
    </row>
    <row r="33" spans="1:2" x14ac:dyDescent="0.2">
      <c r="A33" t="s">
        <v>137</v>
      </c>
      <c r="B33" t="s">
        <v>305</v>
      </c>
    </row>
    <row r="34" spans="1:2" x14ac:dyDescent="0.2">
      <c r="A34" t="s">
        <v>39</v>
      </c>
      <c r="B34" t="s">
        <v>306</v>
      </c>
    </row>
    <row r="35" spans="1:2" x14ac:dyDescent="0.2">
      <c r="A35" t="s">
        <v>59</v>
      </c>
      <c r="B35" t="s">
        <v>75</v>
      </c>
    </row>
  </sheetData>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9CB3-D7AB-364D-AD57-FFA2EADD6FA1}">
  <dimension ref="A1:F177"/>
  <sheetViews>
    <sheetView topLeftCell="A158" zoomScale="125" zoomScaleNormal="125" workbookViewId="0">
      <selection activeCell="F178" sqref="F178"/>
    </sheetView>
  </sheetViews>
  <sheetFormatPr baseColWidth="10" defaultRowHeight="16" x14ac:dyDescent="0.2"/>
  <cols>
    <col min="1" max="1" width="25.1640625" bestFit="1" customWidth="1"/>
    <col min="4" max="4" width="12.33203125" bestFit="1" customWidth="1"/>
    <col min="5" max="5" width="44" bestFit="1" customWidth="1"/>
    <col min="6" max="6" width="16.6640625" style="151" bestFit="1" customWidth="1"/>
  </cols>
  <sheetData>
    <row r="1" spans="1:6" x14ac:dyDescent="0.2">
      <c r="A1" t="s">
        <v>315</v>
      </c>
      <c r="B1" t="s">
        <v>316</v>
      </c>
      <c r="C1" t="s">
        <v>317</v>
      </c>
      <c r="D1" t="s">
        <v>318</v>
      </c>
      <c r="E1" t="s">
        <v>319</v>
      </c>
    </row>
    <row r="2" spans="1:6" s="2" customFormat="1" x14ac:dyDescent="0.2">
      <c r="A2" s="2" t="s">
        <v>307</v>
      </c>
      <c r="B2" s="2">
        <v>4194826</v>
      </c>
      <c r="C2" s="2">
        <v>24</v>
      </c>
      <c r="D2" s="2">
        <v>2.6</v>
      </c>
      <c r="E2" s="2" t="s">
        <v>320</v>
      </c>
      <c r="F2" s="151"/>
    </row>
    <row r="3" spans="1:6" s="2" customFormat="1" x14ac:dyDescent="0.2">
      <c r="A3" s="2" t="s">
        <v>308</v>
      </c>
      <c r="B3" s="2">
        <v>4194869</v>
      </c>
      <c r="E3" s="2" t="s">
        <v>321</v>
      </c>
      <c r="F3" s="151"/>
    </row>
    <row r="4" spans="1:6" s="2" customFormat="1" x14ac:dyDescent="0.2">
      <c r="A4" s="2" t="s">
        <v>309</v>
      </c>
      <c r="B4" s="2">
        <v>4194832</v>
      </c>
      <c r="C4" s="2">
        <v>15</v>
      </c>
      <c r="E4" s="2" t="s">
        <v>322</v>
      </c>
      <c r="F4" s="151"/>
    </row>
    <row r="5" spans="1:6" s="148" customFormat="1" x14ac:dyDescent="0.2">
      <c r="A5" s="148" t="s">
        <v>310</v>
      </c>
      <c r="B5" s="148">
        <v>4194861</v>
      </c>
      <c r="C5" s="148">
        <v>24</v>
      </c>
      <c r="D5" s="148">
        <v>6</v>
      </c>
      <c r="F5" s="151" t="s">
        <v>381</v>
      </c>
    </row>
    <row r="6" spans="1:6" s="20" customFormat="1" x14ac:dyDescent="0.2">
      <c r="A6" s="149" t="s">
        <v>311</v>
      </c>
      <c r="B6" s="20">
        <v>4194930</v>
      </c>
      <c r="C6" s="20">
        <v>24</v>
      </c>
      <c r="D6" s="20">
        <v>4.5999999999999996</v>
      </c>
      <c r="E6" s="20" t="s">
        <v>323</v>
      </c>
      <c r="F6" s="151" t="s">
        <v>381</v>
      </c>
    </row>
    <row r="7" spans="1:6" s="2" customFormat="1" x14ac:dyDescent="0.2">
      <c r="A7" s="2" t="s">
        <v>312</v>
      </c>
      <c r="B7" s="2">
        <v>4194913</v>
      </c>
      <c r="E7" s="2" t="s">
        <v>324</v>
      </c>
      <c r="F7" s="151"/>
    </row>
    <row r="8" spans="1:6" s="2" customFormat="1" x14ac:dyDescent="0.2">
      <c r="A8" s="2" t="s">
        <v>313</v>
      </c>
      <c r="B8" s="2">
        <v>4194959</v>
      </c>
      <c r="C8" s="2">
        <v>30</v>
      </c>
      <c r="D8" s="2">
        <v>6.7</v>
      </c>
      <c r="E8" s="2" t="s">
        <v>325</v>
      </c>
      <c r="F8" s="151"/>
    </row>
    <row r="9" spans="1:6" s="2" customFormat="1" x14ac:dyDescent="0.2">
      <c r="A9" s="2" t="s">
        <v>314</v>
      </c>
      <c r="B9" s="2">
        <v>4194987</v>
      </c>
      <c r="C9" s="2">
        <v>30</v>
      </c>
      <c r="D9" s="2">
        <v>12.6</v>
      </c>
      <c r="E9" s="2" t="s">
        <v>326</v>
      </c>
      <c r="F9" s="151"/>
    </row>
    <row r="10" spans="1:6" s="20" customFormat="1" ht="17" customHeight="1" x14ac:dyDescent="0.2">
      <c r="F10" s="151"/>
    </row>
    <row r="11" spans="1:6" s="2" customFormat="1" x14ac:dyDescent="0.2">
      <c r="A11" s="20" t="s">
        <v>327</v>
      </c>
      <c r="B11" s="20">
        <v>4224594</v>
      </c>
      <c r="C11" s="20">
        <v>30</v>
      </c>
      <c r="D11" s="20">
        <v>9.1999999999999993</v>
      </c>
      <c r="E11" s="20"/>
      <c r="F11" s="151" t="s">
        <v>381</v>
      </c>
    </row>
    <row r="12" spans="1:6" s="20" customFormat="1" x14ac:dyDescent="0.2">
      <c r="A12" s="2" t="s">
        <v>328</v>
      </c>
      <c r="B12" s="2">
        <v>4224579</v>
      </c>
      <c r="C12" s="2">
        <v>30</v>
      </c>
      <c r="D12" s="2">
        <v>21</v>
      </c>
      <c r="E12" s="2" t="s">
        <v>340</v>
      </c>
      <c r="F12" s="151"/>
    </row>
    <row r="13" spans="1:6" s="2" customFormat="1" x14ac:dyDescent="0.2">
      <c r="A13" s="20" t="s">
        <v>329</v>
      </c>
      <c r="B13" s="20">
        <v>4224587</v>
      </c>
      <c r="C13" s="20">
        <v>30</v>
      </c>
      <c r="D13" s="20">
        <v>7.2</v>
      </c>
      <c r="E13" s="20" t="s">
        <v>341</v>
      </c>
      <c r="F13" s="151" t="s">
        <v>381</v>
      </c>
    </row>
    <row r="14" spans="1:6" s="2" customFormat="1" x14ac:dyDescent="0.2">
      <c r="A14" s="2" t="s">
        <v>330</v>
      </c>
      <c r="B14" s="2">
        <v>4224584</v>
      </c>
      <c r="C14" s="2">
        <v>30</v>
      </c>
      <c r="D14" s="2">
        <v>1.3</v>
      </c>
      <c r="E14" s="2" t="s">
        <v>342</v>
      </c>
      <c r="F14" s="151"/>
    </row>
    <row r="15" spans="1:6" s="2" customFormat="1" x14ac:dyDescent="0.2">
      <c r="A15" s="2" t="s">
        <v>331</v>
      </c>
      <c r="B15" s="2">
        <v>4224604</v>
      </c>
      <c r="C15" s="2">
        <v>24</v>
      </c>
      <c r="D15" s="2">
        <v>0.3</v>
      </c>
      <c r="E15" s="2" t="s">
        <v>343</v>
      </c>
      <c r="F15" s="151"/>
    </row>
    <row r="16" spans="1:6" s="148" customFormat="1" x14ac:dyDescent="0.2">
      <c r="A16" s="2" t="s">
        <v>332</v>
      </c>
      <c r="B16" s="2">
        <v>4224593</v>
      </c>
      <c r="C16" s="2">
        <v>20</v>
      </c>
      <c r="D16" s="2">
        <v>2.6</v>
      </c>
      <c r="E16" s="2" t="s">
        <v>344</v>
      </c>
      <c r="F16" s="151"/>
    </row>
    <row r="17" spans="1:6" s="2" customFormat="1" x14ac:dyDescent="0.2">
      <c r="A17" s="148" t="s">
        <v>333</v>
      </c>
      <c r="B17" s="148">
        <v>4224620</v>
      </c>
      <c r="C17" s="148">
        <v>24</v>
      </c>
      <c r="D17" s="148">
        <v>0.9</v>
      </c>
      <c r="E17" s="148"/>
      <c r="F17" s="151" t="s">
        <v>381</v>
      </c>
    </row>
    <row r="18" spans="1:6" s="2" customFormat="1" x14ac:dyDescent="0.2">
      <c r="A18" s="2" t="s">
        <v>334</v>
      </c>
      <c r="B18" s="2">
        <v>4224644</v>
      </c>
      <c r="C18" s="2">
        <v>24</v>
      </c>
      <c r="D18" s="2">
        <v>10.3</v>
      </c>
      <c r="E18" s="2" t="s">
        <v>345</v>
      </c>
      <c r="F18" s="151"/>
    </row>
    <row r="19" spans="1:6" s="2" customFormat="1" x14ac:dyDescent="0.2">
      <c r="A19" s="2" t="s">
        <v>335</v>
      </c>
      <c r="B19" s="2">
        <v>4224672</v>
      </c>
      <c r="C19" s="2">
        <v>16</v>
      </c>
      <c r="E19" s="2" t="s">
        <v>322</v>
      </c>
      <c r="F19" s="151"/>
    </row>
    <row r="20" spans="1:6" s="2" customFormat="1" x14ac:dyDescent="0.2">
      <c r="A20" s="2" t="s">
        <v>336</v>
      </c>
      <c r="B20" s="2">
        <v>4224675</v>
      </c>
      <c r="C20" s="2">
        <v>16</v>
      </c>
      <c r="E20" s="2" t="s">
        <v>322</v>
      </c>
      <c r="F20" s="151"/>
    </row>
    <row r="21" spans="1:6" s="20" customFormat="1" x14ac:dyDescent="0.2">
      <c r="A21" s="2" t="s">
        <v>337</v>
      </c>
      <c r="B21" s="2">
        <v>4224614</v>
      </c>
      <c r="C21" s="2">
        <v>24</v>
      </c>
      <c r="D21" s="2">
        <v>15.6</v>
      </c>
      <c r="E21" s="2" t="s">
        <v>346</v>
      </c>
      <c r="F21" s="151"/>
    </row>
    <row r="22" spans="1:6" s="2" customFormat="1" x14ac:dyDescent="0.2">
      <c r="A22" s="20" t="s">
        <v>338</v>
      </c>
      <c r="B22" s="20">
        <v>4224892</v>
      </c>
      <c r="C22" s="20">
        <v>24</v>
      </c>
      <c r="D22" s="20">
        <v>6.3</v>
      </c>
      <c r="E22" s="20"/>
      <c r="F22" s="151" t="s">
        <v>381</v>
      </c>
    </row>
    <row r="23" spans="1:6" x14ac:dyDescent="0.2">
      <c r="A23" s="2" t="s">
        <v>339</v>
      </c>
      <c r="B23" s="2">
        <v>4224934</v>
      </c>
      <c r="C23" s="2">
        <v>24</v>
      </c>
      <c r="D23" s="2">
        <v>14.1</v>
      </c>
      <c r="E23" s="2" t="s">
        <v>347</v>
      </c>
    </row>
    <row r="25" spans="1:6" s="2" customFormat="1" x14ac:dyDescent="0.2">
      <c r="A25" s="2" t="s">
        <v>348</v>
      </c>
      <c r="B25" s="2">
        <v>4232775</v>
      </c>
      <c r="C25" s="2">
        <v>24</v>
      </c>
      <c r="E25" s="2" t="s">
        <v>359</v>
      </c>
      <c r="F25" s="151"/>
    </row>
    <row r="26" spans="1:6" s="2" customFormat="1" x14ac:dyDescent="0.2">
      <c r="A26" s="2" t="s">
        <v>349</v>
      </c>
      <c r="B26" s="2">
        <v>4232782</v>
      </c>
      <c r="C26" s="2">
        <v>15</v>
      </c>
      <c r="E26" s="2" t="s">
        <v>322</v>
      </c>
      <c r="F26" s="151"/>
    </row>
    <row r="27" spans="1:6" s="2" customFormat="1" x14ac:dyDescent="0.2">
      <c r="A27" s="2" t="s">
        <v>350</v>
      </c>
      <c r="B27" s="2">
        <v>4232802</v>
      </c>
      <c r="C27" s="2">
        <v>15</v>
      </c>
      <c r="E27" s="2" t="s">
        <v>322</v>
      </c>
      <c r="F27" s="151"/>
    </row>
    <row r="28" spans="1:6" s="20" customFormat="1" x14ac:dyDescent="0.2">
      <c r="A28" s="20" t="s">
        <v>351</v>
      </c>
      <c r="B28" s="20">
        <v>4232792</v>
      </c>
      <c r="C28" s="20">
        <v>24</v>
      </c>
      <c r="D28" s="20">
        <v>8.6999999999999993</v>
      </c>
      <c r="F28" s="151" t="s">
        <v>381</v>
      </c>
    </row>
    <row r="29" spans="1:6" s="148" customFormat="1" x14ac:dyDescent="0.2">
      <c r="A29" s="148" t="s">
        <v>352</v>
      </c>
      <c r="B29" s="148">
        <v>4232813</v>
      </c>
      <c r="C29" s="148">
        <v>24</v>
      </c>
      <c r="D29" s="148">
        <v>3.5</v>
      </c>
      <c r="E29" s="148" t="s">
        <v>360</v>
      </c>
      <c r="F29" s="151" t="s">
        <v>381</v>
      </c>
    </row>
    <row r="30" spans="1:6" s="2" customFormat="1" x14ac:dyDescent="0.2">
      <c r="A30" s="2" t="s">
        <v>353</v>
      </c>
      <c r="B30" s="2">
        <v>4232853</v>
      </c>
      <c r="C30" s="2">
        <v>24</v>
      </c>
      <c r="E30" s="2" t="s">
        <v>361</v>
      </c>
      <c r="F30" s="151"/>
    </row>
    <row r="31" spans="1:6" s="2" customFormat="1" x14ac:dyDescent="0.2">
      <c r="A31" s="150" t="s">
        <v>354</v>
      </c>
      <c r="B31" s="2">
        <v>4232894</v>
      </c>
      <c r="C31" s="2">
        <v>24</v>
      </c>
      <c r="D31" s="2">
        <v>11.6</v>
      </c>
      <c r="E31" s="2" t="s">
        <v>362</v>
      </c>
      <c r="F31" s="151"/>
    </row>
    <row r="32" spans="1:6" s="2" customFormat="1" x14ac:dyDescent="0.2">
      <c r="A32" s="2" t="s">
        <v>355</v>
      </c>
      <c r="B32" s="2">
        <v>4232888</v>
      </c>
      <c r="C32" s="2">
        <v>24</v>
      </c>
      <c r="D32" s="2">
        <v>1.8</v>
      </c>
      <c r="E32" s="2" t="s">
        <v>363</v>
      </c>
      <c r="F32" s="151"/>
    </row>
    <row r="33" spans="1:6" s="148" customFormat="1" x14ac:dyDescent="0.2">
      <c r="A33" s="148" t="s">
        <v>356</v>
      </c>
      <c r="B33" s="148">
        <v>4232842</v>
      </c>
      <c r="C33" s="148">
        <v>24</v>
      </c>
      <c r="D33" s="148">
        <v>0.8</v>
      </c>
      <c r="F33" s="151" t="s">
        <v>381</v>
      </c>
    </row>
    <row r="34" spans="1:6" s="148" customFormat="1" x14ac:dyDescent="0.2">
      <c r="A34" s="148" t="s">
        <v>357</v>
      </c>
      <c r="B34" s="148">
        <v>4232993</v>
      </c>
      <c r="C34" s="148">
        <v>24</v>
      </c>
      <c r="D34" s="148">
        <v>1.7</v>
      </c>
      <c r="F34" s="151" t="s">
        <v>381</v>
      </c>
    </row>
    <row r="35" spans="1:6" s="148" customFormat="1" x14ac:dyDescent="0.2">
      <c r="A35" s="148" t="s">
        <v>358</v>
      </c>
      <c r="B35" s="148">
        <v>4233034</v>
      </c>
      <c r="C35" s="148">
        <v>30</v>
      </c>
      <c r="D35" s="148">
        <v>0.4</v>
      </c>
      <c r="F35" s="151" t="s">
        <v>381</v>
      </c>
    </row>
    <row r="37" spans="1:6" s="20" customFormat="1" x14ac:dyDescent="0.2">
      <c r="A37" s="20" t="s">
        <v>364</v>
      </c>
      <c r="B37" s="20">
        <v>4244977</v>
      </c>
      <c r="C37" s="20">
        <v>24</v>
      </c>
      <c r="D37" s="20">
        <v>3.4</v>
      </c>
      <c r="E37" s="20" t="s">
        <v>373</v>
      </c>
      <c r="F37" s="151" t="s">
        <v>381</v>
      </c>
    </row>
    <row r="38" spans="1:6" s="20" customFormat="1" x14ac:dyDescent="0.2">
      <c r="A38" s="20" t="s">
        <v>365</v>
      </c>
      <c r="B38" s="20">
        <v>4245011</v>
      </c>
      <c r="C38" s="20">
        <v>24</v>
      </c>
      <c r="D38" s="20">
        <v>3.3</v>
      </c>
      <c r="E38" s="20" t="s">
        <v>374</v>
      </c>
      <c r="F38" s="151"/>
    </row>
    <row r="39" spans="1:6" s="2" customFormat="1" x14ac:dyDescent="0.2">
      <c r="A39" s="2" t="s">
        <v>366</v>
      </c>
      <c r="B39" s="2">
        <v>4245111</v>
      </c>
      <c r="C39" s="2">
        <v>24</v>
      </c>
      <c r="D39" s="2">
        <v>2</v>
      </c>
      <c r="E39" s="2" t="s">
        <v>375</v>
      </c>
      <c r="F39" s="151"/>
    </row>
    <row r="40" spans="1:6" s="20" customFormat="1" x14ac:dyDescent="0.2">
      <c r="A40" s="20" t="s">
        <v>367</v>
      </c>
      <c r="B40" s="20">
        <v>4245126</v>
      </c>
      <c r="C40" s="20">
        <v>24</v>
      </c>
      <c r="D40" s="20">
        <v>2</v>
      </c>
      <c r="E40" s="20" t="s">
        <v>376</v>
      </c>
      <c r="F40" s="151"/>
    </row>
    <row r="41" spans="1:6" s="2" customFormat="1" x14ac:dyDescent="0.2">
      <c r="A41" s="2" t="s">
        <v>368</v>
      </c>
      <c r="B41" s="2">
        <v>4245256</v>
      </c>
      <c r="C41" s="2">
        <v>30</v>
      </c>
      <c r="D41" s="2">
        <v>3.2</v>
      </c>
      <c r="E41" s="2" t="s">
        <v>377</v>
      </c>
      <c r="F41" s="151"/>
    </row>
    <row r="42" spans="1:6" s="2" customFormat="1" x14ac:dyDescent="0.2">
      <c r="A42" s="2" t="s">
        <v>369</v>
      </c>
      <c r="B42" s="2">
        <v>4245316</v>
      </c>
      <c r="C42" s="2">
        <v>30</v>
      </c>
      <c r="D42" s="2">
        <v>18.2</v>
      </c>
      <c r="E42" s="2" t="s">
        <v>378</v>
      </c>
      <c r="F42" s="151"/>
    </row>
    <row r="43" spans="1:6" s="20" customFormat="1" x14ac:dyDescent="0.2">
      <c r="A43" s="149" t="s">
        <v>370</v>
      </c>
      <c r="B43" s="20">
        <v>4245378</v>
      </c>
      <c r="C43" s="20">
        <v>24</v>
      </c>
      <c r="D43" s="20">
        <v>3</v>
      </c>
      <c r="E43" s="20" t="s">
        <v>380</v>
      </c>
      <c r="F43" s="151" t="s">
        <v>381</v>
      </c>
    </row>
    <row r="44" spans="1:6" s="2" customFormat="1" x14ac:dyDescent="0.2">
      <c r="A44" s="2" t="s">
        <v>371</v>
      </c>
      <c r="B44" s="2">
        <v>4245465</v>
      </c>
      <c r="C44" s="2">
        <v>16</v>
      </c>
      <c r="E44" s="2" t="s">
        <v>322</v>
      </c>
      <c r="F44" s="151"/>
    </row>
    <row r="45" spans="1:6" s="20" customFormat="1" x14ac:dyDescent="0.2">
      <c r="A45" s="20" t="s">
        <v>372</v>
      </c>
      <c r="B45" s="20">
        <v>4245843</v>
      </c>
      <c r="C45" s="20">
        <v>24</v>
      </c>
      <c r="D45" s="20">
        <v>4.7</v>
      </c>
      <c r="E45" s="20" t="s">
        <v>379</v>
      </c>
      <c r="F45" s="151"/>
    </row>
    <row r="47" spans="1:6" s="20" customFormat="1" x14ac:dyDescent="0.2">
      <c r="A47" s="20" t="s">
        <v>382</v>
      </c>
      <c r="B47" s="20">
        <v>4248787</v>
      </c>
      <c r="C47" s="20">
        <v>24</v>
      </c>
      <c r="D47" s="20">
        <v>7.8</v>
      </c>
      <c r="E47" s="20" t="s">
        <v>398</v>
      </c>
    </row>
    <row r="48" spans="1:6" s="2" customFormat="1" x14ac:dyDescent="0.2">
      <c r="A48" s="2" t="s">
        <v>383</v>
      </c>
      <c r="B48" s="2">
        <v>4248810</v>
      </c>
      <c r="E48" s="2" t="s">
        <v>396</v>
      </c>
    </row>
    <row r="49" spans="1:6" s="2" customFormat="1" x14ac:dyDescent="0.2">
      <c r="A49" s="2" t="s">
        <v>384</v>
      </c>
      <c r="B49" s="2">
        <v>4248865</v>
      </c>
      <c r="C49" s="2">
        <v>10</v>
      </c>
      <c r="E49" s="2" t="s">
        <v>399</v>
      </c>
    </row>
    <row r="50" spans="1:6" s="148" customFormat="1" x14ac:dyDescent="0.2">
      <c r="A50" s="148" t="s">
        <v>385</v>
      </c>
      <c r="B50" s="148">
        <v>4249006</v>
      </c>
      <c r="C50" s="148">
        <v>24</v>
      </c>
      <c r="D50" s="148">
        <v>6.4</v>
      </c>
      <c r="E50" s="148" t="s">
        <v>400</v>
      </c>
      <c r="F50" s="151" t="s">
        <v>381</v>
      </c>
    </row>
    <row r="51" spans="1:6" s="148" customFormat="1" x14ac:dyDescent="0.2">
      <c r="A51" s="148" t="s">
        <v>386</v>
      </c>
      <c r="B51" s="148">
        <v>4249063</v>
      </c>
      <c r="C51" s="148">
        <v>24</v>
      </c>
      <c r="D51" s="148">
        <v>4.5</v>
      </c>
      <c r="E51" s="148" t="s">
        <v>401</v>
      </c>
      <c r="F51" s="148" t="s">
        <v>381</v>
      </c>
    </row>
    <row r="52" spans="1:6" s="20" customFormat="1" x14ac:dyDescent="0.2">
      <c r="A52" s="20" t="s">
        <v>387</v>
      </c>
      <c r="B52" s="20">
        <v>4249051</v>
      </c>
      <c r="C52" s="20">
        <v>24</v>
      </c>
      <c r="E52" s="20" t="s">
        <v>374</v>
      </c>
      <c r="F52" s="20" t="s">
        <v>381</v>
      </c>
    </row>
    <row r="53" spans="1:6" s="2" customFormat="1" x14ac:dyDescent="0.2">
      <c r="A53" s="150" t="s">
        <v>388</v>
      </c>
      <c r="B53" s="2">
        <v>4248999</v>
      </c>
      <c r="C53" s="2">
        <v>15</v>
      </c>
      <c r="E53" s="2" t="s">
        <v>399</v>
      </c>
    </row>
    <row r="54" spans="1:6" s="2" customFormat="1" x14ac:dyDescent="0.2">
      <c r="A54" s="150" t="s">
        <v>389</v>
      </c>
      <c r="B54" s="2">
        <v>4249117</v>
      </c>
      <c r="C54" s="2">
        <v>24</v>
      </c>
      <c r="E54" s="2" t="s">
        <v>402</v>
      </c>
    </row>
    <row r="55" spans="1:6" s="2" customFormat="1" x14ac:dyDescent="0.2">
      <c r="A55" s="2" t="s">
        <v>390</v>
      </c>
      <c r="B55" s="2">
        <v>4249080</v>
      </c>
      <c r="C55" s="2">
        <v>24</v>
      </c>
      <c r="D55" s="2">
        <v>17.600000000000001</v>
      </c>
      <c r="E55" s="2" t="s">
        <v>346</v>
      </c>
    </row>
    <row r="56" spans="1:6" s="2" customFormat="1" x14ac:dyDescent="0.2">
      <c r="A56" s="2" t="s">
        <v>391</v>
      </c>
      <c r="B56" s="2">
        <v>4249217</v>
      </c>
      <c r="C56" s="2">
        <v>24</v>
      </c>
      <c r="D56" s="2">
        <v>4.9000000000000004</v>
      </c>
      <c r="E56" s="2" t="s">
        <v>403</v>
      </c>
    </row>
    <row r="57" spans="1:6" s="148" customFormat="1" x14ac:dyDescent="0.2">
      <c r="A57" s="152" t="s">
        <v>392</v>
      </c>
      <c r="B57" s="148">
        <v>4249226</v>
      </c>
      <c r="C57" s="148">
        <v>30</v>
      </c>
      <c r="D57" s="148">
        <v>3.1</v>
      </c>
      <c r="F57" s="148" t="s">
        <v>570</v>
      </c>
    </row>
    <row r="58" spans="1:6" s="2" customFormat="1" x14ac:dyDescent="0.2">
      <c r="A58" s="2" t="s">
        <v>393</v>
      </c>
      <c r="B58" s="2">
        <v>4249762</v>
      </c>
      <c r="E58" s="2" t="s">
        <v>397</v>
      </c>
    </row>
    <row r="59" spans="1:6" s="2" customFormat="1" x14ac:dyDescent="0.2">
      <c r="A59" s="2" t="s">
        <v>394</v>
      </c>
      <c r="B59" s="2">
        <v>4249824</v>
      </c>
      <c r="C59" s="2">
        <v>24</v>
      </c>
      <c r="D59" s="2">
        <v>4.2</v>
      </c>
      <c r="E59" s="2" t="s">
        <v>405</v>
      </c>
    </row>
    <row r="60" spans="1:6" s="148" customFormat="1" x14ac:dyDescent="0.2">
      <c r="A60" s="148" t="s">
        <v>395</v>
      </c>
      <c r="B60" s="148">
        <v>4249845</v>
      </c>
      <c r="C60" s="148">
        <v>24</v>
      </c>
      <c r="D60" s="148">
        <v>3.1</v>
      </c>
      <c r="E60" s="148" t="s">
        <v>404</v>
      </c>
      <c r="F60" s="148" t="s">
        <v>381</v>
      </c>
    </row>
    <row r="62" spans="1:6" s="20" customFormat="1" x14ac:dyDescent="0.2">
      <c r="A62" s="20" t="s">
        <v>406</v>
      </c>
      <c r="B62" s="20">
        <v>4253272</v>
      </c>
      <c r="C62" s="20">
        <v>24</v>
      </c>
      <c r="D62" s="20">
        <v>2.8</v>
      </c>
      <c r="E62" s="20" t="s">
        <v>374</v>
      </c>
      <c r="F62" s="20" t="s">
        <v>381</v>
      </c>
    </row>
    <row r="63" spans="1:6" s="2" customFormat="1" x14ac:dyDescent="0.2">
      <c r="A63" s="150" t="s">
        <v>407</v>
      </c>
      <c r="B63" s="2">
        <v>4253274</v>
      </c>
      <c r="C63" s="2">
        <v>24</v>
      </c>
      <c r="D63" s="2">
        <v>18</v>
      </c>
      <c r="E63" s="2" t="s">
        <v>416</v>
      </c>
    </row>
    <row r="64" spans="1:6" s="20" customFormat="1" x14ac:dyDescent="0.2">
      <c r="A64" s="20" t="s">
        <v>408</v>
      </c>
      <c r="B64" s="20">
        <v>4253308</v>
      </c>
      <c r="C64" s="20">
        <v>24</v>
      </c>
      <c r="D64" s="20">
        <v>16.8</v>
      </c>
      <c r="E64" s="20" t="s">
        <v>417</v>
      </c>
      <c r="F64" s="20" t="s">
        <v>381</v>
      </c>
    </row>
    <row r="65" spans="1:6" s="2" customFormat="1" x14ac:dyDescent="0.2">
      <c r="A65" s="2" t="s">
        <v>409</v>
      </c>
      <c r="B65" s="2">
        <v>4253339</v>
      </c>
      <c r="C65" s="2">
        <v>30</v>
      </c>
      <c r="D65" s="2">
        <v>22</v>
      </c>
      <c r="E65" s="2" t="s">
        <v>124</v>
      </c>
    </row>
    <row r="66" spans="1:6" s="148" customFormat="1" x14ac:dyDescent="0.2">
      <c r="A66" s="148" t="s">
        <v>410</v>
      </c>
      <c r="B66" s="148">
        <v>4253391</v>
      </c>
      <c r="C66" s="148">
        <v>24</v>
      </c>
      <c r="D66" s="148">
        <v>1.7</v>
      </c>
      <c r="F66" s="148" t="s">
        <v>381</v>
      </c>
    </row>
    <row r="67" spans="1:6" s="148" customFormat="1" x14ac:dyDescent="0.2">
      <c r="A67" s="148" t="s">
        <v>411</v>
      </c>
      <c r="B67" s="148">
        <v>4253409</v>
      </c>
      <c r="C67" s="148">
        <v>24</v>
      </c>
      <c r="D67" s="148">
        <v>6.1</v>
      </c>
      <c r="F67" s="148" t="s">
        <v>381</v>
      </c>
    </row>
    <row r="68" spans="1:6" s="2" customFormat="1" x14ac:dyDescent="0.2">
      <c r="A68" s="2" t="s">
        <v>412</v>
      </c>
      <c r="B68" s="2">
        <v>4253462</v>
      </c>
      <c r="E68" s="2" t="s">
        <v>396</v>
      </c>
    </row>
    <row r="69" spans="1:6" s="2" customFormat="1" x14ac:dyDescent="0.2">
      <c r="A69" s="2" t="s">
        <v>413</v>
      </c>
      <c r="B69" s="2">
        <v>4253388</v>
      </c>
      <c r="E69" s="2" t="s">
        <v>397</v>
      </c>
    </row>
    <row r="70" spans="1:6" s="2" customFormat="1" x14ac:dyDescent="0.2">
      <c r="A70" s="2" t="s">
        <v>414</v>
      </c>
      <c r="B70" s="2">
        <v>4253806</v>
      </c>
      <c r="C70" s="2">
        <v>11</v>
      </c>
      <c r="E70" s="2" t="s">
        <v>399</v>
      </c>
    </row>
    <row r="71" spans="1:6" s="2" customFormat="1" x14ac:dyDescent="0.2">
      <c r="A71" s="2" t="s">
        <v>415</v>
      </c>
      <c r="B71" s="2">
        <v>4253891</v>
      </c>
      <c r="C71" s="2">
        <v>24</v>
      </c>
      <c r="D71" s="2">
        <v>4.4000000000000004</v>
      </c>
      <c r="E71" s="2" t="s">
        <v>418</v>
      </c>
    </row>
    <row r="73" spans="1:6" s="2" customFormat="1" x14ac:dyDescent="0.2">
      <c r="A73" s="2" t="s">
        <v>419</v>
      </c>
      <c r="B73" s="2">
        <v>4269888</v>
      </c>
      <c r="C73" s="2">
        <v>7.5</v>
      </c>
      <c r="D73" s="2">
        <v>24</v>
      </c>
      <c r="E73" s="2" t="s">
        <v>430</v>
      </c>
    </row>
    <row r="74" spans="1:6" s="148" customFormat="1" x14ac:dyDescent="0.2">
      <c r="A74" s="148" t="s">
        <v>420</v>
      </c>
      <c r="B74" s="148">
        <v>4269881</v>
      </c>
      <c r="C74" s="148">
        <v>0.5</v>
      </c>
      <c r="D74" s="148">
        <v>24</v>
      </c>
      <c r="E74" s="148" t="s">
        <v>431</v>
      </c>
      <c r="F74" s="148" t="s">
        <v>381</v>
      </c>
    </row>
    <row r="75" spans="1:6" s="2" customFormat="1" x14ac:dyDescent="0.2">
      <c r="A75" s="2" t="s">
        <v>421</v>
      </c>
      <c r="B75" s="2">
        <v>4270016</v>
      </c>
      <c r="D75" s="2">
        <v>16</v>
      </c>
      <c r="E75" s="2" t="s">
        <v>432</v>
      </c>
    </row>
    <row r="76" spans="1:6" s="2" customFormat="1" x14ac:dyDescent="0.2">
      <c r="A76" s="2" t="s">
        <v>422</v>
      </c>
      <c r="B76" s="2">
        <v>4270160</v>
      </c>
      <c r="D76" s="2">
        <v>15</v>
      </c>
      <c r="E76" s="2" t="s">
        <v>399</v>
      </c>
    </row>
    <row r="77" spans="1:6" s="148" customFormat="1" x14ac:dyDescent="0.2">
      <c r="A77" s="148" t="s">
        <v>423</v>
      </c>
      <c r="B77" s="148">
        <v>4270055</v>
      </c>
      <c r="C77" s="148">
        <v>1.6</v>
      </c>
      <c r="D77" s="148">
        <v>24</v>
      </c>
      <c r="F77" s="148" t="s">
        <v>381</v>
      </c>
    </row>
    <row r="78" spans="1:6" s="148" customFormat="1" x14ac:dyDescent="0.2">
      <c r="A78" s="148" t="s">
        <v>424</v>
      </c>
      <c r="B78" s="148">
        <v>4270274</v>
      </c>
      <c r="C78" s="148">
        <v>5.3</v>
      </c>
      <c r="D78" s="148">
        <v>24</v>
      </c>
      <c r="F78" s="148" t="s">
        <v>381</v>
      </c>
    </row>
    <row r="79" spans="1:6" s="148" customFormat="1" x14ac:dyDescent="0.2">
      <c r="A79" s="148" t="s">
        <v>425</v>
      </c>
      <c r="B79" s="148">
        <v>4270242</v>
      </c>
      <c r="C79" s="148">
        <v>1.6</v>
      </c>
      <c r="D79" s="148">
        <v>24</v>
      </c>
      <c r="F79" s="148" t="s">
        <v>381</v>
      </c>
    </row>
    <row r="80" spans="1:6" s="2" customFormat="1" x14ac:dyDescent="0.2">
      <c r="A80" s="2" t="s">
        <v>426</v>
      </c>
      <c r="B80" s="2">
        <v>4270330</v>
      </c>
      <c r="E80" s="2" t="s">
        <v>433</v>
      </c>
    </row>
    <row r="81" spans="1:6" s="148" customFormat="1" x14ac:dyDescent="0.2">
      <c r="A81" s="148" t="s">
        <v>427</v>
      </c>
      <c r="B81" s="148">
        <v>4269988</v>
      </c>
      <c r="C81" s="148">
        <v>1.6</v>
      </c>
      <c r="D81" s="148">
        <v>24</v>
      </c>
      <c r="F81" s="148" t="s">
        <v>381</v>
      </c>
    </row>
    <row r="82" spans="1:6" s="2" customFormat="1" x14ac:dyDescent="0.2">
      <c r="A82" s="2" t="s">
        <v>428</v>
      </c>
      <c r="B82" s="2">
        <v>4269996</v>
      </c>
      <c r="C82" s="2">
        <v>3</v>
      </c>
      <c r="D82" s="2">
        <v>24</v>
      </c>
      <c r="E82" s="2" t="s">
        <v>434</v>
      </c>
    </row>
    <row r="83" spans="1:6" s="2" customFormat="1" x14ac:dyDescent="0.2">
      <c r="A83" s="2" t="s">
        <v>429</v>
      </c>
      <c r="B83" s="2">
        <v>4270585</v>
      </c>
      <c r="C83" s="2">
        <v>5.0999999999999996</v>
      </c>
      <c r="D83" s="2">
        <v>24</v>
      </c>
      <c r="E83" s="2" t="s">
        <v>418</v>
      </c>
    </row>
    <row r="85" spans="1:6" s="148" customFormat="1" x14ac:dyDescent="0.2">
      <c r="A85" s="148" t="s">
        <v>450</v>
      </c>
      <c r="B85" s="148">
        <v>4295028</v>
      </c>
      <c r="C85" s="148">
        <v>1</v>
      </c>
      <c r="D85" s="148">
        <v>24</v>
      </c>
      <c r="F85" s="148" t="s">
        <v>381</v>
      </c>
    </row>
    <row r="86" spans="1:6" s="2" customFormat="1" x14ac:dyDescent="0.2">
      <c r="A86" s="2" t="s">
        <v>451</v>
      </c>
      <c r="B86" s="2">
        <v>4295064</v>
      </c>
      <c r="E86" s="2" t="s">
        <v>461</v>
      </c>
    </row>
    <row r="87" spans="1:6" s="2" customFormat="1" x14ac:dyDescent="0.2">
      <c r="A87" s="2" t="s">
        <v>452</v>
      </c>
      <c r="B87" s="2">
        <v>4295073</v>
      </c>
      <c r="D87" s="2">
        <v>16</v>
      </c>
      <c r="E87" s="2" t="s">
        <v>399</v>
      </c>
    </row>
    <row r="88" spans="1:6" s="2" customFormat="1" x14ac:dyDescent="0.2">
      <c r="A88" s="2" t="s">
        <v>453</v>
      </c>
      <c r="B88" s="2">
        <v>4295061</v>
      </c>
      <c r="C88" s="2">
        <v>7.3</v>
      </c>
      <c r="D88" s="2">
        <v>24</v>
      </c>
      <c r="E88" s="2" t="s">
        <v>462</v>
      </c>
    </row>
    <row r="89" spans="1:6" s="148" customFormat="1" x14ac:dyDescent="0.2">
      <c r="A89" s="148" t="s">
        <v>454</v>
      </c>
      <c r="B89" s="148">
        <v>4295063</v>
      </c>
      <c r="C89" s="148">
        <v>3.9</v>
      </c>
      <c r="D89" s="148">
        <v>30</v>
      </c>
      <c r="F89" s="148" t="s">
        <v>381</v>
      </c>
    </row>
    <row r="90" spans="1:6" s="148" customFormat="1" x14ac:dyDescent="0.2">
      <c r="A90" s="148" t="s">
        <v>455</v>
      </c>
      <c r="B90" s="148">
        <v>4295079</v>
      </c>
      <c r="C90" s="148">
        <v>3.5</v>
      </c>
      <c r="D90" s="148">
        <v>24</v>
      </c>
      <c r="F90" s="148" t="s">
        <v>381</v>
      </c>
    </row>
    <row r="91" spans="1:6" s="20" customFormat="1" x14ac:dyDescent="0.2">
      <c r="A91" s="20" t="s">
        <v>456</v>
      </c>
      <c r="B91" s="20">
        <v>4295089</v>
      </c>
      <c r="C91" s="20">
        <v>2.5</v>
      </c>
      <c r="D91" s="20">
        <v>30</v>
      </c>
      <c r="E91" s="20" t="s">
        <v>463</v>
      </c>
    </row>
    <row r="92" spans="1:6" s="2" customFormat="1" x14ac:dyDescent="0.2">
      <c r="A92" s="2" t="s">
        <v>457</v>
      </c>
      <c r="B92" s="2">
        <v>4295139</v>
      </c>
      <c r="C92" s="2">
        <v>6.1</v>
      </c>
      <c r="D92" s="2">
        <v>24</v>
      </c>
      <c r="E92" s="2" t="s">
        <v>464</v>
      </c>
    </row>
    <row r="93" spans="1:6" s="2" customFormat="1" x14ac:dyDescent="0.2">
      <c r="A93" s="2" t="s">
        <v>458</v>
      </c>
      <c r="B93" s="2">
        <v>4295057</v>
      </c>
      <c r="E93" s="2" t="s">
        <v>460</v>
      </c>
    </row>
    <row r="94" spans="1:6" s="20" customFormat="1" x14ac:dyDescent="0.2">
      <c r="A94" s="20" t="s">
        <v>459</v>
      </c>
      <c r="B94" s="20">
        <v>4295301</v>
      </c>
      <c r="C94" s="20">
        <v>2.2000000000000002</v>
      </c>
      <c r="D94" s="20">
        <v>24</v>
      </c>
      <c r="E94" s="20" t="s">
        <v>465</v>
      </c>
    </row>
    <row r="96" spans="1:6" s="2" customFormat="1" x14ac:dyDescent="0.2">
      <c r="A96" s="2" t="s">
        <v>466</v>
      </c>
      <c r="B96" s="2">
        <v>4299690</v>
      </c>
      <c r="C96" s="2">
        <v>8.9</v>
      </c>
      <c r="D96" s="2">
        <v>24</v>
      </c>
      <c r="E96" s="2" t="s">
        <v>475</v>
      </c>
    </row>
    <row r="97" spans="1:6" s="2" customFormat="1" x14ac:dyDescent="0.2">
      <c r="A97" s="2" t="s">
        <v>467</v>
      </c>
      <c r="B97" s="2">
        <v>4299734</v>
      </c>
      <c r="E97" s="2" t="s">
        <v>476</v>
      </c>
    </row>
    <row r="98" spans="1:6" s="20" customFormat="1" x14ac:dyDescent="0.2">
      <c r="A98" s="20" t="s">
        <v>468</v>
      </c>
      <c r="B98" s="20">
        <v>4299717</v>
      </c>
      <c r="C98" s="20">
        <v>1.2</v>
      </c>
      <c r="D98" s="20">
        <v>24</v>
      </c>
      <c r="E98" s="20" t="s">
        <v>477</v>
      </c>
    </row>
    <row r="99" spans="1:6" s="20" customFormat="1" x14ac:dyDescent="0.2">
      <c r="A99" s="20" t="s">
        <v>469</v>
      </c>
      <c r="B99" s="20">
        <v>4299790</v>
      </c>
      <c r="C99" s="20">
        <v>3.5</v>
      </c>
      <c r="D99" s="20">
        <v>24</v>
      </c>
      <c r="E99" s="20" t="s">
        <v>374</v>
      </c>
    </row>
    <row r="100" spans="1:6" s="20" customFormat="1" x14ac:dyDescent="0.2">
      <c r="A100" s="20" t="s">
        <v>470</v>
      </c>
      <c r="B100" s="20">
        <v>4299802</v>
      </c>
      <c r="C100" s="20">
        <v>4.4000000000000004</v>
      </c>
      <c r="D100" s="20">
        <v>24</v>
      </c>
      <c r="E100" s="20" t="s">
        <v>302</v>
      </c>
    </row>
    <row r="101" spans="1:6" s="2" customFormat="1" x14ac:dyDescent="0.2">
      <c r="A101" s="2" t="s">
        <v>471</v>
      </c>
      <c r="B101" s="2">
        <v>4299789</v>
      </c>
      <c r="E101" s="2" t="s">
        <v>478</v>
      </c>
    </row>
    <row r="102" spans="1:6" s="2" customFormat="1" x14ac:dyDescent="0.2">
      <c r="A102" s="2" t="s">
        <v>472</v>
      </c>
      <c r="B102" s="2">
        <v>4299848</v>
      </c>
      <c r="D102" s="2">
        <v>15</v>
      </c>
      <c r="E102" s="2" t="s">
        <v>399</v>
      </c>
    </row>
    <row r="103" spans="1:6" s="2" customFormat="1" x14ac:dyDescent="0.2">
      <c r="A103" s="2" t="s">
        <v>473</v>
      </c>
      <c r="B103" s="2">
        <v>4299837</v>
      </c>
      <c r="C103" s="2">
        <v>7.2</v>
      </c>
      <c r="D103" s="2">
        <v>24</v>
      </c>
      <c r="E103" s="2" t="s">
        <v>480</v>
      </c>
    </row>
    <row r="104" spans="1:6" s="2" customFormat="1" x14ac:dyDescent="0.2">
      <c r="A104" s="2" t="s">
        <v>474</v>
      </c>
      <c r="B104" s="2">
        <v>4299850</v>
      </c>
      <c r="D104" s="2">
        <v>15</v>
      </c>
      <c r="E104" s="2" t="s">
        <v>399</v>
      </c>
    </row>
    <row r="106" spans="1:6" s="148" customFormat="1" x14ac:dyDescent="0.2">
      <c r="A106" s="148" t="s">
        <v>481</v>
      </c>
      <c r="B106" s="148">
        <v>4301503</v>
      </c>
      <c r="C106" s="148">
        <v>2.2999999999999998</v>
      </c>
      <c r="D106" s="148">
        <v>24</v>
      </c>
      <c r="E106" s="148" t="s">
        <v>479</v>
      </c>
      <c r="F106" s="148" t="s">
        <v>381</v>
      </c>
    </row>
    <row r="107" spans="1:6" s="148" customFormat="1" x14ac:dyDescent="0.2">
      <c r="A107" s="148" t="s">
        <v>482</v>
      </c>
      <c r="B107" s="148">
        <v>4301536</v>
      </c>
      <c r="C107" s="148">
        <v>2.1</v>
      </c>
      <c r="D107" s="148">
        <v>24</v>
      </c>
      <c r="E107" s="148" t="s">
        <v>374</v>
      </c>
      <c r="F107" s="148" t="s">
        <v>381</v>
      </c>
    </row>
    <row r="108" spans="1:6" s="2" customFormat="1" x14ac:dyDescent="0.2">
      <c r="A108" s="2" t="s">
        <v>483</v>
      </c>
      <c r="B108" s="2">
        <v>4301585</v>
      </c>
      <c r="C108" s="2">
        <v>9.6999999999999993</v>
      </c>
      <c r="D108" s="2">
        <v>24</v>
      </c>
      <c r="E108" s="2" t="s">
        <v>490</v>
      </c>
    </row>
    <row r="109" spans="1:6" s="2" customFormat="1" x14ac:dyDescent="0.2">
      <c r="A109" s="2" t="s">
        <v>484</v>
      </c>
      <c r="B109" s="2">
        <v>4301724</v>
      </c>
      <c r="C109" s="2">
        <v>16.2</v>
      </c>
      <c r="D109" s="2">
        <v>24</v>
      </c>
      <c r="E109" s="2" t="s">
        <v>491</v>
      </c>
    </row>
    <row r="110" spans="1:6" s="20" customFormat="1" x14ac:dyDescent="0.2">
      <c r="A110" s="20" t="s">
        <v>485</v>
      </c>
      <c r="B110" s="20">
        <v>4301765</v>
      </c>
      <c r="C110" s="20">
        <v>0.9</v>
      </c>
      <c r="D110" s="20">
        <v>24</v>
      </c>
      <c r="E110" s="20" t="s">
        <v>465</v>
      </c>
    </row>
    <row r="111" spans="1:6" s="20" customFormat="1" x14ac:dyDescent="0.2">
      <c r="A111" s="20" t="s">
        <v>486</v>
      </c>
      <c r="B111" s="20">
        <v>4301747</v>
      </c>
      <c r="C111" s="20">
        <v>5.7</v>
      </c>
      <c r="D111" s="20">
        <v>24</v>
      </c>
      <c r="E111" s="20" t="s">
        <v>465</v>
      </c>
    </row>
    <row r="112" spans="1:6" s="20" customFormat="1" x14ac:dyDescent="0.2">
      <c r="A112" s="20" t="s">
        <v>487</v>
      </c>
      <c r="B112" s="20">
        <v>4301786</v>
      </c>
      <c r="C112" s="20">
        <v>2</v>
      </c>
      <c r="D112" s="20">
        <v>24</v>
      </c>
      <c r="E112" s="20" t="s">
        <v>374</v>
      </c>
    </row>
    <row r="113" spans="1:6" s="2" customFormat="1" x14ac:dyDescent="0.2">
      <c r="A113" s="2" t="s">
        <v>488</v>
      </c>
      <c r="B113" s="2">
        <v>4301770</v>
      </c>
      <c r="E113" s="2" t="s">
        <v>399</v>
      </c>
    </row>
    <row r="114" spans="1:6" s="2" customFormat="1" x14ac:dyDescent="0.2">
      <c r="A114" s="2" t="s">
        <v>489</v>
      </c>
      <c r="B114" s="2">
        <v>4301753</v>
      </c>
      <c r="E114" s="2" t="s">
        <v>399</v>
      </c>
    </row>
    <row r="116" spans="1:6" s="2" customFormat="1" x14ac:dyDescent="0.2">
      <c r="A116" s="2" t="s">
        <v>492</v>
      </c>
      <c r="B116" s="2">
        <v>4310250</v>
      </c>
      <c r="E116" s="2" t="s">
        <v>502</v>
      </c>
    </row>
    <row r="117" spans="1:6" s="2" customFormat="1" x14ac:dyDescent="0.2">
      <c r="A117" s="2" t="s">
        <v>493</v>
      </c>
      <c r="B117" s="2">
        <v>4310236</v>
      </c>
      <c r="E117" s="2" t="s">
        <v>504</v>
      </c>
    </row>
    <row r="118" spans="1:6" s="2" customFormat="1" x14ac:dyDescent="0.2">
      <c r="A118" s="2" t="s">
        <v>494</v>
      </c>
      <c r="B118" s="2">
        <v>4310246</v>
      </c>
      <c r="C118" s="2">
        <v>1</v>
      </c>
      <c r="D118" s="2">
        <v>20</v>
      </c>
      <c r="E118" s="2" t="s">
        <v>399</v>
      </c>
    </row>
    <row r="119" spans="1:6" s="2" customFormat="1" x14ac:dyDescent="0.2">
      <c r="A119" s="2" t="s">
        <v>495</v>
      </c>
      <c r="B119" s="2">
        <v>4310255</v>
      </c>
      <c r="E119" s="2" t="s">
        <v>399</v>
      </c>
    </row>
    <row r="120" spans="1:6" s="148" customFormat="1" x14ac:dyDescent="0.2">
      <c r="A120" s="148" t="s">
        <v>496</v>
      </c>
      <c r="B120" s="148">
        <v>4310254</v>
      </c>
      <c r="C120" s="148">
        <v>2.4</v>
      </c>
      <c r="D120" s="148">
        <v>24</v>
      </c>
      <c r="F120" s="148" t="s">
        <v>381</v>
      </c>
    </row>
    <row r="121" spans="1:6" s="20" customFormat="1" x14ac:dyDescent="0.2">
      <c r="A121" s="20" t="s">
        <v>497</v>
      </c>
      <c r="B121" s="20">
        <v>4310242</v>
      </c>
      <c r="C121" s="20">
        <v>7.4</v>
      </c>
      <c r="D121" s="20">
        <v>24</v>
      </c>
      <c r="E121" s="20" t="s">
        <v>503</v>
      </c>
      <c r="F121" s="20" t="s">
        <v>381</v>
      </c>
    </row>
    <row r="122" spans="1:6" s="2" customFormat="1" x14ac:dyDescent="0.2">
      <c r="A122" s="2" t="s">
        <v>498</v>
      </c>
      <c r="B122" s="2">
        <v>4310241</v>
      </c>
      <c r="E122" s="2" t="s">
        <v>399</v>
      </c>
    </row>
    <row r="123" spans="1:6" s="20" customFormat="1" x14ac:dyDescent="0.2">
      <c r="A123" s="20" t="s">
        <v>499</v>
      </c>
      <c r="B123" s="20">
        <v>4310256</v>
      </c>
      <c r="C123" s="20">
        <v>8</v>
      </c>
      <c r="D123" s="20">
        <v>30</v>
      </c>
      <c r="E123" s="20" t="s">
        <v>505</v>
      </c>
      <c r="F123" s="20" t="s">
        <v>381</v>
      </c>
    </row>
    <row r="124" spans="1:6" s="2" customFormat="1" x14ac:dyDescent="0.2">
      <c r="A124" s="2" t="s">
        <v>500</v>
      </c>
      <c r="B124" s="2">
        <v>4310374</v>
      </c>
      <c r="E124" s="2" t="s">
        <v>399</v>
      </c>
    </row>
    <row r="125" spans="1:6" s="2" customFormat="1" x14ac:dyDescent="0.2">
      <c r="A125" s="2" t="s">
        <v>501</v>
      </c>
      <c r="B125" s="2">
        <v>4310599</v>
      </c>
      <c r="E125" s="2" t="s">
        <v>378</v>
      </c>
    </row>
    <row r="127" spans="1:6" s="2" customFormat="1" x14ac:dyDescent="0.2">
      <c r="A127" s="2" t="s">
        <v>506</v>
      </c>
      <c r="B127" s="2">
        <v>4313398</v>
      </c>
      <c r="E127" s="2" t="s">
        <v>399</v>
      </c>
    </row>
    <row r="128" spans="1:6" s="2" customFormat="1" x14ac:dyDescent="0.2">
      <c r="A128" s="2" t="s">
        <v>507</v>
      </c>
      <c r="B128" s="2">
        <v>4313560</v>
      </c>
      <c r="E128" s="2" t="s">
        <v>519</v>
      </c>
    </row>
    <row r="129" spans="1:6" s="148" customFormat="1" x14ac:dyDescent="0.2">
      <c r="A129" s="148" t="s">
        <v>508</v>
      </c>
      <c r="B129" s="148">
        <v>4313550</v>
      </c>
      <c r="C129" s="148">
        <v>6</v>
      </c>
      <c r="D129" s="148">
        <v>24</v>
      </c>
      <c r="E129" s="148" t="s">
        <v>404</v>
      </c>
      <c r="F129" s="148" t="s">
        <v>381</v>
      </c>
    </row>
    <row r="130" spans="1:6" s="148" customFormat="1" x14ac:dyDescent="0.2">
      <c r="A130" s="148" t="s">
        <v>509</v>
      </c>
      <c r="B130" s="148">
        <v>4313737</v>
      </c>
      <c r="C130" s="148">
        <v>1.3</v>
      </c>
      <c r="D130" s="148">
        <v>30</v>
      </c>
      <c r="F130" s="148" t="s">
        <v>381</v>
      </c>
    </row>
    <row r="131" spans="1:6" s="2" customFormat="1" x14ac:dyDescent="0.2">
      <c r="A131" s="2" t="s">
        <v>510</v>
      </c>
      <c r="B131" s="2">
        <v>4313723</v>
      </c>
      <c r="C131" s="2">
        <v>4.7</v>
      </c>
      <c r="D131" s="2">
        <v>24</v>
      </c>
      <c r="E131" s="2" t="s">
        <v>418</v>
      </c>
    </row>
    <row r="132" spans="1:6" s="2" customFormat="1" x14ac:dyDescent="0.2">
      <c r="A132" s="2" t="s">
        <v>511</v>
      </c>
      <c r="B132" s="2">
        <v>4313431</v>
      </c>
      <c r="C132" s="2">
        <v>0.8</v>
      </c>
      <c r="D132" s="2">
        <v>24</v>
      </c>
      <c r="E132" s="2" t="s">
        <v>520</v>
      </c>
    </row>
    <row r="133" spans="1:6" s="2" customFormat="1" x14ac:dyDescent="0.2">
      <c r="A133" s="2" t="s">
        <v>512</v>
      </c>
      <c r="B133" s="2">
        <v>4313763</v>
      </c>
      <c r="E133" s="2" t="s">
        <v>521</v>
      </c>
    </row>
    <row r="134" spans="1:6" s="2" customFormat="1" x14ac:dyDescent="0.2">
      <c r="A134" s="2" t="s">
        <v>513</v>
      </c>
      <c r="B134" s="2">
        <v>4313797</v>
      </c>
      <c r="E134" s="2" t="s">
        <v>399</v>
      </c>
    </row>
    <row r="135" spans="1:6" s="2" customFormat="1" x14ac:dyDescent="0.2">
      <c r="A135" s="2" t="s">
        <v>514</v>
      </c>
      <c r="B135" s="2">
        <v>4313588</v>
      </c>
      <c r="D135" s="2">
        <v>24</v>
      </c>
      <c r="E135" s="2" t="s">
        <v>522</v>
      </c>
    </row>
    <row r="136" spans="1:6" s="2" customFormat="1" x14ac:dyDescent="0.2">
      <c r="A136" s="2" t="s">
        <v>515</v>
      </c>
      <c r="B136" s="2">
        <v>4313717</v>
      </c>
      <c r="E136" s="2" t="s">
        <v>399</v>
      </c>
    </row>
    <row r="137" spans="1:6" s="2" customFormat="1" x14ac:dyDescent="0.2">
      <c r="A137" s="2" t="s">
        <v>516</v>
      </c>
      <c r="B137" s="2">
        <v>4313751</v>
      </c>
      <c r="C137" s="2">
        <v>1.6</v>
      </c>
      <c r="D137" s="2">
        <v>24</v>
      </c>
      <c r="E137" s="2" t="s">
        <v>523</v>
      </c>
    </row>
    <row r="138" spans="1:6" s="2" customFormat="1" x14ac:dyDescent="0.2">
      <c r="A138" s="2" t="s">
        <v>517</v>
      </c>
      <c r="B138" s="2">
        <v>4313872</v>
      </c>
      <c r="E138" s="2" t="s">
        <v>460</v>
      </c>
    </row>
    <row r="139" spans="1:6" s="2" customFormat="1" x14ac:dyDescent="0.2">
      <c r="A139" s="2" t="s">
        <v>518</v>
      </c>
      <c r="B139" s="2">
        <v>4314174</v>
      </c>
      <c r="E139" s="2" t="s">
        <v>399</v>
      </c>
    </row>
    <row r="141" spans="1:6" s="2" customFormat="1" x14ac:dyDescent="0.2">
      <c r="A141" s="2" t="s">
        <v>524</v>
      </c>
      <c r="B141" s="2">
        <v>4316570</v>
      </c>
      <c r="E141" s="2" t="s">
        <v>378</v>
      </c>
    </row>
    <row r="142" spans="1:6" s="2" customFormat="1" x14ac:dyDescent="0.2">
      <c r="A142" s="2" t="s">
        <v>525</v>
      </c>
      <c r="B142" s="2">
        <v>4316596</v>
      </c>
      <c r="C142" s="2">
        <v>8.6</v>
      </c>
      <c r="D142" s="2">
        <v>24</v>
      </c>
      <c r="E142" s="2" t="s">
        <v>418</v>
      </c>
    </row>
    <row r="143" spans="1:6" s="2" customFormat="1" x14ac:dyDescent="0.2">
      <c r="A143" s="2" t="s">
        <v>526</v>
      </c>
      <c r="B143" s="2">
        <v>4316601</v>
      </c>
      <c r="C143" s="2">
        <v>7.4</v>
      </c>
      <c r="D143" s="2">
        <v>24</v>
      </c>
      <c r="E143" s="2" t="s">
        <v>538</v>
      </c>
    </row>
    <row r="144" spans="1:6" s="2" customFormat="1" x14ac:dyDescent="0.2">
      <c r="A144" s="2" t="s">
        <v>527</v>
      </c>
      <c r="B144" s="2">
        <v>4316626</v>
      </c>
      <c r="E144" s="2" t="s">
        <v>378</v>
      </c>
    </row>
    <row r="145" spans="1:6" s="2" customFormat="1" x14ac:dyDescent="0.2">
      <c r="A145" s="150" t="s">
        <v>528</v>
      </c>
      <c r="B145" s="2">
        <v>4316623</v>
      </c>
      <c r="E145" s="2" t="s">
        <v>539</v>
      </c>
    </row>
    <row r="146" spans="1:6" s="148" customFormat="1" x14ac:dyDescent="0.2">
      <c r="A146" s="148" t="s">
        <v>529</v>
      </c>
      <c r="B146" s="148">
        <v>4316651</v>
      </c>
      <c r="C146" s="148">
        <v>3.1</v>
      </c>
      <c r="D146" s="148">
        <v>30</v>
      </c>
      <c r="F146" s="148" t="s">
        <v>435</v>
      </c>
    </row>
    <row r="147" spans="1:6" s="2" customFormat="1" x14ac:dyDescent="0.2">
      <c r="A147" s="2" t="s">
        <v>530</v>
      </c>
      <c r="B147" s="2">
        <v>4316744</v>
      </c>
      <c r="E147" s="2" t="s">
        <v>374</v>
      </c>
    </row>
    <row r="148" spans="1:6" s="2" customFormat="1" x14ac:dyDescent="0.2">
      <c r="A148" s="2" t="s">
        <v>531</v>
      </c>
      <c r="B148" s="2">
        <v>4316814</v>
      </c>
      <c r="E148" s="2" t="s">
        <v>460</v>
      </c>
    </row>
    <row r="149" spans="1:6" s="2" customFormat="1" x14ac:dyDescent="0.2">
      <c r="A149" s="2" t="s">
        <v>532</v>
      </c>
      <c r="B149" s="2">
        <v>4316765</v>
      </c>
      <c r="C149" s="2">
        <v>2.7</v>
      </c>
      <c r="D149" s="2">
        <v>24</v>
      </c>
      <c r="E149" s="2" t="s">
        <v>520</v>
      </c>
    </row>
    <row r="150" spans="1:6" s="2" customFormat="1" x14ac:dyDescent="0.2">
      <c r="A150" s="2" t="s">
        <v>533</v>
      </c>
      <c r="B150" s="2">
        <v>4316835</v>
      </c>
      <c r="E150" s="2" t="s">
        <v>399</v>
      </c>
    </row>
    <row r="151" spans="1:6" s="2" customFormat="1" x14ac:dyDescent="0.2">
      <c r="A151" s="2" t="s">
        <v>534</v>
      </c>
      <c r="B151" s="2">
        <v>4316824</v>
      </c>
      <c r="E151" s="2" t="s">
        <v>378</v>
      </c>
    </row>
    <row r="152" spans="1:6" s="2" customFormat="1" x14ac:dyDescent="0.2">
      <c r="A152" s="2" t="s">
        <v>535</v>
      </c>
      <c r="B152" s="2">
        <v>4316861</v>
      </c>
      <c r="E152" s="2" t="s">
        <v>378</v>
      </c>
    </row>
    <row r="153" spans="1:6" s="148" customFormat="1" x14ac:dyDescent="0.2">
      <c r="A153" s="148" t="s">
        <v>536</v>
      </c>
      <c r="B153" s="148">
        <v>4317252</v>
      </c>
      <c r="C153" s="148">
        <v>1.8</v>
      </c>
      <c r="D153" s="148">
        <v>24</v>
      </c>
      <c r="F153" s="148" t="s">
        <v>381</v>
      </c>
    </row>
    <row r="154" spans="1:6" s="2" customFormat="1" x14ac:dyDescent="0.2">
      <c r="A154" s="2" t="s">
        <v>537</v>
      </c>
      <c r="B154" s="2">
        <v>4317249</v>
      </c>
      <c r="E154" s="2" t="s">
        <v>378</v>
      </c>
    </row>
    <row r="156" spans="1:6" s="20" customFormat="1" x14ac:dyDescent="0.2">
      <c r="A156" s="20" t="s">
        <v>540</v>
      </c>
      <c r="B156" s="20">
        <v>4324816</v>
      </c>
      <c r="C156" s="20">
        <v>5.5</v>
      </c>
      <c r="D156" s="20">
        <v>29</v>
      </c>
      <c r="E156" s="20" t="s">
        <v>551</v>
      </c>
      <c r="F156" s="20" t="s">
        <v>569</v>
      </c>
    </row>
    <row r="157" spans="1:6" s="2" customFormat="1" x14ac:dyDescent="0.2">
      <c r="A157" s="2" t="s">
        <v>541</v>
      </c>
      <c r="B157" s="2">
        <v>4324878</v>
      </c>
      <c r="C157" s="2">
        <v>1</v>
      </c>
      <c r="D157" s="2">
        <v>24</v>
      </c>
      <c r="E157" s="2" t="s">
        <v>552</v>
      </c>
    </row>
    <row r="158" spans="1:6" s="2" customFormat="1" x14ac:dyDescent="0.2">
      <c r="A158" s="2" t="s">
        <v>542</v>
      </c>
      <c r="B158" s="2">
        <v>4324871</v>
      </c>
      <c r="E158" s="2" t="s">
        <v>374</v>
      </c>
    </row>
    <row r="159" spans="1:6" s="2" customFormat="1" x14ac:dyDescent="0.2">
      <c r="A159" s="2" t="s">
        <v>543</v>
      </c>
      <c r="B159" s="2">
        <v>4324856</v>
      </c>
      <c r="E159" s="2" t="s">
        <v>553</v>
      </c>
    </row>
    <row r="160" spans="1:6" s="2" customFormat="1" x14ac:dyDescent="0.2">
      <c r="A160" s="2" t="s">
        <v>544</v>
      </c>
      <c r="B160" s="2">
        <v>4324925</v>
      </c>
      <c r="E160" s="2" t="s">
        <v>550</v>
      </c>
    </row>
    <row r="161" spans="1:6" s="2" customFormat="1" x14ac:dyDescent="0.2">
      <c r="A161" s="2" t="s">
        <v>545</v>
      </c>
      <c r="B161" s="2">
        <v>4324975</v>
      </c>
      <c r="E161" s="2" t="s">
        <v>433</v>
      </c>
    </row>
    <row r="162" spans="1:6" s="148" customFormat="1" x14ac:dyDescent="0.2">
      <c r="A162" s="148" t="s">
        <v>546</v>
      </c>
      <c r="B162" s="148">
        <v>4324973</v>
      </c>
      <c r="C162" s="148">
        <v>4</v>
      </c>
      <c r="D162" s="148">
        <v>24</v>
      </c>
      <c r="F162" s="148" t="s">
        <v>381</v>
      </c>
    </row>
    <row r="163" spans="1:6" s="2" customFormat="1" x14ac:dyDescent="0.2">
      <c r="A163" s="2" t="s">
        <v>547</v>
      </c>
      <c r="B163" s="2">
        <v>4325038</v>
      </c>
      <c r="E163" s="2" t="s">
        <v>519</v>
      </c>
    </row>
    <row r="164" spans="1:6" s="148" customFormat="1" x14ac:dyDescent="0.2">
      <c r="A164" s="148" t="s">
        <v>548</v>
      </c>
      <c r="B164" s="148">
        <v>4325138</v>
      </c>
      <c r="C164" s="148">
        <v>3</v>
      </c>
      <c r="D164" s="148">
        <v>24</v>
      </c>
      <c r="F164" s="148" t="s">
        <v>381</v>
      </c>
    </row>
    <row r="165" spans="1:6" s="2" customFormat="1" x14ac:dyDescent="0.2">
      <c r="A165" s="2" t="s">
        <v>549</v>
      </c>
      <c r="B165" s="2">
        <v>4326825</v>
      </c>
      <c r="C165" s="2">
        <v>0.8</v>
      </c>
      <c r="D165" s="2">
        <v>24</v>
      </c>
      <c r="E165" s="2" t="s">
        <v>552</v>
      </c>
    </row>
    <row r="167" spans="1:6" s="2" customFormat="1" x14ac:dyDescent="0.2">
      <c r="A167" s="2" t="s">
        <v>554</v>
      </c>
      <c r="B167" s="2">
        <v>4332200</v>
      </c>
      <c r="C167" s="2">
        <v>18.5</v>
      </c>
      <c r="D167" s="2">
        <v>29</v>
      </c>
      <c r="E167" s="2" t="s">
        <v>565</v>
      </c>
    </row>
    <row r="168" spans="1:6" s="2" customFormat="1" x14ac:dyDescent="0.2">
      <c r="A168" s="2" t="s">
        <v>555</v>
      </c>
      <c r="B168" s="2">
        <v>4332219</v>
      </c>
      <c r="C168" s="2">
        <v>2.2999999999999998</v>
      </c>
      <c r="D168" s="2">
        <v>29</v>
      </c>
      <c r="E168" s="2" t="s">
        <v>374</v>
      </c>
    </row>
    <row r="169" spans="1:6" s="2" customFormat="1" x14ac:dyDescent="0.2">
      <c r="A169" s="2" t="s">
        <v>556</v>
      </c>
      <c r="B169" s="2">
        <v>4332221</v>
      </c>
      <c r="E169" s="2" t="s">
        <v>399</v>
      </c>
    </row>
    <row r="170" spans="1:6" s="2" customFormat="1" x14ac:dyDescent="0.2">
      <c r="A170" s="2" t="s">
        <v>557</v>
      </c>
      <c r="B170" s="2">
        <v>4332250</v>
      </c>
      <c r="E170" s="2" t="s">
        <v>378</v>
      </c>
    </row>
    <row r="171" spans="1:6" s="148" customFormat="1" x14ac:dyDescent="0.2">
      <c r="A171" s="148" t="s">
        <v>558</v>
      </c>
      <c r="B171" s="148">
        <v>4332252</v>
      </c>
      <c r="C171" s="148">
        <v>1.8</v>
      </c>
      <c r="D171" s="148">
        <v>29</v>
      </c>
      <c r="F171" s="148" t="s">
        <v>381</v>
      </c>
    </row>
    <row r="172" spans="1:6" s="148" customFormat="1" x14ac:dyDescent="0.2">
      <c r="A172" s="148" t="s">
        <v>559</v>
      </c>
      <c r="B172" s="148">
        <v>4332288</v>
      </c>
      <c r="C172" s="148">
        <v>5.0999999999999996</v>
      </c>
      <c r="D172" s="148">
        <v>24</v>
      </c>
      <c r="F172" s="148" t="s">
        <v>381</v>
      </c>
    </row>
    <row r="173" spans="1:6" s="148" customFormat="1" x14ac:dyDescent="0.2">
      <c r="A173" s="148" t="s">
        <v>560</v>
      </c>
      <c r="B173" s="148">
        <v>4332309</v>
      </c>
      <c r="C173" s="148">
        <v>5.5</v>
      </c>
      <c r="D173" s="148">
        <v>24</v>
      </c>
      <c r="F173" s="148" t="s">
        <v>381</v>
      </c>
    </row>
    <row r="174" spans="1:6" s="148" customFormat="1" x14ac:dyDescent="0.2">
      <c r="A174" s="148" t="s">
        <v>561</v>
      </c>
      <c r="B174" s="148">
        <v>4332312</v>
      </c>
      <c r="C174" s="148">
        <v>2.2999999999999998</v>
      </c>
      <c r="D174" s="148">
        <v>24</v>
      </c>
      <c r="E174" s="148" t="s">
        <v>566</v>
      </c>
      <c r="F174" s="148" t="s">
        <v>381</v>
      </c>
    </row>
    <row r="175" spans="1:6" s="2" customFormat="1" x14ac:dyDescent="0.2">
      <c r="A175" s="2" t="s">
        <v>562</v>
      </c>
      <c r="B175" s="2">
        <v>4332327</v>
      </c>
      <c r="C175" s="2">
        <v>1.4</v>
      </c>
      <c r="D175" s="2">
        <v>29</v>
      </c>
      <c r="E175" s="2" t="s">
        <v>567</v>
      </c>
    </row>
    <row r="176" spans="1:6" s="2" customFormat="1" x14ac:dyDescent="0.2">
      <c r="A176" s="2" t="s">
        <v>563</v>
      </c>
      <c r="B176" s="2">
        <v>4332333</v>
      </c>
      <c r="E176" s="2" t="s">
        <v>399</v>
      </c>
    </row>
    <row r="177" spans="1:5" s="2" customFormat="1" x14ac:dyDescent="0.2">
      <c r="A177" s="2" t="s">
        <v>564</v>
      </c>
      <c r="B177" s="2">
        <v>4332346</v>
      </c>
      <c r="E177" s="2" t="s">
        <v>568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9439-EF18-5549-9687-BC295F583A24}">
  <dimension ref="A1:AB174"/>
  <sheetViews>
    <sheetView zoomScale="125" zoomScaleNormal="125" workbookViewId="0">
      <selection activeCell="F13" sqref="F13"/>
    </sheetView>
  </sheetViews>
  <sheetFormatPr baseColWidth="10" defaultRowHeight="16" x14ac:dyDescent="0.2"/>
  <cols>
    <col min="1" max="1" width="26.1640625" bestFit="1" customWidth="1"/>
    <col min="4" max="4" width="24" bestFit="1" customWidth="1"/>
    <col min="6" max="6" width="33.5" bestFit="1" customWidth="1"/>
    <col min="12" max="12" width="43.1640625" bestFit="1" customWidth="1"/>
    <col min="13" max="13" width="43.1640625" customWidth="1"/>
  </cols>
  <sheetData>
    <row r="1" spans="1:28" x14ac:dyDescent="0.2">
      <c r="A1" t="s">
        <v>0</v>
      </c>
      <c r="B1" t="s">
        <v>21</v>
      </c>
      <c r="C1" t="s">
        <v>575</v>
      </c>
      <c r="D1" t="s">
        <v>577</v>
      </c>
      <c r="E1" t="s">
        <v>576</v>
      </c>
      <c r="F1" t="s">
        <v>577</v>
      </c>
      <c r="G1" t="s">
        <v>9</v>
      </c>
      <c r="H1" t="s">
        <v>10</v>
      </c>
      <c r="I1" t="s">
        <v>11</v>
      </c>
      <c r="J1" t="s">
        <v>12</v>
      </c>
      <c r="K1" t="s">
        <v>292</v>
      </c>
      <c r="M1" t="s">
        <v>716</v>
      </c>
      <c r="N1" t="s">
        <v>578</v>
      </c>
      <c r="O1" t="s">
        <v>579</v>
      </c>
      <c r="P1" t="s">
        <v>580</v>
      </c>
      <c r="Q1" t="s">
        <v>581</v>
      </c>
    </row>
    <row r="2" spans="1:28" s="1" customFormat="1" x14ac:dyDescent="0.2">
      <c r="A2" s="1" t="s">
        <v>155</v>
      </c>
      <c r="B2">
        <v>3981184</v>
      </c>
      <c r="C2" s="1">
        <v>1</v>
      </c>
      <c r="E2" s="1">
        <v>1</v>
      </c>
      <c r="G2" s="1">
        <v>1</v>
      </c>
      <c r="H2" s="1">
        <v>35</v>
      </c>
      <c r="I2" s="1">
        <v>178</v>
      </c>
      <c r="J2" s="1">
        <v>80</v>
      </c>
      <c r="L2" s="155" t="s">
        <v>156</v>
      </c>
      <c r="M2" s="158" t="s">
        <v>717</v>
      </c>
      <c r="N2" s="57">
        <v>0.5</v>
      </c>
      <c r="O2" s="57">
        <v>0</v>
      </c>
      <c r="P2" s="57">
        <v>0</v>
      </c>
      <c r="Q2" s="57">
        <v>5</v>
      </c>
    </row>
    <row r="3" spans="1:28" x14ac:dyDescent="0.2">
      <c r="A3" t="s">
        <v>254</v>
      </c>
      <c r="B3">
        <v>4040557</v>
      </c>
      <c r="C3">
        <v>1</v>
      </c>
      <c r="E3">
        <v>1</v>
      </c>
      <c r="G3">
        <v>0</v>
      </c>
      <c r="H3">
        <v>26</v>
      </c>
      <c r="I3">
        <v>170</v>
      </c>
      <c r="J3">
        <v>66</v>
      </c>
      <c r="L3" t="s">
        <v>582</v>
      </c>
      <c r="M3" t="s">
        <v>725</v>
      </c>
      <c r="N3" s="57">
        <v>0.75</v>
      </c>
      <c r="O3" s="57">
        <v>1.35</v>
      </c>
      <c r="P3" s="57">
        <v>0.04</v>
      </c>
      <c r="Q3" s="57">
        <v>5.67</v>
      </c>
    </row>
    <row r="4" spans="1:28" s="2" customFormat="1" x14ac:dyDescent="0.2">
      <c r="A4" s="2" t="s">
        <v>425</v>
      </c>
      <c r="B4" s="2">
        <v>4279277</v>
      </c>
      <c r="C4" s="2">
        <v>1</v>
      </c>
      <c r="E4" s="2">
        <v>0</v>
      </c>
      <c r="F4" s="2" t="s">
        <v>445</v>
      </c>
      <c r="G4" s="2">
        <v>1</v>
      </c>
      <c r="H4" s="2">
        <v>32</v>
      </c>
      <c r="I4" s="2">
        <v>160</v>
      </c>
      <c r="J4" s="2">
        <v>70</v>
      </c>
      <c r="K4" s="2" t="s">
        <v>438</v>
      </c>
      <c r="L4" s="2" t="s">
        <v>583</v>
      </c>
      <c r="M4" s="2" t="s">
        <v>726</v>
      </c>
      <c r="N4" s="2">
        <v>0.46</v>
      </c>
      <c r="O4" s="2">
        <v>-0.18</v>
      </c>
      <c r="P4" s="2">
        <v>0.09</v>
      </c>
      <c r="Q4" s="2">
        <v>0.75</v>
      </c>
      <c r="Y4" s="2">
        <v>0.75</v>
      </c>
      <c r="Z4" s="2">
        <v>1.35</v>
      </c>
      <c r="AA4" s="58">
        <v>0.04</v>
      </c>
      <c r="AB4" s="59">
        <v>5.67</v>
      </c>
    </row>
    <row r="5" spans="1:28" s="2" customFormat="1" x14ac:dyDescent="0.2">
      <c r="A5" s="2" t="s">
        <v>106</v>
      </c>
      <c r="B5" s="2">
        <v>3970857</v>
      </c>
      <c r="C5" s="2">
        <v>1</v>
      </c>
      <c r="E5" s="2">
        <v>0</v>
      </c>
      <c r="F5" s="2" t="s">
        <v>585</v>
      </c>
      <c r="G5" s="2">
        <v>1</v>
      </c>
      <c r="H5" s="2">
        <v>33</v>
      </c>
      <c r="I5" s="2">
        <v>164</v>
      </c>
      <c r="J5" s="2">
        <v>75</v>
      </c>
      <c r="L5" s="2" t="s">
        <v>584</v>
      </c>
      <c r="M5" s="2" t="s">
        <v>718</v>
      </c>
      <c r="N5" s="2">
        <v>0.63</v>
      </c>
      <c r="O5" s="2">
        <v>0.7</v>
      </c>
      <c r="P5" s="2">
        <v>-0.28999999999999998</v>
      </c>
      <c r="Q5" s="2">
        <v>2.0099999999999998</v>
      </c>
    </row>
    <row r="6" spans="1:28" s="2" customFormat="1" x14ac:dyDescent="0.2">
      <c r="A6" s="2" t="s">
        <v>219</v>
      </c>
      <c r="B6" s="2">
        <v>4015911</v>
      </c>
      <c r="C6" s="2">
        <v>1</v>
      </c>
      <c r="E6" s="2">
        <v>0</v>
      </c>
      <c r="F6" s="2" t="s">
        <v>618</v>
      </c>
      <c r="G6" s="2">
        <v>0</v>
      </c>
      <c r="H6" s="2">
        <v>23</v>
      </c>
      <c r="I6" s="2">
        <v>173</v>
      </c>
      <c r="J6" s="2">
        <v>97</v>
      </c>
      <c r="L6" s="2" t="s">
        <v>586</v>
      </c>
      <c r="M6" s="2" t="s">
        <v>719</v>
      </c>
      <c r="N6" s="2">
        <v>0.52</v>
      </c>
      <c r="O6" s="2">
        <v>0.12</v>
      </c>
      <c r="P6" s="2">
        <v>0</v>
      </c>
      <c r="Q6" s="2">
        <v>5.43</v>
      </c>
    </row>
    <row r="7" spans="1:28" x14ac:dyDescent="0.2">
      <c r="A7" t="s">
        <v>356</v>
      </c>
      <c r="B7">
        <v>4303821</v>
      </c>
      <c r="C7">
        <v>1</v>
      </c>
      <c r="E7">
        <v>1</v>
      </c>
      <c r="G7" s="92">
        <v>1</v>
      </c>
      <c r="H7" s="92">
        <v>31</v>
      </c>
      <c r="I7" s="92">
        <v>158</v>
      </c>
      <c r="J7" s="92">
        <v>53</v>
      </c>
      <c r="K7" s="92" t="s">
        <v>571</v>
      </c>
      <c r="L7" t="s">
        <v>587</v>
      </c>
      <c r="M7" s="159" t="s">
        <v>726</v>
      </c>
      <c r="N7">
        <v>0.5</v>
      </c>
      <c r="O7">
        <v>0</v>
      </c>
      <c r="P7">
        <v>0.06</v>
      </c>
      <c r="Q7">
        <v>3.56</v>
      </c>
    </row>
    <row r="8" spans="1:28" s="2" customFormat="1" x14ac:dyDescent="0.2">
      <c r="A8" s="2" t="s">
        <v>338</v>
      </c>
      <c r="B8" s="2">
        <v>4232928</v>
      </c>
      <c r="C8" s="2">
        <v>1</v>
      </c>
      <c r="E8" s="2">
        <v>0</v>
      </c>
      <c r="F8" s="2" t="s">
        <v>447</v>
      </c>
      <c r="G8" s="2">
        <v>1</v>
      </c>
      <c r="H8" s="2">
        <v>34</v>
      </c>
      <c r="I8" s="2">
        <v>180</v>
      </c>
      <c r="J8" s="2">
        <v>64</v>
      </c>
      <c r="K8" s="2" t="s">
        <v>438</v>
      </c>
      <c r="L8" s="2" t="s">
        <v>588</v>
      </c>
      <c r="M8" s="2" t="s">
        <v>726</v>
      </c>
      <c r="N8" s="2">
        <v>0.52</v>
      </c>
      <c r="O8" s="2">
        <v>0.12</v>
      </c>
      <c r="P8" s="2">
        <v>0.12</v>
      </c>
      <c r="Q8" s="2">
        <v>1.06</v>
      </c>
    </row>
    <row r="9" spans="1:28" s="68" customFormat="1" x14ac:dyDescent="0.2">
      <c r="A9" s="68" t="s">
        <v>115</v>
      </c>
      <c r="C9" s="68">
        <v>0</v>
      </c>
      <c r="D9" s="68" t="s">
        <v>71</v>
      </c>
      <c r="E9" s="68">
        <v>0</v>
      </c>
    </row>
    <row r="10" spans="1:28" x14ac:dyDescent="0.2">
      <c r="A10" t="s">
        <v>499</v>
      </c>
      <c r="B10">
        <v>4316442</v>
      </c>
      <c r="C10">
        <v>1</v>
      </c>
      <c r="E10">
        <v>1</v>
      </c>
      <c r="G10">
        <v>1</v>
      </c>
      <c r="H10">
        <v>30</v>
      </c>
      <c r="I10">
        <v>162</v>
      </c>
      <c r="J10">
        <v>58</v>
      </c>
      <c r="K10" t="s">
        <v>436</v>
      </c>
      <c r="N10" s="57">
        <v>0.54</v>
      </c>
      <c r="O10" s="57">
        <v>0.18</v>
      </c>
      <c r="P10" s="57">
        <v>0.03</v>
      </c>
      <c r="Q10" s="57">
        <v>0.95</v>
      </c>
    </row>
    <row r="11" spans="1:28" s="68" customFormat="1" x14ac:dyDescent="0.2">
      <c r="A11" s="68" t="s">
        <v>235</v>
      </c>
      <c r="C11" s="68">
        <v>0</v>
      </c>
      <c r="D11" s="68" t="s">
        <v>71</v>
      </c>
      <c r="E11" s="68">
        <v>0</v>
      </c>
    </row>
    <row r="12" spans="1:28" s="2" customFormat="1" x14ac:dyDescent="0.2">
      <c r="A12" s="2" t="s">
        <v>138</v>
      </c>
      <c r="B12" s="2">
        <v>3981039</v>
      </c>
      <c r="C12" s="2">
        <v>1</v>
      </c>
      <c r="E12" s="2">
        <v>0</v>
      </c>
      <c r="F12" s="2" t="s">
        <v>618</v>
      </c>
      <c r="G12" s="2">
        <v>1</v>
      </c>
      <c r="H12" s="2">
        <v>23</v>
      </c>
      <c r="I12" s="2">
        <v>162</v>
      </c>
      <c r="J12" s="2">
        <v>65</v>
      </c>
      <c r="L12" s="2" t="s">
        <v>589</v>
      </c>
      <c r="M12" s="2" t="s">
        <v>718</v>
      </c>
      <c r="N12" s="143">
        <v>0.48</v>
      </c>
      <c r="O12" s="143">
        <v>-0.12</v>
      </c>
      <c r="P12" s="143">
        <v>-0.12</v>
      </c>
      <c r="Q12" s="143">
        <v>2.25</v>
      </c>
      <c r="R12" s="143"/>
    </row>
    <row r="13" spans="1:28" x14ac:dyDescent="0.2">
      <c r="A13" t="s">
        <v>33</v>
      </c>
      <c r="B13">
        <v>3936759</v>
      </c>
      <c r="C13">
        <v>1</v>
      </c>
      <c r="E13">
        <v>1</v>
      </c>
      <c r="G13">
        <v>1</v>
      </c>
      <c r="H13">
        <v>36</v>
      </c>
      <c r="I13">
        <v>162</v>
      </c>
      <c r="J13">
        <v>90</v>
      </c>
      <c r="N13" s="57">
        <v>0.49</v>
      </c>
      <c r="O13" s="57">
        <v>-0.06</v>
      </c>
      <c r="P13" s="57">
        <v>0.09</v>
      </c>
      <c r="Q13" s="57">
        <v>0.25</v>
      </c>
    </row>
    <row r="14" spans="1:28" x14ac:dyDescent="0.2">
      <c r="A14" t="s">
        <v>497</v>
      </c>
      <c r="B14">
        <v>4316368</v>
      </c>
      <c r="C14">
        <v>1</v>
      </c>
      <c r="E14">
        <v>1</v>
      </c>
      <c r="G14" s="92">
        <v>0</v>
      </c>
      <c r="H14" s="92">
        <v>33</v>
      </c>
      <c r="I14" s="92">
        <v>180</v>
      </c>
      <c r="J14" s="92">
        <v>72</v>
      </c>
      <c r="K14" s="92" t="s">
        <v>572</v>
      </c>
      <c r="L14" t="s">
        <v>590</v>
      </c>
      <c r="M14" t="s">
        <v>717</v>
      </c>
      <c r="N14" s="57">
        <v>0.56000000000000005</v>
      </c>
      <c r="O14" s="57">
        <v>0.3</v>
      </c>
      <c r="P14" s="57">
        <v>0.03</v>
      </c>
      <c r="Q14" s="57">
        <v>6.52</v>
      </c>
    </row>
    <row r="15" spans="1:28" x14ac:dyDescent="0.2">
      <c r="A15" t="s">
        <v>105</v>
      </c>
      <c r="B15" s="32">
        <v>3970948</v>
      </c>
      <c r="C15">
        <v>1</v>
      </c>
      <c r="E15">
        <v>1</v>
      </c>
      <c r="G15" s="33">
        <v>0</v>
      </c>
      <c r="H15" s="33">
        <v>65</v>
      </c>
      <c r="I15" s="33">
        <v>174</v>
      </c>
      <c r="J15" s="33">
        <v>106</v>
      </c>
      <c r="L15" s="57"/>
      <c r="M15" s="57"/>
      <c r="N15" s="57">
        <v>0.55000000000000004</v>
      </c>
      <c r="O15" s="57">
        <v>0.18</v>
      </c>
      <c r="P15" s="57">
        <v>0.09</v>
      </c>
      <c r="Q15" s="57">
        <v>1.63</v>
      </c>
    </row>
    <row r="16" spans="1:28" x14ac:dyDescent="0.2">
      <c r="A16" t="s">
        <v>110</v>
      </c>
      <c r="B16" s="33">
        <v>3972098</v>
      </c>
      <c r="C16">
        <v>1</v>
      </c>
      <c r="E16">
        <v>1</v>
      </c>
      <c r="G16" s="92">
        <v>1</v>
      </c>
      <c r="H16" s="92">
        <v>25</v>
      </c>
      <c r="I16" s="92">
        <v>161</v>
      </c>
      <c r="J16" s="92">
        <v>55</v>
      </c>
      <c r="L16" t="s">
        <v>111</v>
      </c>
      <c r="M16" t="s">
        <v>720</v>
      </c>
      <c r="N16">
        <v>0.57999999999999996</v>
      </c>
      <c r="O16">
        <v>0.43</v>
      </c>
      <c r="P16">
        <v>-0.22</v>
      </c>
      <c r="Q16">
        <v>2.8</v>
      </c>
    </row>
    <row r="17" spans="1:18" s="32" customFormat="1" x14ac:dyDescent="0.2">
      <c r="A17" s="32" t="s">
        <v>89</v>
      </c>
      <c r="B17" s="33">
        <v>3970850</v>
      </c>
      <c r="C17" s="32">
        <v>1</v>
      </c>
      <c r="E17" s="32">
        <v>1</v>
      </c>
      <c r="G17" s="33">
        <v>0</v>
      </c>
      <c r="H17" s="33">
        <v>28</v>
      </c>
      <c r="I17" s="33">
        <v>180</v>
      </c>
      <c r="J17" s="33">
        <v>72</v>
      </c>
      <c r="L17" s="32" t="s">
        <v>90</v>
      </c>
      <c r="M17" s="32" t="s">
        <v>717</v>
      </c>
      <c r="N17" s="67">
        <v>0.61</v>
      </c>
      <c r="O17" s="67">
        <v>0.55000000000000004</v>
      </c>
      <c r="P17" s="67">
        <v>-0.16</v>
      </c>
      <c r="Q17" s="67">
        <v>2.62</v>
      </c>
    </row>
    <row r="18" spans="1:18" s="2" customFormat="1" x14ac:dyDescent="0.2">
      <c r="A18" s="2" t="s">
        <v>226</v>
      </c>
      <c r="B18" s="2">
        <v>4015888</v>
      </c>
      <c r="C18" s="2">
        <v>1</v>
      </c>
      <c r="E18" s="2">
        <v>0</v>
      </c>
      <c r="F18" s="2" t="s">
        <v>228</v>
      </c>
      <c r="G18" s="2">
        <v>0</v>
      </c>
      <c r="H18" s="2">
        <v>19</v>
      </c>
      <c r="I18" s="2">
        <v>180</v>
      </c>
      <c r="J18" s="2">
        <v>63</v>
      </c>
      <c r="L18" s="2" t="s">
        <v>591</v>
      </c>
      <c r="M18" s="2" t="s">
        <v>718</v>
      </c>
      <c r="N18" s="143">
        <v>0.56999999999999995</v>
      </c>
      <c r="O18" s="143">
        <v>0.36</v>
      </c>
      <c r="P18" s="143">
        <v>0</v>
      </c>
      <c r="Q18" s="143">
        <v>3.98</v>
      </c>
    </row>
    <row r="19" spans="1:18" x14ac:dyDescent="0.2">
      <c r="A19" t="s">
        <v>558</v>
      </c>
      <c r="B19">
        <v>4343012</v>
      </c>
      <c r="C19" s="32">
        <v>1</v>
      </c>
      <c r="E19" s="32">
        <v>1</v>
      </c>
      <c r="G19">
        <v>1</v>
      </c>
      <c r="H19">
        <v>28</v>
      </c>
      <c r="I19">
        <v>176</v>
      </c>
      <c r="J19">
        <v>63</v>
      </c>
      <c r="K19" t="s">
        <v>571</v>
      </c>
      <c r="L19" s="57" t="s">
        <v>592</v>
      </c>
      <c r="M19" s="57" t="s">
        <v>717</v>
      </c>
      <c r="N19">
        <v>0.56000000000000005</v>
      </c>
      <c r="O19">
        <v>0.3</v>
      </c>
      <c r="P19">
        <v>0.15</v>
      </c>
      <c r="Q19">
        <v>4.32</v>
      </c>
    </row>
    <row r="20" spans="1:18" x14ac:dyDescent="0.2">
      <c r="A20" t="s">
        <v>424</v>
      </c>
      <c r="B20">
        <v>4279923</v>
      </c>
      <c r="C20" s="32">
        <v>1</v>
      </c>
      <c r="E20" s="32">
        <v>1</v>
      </c>
      <c r="G20">
        <v>1</v>
      </c>
      <c r="H20">
        <v>26</v>
      </c>
      <c r="I20">
        <v>169</v>
      </c>
      <c r="J20">
        <v>63</v>
      </c>
      <c r="K20" t="s">
        <v>438</v>
      </c>
      <c r="L20" t="s">
        <v>593</v>
      </c>
      <c r="M20" t="s">
        <v>721</v>
      </c>
      <c r="N20" s="57">
        <v>0.6</v>
      </c>
      <c r="O20" s="57">
        <v>0.49</v>
      </c>
      <c r="P20" s="57">
        <v>-0.12</v>
      </c>
      <c r="Q20" s="57">
        <v>5.65</v>
      </c>
    </row>
    <row r="21" spans="1:18" x14ac:dyDescent="0.2">
      <c r="A21" t="s">
        <v>454</v>
      </c>
      <c r="B21">
        <v>4300258</v>
      </c>
      <c r="C21" s="32">
        <v>1</v>
      </c>
      <c r="E21" s="32">
        <v>1</v>
      </c>
      <c r="G21" s="92">
        <v>1</v>
      </c>
      <c r="H21" s="92">
        <v>21</v>
      </c>
      <c r="I21" s="92">
        <v>169</v>
      </c>
      <c r="J21" s="92">
        <v>62</v>
      </c>
      <c r="K21" s="92" t="s">
        <v>438</v>
      </c>
      <c r="L21" s="57" t="s">
        <v>594</v>
      </c>
      <c r="M21" s="57" t="s">
        <v>726</v>
      </c>
      <c r="N21" s="57">
        <v>0.63</v>
      </c>
      <c r="O21" s="57">
        <v>0.67</v>
      </c>
      <c r="P21" s="57">
        <v>-0.03</v>
      </c>
      <c r="Q21" s="57">
        <v>2.5099999999999998</v>
      </c>
      <c r="R21" s="57"/>
    </row>
    <row r="22" spans="1:18" x14ac:dyDescent="0.2">
      <c r="A22" t="s">
        <v>496</v>
      </c>
      <c r="B22">
        <v>4314847</v>
      </c>
      <c r="C22" s="32">
        <v>1</v>
      </c>
      <c r="E22" s="32">
        <v>1</v>
      </c>
      <c r="G22" s="92">
        <v>1</v>
      </c>
      <c r="H22" s="92">
        <v>30</v>
      </c>
      <c r="I22" s="92">
        <v>172</v>
      </c>
      <c r="J22" s="92">
        <v>78</v>
      </c>
      <c r="K22" s="92" t="s">
        <v>438</v>
      </c>
      <c r="L22" t="s">
        <v>595</v>
      </c>
      <c r="M22" t="s">
        <v>726</v>
      </c>
      <c r="N22" s="57">
        <v>0.5</v>
      </c>
      <c r="O22" s="57">
        <v>0</v>
      </c>
      <c r="P22" s="57">
        <v>-0.18</v>
      </c>
      <c r="Q22" s="57">
        <v>2.8</v>
      </c>
      <c r="R22" s="57"/>
    </row>
    <row r="23" spans="1:18" s="32" customFormat="1" x14ac:dyDescent="0.2">
      <c r="A23" s="32" t="s">
        <v>133</v>
      </c>
      <c r="B23" s="32">
        <v>3980982</v>
      </c>
      <c r="C23" s="32">
        <v>1</v>
      </c>
      <c r="E23" s="32">
        <v>1</v>
      </c>
      <c r="G23" s="32">
        <v>1</v>
      </c>
      <c r="H23" s="32">
        <v>32</v>
      </c>
      <c r="I23" s="32">
        <v>164</v>
      </c>
      <c r="J23" s="32">
        <v>50</v>
      </c>
      <c r="L23" s="32" t="s">
        <v>596</v>
      </c>
      <c r="M23" s="32" t="s">
        <v>722</v>
      </c>
      <c r="N23" s="67">
        <v>0.5</v>
      </c>
      <c r="O23" s="67">
        <v>0</v>
      </c>
      <c r="P23" s="67">
        <v>0.18</v>
      </c>
      <c r="Q23" s="67">
        <v>5.64</v>
      </c>
      <c r="R23" s="67"/>
    </row>
    <row r="24" spans="1:18" s="2" customFormat="1" x14ac:dyDescent="0.2">
      <c r="A24" s="2" t="s">
        <v>255</v>
      </c>
      <c r="B24" s="2">
        <v>4040561</v>
      </c>
      <c r="C24" s="2">
        <v>1</v>
      </c>
      <c r="E24" s="2">
        <v>0</v>
      </c>
      <c r="F24" s="2" t="s">
        <v>614</v>
      </c>
      <c r="G24" s="2">
        <v>0</v>
      </c>
      <c r="H24" s="2">
        <v>29</v>
      </c>
      <c r="I24" s="2">
        <v>188</v>
      </c>
      <c r="J24" s="2">
        <v>70</v>
      </c>
      <c r="L24" s="2" t="s">
        <v>597</v>
      </c>
      <c r="M24" s="2" t="s">
        <v>723</v>
      </c>
      <c r="N24" s="143">
        <v>0.61</v>
      </c>
      <c r="O24" s="143">
        <v>0.55000000000000004</v>
      </c>
      <c r="P24" s="143">
        <v>-0.16</v>
      </c>
      <c r="Q24" s="143">
        <v>6.74</v>
      </c>
    </row>
    <row r="25" spans="1:18" s="32" customFormat="1" x14ac:dyDescent="0.2">
      <c r="A25" s="32" t="s">
        <v>237</v>
      </c>
      <c r="B25" s="32">
        <v>4028080</v>
      </c>
      <c r="C25" s="32">
        <v>1</v>
      </c>
      <c r="E25" s="32">
        <v>1</v>
      </c>
      <c r="G25" s="32">
        <v>1</v>
      </c>
      <c r="H25" s="32">
        <v>22</v>
      </c>
      <c r="I25" s="32">
        <v>163</v>
      </c>
      <c r="J25" s="32">
        <v>47</v>
      </c>
      <c r="L25" s="67" t="s">
        <v>598</v>
      </c>
      <c r="M25" s="67" t="s">
        <v>717</v>
      </c>
      <c r="N25" s="67">
        <v>0.52</v>
      </c>
      <c r="O25" s="67">
        <v>0.12</v>
      </c>
      <c r="P25" s="67">
        <v>0.24</v>
      </c>
      <c r="Q25" s="67">
        <v>4.62</v>
      </c>
    </row>
    <row r="26" spans="1:18" s="2" customFormat="1" x14ac:dyDescent="0.2">
      <c r="A26" s="2" t="s">
        <v>548</v>
      </c>
      <c r="B26" s="2">
        <v>4332362</v>
      </c>
      <c r="C26" s="2">
        <v>1</v>
      </c>
      <c r="E26" s="2">
        <v>0</v>
      </c>
      <c r="F26" s="2" t="s">
        <v>76</v>
      </c>
      <c r="G26" s="2">
        <v>0</v>
      </c>
      <c r="H26" s="2">
        <v>34</v>
      </c>
      <c r="I26" s="2">
        <v>180</v>
      </c>
      <c r="J26" s="2">
        <v>100</v>
      </c>
      <c r="K26" s="2" t="s">
        <v>573</v>
      </c>
      <c r="L26" s="143" t="s">
        <v>599</v>
      </c>
      <c r="M26" s="143" t="s">
        <v>721</v>
      </c>
      <c r="N26" s="143">
        <v>0.6</v>
      </c>
      <c r="O26" s="143">
        <v>0.48</v>
      </c>
      <c r="P26" s="143">
        <v>0</v>
      </c>
      <c r="Q26" s="143">
        <v>6.68</v>
      </c>
    </row>
    <row r="27" spans="1:18" s="2" customFormat="1" x14ac:dyDescent="0.2">
      <c r="A27" s="2" t="s">
        <v>53</v>
      </c>
      <c r="B27" s="2">
        <v>3956063</v>
      </c>
      <c r="C27" s="2">
        <v>1</v>
      </c>
      <c r="E27" s="2">
        <v>0</v>
      </c>
      <c r="F27" s="2" t="s">
        <v>618</v>
      </c>
      <c r="G27" s="2">
        <v>1</v>
      </c>
      <c r="H27" s="2">
        <v>31</v>
      </c>
      <c r="I27" s="2">
        <v>165</v>
      </c>
      <c r="J27" s="2">
        <v>51</v>
      </c>
      <c r="L27" s="2" t="s">
        <v>600</v>
      </c>
      <c r="M27" s="2" t="s">
        <v>717</v>
      </c>
      <c r="N27" s="143">
        <v>0.54</v>
      </c>
      <c r="O27" s="143">
        <v>0.18</v>
      </c>
      <c r="P27" s="143">
        <v>0.03</v>
      </c>
      <c r="Q27" s="143">
        <v>2.57</v>
      </c>
    </row>
    <row r="28" spans="1:18" s="68" customFormat="1" x14ac:dyDescent="0.2">
      <c r="A28" s="68" t="s">
        <v>39</v>
      </c>
      <c r="B28" s="78"/>
      <c r="C28" s="68">
        <v>0</v>
      </c>
      <c r="D28" s="68" t="s">
        <v>601</v>
      </c>
      <c r="E28" s="68">
        <v>0</v>
      </c>
      <c r="G28" s="78"/>
      <c r="H28" s="78"/>
      <c r="I28" s="78"/>
      <c r="J28" s="78"/>
      <c r="R28" s="144"/>
    </row>
    <row r="29" spans="1:18" s="32" customFormat="1" x14ac:dyDescent="0.2">
      <c r="A29" s="32" t="s">
        <v>536</v>
      </c>
      <c r="B29" s="32">
        <v>4325680</v>
      </c>
      <c r="C29" s="32">
        <v>1</v>
      </c>
      <c r="E29" s="32">
        <v>1</v>
      </c>
      <c r="G29" s="32">
        <v>0</v>
      </c>
      <c r="H29" s="32">
        <v>34</v>
      </c>
      <c r="I29" s="32">
        <v>193</v>
      </c>
      <c r="J29" s="32">
        <v>100</v>
      </c>
      <c r="K29" s="32" t="s">
        <v>438</v>
      </c>
      <c r="L29" s="32" t="s">
        <v>602</v>
      </c>
      <c r="M29" s="32" t="s">
        <v>718</v>
      </c>
      <c r="N29" s="67">
        <v>0.67</v>
      </c>
      <c r="O29" s="67">
        <v>0.86</v>
      </c>
      <c r="P29" s="67">
        <v>7.0000000000000007E-2</v>
      </c>
      <c r="Q29" s="67">
        <v>0.56000000000000005</v>
      </c>
    </row>
    <row r="30" spans="1:18" s="68" customFormat="1" x14ac:dyDescent="0.2">
      <c r="A30" s="68" t="s">
        <v>41</v>
      </c>
      <c r="C30" s="68">
        <v>0</v>
      </c>
      <c r="D30" s="68" t="s">
        <v>603</v>
      </c>
      <c r="E30" s="68">
        <v>0</v>
      </c>
    </row>
    <row r="31" spans="1:18" x14ac:dyDescent="0.2">
      <c r="A31" t="s">
        <v>211</v>
      </c>
      <c r="B31">
        <v>4015896</v>
      </c>
      <c r="C31">
        <v>1</v>
      </c>
      <c r="E31">
        <v>1</v>
      </c>
      <c r="G31" s="92">
        <v>1</v>
      </c>
      <c r="H31" s="92">
        <v>34</v>
      </c>
      <c r="I31" s="92">
        <v>170</v>
      </c>
      <c r="J31" s="92">
        <v>80</v>
      </c>
      <c r="N31" s="57">
        <v>0.63</v>
      </c>
      <c r="O31" s="57">
        <v>0.68</v>
      </c>
      <c r="P31" s="57">
        <v>0.16</v>
      </c>
      <c r="Q31" s="57">
        <v>5.8</v>
      </c>
    </row>
    <row r="32" spans="1:18" x14ac:dyDescent="0.2">
      <c r="A32" t="s">
        <v>284</v>
      </c>
      <c r="B32">
        <v>4137626</v>
      </c>
      <c r="C32" s="68">
        <v>1</v>
      </c>
      <c r="E32" s="68">
        <v>1</v>
      </c>
      <c r="G32" s="92">
        <v>1</v>
      </c>
      <c r="H32" s="92">
        <v>73</v>
      </c>
      <c r="I32" s="92">
        <v>172</v>
      </c>
      <c r="J32" s="92">
        <v>77</v>
      </c>
      <c r="K32" s="92" t="s">
        <v>293</v>
      </c>
      <c r="L32" t="s">
        <v>604</v>
      </c>
      <c r="M32" t="s">
        <v>724</v>
      </c>
      <c r="N32" s="57">
        <v>0.5</v>
      </c>
      <c r="O32" s="57">
        <v>0</v>
      </c>
      <c r="P32" s="57">
        <v>-0.37</v>
      </c>
      <c r="Q32" s="57">
        <v>5.85</v>
      </c>
    </row>
    <row r="33" spans="1:18" x14ac:dyDescent="0.2">
      <c r="A33" t="s">
        <v>289</v>
      </c>
      <c r="B33">
        <v>4160867</v>
      </c>
      <c r="C33">
        <v>1</v>
      </c>
      <c r="E33">
        <v>1</v>
      </c>
      <c r="G33">
        <v>1</v>
      </c>
      <c r="H33">
        <v>55</v>
      </c>
      <c r="I33">
        <v>170</v>
      </c>
      <c r="J33">
        <v>65</v>
      </c>
      <c r="K33" t="s">
        <v>293</v>
      </c>
      <c r="L33" t="s">
        <v>605</v>
      </c>
      <c r="M33" t="s">
        <v>724</v>
      </c>
      <c r="N33" s="57">
        <v>0.67</v>
      </c>
      <c r="O33" s="57">
        <v>0.86</v>
      </c>
      <c r="P33" s="57">
        <v>0</v>
      </c>
      <c r="Q33" s="57">
        <v>2.44</v>
      </c>
    </row>
    <row r="34" spans="1:18" s="68" customFormat="1" x14ac:dyDescent="0.2">
      <c r="A34" s="68" t="s">
        <v>238</v>
      </c>
      <c r="C34" s="68">
        <v>0</v>
      </c>
      <c r="D34" s="68" t="s">
        <v>603</v>
      </c>
      <c r="E34" s="68">
        <v>0</v>
      </c>
    </row>
    <row r="35" spans="1:18" s="68" customFormat="1" x14ac:dyDescent="0.2">
      <c r="A35" s="68" t="s">
        <v>69</v>
      </c>
      <c r="C35" s="68">
        <v>0</v>
      </c>
      <c r="D35" s="68" t="s">
        <v>606</v>
      </c>
      <c r="E35" s="68">
        <v>0</v>
      </c>
    </row>
    <row r="36" spans="1:18" s="32" customFormat="1" x14ac:dyDescent="0.2">
      <c r="A36" s="32" t="s">
        <v>32</v>
      </c>
      <c r="B36" s="32">
        <v>3936243</v>
      </c>
      <c r="C36" s="32">
        <v>1</v>
      </c>
      <c r="E36" s="32">
        <v>1</v>
      </c>
      <c r="G36" s="33">
        <v>1</v>
      </c>
      <c r="H36" s="33">
        <v>25</v>
      </c>
      <c r="I36" s="33">
        <v>170</v>
      </c>
      <c r="J36" s="33">
        <v>58</v>
      </c>
      <c r="L36" s="32" t="s">
        <v>607</v>
      </c>
      <c r="M36" s="32" t="s">
        <v>718</v>
      </c>
      <c r="N36" s="67">
        <v>0.51</v>
      </c>
      <c r="O36" s="67">
        <v>0.06</v>
      </c>
      <c r="P36" s="67">
        <v>-0.09</v>
      </c>
      <c r="Q36" s="67">
        <v>6.19</v>
      </c>
      <c r="R36" s="67"/>
    </row>
    <row r="37" spans="1:18" s="2" customFormat="1" x14ac:dyDescent="0.2">
      <c r="A37" s="2" t="s">
        <v>137</v>
      </c>
      <c r="B37" s="2">
        <v>3981025</v>
      </c>
      <c r="C37" s="2">
        <v>1</v>
      </c>
      <c r="E37" s="2">
        <v>0</v>
      </c>
      <c r="F37" s="2" t="s">
        <v>715</v>
      </c>
      <c r="G37" s="2">
        <v>0</v>
      </c>
      <c r="H37" s="2">
        <v>26</v>
      </c>
      <c r="I37" s="2">
        <v>180</v>
      </c>
      <c r="J37" s="2">
        <v>74</v>
      </c>
      <c r="L37" s="2" t="s">
        <v>608</v>
      </c>
      <c r="M37" s="2" t="s">
        <v>723</v>
      </c>
      <c r="N37" s="143">
        <v>0.6</v>
      </c>
      <c r="O37" s="143">
        <v>0.5</v>
      </c>
      <c r="P37" s="143">
        <v>0.25</v>
      </c>
      <c r="Q37" s="143">
        <v>0.48</v>
      </c>
      <c r="R37" s="143"/>
    </row>
    <row r="38" spans="1:18" s="2" customFormat="1" x14ac:dyDescent="0.2">
      <c r="A38" s="2" t="s">
        <v>231</v>
      </c>
      <c r="C38" s="2">
        <v>1</v>
      </c>
      <c r="E38" s="2">
        <v>0</v>
      </c>
      <c r="F38" s="2" t="s">
        <v>610</v>
      </c>
      <c r="G38" s="2">
        <v>0</v>
      </c>
      <c r="H38" s="2">
        <v>35</v>
      </c>
      <c r="I38" s="2">
        <v>178</v>
      </c>
      <c r="J38" s="2">
        <v>86</v>
      </c>
      <c r="L38" s="2" t="s">
        <v>609</v>
      </c>
      <c r="M38" s="2" t="s">
        <v>722</v>
      </c>
      <c r="N38" s="143">
        <v>0.55000000000000004</v>
      </c>
      <c r="O38" s="143">
        <v>0.24</v>
      </c>
      <c r="P38" s="143">
        <v>0.06</v>
      </c>
      <c r="Q38" s="143">
        <v>3.64</v>
      </c>
      <c r="R38" s="143"/>
    </row>
    <row r="39" spans="1:18" s="2" customFormat="1" x14ac:dyDescent="0.2">
      <c r="A39" s="2" t="s">
        <v>98</v>
      </c>
      <c r="B39" s="19">
        <v>3970856</v>
      </c>
      <c r="C39" s="2">
        <v>1</v>
      </c>
      <c r="E39" s="2">
        <v>0</v>
      </c>
      <c r="F39" s="2" t="s">
        <v>618</v>
      </c>
      <c r="G39" s="19">
        <v>0</v>
      </c>
      <c r="H39" s="19">
        <v>32</v>
      </c>
      <c r="I39" s="19">
        <v>175</v>
      </c>
      <c r="J39" s="19">
        <v>95</v>
      </c>
      <c r="L39" s="2" t="s">
        <v>611</v>
      </c>
      <c r="M39" s="2" t="s">
        <v>722</v>
      </c>
      <c r="N39" s="143">
        <v>0.45</v>
      </c>
      <c r="O39" s="143">
        <v>-0.24</v>
      </c>
      <c r="P39" s="143">
        <v>0.06</v>
      </c>
      <c r="Q39" s="143">
        <v>5.0999999999999996</v>
      </c>
    </row>
    <row r="40" spans="1:18" s="68" customFormat="1" x14ac:dyDescent="0.2">
      <c r="A40" s="69" t="s">
        <v>37</v>
      </c>
      <c r="C40" s="68">
        <v>0</v>
      </c>
      <c r="D40" s="68" t="s">
        <v>603</v>
      </c>
    </row>
    <row r="41" spans="1:18" x14ac:dyDescent="0.2">
      <c r="A41" t="s">
        <v>291</v>
      </c>
      <c r="B41">
        <v>4138979</v>
      </c>
      <c r="C41">
        <v>1</v>
      </c>
      <c r="E41">
        <v>1</v>
      </c>
      <c r="G41" s="92">
        <v>1</v>
      </c>
      <c r="H41" s="92">
        <v>34</v>
      </c>
      <c r="I41" s="92">
        <v>163</v>
      </c>
      <c r="J41" s="92">
        <v>65</v>
      </c>
      <c r="K41" s="92" t="s">
        <v>293</v>
      </c>
      <c r="L41" t="s">
        <v>612</v>
      </c>
      <c r="M41" s="2" t="s">
        <v>723</v>
      </c>
      <c r="N41" s="57">
        <v>0.8</v>
      </c>
      <c r="O41" s="57">
        <v>1.71</v>
      </c>
      <c r="P41" s="57">
        <v>0.22</v>
      </c>
      <c r="Q41" s="57">
        <v>6.14</v>
      </c>
    </row>
    <row r="42" spans="1:18" s="2" customFormat="1" x14ac:dyDescent="0.2">
      <c r="A42" s="2" t="s">
        <v>30</v>
      </c>
      <c r="C42" s="2">
        <v>1</v>
      </c>
      <c r="E42" s="2">
        <v>0</v>
      </c>
      <c r="F42" s="2" t="s">
        <v>614</v>
      </c>
      <c r="G42" s="2">
        <v>1</v>
      </c>
      <c r="H42" s="2">
        <v>34</v>
      </c>
      <c r="I42" s="2">
        <v>155</v>
      </c>
      <c r="J42" s="2">
        <v>60</v>
      </c>
      <c r="L42" s="2" t="s">
        <v>613</v>
      </c>
      <c r="M42" s="2" t="s">
        <v>717</v>
      </c>
      <c r="N42" s="143">
        <v>0.51</v>
      </c>
      <c r="O42" s="143">
        <v>0.06</v>
      </c>
      <c r="P42" s="143">
        <v>0.15</v>
      </c>
      <c r="Q42" s="143">
        <v>6.24</v>
      </c>
    </row>
    <row r="43" spans="1:18" x14ac:dyDescent="0.2">
      <c r="A43" t="s">
        <v>135</v>
      </c>
      <c r="B43">
        <v>3981006</v>
      </c>
      <c r="C43">
        <v>1</v>
      </c>
      <c r="E43">
        <v>1</v>
      </c>
      <c r="G43" s="92">
        <v>0</v>
      </c>
      <c r="H43" s="92">
        <v>21</v>
      </c>
      <c r="I43" s="92">
        <v>171</v>
      </c>
      <c r="J43" s="92">
        <v>80</v>
      </c>
      <c r="L43" t="s">
        <v>615</v>
      </c>
      <c r="M43" s="2" t="s">
        <v>717</v>
      </c>
      <c r="N43" s="57">
        <v>0.74</v>
      </c>
      <c r="O43" s="57">
        <v>1.28</v>
      </c>
      <c r="P43" s="57">
        <v>-7.0000000000000007E-2</v>
      </c>
      <c r="Q43" s="57">
        <v>4.9000000000000004</v>
      </c>
    </row>
    <row r="44" spans="1:18" s="2" customFormat="1" x14ac:dyDescent="0.2">
      <c r="A44" s="2" t="s">
        <v>286</v>
      </c>
      <c r="C44" s="2">
        <v>1</v>
      </c>
      <c r="E44" s="2">
        <v>0</v>
      </c>
      <c r="F44" s="2" t="s">
        <v>232</v>
      </c>
      <c r="G44" s="2">
        <v>1</v>
      </c>
      <c r="H44" s="2">
        <v>21</v>
      </c>
      <c r="I44" s="2">
        <v>178</v>
      </c>
      <c r="J44" s="2">
        <v>61</v>
      </c>
      <c r="K44" s="2" t="s">
        <v>293</v>
      </c>
      <c r="L44" s="2" t="s">
        <v>616</v>
      </c>
      <c r="M44" s="2" t="s">
        <v>717</v>
      </c>
      <c r="N44" s="2">
        <v>0.68</v>
      </c>
      <c r="O44" s="2">
        <v>0.93</v>
      </c>
      <c r="P44" s="2">
        <v>0.1</v>
      </c>
      <c r="Q44" s="2">
        <v>2.36</v>
      </c>
    </row>
    <row r="45" spans="1:18" s="151" customFormat="1" x14ac:dyDescent="0.2">
      <c r="A45" s="151" t="s">
        <v>153</v>
      </c>
      <c r="B45" s="151">
        <v>3981049</v>
      </c>
      <c r="C45" s="151">
        <v>1</v>
      </c>
      <c r="E45" s="151">
        <v>1</v>
      </c>
      <c r="G45" s="151">
        <v>1</v>
      </c>
      <c r="H45" s="151">
        <v>26</v>
      </c>
      <c r="I45" s="151">
        <v>168</v>
      </c>
      <c r="J45" s="151">
        <v>72</v>
      </c>
      <c r="L45" s="157" t="s">
        <v>617</v>
      </c>
      <c r="M45" s="157" t="s">
        <v>721</v>
      </c>
      <c r="N45" s="157">
        <v>0.5</v>
      </c>
      <c r="O45" s="157">
        <v>0</v>
      </c>
      <c r="P45" s="157">
        <v>-0.18</v>
      </c>
      <c r="Q45" s="157">
        <v>7.4</v>
      </c>
    </row>
    <row r="46" spans="1:18" s="2" customFormat="1" x14ac:dyDescent="0.2">
      <c r="A46" s="2" t="s">
        <v>54</v>
      </c>
      <c r="C46" s="2">
        <v>1</v>
      </c>
      <c r="E46" s="2">
        <v>0</v>
      </c>
      <c r="F46" s="2" t="s">
        <v>232</v>
      </c>
      <c r="G46" s="2">
        <v>0</v>
      </c>
      <c r="H46" s="2">
        <v>34</v>
      </c>
      <c r="I46" s="2">
        <v>170</v>
      </c>
      <c r="J46" s="2">
        <v>62</v>
      </c>
      <c r="L46" s="2" t="s">
        <v>55</v>
      </c>
      <c r="M46" s="2" t="s">
        <v>721</v>
      </c>
      <c r="N46" s="143">
        <v>0.63</v>
      </c>
      <c r="O46" s="143">
        <v>0.67</v>
      </c>
      <c r="P46" s="143">
        <v>0.09</v>
      </c>
      <c r="Q46" s="143">
        <v>5.45</v>
      </c>
    </row>
    <row r="47" spans="1:18" s="2" customFormat="1" x14ac:dyDescent="0.2">
      <c r="A47" s="2" t="s">
        <v>387</v>
      </c>
      <c r="C47" s="2">
        <v>1</v>
      </c>
      <c r="E47" s="2">
        <v>0</v>
      </c>
      <c r="F47" s="2" t="s">
        <v>618</v>
      </c>
      <c r="G47" s="2">
        <v>0</v>
      </c>
      <c r="H47" s="2">
        <v>35</v>
      </c>
      <c r="I47" s="2">
        <v>187</v>
      </c>
      <c r="J47" s="2">
        <v>67</v>
      </c>
      <c r="K47" s="2" t="s">
        <v>572</v>
      </c>
      <c r="N47" s="143">
        <v>0.74</v>
      </c>
      <c r="O47" s="143">
        <v>1.31</v>
      </c>
      <c r="P47" s="143">
        <v>0.22</v>
      </c>
      <c r="Q47" s="143">
        <v>4.7</v>
      </c>
    </row>
    <row r="48" spans="1:18" s="32" customFormat="1" x14ac:dyDescent="0.2">
      <c r="A48" s="32" t="s">
        <v>233</v>
      </c>
      <c r="B48" s="32">
        <v>4016071</v>
      </c>
      <c r="C48" s="32">
        <v>1</v>
      </c>
      <c r="E48" s="32">
        <v>1</v>
      </c>
      <c r="G48" s="32">
        <v>0</v>
      </c>
      <c r="H48" s="32">
        <v>30</v>
      </c>
      <c r="I48" s="32">
        <v>188</v>
      </c>
      <c r="J48" s="32">
        <v>85</v>
      </c>
      <c r="L48" s="32" t="s">
        <v>619</v>
      </c>
      <c r="M48" s="2" t="s">
        <v>723</v>
      </c>
      <c r="N48" s="67">
        <v>0.46</v>
      </c>
      <c r="O48" s="67">
        <v>-0.18</v>
      </c>
      <c r="P48" s="67">
        <v>-0.15</v>
      </c>
      <c r="Q48" s="67">
        <v>1.65</v>
      </c>
    </row>
    <row r="49" spans="1:18" s="2" customFormat="1" x14ac:dyDescent="0.2">
      <c r="A49" s="2" t="s">
        <v>140</v>
      </c>
      <c r="C49" s="2">
        <v>1</v>
      </c>
      <c r="E49" s="2">
        <v>0</v>
      </c>
      <c r="F49" s="2" t="s">
        <v>621</v>
      </c>
      <c r="G49" s="2">
        <v>0</v>
      </c>
      <c r="H49" s="2">
        <v>32</v>
      </c>
      <c r="I49" s="2">
        <v>183</v>
      </c>
      <c r="J49" s="2">
        <v>104</v>
      </c>
      <c r="L49" s="2" t="s">
        <v>620</v>
      </c>
      <c r="M49" s="2" t="s">
        <v>719</v>
      </c>
      <c r="N49" s="143">
        <v>0.63</v>
      </c>
      <c r="O49" s="143">
        <v>0.67</v>
      </c>
      <c r="P49" s="143">
        <v>0.09</v>
      </c>
      <c r="Q49" s="143">
        <v>5.2</v>
      </c>
    </row>
    <row r="50" spans="1:18" s="32" customFormat="1" x14ac:dyDescent="0.2">
      <c r="A50" s="32" t="s">
        <v>420</v>
      </c>
      <c r="B50" s="32">
        <v>4284542</v>
      </c>
      <c r="C50" s="32">
        <v>1</v>
      </c>
      <c r="E50" s="32">
        <v>1</v>
      </c>
      <c r="G50" s="32">
        <v>0</v>
      </c>
      <c r="H50" s="32">
        <v>23</v>
      </c>
      <c r="I50" s="32">
        <v>172</v>
      </c>
      <c r="J50" s="32">
        <v>65</v>
      </c>
      <c r="K50" s="32" t="s">
        <v>438</v>
      </c>
      <c r="L50" s="32" t="s">
        <v>622</v>
      </c>
      <c r="M50" s="2" t="s">
        <v>718</v>
      </c>
      <c r="N50" s="67">
        <v>0.56000000000000005</v>
      </c>
      <c r="O50" s="67">
        <v>0.3</v>
      </c>
      <c r="P50" s="67">
        <v>-0.03</v>
      </c>
      <c r="Q50" s="67">
        <v>5.04</v>
      </c>
    </row>
    <row r="51" spans="1:18" s="32" customFormat="1" x14ac:dyDescent="0.2">
      <c r="A51" s="32" t="s">
        <v>357</v>
      </c>
      <c r="B51" s="32">
        <v>4238660</v>
      </c>
      <c r="C51" s="32">
        <v>1</v>
      </c>
      <c r="E51" s="32">
        <v>1</v>
      </c>
      <c r="G51" s="32">
        <v>0</v>
      </c>
      <c r="H51" s="32">
        <v>23</v>
      </c>
      <c r="I51" s="32">
        <v>173</v>
      </c>
      <c r="J51" s="32">
        <v>85</v>
      </c>
      <c r="K51" s="32" t="s">
        <v>439</v>
      </c>
      <c r="L51" s="32" t="s">
        <v>623</v>
      </c>
      <c r="M51" s="2" t="s">
        <v>726</v>
      </c>
      <c r="N51" s="67">
        <v>0.45</v>
      </c>
      <c r="O51" s="67">
        <v>-0.24</v>
      </c>
      <c r="P51" s="67">
        <v>0</v>
      </c>
      <c r="Q51" s="67">
        <v>2.0099999999999998</v>
      </c>
    </row>
    <row r="52" spans="1:18" s="2" customFormat="1" x14ac:dyDescent="0.2">
      <c r="A52" s="2" t="s">
        <v>34</v>
      </c>
      <c r="B52" s="2">
        <v>3936323</v>
      </c>
      <c r="C52" s="2">
        <v>1</v>
      </c>
      <c r="E52" s="2">
        <v>0</v>
      </c>
      <c r="F52" s="2" t="s">
        <v>618</v>
      </c>
      <c r="G52" s="2">
        <v>0</v>
      </c>
      <c r="H52" s="2">
        <v>34</v>
      </c>
      <c r="I52" s="2">
        <v>190</v>
      </c>
      <c r="J52" s="2">
        <v>88</v>
      </c>
      <c r="L52" s="2" t="s">
        <v>28</v>
      </c>
      <c r="M52" s="2" t="s">
        <v>717</v>
      </c>
      <c r="N52" s="143">
        <v>0.61</v>
      </c>
      <c r="O52" s="143">
        <v>0.54</v>
      </c>
      <c r="P52" s="143">
        <v>-0.03</v>
      </c>
      <c r="Q52" s="143">
        <v>4.62</v>
      </c>
    </row>
    <row r="53" spans="1:18" s="32" customFormat="1" x14ac:dyDescent="0.2">
      <c r="A53" s="32" t="s">
        <v>35</v>
      </c>
      <c r="B53" s="32">
        <v>3955952</v>
      </c>
      <c r="C53" s="32">
        <v>1</v>
      </c>
      <c r="E53" s="32">
        <v>1</v>
      </c>
      <c r="G53" s="32">
        <v>1</v>
      </c>
      <c r="H53" s="32">
        <v>33</v>
      </c>
      <c r="I53" s="32">
        <v>160</v>
      </c>
      <c r="J53" s="32">
        <v>69</v>
      </c>
      <c r="L53" s="32" t="s">
        <v>624</v>
      </c>
      <c r="M53" s="2" t="s">
        <v>717</v>
      </c>
      <c r="N53" s="67">
        <v>0.68</v>
      </c>
      <c r="O53" s="67">
        <v>0.95</v>
      </c>
      <c r="P53" s="67">
        <v>-0.24</v>
      </c>
      <c r="Q53" s="67">
        <v>3.39</v>
      </c>
    </row>
    <row r="54" spans="1:18" s="2" customFormat="1" x14ac:dyDescent="0.2">
      <c r="A54" s="2" t="s">
        <v>80</v>
      </c>
      <c r="B54" s="19">
        <v>3970848</v>
      </c>
      <c r="C54" s="2">
        <v>1</v>
      </c>
      <c r="E54" s="2">
        <v>0</v>
      </c>
      <c r="F54" s="2" t="s">
        <v>715</v>
      </c>
      <c r="G54" s="19">
        <v>1</v>
      </c>
      <c r="H54" s="19">
        <v>30</v>
      </c>
      <c r="I54" s="19">
        <v>172</v>
      </c>
      <c r="J54" s="19">
        <v>62</v>
      </c>
      <c r="L54" s="2" t="s">
        <v>625</v>
      </c>
      <c r="M54" s="2" t="s">
        <v>723</v>
      </c>
      <c r="N54" s="143">
        <v>0.67</v>
      </c>
      <c r="O54" s="143">
        <v>0.86</v>
      </c>
      <c r="P54" s="143">
        <v>7.0000000000000007E-2</v>
      </c>
      <c r="Q54" s="143">
        <v>4.5</v>
      </c>
    </row>
    <row r="55" spans="1:18" x14ac:dyDescent="0.2">
      <c r="A55" t="s">
        <v>283</v>
      </c>
      <c r="B55">
        <v>4138571</v>
      </c>
      <c r="C55" s="32">
        <v>1</v>
      </c>
      <c r="E55" s="32">
        <v>1</v>
      </c>
      <c r="G55" s="92">
        <v>0</v>
      </c>
      <c r="H55" s="92">
        <v>33</v>
      </c>
      <c r="I55" s="92">
        <v>188</v>
      </c>
      <c r="J55" s="92">
        <v>68</v>
      </c>
      <c r="K55" s="92" t="s">
        <v>293</v>
      </c>
      <c r="L55" t="s">
        <v>626</v>
      </c>
      <c r="M55" s="2" t="s">
        <v>724</v>
      </c>
      <c r="N55" s="57">
        <v>0.48</v>
      </c>
      <c r="O55" s="57">
        <v>-0.12</v>
      </c>
      <c r="P55" s="57">
        <v>-0.12</v>
      </c>
      <c r="Q55" s="57">
        <v>5.57</v>
      </c>
      <c r="R55" s="57"/>
    </row>
    <row r="56" spans="1:18" x14ac:dyDescent="0.2">
      <c r="A56" t="s">
        <v>288</v>
      </c>
      <c r="B56">
        <v>4139026</v>
      </c>
      <c r="C56" s="32">
        <v>1</v>
      </c>
      <c r="E56" s="32">
        <v>1</v>
      </c>
      <c r="G56" s="92">
        <v>1</v>
      </c>
      <c r="H56" s="92">
        <v>22</v>
      </c>
      <c r="I56" s="92">
        <v>165</v>
      </c>
      <c r="J56" s="92">
        <v>76</v>
      </c>
      <c r="K56" s="92" t="s">
        <v>293</v>
      </c>
      <c r="L56" t="s">
        <v>627</v>
      </c>
      <c r="M56" s="2" t="s">
        <v>723</v>
      </c>
      <c r="N56" s="57">
        <v>0.52</v>
      </c>
      <c r="O56" s="57">
        <v>0.13</v>
      </c>
      <c r="P56" s="57">
        <v>0.37</v>
      </c>
      <c r="Q56" s="57">
        <v>1.44</v>
      </c>
    </row>
    <row r="57" spans="1:18" s="2" customFormat="1" x14ac:dyDescent="0.2">
      <c r="A57" s="2" t="s">
        <v>560</v>
      </c>
      <c r="B57" s="2">
        <v>4360524</v>
      </c>
      <c r="C57" s="2">
        <v>1</v>
      </c>
      <c r="E57" s="2">
        <v>0</v>
      </c>
      <c r="F57" s="2" t="s">
        <v>621</v>
      </c>
      <c r="G57" s="2">
        <v>1</v>
      </c>
      <c r="H57" s="2">
        <v>39</v>
      </c>
      <c r="I57" s="2">
        <v>165</v>
      </c>
      <c r="J57" s="2">
        <v>90</v>
      </c>
      <c r="K57" s="2" t="s">
        <v>438</v>
      </c>
      <c r="L57" s="2" t="s">
        <v>628</v>
      </c>
      <c r="M57" s="2" t="s">
        <v>717</v>
      </c>
      <c r="N57" s="143">
        <v>0.5</v>
      </c>
      <c r="O57" s="143">
        <v>0</v>
      </c>
      <c r="P57" s="143">
        <v>0.06</v>
      </c>
      <c r="Q57" s="143">
        <v>1.67</v>
      </c>
      <c r="R57" s="143"/>
    </row>
    <row r="58" spans="1:18" x14ac:dyDescent="0.2">
      <c r="A58" t="s">
        <v>88</v>
      </c>
      <c r="B58" s="33">
        <v>3970858</v>
      </c>
      <c r="C58" s="32">
        <v>1</v>
      </c>
      <c r="E58" s="32">
        <v>0</v>
      </c>
      <c r="G58" s="33">
        <v>1</v>
      </c>
      <c r="H58" s="33">
        <v>37</v>
      </c>
      <c r="I58" s="33">
        <v>163</v>
      </c>
      <c r="J58" s="33">
        <v>59</v>
      </c>
      <c r="L58" t="s">
        <v>629</v>
      </c>
      <c r="M58" s="2" t="s">
        <v>724</v>
      </c>
      <c r="N58" s="57">
        <v>0.54</v>
      </c>
      <c r="O58" s="57">
        <v>0.18</v>
      </c>
      <c r="P58" s="57">
        <v>0.15</v>
      </c>
      <c r="Q58" s="57">
        <v>2.96</v>
      </c>
    </row>
    <row r="59" spans="1:18" x14ac:dyDescent="0.2">
      <c r="A59" t="s">
        <v>327</v>
      </c>
      <c r="B59">
        <v>4232848</v>
      </c>
      <c r="C59" s="32">
        <v>1</v>
      </c>
      <c r="E59" s="32">
        <v>1</v>
      </c>
      <c r="G59">
        <v>1</v>
      </c>
      <c r="H59">
        <v>32</v>
      </c>
      <c r="I59">
        <v>163</v>
      </c>
      <c r="J59">
        <v>70</v>
      </c>
      <c r="K59" t="s">
        <v>438</v>
      </c>
      <c r="L59" t="s">
        <v>630</v>
      </c>
      <c r="M59" s="2" t="s">
        <v>718</v>
      </c>
      <c r="N59" s="57">
        <v>0.5</v>
      </c>
      <c r="O59" s="57">
        <v>0</v>
      </c>
      <c r="P59" s="57">
        <v>-0.06</v>
      </c>
      <c r="Q59" s="57">
        <v>3.48</v>
      </c>
    </row>
    <row r="60" spans="1:18" x14ac:dyDescent="0.2">
      <c r="A60" t="s">
        <v>358</v>
      </c>
      <c r="B60">
        <v>4239015</v>
      </c>
      <c r="C60" s="32">
        <v>1</v>
      </c>
      <c r="E60" s="32">
        <v>1</v>
      </c>
      <c r="G60" s="92">
        <v>0</v>
      </c>
      <c r="H60" s="92">
        <v>22</v>
      </c>
      <c r="I60" s="92">
        <v>180</v>
      </c>
      <c r="J60" s="92">
        <v>68</v>
      </c>
      <c r="K60" s="92" t="s">
        <v>440</v>
      </c>
      <c r="L60" t="s">
        <v>631</v>
      </c>
      <c r="M60" s="2" t="s">
        <v>726</v>
      </c>
      <c r="N60" s="57">
        <v>0.55000000000000004</v>
      </c>
      <c r="O60" s="57">
        <v>0.25</v>
      </c>
      <c r="P60" s="57">
        <v>-0.24</v>
      </c>
      <c r="Q60" s="57">
        <v>6.87</v>
      </c>
    </row>
    <row r="61" spans="1:18" x14ac:dyDescent="0.2">
      <c r="A61" t="s">
        <v>280</v>
      </c>
      <c r="B61">
        <v>4138178</v>
      </c>
      <c r="C61" s="32">
        <v>1</v>
      </c>
      <c r="E61" s="32">
        <v>1</v>
      </c>
      <c r="G61" s="92">
        <v>1</v>
      </c>
      <c r="H61" s="92">
        <v>33</v>
      </c>
      <c r="I61" s="92">
        <v>178</v>
      </c>
      <c r="J61" s="92">
        <v>74</v>
      </c>
      <c r="K61" s="92" t="s">
        <v>293</v>
      </c>
      <c r="L61" s="57" t="s">
        <v>632</v>
      </c>
      <c r="M61" s="57" t="s">
        <v>726</v>
      </c>
      <c r="N61" s="57">
        <v>0.49</v>
      </c>
      <c r="O61" s="57">
        <v>-0.06</v>
      </c>
      <c r="P61" s="57">
        <v>-0.09</v>
      </c>
      <c r="Q61" s="57">
        <v>1.56</v>
      </c>
      <c r="R61" s="57"/>
    </row>
    <row r="62" spans="1:18" x14ac:dyDescent="0.2">
      <c r="A62" t="s">
        <v>411</v>
      </c>
      <c r="B62">
        <v>4269834</v>
      </c>
      <c r="C62" s="32">
        <v>1</v>
      </c>
      <c r="E62" s="32">
        <v>1</v>
      </c>
      <c r="G62" s="92">
        <v>0</v>
      </c>
      <c r="H62" s="92">
        <v>31</v>
      </c>
      <c r="I62" s="92">
        <v>190</v>
      </c>
      <c r="J62" s="92">
        <v>80</v>
      </c>
      <c r="K62" s="92" t="s">
        <v>294</v>
      </c>
      <c r="L62" s="57" t="s">
        <v>633</v>
      </c>
      <c r="M62" s="57" t="s">
        <v>719</v>
      </c>
      <c r="N62" s="57">
        <v>0.57999999999999996</v>
      </c>
      <c r="O62" s="57">
        <v>0.43</v>
      </c>
      <c r="P62" s="57">
        <v>-0.15</v>
      </c>
      <c r="Q62" s="57">
        <v>5.51</v>
      </c>
    </row>
    <row r="63" spans="1:18" x14ac:dyDescent="0.2">
      <c r="A63" t="s">
        <v>427</v>
      </c>
      <c r="B63">
        <v>4291794</v>
      </c>
      <c r="C63" s="32">
        <v>1</v>
      </c>
      <c r="E63" s="32">
        <v>1</v>
      </c>
      <c r="G63" s="92">
        <v>1</v>
      </c>
      <c r="H63" s="92">
        <v>28</v>
      </c>
      <c r="I63" s="92">
        <v>168</v>
      </c>
      <c r="J63" s="92">
        <v>58</v>
      </c>
      <c r="K63" s="92" t="s">
        <v>438</v>
      </c>
      <c r="L63" t="s">
        <v>634</v>
      </c>
      <c r="M63" s="2" t="s">
        <v>717</v>
      </c>
      <c r="N63" s="57">
        <v>0.62</v>
      </c>
      <c r="O63" s="57">
        <v>0.62</v>
      </c>
      <c r="P63" s="57">
        <v>0.19</v>
      </c>
      <c r="Q63" s="57">
        <v>5.46</v>
      </c>
    </row>
    <row r="64" spans="1:18" x14ac:dyDescent="0.2">
      <c r="A64" t="s">
        <v>561</v>
      </c>
      <c r="B64">
        <v>4338291</v>
      </c>
      <c r="C64" s="32">
        <v>1</v>
      </c>
      <c r="E64" s="32">
        <v>1</v>
      </c>
      <c r="G64" s="92">
        <v>0</v>
      </c>
      <c r="H64" s="92">
        <v>27</v>
      </c>
      <c r="I64" s="92">
        <v>187</v>
      </c>
      <c r="J64" s="92">
        <v>87</v>
      </c>
      <c r="K64" s="92" t="s">
        <v>573</v>
      </c>
      <c r="L64" t="s">
        <v>635</v>
      </c>
      <c r="M64" s="2" t="s">
        <v>726</v>
      </c>
      <c r="N64" s="57">
        <v>0.56999999999999995</v>
      </c>
      <c r="O64" s="57">
        <v>0.36</v>
      </c>
      <c r="P64" s="57">
        <v>-0.06</v>
      </c>
      <c r="Q64" s="57">
        <v>6.37</v>
      </c>
    </row>
    <row r="65" spans="1:17" x14ac:dyDescent="0.2">
      <c r="A65" t="s">
        <v>42</v>
      </c>
      <c r="B65">
        <v>3955947</v>
      </c>
      <c r="C65" s="32">
        <v>1</v>
      </c>
      <c r="E65" s="32">
        <v>1</v>
      </c>
      <c r="G65" s="92">
        <v>0</v>
      </c>
      <c r="H65" s="92">
        <v>20</v>
      </c>
      <c r="I65" s="92">
        <v>181</v>
      </c>
      <c r="J65" s="92">
        <v>80</v>
      </c>
      <c r="N65" s="57">
        <v>0.51</v>
      </c>
      <c r="O65" s="57">
        <v>0.06</v>
      </c>
      <c r="P65" s="57">
        <v>0.27</v>
      </c>
      <c r="Q65" s="57">
        <v>4.18</v>
      </c>
    </row>
    <row r="66" spans="1:17" s="2" customFormat="1" x14ac:dyDescent="0.2">
      <c r="A66" s="2" t="s">
        <v>285</v>
      </c>
      <c r="B66" s="2">
        <v>4139506</v>
      </c>
      <c r="C66" s="2">
        <v>1</v>
      </c>
      <c r="E66" s="2">
        <v>0</v>
      </c>
      <c r="F66" s="2" t="s">
        <v>618</v>
      </c>
      <c r="G66" s="2">
        <v>0</v>
      </c>
      <c r="H66" s="2">
        <v>20</v>
      </c>
      <c r="I66" s="2">
        <v>175</v>
      </c>
      <c r="J66" s="2">
        <v>77</v>
      </c>
      <c r="K66" s="2" t="s">
        <v>293</v>
      </c>
      <c r="L66" s="2" t="s">
        <v>636</v>
      </c>
      <c r="M66" s="2" t="s">
        <v>724</v>
      </c>
      <c r="N66" s="143">
        <v>0.52</v>
      </c>
      <c r="O66" s="143">
        <v>0.13</v>
      </c>
      <c r="P66" s="143">
        <v>-0.3</v>
      </c>
      <c r="Q66" s="143">
        <v>3.99</v>
      </c>
    </row>
    <row r="67" spans="1:17" x14ac:dyDescent="0.2">
      <c r="A67" t="s">
        <v>482</v>
      </c>
      <c r="B67">
        <v>4310222</v>
      </c>
      <c r="C67" s="32">
        <v>1</v>
      </c>
      <c r="E67" s="32">
        <v>1</v>
      </c>
      <c r="G67" s="92">
        <v>1</v>
      </c>
      <c r="H67" s="92">
        <v>25</v>
      </c>
      <c r="I67" s="92">
        <v>172</v>
      </c>
      <c r="J67" s="92">
        <v>61</v>
      </c>
      <c r="K67" s="92" t="s">
        <v>571</v>
      </c>
      <c r="L67" t="s">
        <v>637</v>
      </c>
      <c r="M67" s="2" t="s">
        <v>724</v>
      </c>
      <c r="N67" s="57">
        <v>0.63</v>
      </c>
      <c r="O67" s="57">
        <v>0.67</v>
      </c>
      <c r="P67" s="57">
        <v>0.03</v>
      </c>
      <c r="Q67" s="57">
        <v>1.01</v>
      </c>
    </row>
    <row r="68" spans="1:17" s="68" customFormat="1" x14ac:dyDescent="0.2">
      <c r="A68" s="68" t="s">
        <v>91</v>
      </c>
      <c r="B68" s="78">
        <v>3970851</v>
      </c>
      <c r="C68" s="68">
        <v>0</v>
      </c>
      <c r="D68" s="68" t="s">
        <v>641</v>
      </c>
      <c r="E68" s="68">
        <v>0</v>
      </c>
      <c r="N68" s="144"/>
      <c r="O68" s="144"/>
      <c r="P68" s="144"/>
      <c r="Q68" s="144"/>
    </row>
    <row r="69" spans="1:17" s="2" customFormat="1" x14ac:dyDescent="0.2">
      <c r="A69" s="2" t="s">
        <v>242</v>
      </c>
      <c r="B69" s="2">
        <v>4028260</v>
      </c>
      <c r="C69" s="2">
        <v>1</v>
      </c>
      <c r="E69" s="2">
        <v>0</v>
      </c>
      <c r="F69" s="2" t="s">
        <v>228</v>
      </c>
      <c r="G69" s="2">
        <v>0</v>
      </c>
      <c r="H69" s="2">
        <v>31</v>
      </c>
      <c r="I69" s="2">
        <v>175</v>
      </c>
      <c r="J69" s="2">
        <v>70</v>
      </c>
      <c r="L69" s="2" t="s">
        <v>638</v>
      </c>
      <c r="M69" s="2" t="s">
        <v>724</v>
      </c>
      <c r="N69" s="143">
        <v>0.61</v>
      </c>
      <c r="O69" s="143">
        <v>0.55000000000000004</v>
      </c>
      <c r="P69" s="143">
        <v>-0.16</v>
      </c>
      <c r="Q69" s="143">
        <v>5.93</v>
      </c>
    </row>
    <row r="70" spans="1:17" x14ac:dyDescent="0.2">
      <c r="A70" t="s">
        <v>243</v>
      </c>
      <c r="B70" s="32">
        <v>4028561</v>
      </c>
      <c r="C70" s="32">
        <v>1</v>
      </c>
      <c r="E70" s="32">
        <v>1</v>
      </c>
      <c r="G70" s="92">
        <v>1</v>
      </c>
      <c r="H70" s="92">
        <v>23</v>
      </c>
      <c r="I70" s="92">
        <v>171</v>
      </c>
      <c r="J70" s="92">
        <v>55</v>
      </c>
      <c r="L70" t="s">
        <v>639</v>
      </c>
      <c r="M70" s="2" t="s">
        <v>724</v>
      </c>
      <c r="N70" s="57">
        <v>0.46</v>
      </c>
      <c r="O70" s="57">
        <v>-0.19</v>
      </c>
      <c r="P70" s="57">
        <v>-0.27</v>
      </c>
      <c r="Q70" s="57">
        <v>5.04</v>
      </c>
    </row>
    <row r="71" spans="1:17" s="2" customFormat="1" x14ac:dyDescent="0.2">
      <c r="A71" s="2" t="s">
        <v>281</v>
      </c>
      <c r="B71" s="2">
        <v>4136525</v>
      </c>
      <c r="C71" s="2">
        <v>1</v>
      </c>
      <c r="E71" s="2">
        <v>0</v>
      </c>
      <c r="F71" s="2" t="s">
        <v>232</v>
      </c>
      <c r="G71" s="2">
        <v>0</v>
      </c>
      <c r="H71" s="2">
        <v>24</v>
      </c>
      <c r="I71" s="2">
        <v>160</v>
      </c>
      <c r="J71" s="2">
        <v>50</v>
      </c>
      <c r="K71" s="2" t="s">
        <v>294</v>
      </c>
      <c r="L71" s="2" t="s">
        <v>640</v>
      </c>
      <c r="M71" s="2" t="s">
        <v>718</v>
      </c>
      <c r="N71" s="143">
        <v>0.63</v>
      </c>
      <c r="O71" s="143">
        <v>0.67</v>
      </c>
      <c r="P71" s="143">
        <v>-0.03</v>
      </c>
      <c r="Q71" s="143">
        <v>5.58</v>
      </c>
    </row>
    <row r="72" spans="1:17" s="68" customFormat="1" x14ac:dyDescent="0.2">
      <c r="A72" s="68" t="s">
        <v>215</v>
      </c>
      <c r="C72" s="68">
        <v>0</v>
      </c>
      <c r="D72" s="68" t="s">
        <v>603</v>
      </c>
      <c r="E72" s="68">
        <v>0</v>
      </c>
    </row>
    <row r="73" spans="1:17" s="68" customFormat="1" x14ac:dyDescent="0.2">
      <c r="A73" s="68" t="s">
        <v>59</v>
      </c>
      <c r="C73" s="68">
        <v>0</v>
      </c>
      <c r="D73" s="68" t="s">
        <v>641</v>
      </c>
      <c r="E73" s="68">
        <v>0</v>
      </c>
      <c r="N73" s="144"/>
      <c r="O73" s="144"/>
      <c r="P73" s="144"/>
      <c r="Q73" s="144"/>
    </row>
    <row r="74" spans="1:17" s="2" customFormat="1" x14ac:dyDescent="0.2">
      <c r="A74" s="2" t="s">
        <v>220</v>
      </c>
      <c r="B74" s="2">
        <v>4015894</v>
      </c>
      <c r="C74" s="2">
        <v>1</v>
      </c>
      <c r="E74" s="2">
        <v>0</v>
      </c>
      <c r="F74" s="2" t="s">
        <v>618</v>
      </c>
      <c r="G74" s="2">
        <v>1</v>
      </c>
      <c r="H74" s="2">
        <v>37</v>
      </c>
      <c r="I74" s="2">
        <v>158</v>
      </c>
      <c r="J74" s="2">
        <v>120</v>
      </c>
      <c r="L74" s="2" t="s">
        <v>642</v>
      </c>
      <c r="M74" s="2" t="s">
        <v>717</v>
      </c>
      <c r="N74" s="143">
        <v>0.63</v>
      </c>
      <c r="O74" s="143">
        <v>0.68</v>
      </c>
      <c r="P74" s="143">
        <v>0.16</v>
      </c>
      <c r="Q74" s="143">
        <v>6.43</v>
      </c>
    </row>
    <row r="75" spans="1:17" x14ac:dyDescent="0.2">
      <c r="A75" t="s">
        <v>297</v>
      </c>
      <c r="B75">
        <v>4168185</v>
      </c>
      <c r="C75">
        <v>1</v>
      </c>
      <c r="E75">
        <v>1</v>
      </c>
      <c r="G75" s="92">
        <v>1</v>
      </c>
      <c r="H75" s="92">
        <v>31</v>
      </c>
      <c r="I75" s="92">
        <v>157</v>
      </c>
      <c r="J75" s="92">
        <v>59</v>
      </c>
      <c r="K75" s="92" t="s">
        <v>293</v>
      </c>
      <c r="L75" t="s">
        <v>643</v>
      </c>
      <c r="M75" s="2" t="s">
        <v>721</v>
      </c>
      <c r="N75" s="57">
        <v>0.57999999999999996</v>
      </c>
      <c r="O75" s="57">
        <v>0.43</v>
      </c>
      <c r="P75" s="57">
        <v>-0.15</v>
      </c>
      <c r="Q75" s="57">
        <v>3.05</v>
      </c>
    </row>
    <row r="76" spans="1:17" x14ac:dyDescent="0.2">
      <c r="A76" t="s">
        <v>103</v>
      </c>
      <c r="B76" s="33">
        <v>3970880</v>
      </c>
      <c r="C76">
        <v>1</v>
      </c>
      <c r="E76">
        <v>1</v>
      </c>
      <c r="G76" s="33">
        <v>0</v>
      </c>
      <c r="H76" s="33">
        <v>27</v>
      </c>
      <c r="I76" s="33">
        <v>173</v>
      </c>
      <c r="J76" s="33">
        <v>79</v>
      </c>
      <c r="L76" s="57" t="s">
        <v>104</v>
      </c>
      <c r="M76" s="57" t="s">
        <v>724</v>
      </c>
      <c r="N76" s="57">
        <v>0.48</v>
      </c>
      <c r="O76" s="57">
        <v>-0.12</v>
      </c>
      <c r="P76" s="57">
        <v>-0.06</v>
      </c>
      <c r="Q76" s="57">
        <v>6.25</v>
      </c>
    </row>
    <row r="77" spans="1:17" s="2" customFormat="1" x14ac:dyDescent="0.2">
      <c r="A77" s="2" t="s">
        <v>227</v>
      </c>
      <c r="B77" s="2">
        <v>4015917</v>
      </c>
      <c r="C77" s="2">
        <v>1</v>
      </c>
      <c r="E77" s="2">
        <v>0</v>
      </c>
      <c r="F77" s="2" t="s">
        <v>167</v>
      </c>
      <c r="G77" s="2">
        <v>0</v>
      </c>
      <c r="H77" s="2">
        <v>23</v>
      </c>
      <c r="I77" s="2">
        <v>191</v>
      </c>
      <c r="J77" s="2">
        <v>85</v>
      </c>
      <c r="L77" s="143" t="s">
        <v>644</v>
      </c>
      <c r="M77" s="143" t="s">
        <v>724</v>
      </c>
      <c r="N77" s="143">
        <v>0.56000000000000005</v>
      </c>
      <c r="O77" s="143">
        <v>0.3</v>
      </c>
      <c r="P77" s="143">
        <v>0.15</v>
      </c>
      <c r="Q77" s="143">
        <v>1.2</v>
      </c>
    </row>
    <row r="78" spans="1:17" x14ac:dyDescent="0.2">
      <c r="A78" t="s">
        <v>252</v>
      </c>
      <c r="B78">
        <v>4040535</v>
      </c>
      <c r="C78">
        <v>1</v>
      </c>
      <c r="E78">
        <v>1</v>
      </c>
      <c r="G78" s="92">
        <v>0</v>
      </c>
      <c r="H78" s="92">
        <v>26</v>
      </c>
      <c r="I78" s="92">
        <v>173</v>
      </c>
      <c r="J78" s="92">
        <v>60</v>
      </c>
      <c r="L78" s="57" t="s">
        <v>645</v>
      </c>
      <c r="M78" s="57" t="s">
        <v>724</v>
      </c>
      <c r="N78" s="57">
        <v>0.44</v>
      </c>
      <c r="O78" s="57">
        <v>-0.3</v>
      </c>
      <c r="P78" s="57">
        <v>-0.09</v>
      </c>
      <c r="Q78" s="57">
        <v>4.88</v>
      </c>
    </row>
    <row r="79" spans="1:17" s="68" customFormat="1" x14ac:dyDescent="0.2">
      <c r="A79" s="68" t="s">
        <v>143</v>
      </c>
      <c r="C79" s="68">
        <v>0</v>
      </c>
      <c r="D79" s="68" t="s">
        <v>641</v>
      </c>
      <c r="E79" s="68">
        <v>0</v>
      </c>
    </row>
    <row r="80" spans="1:17" x14ac:dyDescent="0.2">
      <c r="A80" t="s">
        <v>450</v>
      </c>
      <c r="B80">
        <v>4300119</v>
      </c>
      <c r="C80">
        <v>1</v>
      </c>
      <c r="E80">
        <v>1</v>
      </c>
      <c r="G80" s="92">
        <v>1</v>
      </c>
      <c r="H80" s="92">
        <v>37</v>
      </c>
      <c r="I80" s="92">
        <v>163</v>
      </c>
      <c r="J80" s="92">
        <v>50</v>
      </c>
      <c r="K80" s="92" t="s">
        <v>438</v>
      </c>
      <c r="L80" s="57" t="s">
        <v>646</v>
      </c>
      <c r="M80" s="57" t="s">
        <v>717</v>
      </c>
      <c r="N80" s="57">
        <v>0.67</v>
      </c>
      <c r="O80" s="57">
        <v>0.87</v>
      </c>
      <c r="P80" s="57">
        <v>0.13</v>
      </c>
      <c r="Q80" s="57">
        <v>1.06</v>
      </c>
    </row>
    <row r="81" spans="1:18" x14ac:dyDescent="0.2">
      <c r="A81" t="s">
        <v>218</v>
      </c>
      <c r="B81">
        <v>4015919</v>
      </c>
      <c r="C81">
        <v>1</v>
      </c>
      <c r="E81">
        <v>1</v>
      </c>
      <c r="G81" s="92">
        <v>0</v>
      </c>
      <c r="H81" s="92">
        <v>28</v>
      </c>
      <c r="I81" s="92">
        <v>175</v>
      </c>
      <c r="J81" s="92">
        <v>82</v>
      </c>
      <c r="L81" t="s">
        <v>647</v>
      </c>
      <c r="M81" s="57" t="s">
        <v>724</v>
      </c>
      <c r="N81" s="57">
        <v>0.52</v>
      </c>
      <c r="O81" s="57">
        <v>0.13</v>
      </c>
      <c r="P81" s="57">
        <v>-0.43</v>
      </c>
      <c r="Q81" s="57">
        <v>4.76</v>
      </c>
      <c r="R81" s="57"/>
    </row>
    <row r="82" spans="1:18" x14ac:dyDescent="0.2">
      <c r="A82" t="s">
        <v>45</v>
      </c>
      <c r="B82">
        <v>3955968</v>
      </c>
      <c r="C82">
        <v>1</v>
      </c>
      <c r="E82">
        <v>1</v>
      </c>
      <c r="G82" s="92">
        <v>0</v>
      </c>
      <c r="H82" s="92">
        <v>27</v>
      </c>
      <c r="I82" s="92">
        <v>183</v>
      </c>
      <c r="J82" s="92">
        <v>66</v>
      </c>
      <c r="N82" s="57">
        <v>0.62</v>
      </c>
      <c r="O82" s="57">
        <v>0.61</v>
      </c>
      <c r="P82" s="57">
        <v>0</v>
      </c>
      <c r="Q82" s="57">
        <v>1.55</v>
      </c>
    </row>
    <row r="83" spans="1:18" s="2" customFormat="1" x14ac:dyDescent="0.2">
      <c r="A83" s="2" t="s">
        <v>406</v>
      </c>
      <c r="B83" s="2">
        <v>4269827</v>
      </c>
      <c r="C83" s="2">
        <v>1</v>
      </c>
      <c r="E83" s="2">
        <v>0</v>
      </c>
      <c r="F83" s="2" t="s">
        <v>614</v>
      </c>
      <c r="G83" s="2">
        <v>0</v>
      </c>
      <c r="H83" s="2">
        <v>24</v>
      </c>
      <c r="I83" s="2">
        <v>170</v>
      </c>
      <c r="J83" s="2">
        <v>70</v>
      </c>
      <c r="K83" s="2" t="s">
        <v>294</v>
      </c>
      <c r="L83" s="143" t="s">
        <v>648</v>
      </c>
      <c r="M83" s="143" t="s">
        <v>717</v>
      </c>
      <c r="N83" s="143">
        <v>0.5</v>
      </c>
      <c r="O83" s="143">
        <v>0</v>
      </c>
      <c r="P83" s="143">
        <v>-0.12</v>
      </c>
      <c r="Q83" s="143">
        <v>6.75</v>
      </c>
    </row>
    <row r="84" spans="1:18" s="2" customFormat="1" x14ac:dyDescent="0.2">
      <c r="A84" s="2" t="s">
        <v>92</v>
      </c>
      <c r="B84" s="19">
        <v>3970862</v>
      </c>
      <c r="C84" s="2">
        <v>1</v>
      </c>
      <c r="E84" s="2">
        <v>0</v>
      </c>
      <c r="F84" s="2" t="s">
        <v>621</v>
      </c>
      <c r="G84" s="2">
        <v>1</v>
      </c>
      <c r="H84" s="2">
        <v>26</v>
      </c>
      <c r="I84" s="2">
        <v>169</v>
      </c>
      <c r="J84" s="2">
        <v>57</v>
      </c>
      <c r="L84" s="2" t="s">
        <v>93</v>
      </c>
      <c r="M84" s="2" t="s">
        <v>721</v>
      </c>
      <c r="N84" s="143">
        <v>0.69</v>
      </c>
      <c r="O84" s="143">
        <v>0.99</v>
      </c>
      <c r="P84" s="143">
        <v>0</v>
      </c>
      <c r="Q84" s="143">
        <v>5.3</v>
      </c>
    </row>
    <row r="85" spans="1:18" x14ac:dyDescent="0.2">
      <c r="A85" t="s">
        <v>290</v>
      </c>
      <c r="B85">
        <v>4164674</v>
      </c>
      <c r="C85">
        <v>1</v>
      </c>
      <c r="E85">
        <v>1</v>
      </c>
      <c r="G85" s="92">
        <v>1</v>
      </c>
      <c r="H85" s="92">
        <v>22</v>
      </c>
      <c r="I85" s="92">
        <v>160</v>
      </c>
      <c r="J85" s="92">
        <v>50</v>
      </c>
      <c r="K85" s="92" t="s">
        <v>293</v>
      </c>
      <c r="L85" t="s">
        <v>649</v>
      </c>
      <c r="M85" t="s">
        <v>724</v>
      </c>
      <c r="N85" s="57">
        <v>0.52</v>
      </c>
      <c r="O85" s="57">
        <v>0.12</v>
      </c>
      <c r="P85" s="57">
        <v>-0.06</v>
      </c>
      <c r="Q85" s="57">
        <v>1.1399999999999999</v>
      </c>
      <c r="R85" s="57"/>
    </row>
    <row r="86" spans="1:18" x14ac:dyDescent="0.2">
      <c r="A86" t="s">
        <v>264</v>
      </c>
      <c r="B86">
        <v>4040548</v>
      </c>
      <c r="C86">
        <v>1</v>
      </c>
      <c r="E86">
        <v>1</v>
      </c>
      <c r="G86" s="92">
        <v>0</v>
      </c>
      <c r="H86" s="92">
        <v>33</v>
      </c>
      <c r="I86" s="92">
        <v>170</v>
      </c>
      <c r="J86" s="92">
        <v>65</v>
      </c>
      <c r="L86" t="s">
        <v>650</v>
      </c>
      <c r="M86" t="s">
        <v>725</v>
      </c>
      <c r="N86" s="57">
        <v>0.44</v>
      </c>
      <c r="O86" s="57">
        <v>-0.3</v>
      </c>
      <c r="P86" s="57">
        <v>0.03</v>
      </c>
      <c r="Q86" s="57">
        <v>7.52</v>
      </c>
    </row>
    <row r="87" spans="1:18" x14ac:dyDescent="0.2">
      <c r="A87" t="s">
        <v>223</v>
      </c>
      <c r="B87">
        <v>4015889</v>
      </c>
      <c r="C87">
        <v>1</v>
      </c>
      <c r="E87">
        <v>1</v>
      </c>
      <c r="G87">
        <v>0</v>
      </c>
      <c r="H87">
        <v>18</v>
      </c>
      <c r="I87">
        <v>176</v>
      </c>
      <c r="J87">
        <v>69</v>
      </c>
      <c r="L87" t="s">
        <v>651</v>
      </c>
      <c r="M87" t="s">
        <v>726</v>
      </c>
      <c r="N87" s="57">
        <v>0.62</v>
      </c>
      <c r="O87" s="57">
        <v>0.61</v>
      </c>
      <c r="P87" s="57">
        <v>-0.06</v>
      </c>
      <c r="Q87" s="57">
        <v>3.49</v>
      </c>
    </row>
    <row r="88" spans="1:18" x14ac:dyDescent="0.2">
      <c r="A88" t="s">
        <v>455</v>
      </c>
      <c r="B88">
        <v>4305797</v>
      </c>
      <c r="C88">
        <v>1</v>
      </c>
      <c r="E88">
        <v>1</v>
      </c>
      <c r="G88" s="92">
        <v>1</v>
      </c>
      <c r="H88" s="92">
        <v>27</v>
      </c>
      <c r="I88" s="92">
        <v>151</v>
      </c>
      <c r="J88" s="92">
        <v>51</v>
      </c>
      <c r="K88" s="92" t="s">
        <v>438</v>
      </c>
      <c r="L88" s="57" t="s">
        <v>652</v>
      </c>
      <c r="M88" t="s">
        <v>726</v>
      </c>
      <c r="N88" s="57">
        <v>0.56999999999999995</v>
      </c>
      <c r="O88" s="57">
        <v>0.36</v>
      </c>
      <c r="P88" s="57">
        <v>0.06</v>
      </c>
      <c r="Q88" s="57">
        <v>3.86</v>
      </c>
    </row>
    <row r="89" spans="1:18" s="32" customFormat="1" x14ac:dyDescent="0.2">
      <c r="A89" s="32" t="s">
        <v>236</v>
      </c>
      <c r="B89" s="32">
        <v>4028086</v>
      </c>
      <c r="C89" s="32">
        <v>1</v>
      </c>
      <c r="E89" s="32">
        <v>1</v>
      </c>
      <c r="G89" s="32">
        <v>0</v>
      </c>
      <c r="H89" s="32">
        <v>25</v>
      </c>
      <c r="I89" s="32">
        <v>181</v>
      </c>
      <c r="J89" s="32">
        <v>70</v>
      </c>
      <c r="L89" s="67" t="s">
        <v>653</v>
      </c>
      <c r="M89" s="67" t="s">
        <v>717</v>
      </c>
      <c r="N89" s="67">
        <v>0.52</v>
      </c>
      <c r="O89" s="67">
        <v>0.12</v>
      </c>
      <c r="P89" s="67">
        <v>-0.12</v>
      </c>
      <c r="Q89" s="67">
        <v>5.83</v>
      </c>
    </row>
    <row r="90" spans="1:18" s="68" customFormat="1" x14ac:dyDescent="0.2">
      <c r="A90" s="69" t="s">
        <v>261</v>
      </c>
      <c r="C90" s="68">
        <v>0</v>
      </c>
      <c r="D90" s="68" t="s">
        <v>603</v>
      </c>
      <c r="E90" s="68">
        <v>0</v>
      </c>
    </row>
    <row r="91" spans="1:18" s="68" customFormat="1" x14ac:dyDescent="0.2">
      <c r="A91" s="68" t="s">
        <v>126</v>
      </c>
      <c r="C91" s="68">
        <v>0</v>
      </c>
      <c r="D91" s="68" t="s">
        <v>654</v>
      </c>
      <c r="E91" s="68">
        <v>0</v>
      </c>
    </row>
    <row r="92" spans="1:18" s="151" customFormat="1" x14ac:dyDescent="0.2">
      <c r="A92" s="151" t="s">
        <v>161</v>
      </c>
      <c r="B92" s="151">
        <v>3981910</v>
      </c>
      <c r="C92" s="151">
        <v>1</v>
      </c>
      <c r="E92" s="151">
        <v>1</v>
      </c>
      <c r="G92" s="151">
        <v>1</v>
      </c>
      <c r="H92" s="151">
        <v>19</v>
      </c>
      <c r="I92" s="151">
        <v>153</v>
      </c>
      <c r="J92" s="151">
        <v>61</v>
      </c>
      <c r="N92" s="157">
        <v>0.64</v>
      </c>
      <c r="O92" s="157">
        <v>0.75</v>
      </c>
      <c r="P92" s="157">
        <v>0.19</v>
      </c>
      <c r="Q92" s="157">
        <v>5.83</v>
      </c>
    </row>
    <row r="93" spans="1:18" s="2" customFormat="1" x14ac:dyDescent="0.2">
      <c r="A93" s="2" t="s">
        <v>113</v>
      </c>
      <c r="B93" s="2">
        <v>3972205</v>
      </c>
      <c r="C93" s="2">
        <v>1</v>
      </c>
      <c r="E93" s="2">
        <v>0</v>
      </c>
      <c r="F93" s="2" t="s">
        <v>621</v>
      </c>
      <c r="G93" s="2">
        <v>0</v>
      </c>
      <c r="H93" s="2">
        <v>22</v>
      </c>
      <c r="I93" s="2">
        <v>186</v>
      </c>
      <c r="J93" s="2">
        <v>85</v>
      </c>
      <c r="L93" s="143" t="s">
        <v>655</v>
      </c>
      <c r="M93" s="143" t="s">
        <v>725</v>
      </c>
      <c r="N93" s="143">
        <v>0.55000000000000004</v>
      </c>
      <c r="O93" s="143">
        <v>0.24</v>
      </c>
      <c r="P93" s="143">
        <v>0.18</v>
      </c>
      <c r="Q93" s="143">
        <v>9.74</v>
      </c>
    </row>
    <row r="94" spans="1:18" x14ac:dyDescent="0.2">
      <c r="A94" t="s">
        <v>364</v>
      </c>
      <c r="B94">
        <v>4253035</v>
      </c>
      <c r="C94">
        <v>1</v>
      </c>
      <c r="E94">
        <v>1</v>
      </c>
      <c r="G94">
        <v>1</v>
      </c>
      <c r="H94">
        <v>35</v>
      </c>
      <c r="I94">
        <v>174</v>
      </c>
      <c r="J94">
        <v>71</v>
      </c>
      <c r="K94" t="s">
        <v>438</v>
      </c>
      <c r="L94" t="s">
        <v>656</v>
      </c>
      <c r="M94" t="s">
        <v>719</v>
      </c>
      <c r="N94" s="57">
        <v>0.43</v>
      </c>
      <c r="O94" s="57">
        <v>-0.36</v>
      </c>
      <c r="P94" s="57">
        <v>-0.12</v>
      </c>
      <c r="Q94" s="57">
        <v>1.1299999999999999</v>
      </c>
    </row>
    <row r="95" spans="1:18" s="2" customFormat="1" x14ac:dyDescent="0.2">
      <c r="A95" s="2" t="s">
        <v>148</v>
      </c>
      <c r="B95" s="2">
        <v>3981033</v>
      </c>
      <c r="C95" s="2">
        <v>1</v>
      </c>
      <c r="E95" s="2">
        <v>0</v>
      </c>
      <c r="F95" s="2" t="s">
        <v>232</v>
      </c>
      <c r="G95" s="2">
        <v>0</v>
      </c>
      <c r="H95" s="2">
        <v>19</v>
      </c>
      <c r="I95" s="2">
        <v>172</v>
      </c>
      <c r="J95" s="2">
        <v>70</v>
      </c>
      <c r="L95" s="2" t="s">
        <v>657</v>
      </c>
      <c r="M95" s="2" t="s">
        <v>717</v>
      </c>
      <c r="N95" s="143">
        <v>0.57999999999999996</v>
      </c>
      <c r="O95" s="143">
        <v>0.42</v>
      </c>
      <c r="P95" s="143">
        <v>0.03</v>
      </c>
      <c r="Q95" s="143">
        <v>5.9</v>
      </c>
    </row>
    <row r="96" spans="1:18" s="32" customFormat="1" x14ac:dyDescent="0.2">
      <c r="A96" s="32" t="s">
        <v>151</v>
      </c>
      <c r="B96" s="32">
        <v>3981172</v>
      </c>
      <c r="C96" s="32">
        <v>1</v>
      </c>
      <c r="E96" s="32">
        <v>1</v>
      </c>
      <c r="G96" s="32">
        <v>0</v>
      </c>
      <c r="H96" s="32">
        <v>23</v>
      </c>
      <c r="I96" s="32">
        <v>180</v>
      </c>
      <c r="J96" s="32">
        <v>65</v>
      </c>
      <c r="L96" s="67"/>
      <c r="M96" s="67"/>
      <c r="N96" s="67">
        <v>0.5</v>
      </c>
      <c r="O96" s="67">
        <v>0</v>
      </c>
      <c r="P96" s="67">
        <v>-0.3</v>
      </c>
      <c r="Q96" s="67">
        <v>0.12</v>
      </c>
    </row>
    <row r="97" spans="1:18" s="68" customFormat="1" x14ac:dyDescent="0.2">
      <c r="A97" s="68" t="s">
        <v>395</v>
      </c>
      <c r="C97" s="68">
        <v>0</v>
      </c>
      <c r="D97" s="68" t="s">
        <v>603</v>
      </c>
      <c r="E97" s="68">
        <v>0</v>
      </c>
    </row>
    <row r="98" spans="1:18" s="32" customFormat="1" x14ac:dyDescent="0.2">
      <c r="A98" s="32" t="s">
        <v>62</v>
      </c>
      <c r="B98" s="32">
        <v>3956591</v>
      </c>
      <c r="C98" s="32">
        <v>1</v>
      </c>
      <c r="E98" s="32">
        <v>1</v>
      </c>
      <c r="G98" s="32">
        <v>0</v>
      </c>
      <c r="H98" s="32">
        <v>20</v>
      </c>
      <c r="I98" s="32">
        <v>190</v>
      </c>
      <c r="J98" s="32">
        <v>89</v>
      </c>
      <c r="L98" s="32" t="s">
        <v>658</v>
      </c>
      <c r="M98" s="32" t="s">
        <v>726</v>
      </c>
      <c r="N98" s="67">
        <v>0.62</v>
      </c>
      <c r="O98" s="67">
        <v>0.64</v>
      </c>
      <c r="P98" s="67">
        <v>-0.32</v>
      </c>
      <c r="Q98" s="67">
        <v>4.8099999999999996</v>
      </c>
    </row>
    <row r="99" spans="1:18" s="2" customFormat="1" x14ac:dyDescent="0.2">
      <c r="A99" s="2" t="s">
        <v>224</v>
      </c>
      <c r="B99" s="2">
        <v>4015916</v>
      </c>
      <c r="C99" s="2">
        <v>1</v>
      </c>
      <c r="E99" s="2">
        <v>0</v>
      </c>
      <c r="F99" s="2" t="s">
        <v>618</v>
      </c>
      <c r="G99" s="2">
        <v>1</v>
      </c>
      <c r="H99" s="2">
        <v>37</v>
      </c>
      <c r="I99" s="2">
        <v>150</v>
      </c>
      <c r="J99" s="2">
        <v>67</v>
      </c>
      <c r="L99" s="2" t="s">
        <v>659</v>
      </c>
      <c r="M99" s="2" t="s">
        <v>727</v>
      </c>
      <c r="N99" s="143">
        <v>0.44</v>
      </c>
      <c r="O99" s="143">
        <v>-0.31</v>
      </c>
      <c r="P99" s="143">
        <v>0.21</v>
      </c>
      <c r="Q99" s="143">
        <v>6.39</v>
      </c>
      <c r="R99" s="143"/>
    </row>
    <row r="100" spans="1:18" s="32" customFormat="1" x14ac:dyDescent="0.2">
      <c r="A100" s="32" t="s">
        <v>410</v>
      </c>
      <c r="B100" s="32">
        <v>4269898</v>
      </c>
      <c r="C100" s="32">
        <v>1</v>
      </c>
      <c r="E100" s="32">
        <v>1</v>
      </c>
      <c r="G100" s="32">
        <v>0</v>
      </c>
      <c r="H100" s="32">
        <v>33</v>
      </c>
      <c r="I100" s="32">
        <v>192</v>
      </c>
      <c r="J100" s="32">
        <v>90</v>
      </c>
      <c r="K100" s="32" t="s">
        <v>438</v>
      </c>
      <c r="L100" s="67" t="s">
        <v>660</v>
      </c>
      <c r="M100" s="67" t="s">
        <v>717</v>
      </c>
      <c r="N100" s="67">
        <v>0.64</v>
      </c>
      <c r="O100" s="67">
        <v>0.73</v>
      </c>
      <c r="P100" s="67">
        <v>-0.06</v>
      </c>
      <c r="Q100" s="67">
        <v>5</v>
      </c>
    </row>
    <row r="101" spans="1:18" x14ac:dyDescent="0.2">
      <c r="A101" t="s">
        <v>52</v>
      </c>
      <c r="B101" s="1">
        <v>3955981</v>
      </c>
      <c r="C101">
        <v>1</v>
      </c>
      <c r="E101">
        <v>1</v>
      </c>
      <c r="G101" s="1">
        <v>0</v>
      </c>
      <c r="H101" s="1">
        <v>22</v>
      </c>
      <c r="I101" s="1">
        <v>180</v>
      </c>
      <c r="J101" s="1">
        <v>80</v>
      </c>
      <c r="L101" t="s">
        <v>661</v>
      </c>
      <c r="M101" t="s">
        <v>726</v>
      </c>
      <c r="N101" s="57">
        <v>0.54</v>
      </c>
      <c r="O101" s="57">
        <v>0.18</v>
      </c>
      <c r="P101" s="57">
        <v>-0.03</v>
      </c>
      <c r="Q101" s="57">
        <v>4.12</v>
      </c>
    </row>
    <row r="102" spans="1:18" s="2" customFormat="1" x14ac:dyDescent="0.2">
      <c r="A102" s="2" t="s">
        <v>107</v>
      </c>
      <c r="B102" s="19">
        <v>3972104</v>
      </c>
      <c r="C102" s="2">
        <v>1</v>
      </c>
      <c r="E102" s="2">
        <v>0</v>
      </c>
      <c r="F102" s="2" t="s">
        <v>76</v>
      </c>
      <c r="G102" s="19">
        <v>0</v>
      </c>
      <c r="H102" s="19">
        <v>18</v>
      </c>
      <c r="I102" s="19">
        <v>174</v>
      </c>
      <c r="J102" s="19">
        <v>56</v>
      </c>
      <c r="L102" s="2" t="s">
        <v>662</v>
      </c>
      <c r="M102" s="2" t="s">
        <v>727</v>
      </c>
      <c r="N102" s="143">
        <v>0.57999999999999996</v>
      </c>
      <c r="O102" s="143">
        <v>0.42</v>
      </c>
      <c r="P102" s="143">
        <v>-0.09</v>
      </c>
      <c r="Q102" s="143">
        <v>5.71</v>
      </c>
    </row>
    <row r="103" spans="1:18" s="68" customFormat="1" x14ac:dyDescent="0.2">
      <c r="A103" s="68" t="s">
        <v>146</v>
      </c>
      <c r="C103" s="68">
        <v>0</v>
      </c>
      <c r="D103" s="68" t="s">
        <v>603</v>
      </c>
      <c r="E103" s="68">
        <v>0</v>
      </c>
    </row>
    <row r="104" spans="1:18" s="2" customFormat="1" x14ac:dyDescent="0.2">
      <c r="A104" s="2" t="s">
        <v>333</v>
      </c>
      <c r="B104" s="2">
        <v>4232841</v>
      </c>
      <c r="C104" s="2">
        <v>1</v>
      </c>
      <c r="E104" s="2">
        <v>0</v>
      </c>
      <c r="F104" s="2" t="s">
        <v>614</v>
      </c>
      <c r="G104" s="2">
        <v>1</v>
      </c>
      <c r="H104" s="2">
        <v>20</v>
      </c>
      <c r="I104" s="2">
        <v>163</v>
      </c>
      <c r="J104" s="2">
        <v>47</v>
      </c>
      <c r="K104" s="2" t="s">
        <v>439</v>
      </c>
      <c r="L104" s="2" t="s">
        <v>663</v>
      </c>
      <c r="M104" s="2" t="s">
        <v>718</v>
      </c>
      <c r="N104" s="143">
        <v>0.56999999999999995</v>
      </c>
      <c r="O104" s="143">
        <v>0.36</v>
      </c>
      <c r="P104" s="143">
        <v>-0.06</v>
      </c>
      <c r="Q104" s="143">
        <v>1.31</v>
      </c>
    </row>
    <row r="105" spans="1:18" s="32" customFormat="1" x14ac:dyDescent="0.2">
      <c r="A105" s="32" t="s">
        <v>253</v>
      </c>
      <c r="B105" s="32">
        <v>4040531</v>
      </c>
      <c r="C105" s="32">
        <v>1</v>
      </c>
      <c r="E105" s="32">
        <v>1</v>
      </c>
      <c r="G105" s="32">
        <v>0</v>
      </c>
      <c r="H105" s="32">
        <v>24</v>
      </c>
      <c r="I105" s="32">
        <v>165</v>
      </c>
      <c r="J105" s="32">
        <v>78</v>
      </c>
      <c r="L105" s="32" t="s">
        <v>664</v>
      </c>
      <c r="M105" s="32" t="s">
        <v>727</v>
      </c>
      <c r="N105" s="67">
        <v>0.44</v>
      </c>
      <c r="O105" s="67">
        <v>-0.31</v>
      </c>
      <c r="P105" s="67">
        <v>0.28000000000000003</v>
      </c>
      <c r="Q105" s="67">
        <v>2.02</v>
      </c>
    </row>
    <row r="106" spans="1:18" s="2" customFormat="1" x14ac:dyDescent="0.2">
      <c r="A106" s="2" t="s">
        <v>217</v>
      </c>
      <c r="B106" s="2">
        <v>4015914</v>
      </c>
      <c r="C106" s="2">
        <v>1</v>
      </c>
      <c r="E106" s="2">
        <v>0</v>
      </c>
      <c r="F106" s="2" t="s">
        <v>621</v>
      </c>
      <c r="G106" s="2">
        <v>0</v>
      </c>
      <c r="H106" s="2">
        <v>30</v>
      </c>
      <c r="I106" s="2">
        <v>168</v>
      </c>
      <c r="J106" s="2">
        <v>172</v>
      </c>
      <c r="L106" s="2" t="s">
        <v>665</v>
      </c>
      <c r="M106" s="2" t="s">
        <v>718</v>
      </c>
      <c r="N106" s="143">
        <v>0.54</v>
      </c>
      <c r="O106" s="143">
        <v>0.18</v>
      </c>
      <c r="P106" s="143">
        <v>-0.03</v>
      </c>
      <c r="Q106" s="143">
        <v>5.01</v>
      </c>
    </row>
    <row r="107" spans="1:18" x14ac:dyDescent="0.2">
      <c r="A107" t="s">
        <v>56</v>
      </c>
      <c r="B107">
        <v>3956051</v>
      </c>
      <c r="C107">
        <v>1</v>
      </c>
      <c r="E107">
        <v>1</v>
      </c>
      <c r="G107">
        <v>1</v>
      </c>
      <c r="H107">
        <v>37</v>
      </c>
      <c r="I107">
        <v>173</v>
      </c>
      <c r="J107">
        <v>140</v>
      </c>
      <c r="L107" t="s">
        <v>666</v>
      </c>
      <c r="M107" s="2" t="s">
        <v>718</v>
      </c>
      <c r="N107" s="57">
        <v>0.69</v>
      </c>
      <c r="O107" s="57">
        <v>1.03</v>
      </c>
      <c r="P107" s="57">
        <v>0.28000000000000003</v>
      </c>
      <c r="Q107" s="57">
        <v>3.64</v>
      </c>
    </row>
    <row r="108" spans="1:18" x14ac:dyDescent="0.2">
      <c r="A108" t="s">
        <v>61</v>
      </c>
      <c r="B108">
        <v>3956303</v>
      </c>
      <c r="C108">
        <v>1</v>
      </c>
      <c r="E108">
        <v>1</v>
      </c>
      <c r="G108">
        <v>1</v>
      </c>
      <c r="H108">
        <v>24</v>
      </c>
      <c r="I108">
        <v>166</v>
      </c>
      <c r="J108">
        <v>62</v>
      </c>
      <c r="L108" t="s">
        <v>667</v>
      </c>
      <c r="M108" s="2" t="s">
        <v>726</v>
      </c>
      <c r="N108" s="57">
        <v>0.56999999999999995</v>
      </c>
      <c r="O108" s="57">
        <v>0.37</v>
      </c>
      <c r="P108" s="57">
        <v>0.18</v>
      </c>
      <c r="Q108" s="57">
        <v>4.3499999999999996</v>
      </c>
    </row>
    <row r="109" spans="1:18" s="68" customFormat="1" x14ac:dyDescent="0.2">
      <c r="A109" s="68" t="s">
        <v>245</v>
      </c>
      <c r="C109" s="68">
        <v>1</v>
      </c>
      <c r="D109" s="68" t="s">
        <v>641</v>
      </c>
      <c r="E109" s="68">
        <v>0</v>
      </c>
    </row>
    <row r="110" spans="1:18" s="2" customFormat="1" x14ac:dyDescent="0.2">
      <c r="A110" s="2" t="s">
        <v>160</v>
      </c>
      <c r="B110" s="2">
        <v>3981727</v>
      </c>
      <c r="C110" s="2">
        <v>1</v>
      </c>
      <c r="E110" s="2">
        <v>0</v>
      </c>
      <c r="F110" s="2" t="s">
        <v>614</v>
      </c>
      <c r="G110" s="2">
        <v>0</v>
      </c>
      <c r="H110" s="2">
        <v>21</v>
      </c>
      <c r="I110" s="2">
        <v>189</v>
      </c>
      <c r="J110" s="2">
        <v>83</v>
      </c>
      <c r="L110" s="2" t="s">
        <v>668</v>
      </c>
      <c r="M110" s="2" t="s">
        <v>723</v>
      </c>
      <c r="N110" s="143">
        <v>0.64</v>
      </c>
      <c r="O110" s="143">
        <v>0.73</v>
      </c>
      <c r="P110" s="143">
        <v>0</v>
      </c>
      <c r="Q110" s="143">
        <v>6.21</v>
      </c>
    </row>
    <row r="111" spans="1:18" x14ac:dyDescent="0.2">
      <c r="A111" t="s">
        <v>57</v>
      </c>
      <c r="B111">
        <v>3955976</v>
      </c>
      <c r="C111">
        <v>1</v>
      </c>
      <c r="E111">
        <v>1</v>
      </c>
      <c r="G111" s="92">
        <v>0</v>
      </c>
      <c r="H111" s="92">
        <v>32</v>
      </c>
      <c r="I111" s="92">
        <v>182</v>
      </c>
      <c r="J111" s="92">
        <v>83</v>
      </c>
      <c r="L111" t="s">
        <v>669</v>
      </c>
      <c r="M111" s="2" t="s">
        <v>727</v>
      </c>
      <c r="N111" s="57">
        <v>0.61</v>
      </c>
      <c r="O111" s="57">
        <v>0.55000000000000004</v>
      </c>
      <c r="P111" s="57">
        <v>0.16</v>
      </c>
      <c r="Q111" s="57">
        <v>2.75</v>
      </c>
    </row>
    <row r="112" spans="1:18" s="2" customFormat="1" x14ac:dyDescent="0.2">
      <c r="A112" s="2" t="s">
        <v>239</v>
      </c>
      <c r="B112" s="2">
        <v>4028178</v>
      </c>
      <c r="C112" s="2">
        <v>1</v>
      </c>
      <c r="E112" s="2">
        <v>0</v>
      </c>
      <c r="F112" s="2" t="s">
        <v>618</v>
      </c>
      <c r="G112" s="2">
        <v>0</v>
      </c>
      <c r="H112" s="2">
        <v>29</v>
      </c>
      <c r="I112" s="2">
        <v>196</v>
      </c>
      <c r="J112" s="2">
        <v>118</v>
      </c>
      <c r="L112" s="2" t="s">
        <v>670</v>
      </c>
      <c r="M112" s="2" t="s">
        <v>718</v>
      </c>
      <c r="N112" s="143">
        <v>0.5</v>
      </c>
      <c r="O112" s="143">
        <v>0</v>
      </c>
      <c r="P112" s="143">
        <v>0</v>
      </c>
      <c r="Q112" s="143">
        <v>3.4</v>
      </c>
      <c r="R112" s="143"/>
    </row>
    <row r="113" spans="1:18" x14ac:dyDescent="0.2">
      <c r="A113" t="s">
        <v>258</v>
      </c>
      <c r="B113">
        <v>4040566</v>
      </c>
      <c r="C113">
        <v>1</v>
      </c>
      <c r="E113">
        <v>1</v>
      </c>
      <c r="G113">
        <v>0</v>
      </c>
      <c r="H113">
        <v>24</v>
      </c>
      <c r="I113">
        <v>166</v>
      </c>
      <c r="J113">
        <v>62</v>
      </c>
      <c r="L113" t="s">
        <v>671</v>
      </c>
      <c r="M113" s="2" t="s">
        <v>718</v>
      </c>
      <c r="N113" s="57">
        <v>0.52</v>
      </c>
      <c r="O113" s="57">
        <v>0.12</v>
      </c>
      <c r="P113" s="57">
        <v>0.06</v>
      </c>
      <c r="Q113" s="57">
        <v>1.42</v>
      </c>
    </row>
    <row r="114" spans="1:18" s="2" customFormat="1" x14ac:dyDescent="0.2">
      <c r="A114" s="2" t="s">
        <v>249</v>
      </c>
      <c r="B114" s="2">
        <v>4040511</v>
      </c>
      <c r="C114" s="2">
        <v>1</v>
      </c>
      <c r="E114" s="2">
        <v>0</v>
      </c>
      <c r="F114" s="2" t="s">
        <v>673</v>
      </c>
      <c r="G114" s="2">
        <v>1</v>
      </c>
      <c r="H114" s="2">
        <v>23</v>
      </c>
      <c r="I114" s="2">
        <v>171</v>
      </c>
      <c r="J114" s="2">
        <v>77</v>
      </c>
      <c r="L114" s="143" t="s">
        <v>672</v>
      </c>
      <c r="M114" s="143" t="s">
        <v>711</v>
      </c>
      <c r="N114" s="143">
        <v>0.5</v>
      </c>
      <c r="O114" s="143">
        <v>0</v>
      </c>
      <c r="P114" s="143">
        <v>-0.06</v>
      </c>
      <c r="Q114" s="143">
        <v>5.64</v>
      </c>
    </row>
    <row r="115" spans="1:18" s="151" customFormat="1" x14ac:dyDescent="0.2">
      <c r="A115" s="151" t="s">
        <v>51</v>
      </c>
      <c r="B115" s="156">
        <v>3955962</v>
      </c>
      <c r="C115" s="151">
        <v>1</v>
      </c>
      <c r="E115" s="151">
        <v>1</v>
      </c>
      <c r="G115" s="156">
        <v>0</v>
      </c>
      <c r="H115" s="156">
        <v>30</v>
      </c>
      <c r="I115" s="156">
        <v>185</v>
      </c>
      <c r="J115" s="156">
        <v>100</v>
      </c>
      <c r="L115" s="151" t="s">
        <v>674</v>
      </c>
      <c r="M115" s="151" t="s">
        <v>719</v>
      </c>
      <c r="N115" s="157">
        <v>0.49</v>
      </c>
      <c r="O115" s="157">
        <v>-0.06</v>
      </c>
      <c r="P115" s="157">
        <v>-0.09</v>
      </c>
      <c r="Q115" s="157">
        <v>6.64</v>
      </c>
      <c r="R115" s="157"/>
    </row>
    <row r="116" spans="1:18" x14ac:dyDescent="0.2">
      <c r="A116" t="s">
        <v>31</v>
      </c>
      <c r="B116">
        <v>3936371</v>
      </c>
      <c r="C116">
        <v>1</v>
      </c>
      <c r="E116">
        <v>1</v>
      </c>
      <c r="G116">
        <v>1</v>
      </c>
      <c r="H116">
        <v>29</v>
      </c>
      <c r="I116">
        <v>180</v>
      </c>
      <c r="J116">
        <v>65</v>
      </c>
      <c r="L116" t="s">
        <v>675</v>
      </c>
      <c r="M116" s="2" t="s">
        <v>722</v>
      </c>
      <c r="N116" s="57">
        <v>0.55000000000000004</v>
      </c>
      <c r="O116" s="57">
        <v>0.24</v>
      </c>
      <c r="P116" s="57">
        <v>0.06</v>
      </c>
      <c r="Q116" s="57">
        <v>6.86</v>
      </c>
      <c r="R116" s="57"/>
    </row>
    <row r="117" spans="1:18" s="68" customFormat="1" x14ac:dyDescent="0.2">
      <c r="A117" s="68" t="s">
        <v>85</v>
      </c>
      <c r="C117" s="68">
        <v>0</v>
      </c>
      <c r="D117" s="68" t="s">
        <v>606</v>
      </c>
      <c r="E117" s="68">
        <v>0</v>
      </c>
    </row>
    <row r="118" spans="1:18" s="2" customFormat="1" x14ac:dyDescent="0.2">
      <c r="A118" s="2" t="s">
        <v>248</v>
      </c>
      <c r="B118" s="2">
        <v>4040464</v>
      </c>
      <c r="C118" s="2">
        <v>1</v>
      </c>
      <c r="E118" s="2">
        <v>0</v>
      </c>
      <c r="F118" s="2" t="s">
        <v>614</v>
      </c>
      <c r="G118" s="2">
        <v>0</v>
      </c>
      <c r="H118" s="2">
        <v>25</v>
      </c>
      <c r="I118" s="2">
        <v>178</v>
      </c>
      <c r="J118" s="2">
        <v>72</v>
      </c>
      <c r="L118" s="2" t="s">
        <v>676</v>
      </c>
      <c r="M118" s="2" t="s">
        <v>718</v>
      </c>
      <c r="N118" s="143">
        <v>0.55000000000000004</v>
      </c>
      <c r="O118" s="143">
        <v>0.24</v>
      </c>
      <c r="P118" s="143">
        <v>-0.06</v>
      </c>
      <c r="Q118" s="143">
        <v>7.54</v>
      </c>
    </row>
    <row r="119" spans="1:18" s="32" customFormat="1" x14ac:dyDescent="0.2">
      <c r="A119" s="32" t="s">
        <v>221</v>
      </c>
      <c r="B119" s="32">
        <v>4015891</v>
      </c>
      <c r="C119" s="32">
        <v>1</v>
      </c>
      <c r="E119" s="32">
        <v>1</v>
      </c>
      <c r="G119" s="32">
        <v>1</v>
      </c>
      <c r="H119" s="32">
        <v>26</v>
      </c>
      <c r="I119" s="32">
        <v>170</v>
      </c>
      <c r="J119" s="32">
        <v>90</v>
      </c>
      <c r="L119" s="32" t="s">
        <v>677</v>
      </c>
      <c r="M119" s="32" t="s">
        <v>723</v>
      </c>
      <c r="N119" s="67">
        <v>0.68</v>
      </c>
      <c r="O119" s="67">
        <v>0.94</v>
      </c>
      <c r="P119" s="67">
        <v>-0.17</v>
      </c>
      <c r="Q119" s="67">
        <v>3.71</v>
      </c>
    </row>
    <row r="120" spans="1:18" s="68" customFormat="1" x14ac:dyDescent="0.2">
      <c r="A120" s="68" t="s">
        <v>240</v>
      </c>
      <c r="C120" s="68">
        <v>0</v>
      </c>
      <c r="D120" s="68" t="s">
        <v>641</v>
      </c>
      <c r="E120" s="68">
        <v>0</v>
      </c>
      <c r="L120" s="144"/>
      <c r="M120" s="144"/>
      <c r="N120" s="144"/>
      <c r="O120" s="144"/>
      <c r="P120" s="144"/>
      <c r="Q120" s="144"/>
    </row>
    <row r="121" spans="1:18" x14ac:dyDescent="0.2">
      <c r="A121" t="s">
        <v>96</v>
      </c>
      <c r="B121" s="33">
        <v>3970861</v>
      </c>
      <c r="C121">
        <v>1</v>
      </c>
      <c r="E121">
        <v>1</v>
      </c>
      <c r="G121" s="33">
        <v>0</v>
      </c>
      <c r="H121" s="33">
        <v>31</v>
      </c>
      <c r="I121" s="33">
        <v>177</v>
      </c>
      <c r="J121" s="33">
        <v>90</v>
      </c>
      <c r="L121" t="s">
        <v>678</v>
      </c>
      <c r="M121" t="s">
        <v>721</v>
      </c>
      <c r="N121" s="57">
        <v>0.65</v>
      </c>
      <c r="O121" s="57">
        <v>0.8</v>
      </c>
      <c r="P121" s="57">
        <v>0.03</v>
      </c>
      <c r="Q121" s="57">
        <v>3.4</v>
      </c>
      <c r="R121" s="57"/>
    </row>
    <row r="122" spans="1:18" s="68" customFormat="1" x14ac:dyDescent="0.2">
      <c r="A122" s="68" t="s">
        <v>136</v>
      </c>
      <c r="C122" s="68">
        <v>0</v>
      </c>
      <c r="D122" s="68" t="s">
        <v>641</v>
      </c>
      <c r="E122" s="68">
        <v>0</v>
      </c>
    </row>
    <row r="123" spans="1:18" s="2" customFormat="1" x14ac:dyDescent="0.2">
      <c r="A123" s="2" t="s">
        <v>83</v>
      </c>
      <c r="B123" s="19">
        <v>3970854</v>
      </c>
      <c r="C123" s="2">
        <v>1</v>
      </c>
      <c r="E123" s="2">
        <v>0</v>
      </c>
      <c r="F123" s="2" t="s">
        <v>673</v>
      </c>
      <c r="G123" s="19">
        <v>1</v>
      </c>
      <c r="H123" s="19">
        <v>23</v>
      </c>
      <c r="I123" s="19">
        <v>165</v>
      </c>
      <c r="J123" s="19">
        <v>62</v>
      </c>
      <c r="L123" s="143" t="s">
        <v>679</v>
      </c>
      <c r="M123" s="143" t="s">
        <v>726</v>
      </c>
      <c r="N123" s="143">
        <v>0.5</v>
      </c>
      <c r="O123" s="143">
        <v>0</v>
      </c>
      <c r="P123" s="143">
        <v>0.37</v>
      </c>
      <c r="Q123" s="143">
        <v>5.05</v>
      </c>
    </row>
    <row r="124" spans="1:18" s="68" customFormat="1" x14ac:dyDescent="0.2">
      <c r="A124" s="68" t="s">
        <v>262</v>
      </c>
      <c r="C124" s="68">
        <v>0</v>
      </c>
      <c r="D124" s="68" t="s">
        <v>641</v>
      </c>
      <c r="E124" s="68">
        <v>0</v>
      </c>
      <c r="N124" s="144"/>
      <c r="O124" s="144"/>
      <c r="P124" s="144"/>
      <c r="Q124" s="144"/>
    </row>
    <row r="125" spans="1:18" s="2" customFormat="1" x14ac:dyDescent="0.2">
      <c r="A125" s="2" t="s">
        <v>234</v>
      </c>
      <c r="B125" s="2">
        <v>4016254</v>
      </c>
      <c r="C125" s="2">
        <v>1</v>
      </c>
      <c r="E125" s="2">
        <v>0</v>
      </c>
      <c r="F125" s="2" t="s">
        <v>618</v>
      </c>
      <c r="G125" s="2">
        <v>0</v>
      </c>
      <c r="H125" s="2">
        <v>29</v>
      </c>
      <c r="I125" s="2">
        <v>185</v>
      </c>
      <c r="J125" s="2">
        <v>130</v>
      </c>
      <c r="L125" s="2" t="s">
        <v>680</v>
      </c>
      <c r="M125" s="2" t="s">
        <v>722</v>
      </c>
      <c r="N125" s="143">
        <v>0.55000000000000004</v>
      </c>
      <c r="O125" s="143">
        <v>0.24</v>
      </c>
      <c r="P125" s="143">
        <v>0.12</v>
      </c>
      <c r="Q125" s="143">
        <v>3.45</v>
      </c>
    </row>
    <row r="126" spans="1:18" s="32" customFormat="1" x14ac:dyDescent="0.2">
      <c r="A126" s="32" t="s">
        <v>94</v>
      </c>
      <c r="B126" s="33">
        <v>3970875</v>
      </c>
      <c r="C126" s="32">
        <v>1</v>
      </c>
      <c r="E126" s="32">
        <v>1</v>
      </c>
      <c r="G126" s="33">
        <v>0</v>
      </c>
      <c r="H126" s="33">
        <v>21</v>
      </c>
      <c r="I126" s="33">
        <v>180</v>
      </c>
      <c r="J126" s="33">
        <v>73</v>
      </c>
      <c r="L126" s="57" t="s">
        <v>681</v>
      </c>
      <c r="M126" s="57" t="s">
        <v>724</v>
      </c>
      <c r="N126" s="57">
        <v>0.46</v>
      </c>
      <c r="O126" s="57">
        <v>-0.2</v>
      </c>
      <c r="P126" s="57">
        <v>0.47</v>
      </c>
      <c r="Q126" s="57">
        <v>4.9400000000000004</v>
      </c>
    </row>
    <row r="127" spans="1:18" s="68" customFormat="1" x14ac:dyDescent="0.2">
      <c r="A127" s="68" t="s">
        <v>144</v>
      </c>
      <c r="C127" s="68">
        <v>0</v>
      </c>
      <c r="D127" s="68" t="s">
        <v>641</v>
      </c>
      <c r="E127" s="68">
        <v>0</v>
      </c>
      <c r="L127" s="144"/>
      <c r="M127" s="144"/>
      <c r="N127" s="144"/>
      <c r="O127" s="144"/>
      <c r="P127" s="144"/>
      <c r="Q127" s="144"/>
    </row>
    <row r="128" spans="1:18" s="2" customFormat="1" x14ac:dyDescent="0.2">
      <c r="A128" s="2" t="s">
        <v>222</v>
      </c>
      <c r="B128" s="2">
        <v>4015904</v>
      </c>
      <c r="C128" s="2">
        <v>1</v>
      </c>
      <c r="E128" s="2">
        <v>0</v>
      </c>
      <c r="F128" s="2" t="s">
        <v>621</v>
      </c>
      <c r="G128" s="2">
        <v>1</v>
      </c>
      <c r="H128" s="2">
        <v>28</v>
      </c>
      <c r="I128" s="2">
        <v>170</v>
      </c>
      <c r="J128" s="2">
        <v>103</v>
      </c>
      <c r="L128" s="2" t="s">
        <v>682</v>
      </c>
      <c r="M128" s="2" t="s">
        <v>726</v>
      </c>
      <c r="N128" s="143">
        <v>0.68</v>
      </c>
      <c r="O128" s="143">
        <v>0.93</v>
      </c>
      <c r="P128" s="143">
        <v>0.03</v>
      </c>
      <c r="Q128" s="143">
        <v>6.04</v>
      </c>
    </row>
    <row r="129" spans="1:18" x14ac:dyDescent="0.2">
      <c r="A129" t="s">
        <v>351</v>
      </c>
      <c r="B129">
        <v>4252286</v>
      </c>
      <c r="C129" s="68">
        <v>1</v>
      </c>
      <c r="E129">
        <v>1</v>
      </c>
      <c r="G129">
        <v>0</v>
      </c>
      <c r="H129">
        <v>25</v>
      </c>
      <c r="I129">
        <v>175</v>
      </c>
      <c r="J129">
        <v>53</v>
      </c>
      <c r="K129" t="s">
        <v>439</v>
      </c>
      <c r="L129" s="57" t="s">
        <v>683</v>
      </c>
      <c r="M129" s="57" t="s">
        <v>717</v>
      </c>
      <c r="N129" s="57">
        <v>0.63</v>
      </c>
      <c r="O129" s="57">
        <v>0.69</v>
      </c>
      <c r="P129" s="57">
        <v>0.22</v>
      </c>
      <c r="Q129" s="57">
        <v>4.33</v>
      </c>
    </row>
    <row r="130" spans="1:18" x14ac:dyDescent="0.2">
      <c r="A130" t="s">
        <v>46</v>
      </c>
      <c r="B130" s="1">
        <v>3955964</v>
      </c>
      <c r="C130" s="68">
        <v>1</v>
      </c>
      <c r="E130">
        <v>1</v>
      </c>
      <c r="G130" s="1">
        <v>0</v>
      </c>
      <c r="H130" s="1">
        <v>32</v>
      </c>
      <c r="I130" s="1">
        <v>191</v>
      </c>
      <c r="J130" s="1">
        <v>83</v>
      </c>
      <c r="L130" t="s">
        <v>47</v>
      </c>
      <c r="M130" t="s">
        <v>718</v>
      </c>
      <c r="N130" s="57">
        <v>0.56000000000000005</v>
      </c>
      <c r="O130" s="57">
        <v>0.3</v>
      </c>
      <c r="P130" s="57">
        <v>-0.03</v>
      </c>
      <c r="Q130" s="57">
        <v>6.67</v>
      </c>
    </row>
    <row r="131" spans="1:18" x14ac:dyDescent="0.2">
      <c r="A131" t="s">
        <v>214</v>
      </c>
      <c r="B131">
        <v>4015895</v>
      </c>
      <c r="C131" s="68">
        <v>1</v>
      </c>
      <c r="E131">
        <v>1</v>
      </c>
      <c r="G131">
        <v>0</v>
      </c>
      <c r="H131">
        <v>27</v>
      </c>
      <c r="I131">
        <v>185</v>
      </c>
      <c r="J131">
        <v>90</v>
      </c>
      <c r="L131" s="57"/>
      <c r="M131" s="57"/>
      <c r="N131" s="57">
        <v>0.44</v>
      </c>
      <c r="O131" s="57">
        <v>-0.3</v>
      </c>
      <c r="P131" s="57">
        <v>0.15</v>
      </c>
      <c r="Q131" s="57">
        <v>5.07</v>
      </c>
    </row>
    <row r="132" spans="1:18" s="2" customFormat="1" x14ac:dyDescent="0.2">
      <c r="A132" s="2" t="s">
        <v>87</v>
      </c>
      <c r="B132" s="2">
        <v>3970859</v>
      </c>
      <c r="C132" s="2">
        <v>1</v>
      </c>
      <c r="E132" s="2">
        <v>0</v>
      </c>
      <c r="F132" s="2" t="s">
        <v>618</v>
      </c>
      <c r="G132" s="2">
        <v>0</v>
      </c>
      <c r="H132" s="2">
        <v>35</v>
      </c>
      <c r="I132" s="2">
        <v>178</v>
      </c>
      <c r="J132" s="2">
        <v>59</v>
      </c>
      <c r="L132" s="2" t="s">
        <v>684</v>
      </c>
      <c r="M132" s="2" t="s">
        <v>718</v>
      </c>
      <c r="N132" s="143">
        <v>0.52</v>
      </c>
      <c r="O132" s="143">
        <v>0.12</v>
      </c>
      <c r="P132" s="143">
        <v>-0.12</v>
      </c>
      <c r="Q132" s="143">
        <v>5.56</v>
      </c>
    </row>
    <row r="133" spans="1:18" x14ac:dyDescent="0.2">
      <c r="A133" t="s">
        <v>101</v>
      </c>
      <c r="B133" s="33">
        <v>3970899</v>
      </c>
      <c r="C133" s="68">
        <v>1</v>
      </c>
      <c r="E133">
        <v>1</v>
      </c>
      <c r="G133" s="33">
        <v>0</v>
      </c>
      <c r="H133" s="33">
        <v>20</v>
      </c>
      <c r="I133" s="33">
        <v>175</v>
      </c>
      <c r="J133" s="33">
        <v>70</v>
      </c>
      <c r="L133" t="s">
        <v>685</v>
      </c>
      <c r="M133" t="s">
        <v>717</v>
      </c>
      <c r="N133" s="57">
        <v>0.61</v>
      </c>
      <c r="O133" s="57">
        <v>0.55000000000000004</v>
      </c>
      <c r="P133" s="57">
        <v>0.16</v>
      </c>
      <c r="Q133" s="57">
        <v>4.5199999999999996</v>
      </c>
    </row>
    <row r="134" spans="1:18" x14ac:dyDescent="0.2">
      <c r="A134" t="s">
        <v>546</v>
      </c>
      <c r="B134">
        <v>4335010</v>
      </c>
      <c r="C134" s="68">
        <v>1</v>
      </c>
      <c r="E134">
        <v>1</v>
      </c>
      <c r="G134">
        <v>1</v>
      </c>
      <c r="H134">
        <v>25</v>
      </c>
      <c r="I134">
        <v>155</v>
      </c>
      <c r="J134">
        <v>50</v>
      </c>
      <c r="K134" t="s">
        <v>438</v>
      </c>
      <c r="L134" t="s">
        <v>686</v>
      </c>
      <c r="M134" t="s">
        <v>717</v>
      </c>
      <c r="N134" s="57">
        <v>0.54</v>
      </c>
      <c r="O134" s="57">
        <v>0.18</v>
      </c>
      <c r="P134" s="57">
        <v>0.09</v>
      </c>
      <c r="Q134" s="57">
        <v>2.13</v>
      </c>
    </row>
    <row r="135" spans="1:18" s="2" customFormat="1" x14ac:dyDescent="0.2">
      <c r="A135" s="2" t="s">
        <v>282</v>
      </c>
      <c r="B135" s="2">
        <v>4136959</v>
      </c>
      <c r="C135" s="2">
        <v>1</v>
      </c>
      <c r="E135" s="2">
        <v>0</v>
      </c>
      <c r="F135" s="2" t="s">
        <v>618</v>
      </c>
      <c r="G135" s="2">
        <v>1</v>
      </c>
      <c r="H135" s="2">
        <v>40</v>
      </c>
      <c r="I135" s="2">
        <v>188</v>
      </c>
      <c r="J135" s="2">
        <v>59</v>
      </c>
      <c r="K135" s="2" t="s">
        <v>293</v>
      </c>
      <c r="L135" s="2" t="s">
        <v>687</v>
      </c>
      <c r="M135" s="2" t="s">
        <v>717</v>
      </c>
      <c r="N135" s="143">
        <v>0.67</v>
      </c>
      <c r="O135" s="143">
        <v>0.86</v>
      </c>
      <c r="P135" s="143">
        <v>0</v>
      </c>
      <c r="Q135" s="143">
        <v>3.68</v>
      </c>
      <c r="R135" s="143"/>
    </row>
    <row r="136" spans="1:18" s="32" customFormat="1" x14ac:dyDescent="0.2">
      <c r="A136" s="32" t="s">
        <v>48</v>
      </c>
      <c r="B136" s="32">
        <v>3955985</v>
      </c>
      <c r="C136" s="32">
        <v>1</v>
      </c>
      <c r="E136" s="32">
        <v>1</v>
      </c>
      <c r="G136" s="32">
        <v>0</v>
      </c>
      <c r="H136" s="32">
        <v>31</v>
      </c>
      <c r="I136" s="32">
        <v>188</v>
      </c>
      <c r="J136" s="32">
        <v>85</v>
      </c>
      <c r="L136" s="67" t="s">
        <v>688</v>
      </c>
      <c r="M136" s="67" t="s">
        <v>725</v>
      </c>
      <c r="N136" s="67">
        <v>0.56999999999999995</v>
      </c>
      <c r="O136" s="67">
        <v>0.36</v>
      </c>
      <c r="P136" s="67">
        <v>-0.06</v>
      </c>
      <c r="Q136" s="67">
        <v>5.13</v>
      </c>
    </row>
    <row r="137" spans="1:18" s="68" customFormat="1" x14ac:dyDescent="0.2">
      <c r="A137" s="68" t="s">
        <v>251</v>
      </c>
      <c r="C137" s="68">
        <v>0</v>
      </c>
      <c r="D137" s="68" t="s">
        <v>603</v>
      </c>
      <c r="E137" s="68">
        <v>0</v>
      </c>
    </row>
    <row r="138" spans="1:18" x14ac:dyDescent="0.2">
      <c r="A138" t="s">
        <v>81</v>
      </c>
      <c r="B138" s="33">
        <v>3970852</v>
      </c>
      <c r="C138" s="68">
        <v>1</v>
      </c>
      <c r="E138" s="32">
        <v>1</v>
      </c>
      <c r="G138" s="33">
        <v>0</v>
      </c>
      <c r="H138" s="33">
        <v>38</v>
      </c>
      <c r="I138" s="33">
        <v>180</v>
      </c>
      <c r="J138" s="33">
        <v>83</v>
      </c>
      <c r="L138" t="s">
        <v>82</v>
      </c>
      <c r="M138" t="s">
        <v>718</v>
      </c>
      <c r="N138" s="57">
        <v>0.5</v>
      </c>
      <c r="O138" s="57">
        <v>0</v>
      </c>
      <c r="P138" s="57">
        <v>-0.12</v>
      </c>
      <c r="Q138" s="57">
        <v>4.05</v>
      </c>
    </row>
    <row r="139" spans="1:18" s="2" customFormat="1" x14ac:dyDescent="0.2">
      <c r="A139" s="2" t="s">
        <v>481</v>
      </c>
      <c r="B139" s="2">
        <v>4311186</v>
      </c>
      <c r="C139" s="2">
        <v>1</v>
      </c>
      <c r="E139" s="2">
        <v>0</v>
      </c>
      <c r="F139" s="2" t="s">
        <v>621</v>
      </c>
      <c r="G139" s="2">
        <v>1</v>
      </c>
      <c r="H139" s="2">
        <v>21</v>
      </c>
      <c r="I139" s="2">
        <v>156</v>
      </c>
      <c r="J139" s="2">
        <v>47</v>
      </c>
      <c r="K139" s="2" t="s">
        <v>439</v>
      </c>
      <c r="L139" s="143" t="s">
        <v>689</v>
      </c>
      <c r="M139" s="143" t="s">
        <v>725</v>
      </c>
      <c r="N139" s="143">
        <v>0.82</v>
      </c>
      <c r="O139" s="143">
        <v>1.84</v>
      </c>
      <c r="P139" s="143">
        <v>-0.05</v>
      </c>
      <c r="Q139" s="143">
        <v>4.08</v>
      </c>
    </row>
    <row r="140" spans="1:18" x14ac:dyDescent="0.2">
      <c r="A140" t="s">
        <v>43</v>
      </c>
      <c r="B140">
        <v>3955945</v>
      </c>
      <c r="C140">
        <v>1</v>
      </c>
      <c r="E140">
        <v>1</v>
      </c>
      <c r="G140">
        <v>0</v>
      </c>
      <c r="H140">
        <v>31</v>
      </c>
      <c r="I140">
        <v>171</v>
      </c>
      <c r="J140">
        <v>66</v>
      </c>
      <c r="L140" t="s">
        <v>690</v>
      </c>
      <c r="M140" t="s">
        <v>726</v>
      </c>
      <c r="N140" s="57">
        <v>0.68</v>
      </c>
      <c r="O140" s="57">
        <v>0.93</v>
      </c>
      <c r="P140" s="57">
        <v>-0.03</v>
      </c>
      <c r="Q140" s="57">
        <v>6.48</v>
      </c>
    </row>
    <row r="141" spans="1:18" s="68" customFormat="1" x14ac:dyDescent="0.2">
      <c r="A141" s="68" t="s">
        <v>49</v>
      </c>
      <c r="C141" s="68">
        <v>0</v>
      </c>
      <c r="D141" s="68" t="s">
        <v>603</v>
      </c>
      <c r="E141" s="68">
        <v>0</v>
      </c>
    </row>
    <row r="142" spans="1:18" s="32" customFormat="1" x14ac:dyDescent="0.2">
      <c r="A142" s="32" t="s">
        <v>112</v>
      </c>
      <c r="B142" s="33">
        <v>3972122</v>
      </c>
      <c r="C142" s="32">
        <v>1</v>
      </c>
      <c r="E142" s="32">
        <v>1</v>
      </c>
      <c r="G142" s="33">
        <v>0</v>
      </c>
      <c r="H142" s="33">
        <v>21</v>
      </c>
      <c r="I142" s="33">
        <v>174</v>
      </c>
      <c r="J142" s="33">
        <v>71</v>
      </c>
      <c r="L142" s="32" t="s">
        <v>691</v>
      </c>
      <c r="M142" s="32" t="s">
        <v>726</v>
      </c>
      <c r="N142" s="67">
        <v>0.6</v>
      </c>
      <c r="O142" s="67">
        <v>0.5</v>
      </c>
      <c r="P142" s="67">
        <v>-0.25</v>
      </c>
      <c r="Q142" s="67">
        <v>2.33</v>
      </c>
    </row>
    <row r="143" spans="1:18" s="32" customFormat="1" x14ac:dyDescent="0.2">
      <c r="A143" s="32" t="s">
        <v>229</v>
      </c>
      <c r="B143" s="32">
        <v>4015957</v>
      </c>
      <c r="C143" s="32">
        <v>1</v>
      </c>
      <c r="E143" s="32">
        <v>1</v>
      </c>
      <c r="G143" s="32">
        <v>0</v>
      </c>
      <c r="H143" s="32">
        <v>24</v>
      </c>
      <c r="I143" s="32">
        <v>177</v>
      </c>
      <c r="J143" s="32">
        <v>38</v>
      </c>
      <c r="L143" s="32" t="s">
        <v>692</v>
      </c>
      <c r="M143" s="32" t="s">
        <v>727</v>
      </c>
      <c r="N143" s="67">
        <v>0.57999999999999996</v>
      </c>
      <c r="O143" s="67">
        <v>0.42</v>
      </c>
      <c r="P143" s="67">
        <v>-0.09</v>
      </c>
      <c r="Q143" s="67">
        <v>2.68</v>
      </c>
    </row>
    <row r="144" spans="1:18" s="32" customFormat="1" x14ac:dyDescent="0.2">
      <c r="A144" s="32" t="s">
        <v>157</v>
      </c>
      <c r="B144" s="32">
        <v>3981598</v>
      </c>
      <c r="C144" s="32">
        <v>1</v>
      </c>
      <c r="E144" s="32">
        <v>1</v>
      </c>
      <c r="G144" s="32">
        <v>1</v>
      </c>
      <c r="H144" s="32">
        <v>20</v>
      </c>
      <c r="I144" s="32">
        <v>160</v>
      </c>
      <c r="J144" s="32">
        <v>79</v>
      </c>
      <c r="L144" s="32" t="s">
        <v>693</v>
      </c>
      <c r="M144" s="32" t="s">
        <v>726</v>
      </c>
      <c r="N144" s="67">
        <v>0.56000000000000005</v>
      </c>
      <c r="O144" s="67">
        <v>0.3</v>
      </c>
      <c r="P144" s="67">
        <v>0.03</v>
      </c>
      <c r="Q144" s="67">
        <v>4.24</v>
      </c>
    </row>
    <row r="145" spans="1:18" s="68" customFormat="1" x14ac:dyDescent="0.2">
      <c r="A145" s="68" t="s">
        <v>259</v>
      </c>
      <c r="C145" s="68">
        <v>0</v>
      </c>
      <c r="D145" s="68" t="s">
        <v>606</v>
      </c>
      <c r="E145" s="68">
        <v>0</v>
      </c>
    </row>
    <row r="146" spans="1:18" s="2" customFormat="1" x14ac:dyDescent="0.2">
      <c r="A146" s="2" t="s">
        <v>150</v>
      </c>
      <c r="B146" s="2">
        <v>3981099</v>
      </c>
      <c r="C146" s="2">
        <v>1</v>
      </c>
      <c r="E146" s="2">
        <v>0</v>
      </c>
      <c r="F146" s="2" t="s">
        <v>621</v>
      </c>
      <c r="G146" s="2">
        <v>0</v>
      </c>
      <c r="H146" s="2">
        <v>20</v>
      </c>
      <c r="I146" s="2">
        <v>175</v>
      </c>
      <c r="J146" s="2">
        <v>90</v>
      </c>
      <c r="L146" s="2" t="s">
        <v>694</v>
      </c>
      <c r="M146" s="2" t="s">
        <v>723</v>
      </c>
      <c r="N146" s="143">
        <v>0.51</v>
      </c>
      <c r="O146" s="143">
        <v>0.06</v>
      </c>
      <c r="P146" s="143">
        <v>-0.03</v>
      </c>
      <c r="Q146" s="143">
        <v>5.49</v>
      </c>
    </row>
    <row r="147" spans="1:18" x14ac:dyDescent="0.2">
      <c r="A147" t="s">
        <v>99</v>
      </c>
      <c r="B147" s="33">
        <v>3970853</v>
      </c>
      <c r="C147" s="32">
        <v>1</v>
      </c>
      <c r="E147" s="32">
        <v>1</v>
      </c>
      <c r="G147" s="33">
        <v>0</v>
      </c>
      <c r="H147" s="33">
        <v>19</v>
      </c>
      <c r="I147" s="33">
        <v>183</v>
      </c>
      <c r="J147" s="33">
        <v>56</v>
      </c>
      <c r="L147" s="57" t="s">
        <v>695</v>
      </c>
      <c r="M147" s="57" t="s">
        <v>726</v>
      </c>
      <c r="N147" s="57">
        <v>0.6</v>
      </c>
      <c r="O147" s="57">
        <v>0.49</v>
      </c>
      <c r="P147" s="57">
        <v>-0.19</v>
      </c>
      <c r="Q147" s="57">
        <v>5.83</v>
      </c>
    </row>
    <row r="148" spans="1:18" x14ac:dyDescent="0.2">
      <c r="A148" t="s">
        <v>158</v>
      </c>
      <c r="B148">
        <v>3981654</v>
      </c>
      <c r="C148" s="32">
        <v>1</v>
      </c>
      <c r="E148" s="32">
        <v>1</v>
      </c>
      <c r="G148">
        <v>0</v>
      </c>
      <c r="H148">
        <v>23</v>
      </c>
      <c r="I148">
        <v>180</v>
      </c>
      <c r="J148">
        <v>78</v>
      </c>
      <c r="L148" s="57" t="s">
        <v>696</v>
      </c>
      <c r="M148" s="57" t="s">
        <v>711</v>
      </c>
      <c r="N148" s="57">
        <v>0.57999999999999996</v>
      </c>
      <c r="O148" s="57">
        <v>0.43</v>
      </c>
      <c r="P148" s="57">
        <v>0.15</v>
      </c>
      <c r="Q148" s="57">
        <v>6.2</v>
      </c>
    </row>
    <row r="149" spans="1:18" s="32" customFormat="1" x14ac:dyDescent="0.2">
      <c r="A149" s="32" t="s">
        <v>132</v>
      </c>
      <c r="B149" s="33">
        <v>3980953</v>
      </c>
      <c r="C149" s="32">
        <v>1</v>
      </c>
      <c r="E149" s="32">
        <v>1</v>
      </c>
      <c r="G149" s="33">
        <v>0</v>
      </c>
      <c r="H149" s="33">
        <v>36</v>
      </c>
      <c r="I149" s="33">
        <v>183</v>
      </c>
      <c r="J149" s="33">
        <v>90</v>
      </c>
      <c r="L149" s="32" t="s">
        <v>697</v>
      </c>
      <c r="M149" s="32" t="s">
        <v>711</v>
      </c>
      <c r="N149" s="67">
        <v>0.6</v>
      </c>
      <c r="O149" s="67">
        <v>0.48</v>
      </c>
      <c r="P149" s="67">
        <v>0</v>
      </c>
      <c r="Q149" s="67">
        <v>3.7</v>
      </c>
    </row>
    <row r="150" spans="1:18" s="2" customFormat="1" x14ac:dyDescent="0.2">
      <c r="A150" s="2" t="s">
        <v>114</v>
      </c>
      <c r="B150" s="2">
        <v>3974049</v>
      </c>
      <c r="C150" s="2">
        <v>1</v>
      </c>
      <c r="E150" s="2">
        <v>0</v>
      </c>
      <c r="F150" s="2" t="s">
        <v>621</v>
      </c>
      <c r="G150" s="19">
        <v>1</v>
      </c>
      <c r="H150" s="19">
        <v>25</v>
      </c>
      <c r="I150" s="19">
        <v>170</v>
      </c>
      <c r="J150" s="19">
        <v>57</v>
      </c>
      <c r="L150" s="2" t="s">
        <v>116</v>
      </c>
      <c r="M150" s="2" t="s">
        <v>726</v>
      </c>
      <c r="N150" s="143">
        <v>0.54</v>
      </c>
      <c r="O150" s="143">
        <v>0.18</v>
      </c>
      <c r="P150" s="143">
        <v>0.09</v>
      </c>
      <c r="Q150" s="143">
        <v>1.29</v>
      </c>
    </row>
    <row r="151" spans="1:18" s="68" customFormat="1" x14ac:dyDescent="0.2">
      <c r="A151" s="68" t="s">
        <v>142</v>
      </c>
      <c r="C151" s="68">
        <v>0</v>
      </c>
      <c r="D151" s="68" t="s">
        <v>641</v>
      </c>
      <c r="E151" s="68">
        <v>0</v>
      </c>
      <c r="N151" s="144"/>
      <c r="O151" s="144"/>
      <c r="P151" s="144"/>
      <c r="Q151" s="144"/>
    </row>
    <row r="152" spans="1:18" s="68" customFormat="1" x14ac:dyDescent="0.2">
      <c r="A152" s="68" t="s">
        <v>287</v>
      </c>
      <c r="C152" s="68">
        <v>0</v>
      </c>
      <c r="D152" s="68" t="s">
        <v>641</v>
      </c>
      <c r="E152" s="68">
        <v>0</v>
      </c>
      <c r="N152" s="144"/>
      <c r="O152" s="144"/>
      <c r="P152" s="144"/>
      <c r="Q152" s="144"/>
    </row>
    <row r="153" spans="1:18" s="32" customFormat="1" x14ac:dyDescent="0.2">
      <c r="A153" s="32" t="s">
        <v>134</v>
      </c>
      <c r="B153" s="32">
        <v>3980995</v>
      </c>
      <c r="C153" s="32">
        <v>1</v>
      </c>
      <c r="E153" s="32">
        <v>1</v>
      </c>
      <c r="G153" s="32">
        <v>0</v>
      </c>
      <c r="H153" s="32">
        <v>30</v>
      </c>
      <c r="I153" s="32">
        <v>168</v>
      </c>
      <c r="J153" s="32">
        <v>63</v>
      </c>
      <c r="L153" s="32" t="s">
        <v>698</v>
      </c>
      <c r="M153" s="32" t="s">
        <v>723</v>
      </c>
      <c r="N153" s="57">
        <v>0.51</v>
      </c>
      <c r="O153" s="57">
        <v>0.06</v>
      </c>
      <c r="P153" s="57">
        <v>0.15</v>
      </c>
      <c r="Q153" s="57">
        <v>6.57</v>
      </c>
      <c r="R153" s="67"/>
    </row>
    <row r="154" spans="1:18" x14ac:dyDescent="0.2">
      <c r="A154" t="s">
        <v>131</v>
      </c>
      <c r="B154">
        <v>3980911</v>
      </c>
      <c r="C154">
        <v>1</v>
      </c>
      <c r="E154">
        <v>1</v>
      </c>
      <c r="G154">
        <v>0</v>
      </c>
      <c r="H154">
        <v>20</v>
      </c>
      <c r="I154">
        <v>173</v>
      </c>
      <c r="J154">
        <v>176</v>
      </c>
      <c r="L154" t="s">
        <v>699</v>
      </c>
      <c r="M154" t="s">
        <v>726</v>
      </c>
      <c r="N154" s="57">
        <v>0.57999999999999996</v>
      </c>
      <c r="O154" s="57">
        <v>0.42</v>
      </c>
      <c r="P154" s="57">
        <v>-0.09</v>
      </c>
      <c r="Q154" s="57">
        <v>2.87</v>
      </c>
    </row>
    <row r="155" spans="1:18" s="68" customFormat="1" x14ac:dyDescent="0.2">
      <c r="A155" s="68" t="s">
        <v>129</v>
      </c>
      <c r="C155" s="68">
        <v>0</v>
      </c>
      <c r="D155" s="68" t="s">
        <v>641</v>
      </c>
      <c r="E155" s="68">
        <v>0</v>
      </c>
    </row>
    <row r="156" spans="1:18" s="68" customFormat="1" x14ac:dyDescent="0.2">
      <c r="A156" s="68" t="s">
        <v>127</v>
      </c>
      <c r="C156" s="68">
        <v>0</v>
      </c>
      <c r="D156" s="68" t="s">
        <v>641</v>
      </c>
      <c r="E156" s="68">
        <v>0</v>
      </c>
    </row>
    <row r="157" spans="1:18" x14ac:dyDescent="0.2">
      <c r="A157" t="s">
        <v>244</v>
      </c>
      <c r="B157" s="32">
        <v>4040459</v>
      </c>
      <c r="C157">
        <v>1</v>
      </c>
      <c r="E157">
        <v>1</v>
      </c>
      <c r="G157" s="32">
        <v>0</v>
      </c>
      <c r="H157" s="32">
        <v>23</v>
      </c>
      <c r="I157" s="32">
        <v>179</v>
      </c>
      <c r="J157" s="32">
        <v>74</v>
      </c>
      <c r="L157" t="s">
        <v>700</v>
      </c>
      <c r="M157" t="s">
        <v>725</v>
      </c>
      <c r="N157" s="57">
        <v>0.57999999999999996</v>
      </c>
      <c r="O157" s="57">
        <v>0.44</v>
      </c>
      <c r="P157" s="57">
        <v>0.28000000000000003</v>
      </c>
      <c r="Q157" s="57">
        <v>5.52</v>
      </c>
    </row>
    <row r="158" spans="1:18" s="2" customFormat="1" x14ac:dyDescent="0.2">
      <c r="A158" s="2" t="s">
        <v>257</v>
      </c>
      <c r="B158" s="2">
        <v>4040564</v>
      </c>
      <c r="C158" s="2">
        <v>1</v>
      </c>
      <c r="E158" s="2">
        <v>0</v>
      </c>
      <c r="F158" s="2" t="s">
        <v>76</v>
      </c>
      <c r="G158" s="2">
        <v>0</v>
      </c>
      <c r="H158" s="2">
        <v>28</v>
      </c>
      <c r="I158" s="2">
        <v>177</v>
      </c>
      <c r="J158" s="2">
        <v>105</v>
      </c>
      <c r="L158" s="2" t="s">
        <v>701</v>
      </c>
      <c r="M158" s="2" t="s">
        <v>718</v>
      </c>
      <c r="N158" s="143">
        <v>0.69</v>
      </c>
      <c r="O158" s="143">
        <v>0.99</v>
      </c>
      <c r="P158" s="143">
        <v>0</v>
      </c>
      <c r="Q158" s="143">
        <v>6.36</v>
      </c>
    </row>
    <row r="159" spans="1:18" x14ac:dyDescent="0.2">
      <c r="A159" t="s">
        <v>423</v>
      </c>
      <c r="B159">
        <v>4279457</v>
      </c>
      <c r="C159">
        <v>1</v>
      </c>
      <c r="E159">
        <v>1</v>
      </c>
      <c r="G159">
        <v>1</v>
      </c>
      <c r="H159">
        <v>30</v>
      </c>
      <c r="I159">
        <v>170</v>
      </c>
      <c r="J159">
        <v>63</v>
      </c>
      <c r="K159" t="s">
        <v>438</v>
      </c>
      <c r="L159" t="s">
        <v>702</v>
      </c>
      <c r="M159" t="s">
        <v>726</v>
      </c>
      <c r="N159" s="57">
        <v>0.69</v>
      </c>
      <c r="O159" s="57">
        <v>1</v>
      </c>
      <c r="P159" s="57">
        <v>-7.0000000000000007E-2</v>
      </c>
      <c r="Q159" s="57">
        <v>4.3899999999999997</v>
      </c>
    </row>
    <row r="160" spans="1:18" x14ac:dyDescent="0.2">
      <c r="A160" t="s">
        <v>310</v>
      </c>
      <c r="B160">
        <v>4224897</v>
      </c>
      <c r="C160">
        <v>1</v>
      </c>
      <c r="E160">
        <v>1</v>
      </c>
      <c r="G160">
        <v>1</v>
      </c>
      <c r="H160">
        <v>28</v>
      </c>
      <c r="I160">
        <v>165</v>
      </c>
      <c r="J160">
        <v>50</v>
      </c>
      <c r="K160" t="s">
        <v>436</v>
      </c>
      <c r="L160" t="s">
        <v>703</v>
      </c>
      <c r="M160" t="s">
        <v>726</v>
      </c>
      <c r="N160" s="57">
        <v>0.51</v>
      </c>
      <c r="O160" s="57">
        <v>0.06</v>
      </c>
      <c r="P160" s="57">
        <v>0.03</v>
      </c>
      <c r="Q160" s="57">
        <v>5.35</v>
      </c>
    </row>
    <row r="161" spans="1:18" x14ac:dyDescent="0.2">
      <c r="A161" t="s">
        <v>508</v>
      </c>
      <c r="B161">
        <v>4316818</v>
      </c>
      <c r="C161">
        <v>1</v>
      </c>
      <c r="E161">
        <v>1</v>
      </c>
      <c r="G161">
        <v>1</v>
      </c>
      <c r="H161">
        <v>36</v>
      </c>
      <c r="I161">
        <v>165</v>
      </c>
      <c r="J161">
        <v>70</v>
      </c>
      <c r="K161" t="s">
        <v>438</v>
      </c>
      <c r="L161" t="s">
        <v>704</v>
      </c>
      <c r="M161" t="s">
        <v>723</v>
      </c>
      <c r="N161" s="57">
        <v>0.67</v>
      </c>
      <c r="O161" s="57">
        <v>0.86</v>
      </c>
      <c r="P161" s="57">
        <v>7.0000000000000007E-2</v>
      </c>
      <c r="Q161" s="57">
        <v>0.96</v>
      </c>
    </row>
    <row r="162" spans="1:18" x14ac:dyDescent="0.2">
      <c r="A162" t="s">
        <v>529</v>
      </c>
      <c r="B162">
        <v>4380139</v>
      </c>
      <c r="C162">
        <v>1</v>
      </c>
      <c r="E162">
        <v>1</v>
      </c>
      <c r="G162">
        <v>0</v>
      </c>
      <c r="H162">
        <v>30</v>
      </c>
      <c r="I162">
        <v>172</v>
      </c>
      <c r="J162">
        <v>76</v>
      </c>
      <c r="K162" t="s">
        <v>438</v>
      </c>
      <c r="L162" t="s">
        <v>705</v>
      </c>
      <c r="M162" t="s">
        <v>718</v>
      </c>
      <c r="N162" s="57">
        <v>0.63</v>
      </c>
      <c r="O162" s="57">
        <v>0.67</v>
      </c>
      <c r="P162" s="57">
        <v>-0.03</v>
      </c>
      <c r="Q162" s="57">
        <v>3.94</v>
      </c>
    </row>
    <row r="163" spans="1:18" x14ac:dyDescent="0.2">
      <c r="A163" t="s">
        <v>329</v>
      </c>
      <c r="B163">
        <v>4232691</v>
      </c>
      <c r="C163">
        <v>1</v>
      </c>
      <c r="E163">
        <v>1</v>
      </c>
      <c r="G163">
        <v>0</v>
      </c>
      <c r="H163">
        <v>30</v>
      </c>
      <c r="I163">
        <v>175</v>
      </c>
      <c r="J163">
        <v>80</v>
      </c>
      <c r="K163" t="s">
        <v>438</v>
      </c>
      <c r="L163" t="s">
        <v>706</v>
      </c>
      <c r="M163" t="s">
        <v>726</v>
      </c>
      <c r="N163" s="57">
        <v>0.62</v>
      </c>
      <c r="O163" s="57">
        <v>0.64</v>
      </c>
      <c r="P163" s="57">
        <v>0.32</v>
      </c>
      <c r="Q163" s="57">
        <v>6.96</v>
      </c>
    </row>
    <row r="164" spans="1:18" x14ac:dyDescent="0.2">
      <c r="A164" s="153" t="s">
        <v>311</v>
      </c>
      <c r="B164">
        <v>4230357</v>
      </c>
      <c r="C164">
        <v>1</v>
      </c>
      <c r="E164">
        <v>1</v>
      </c>
      <c r="G164">
        <v>1</v>
      </c>
      <c r="H164">
        <v>19</v>
      </c>
      <c r="I164">
        <v>171</v>
      </c>
      <c r="J164">
        <v>52</v>
      </c>
      <c r="K164" t="s">
        <v>437</v>
      </c>
      <c r="L164" s="57" t="s">
        <v>707</v>
      </c>
      <c r="M164" s="57" t="s">
        <v>726</v>
      </c>
      <c r="N164" s="57">
        <v>0.56000000000000005</v>
      </c>
      <c r="O164" s="57">
        <v>0.32</v>
      </c>
      <c r="P164" s="57">
        <v>-0.34</v>
      </c>
      <c r="Q164" s="57">
        <v>5.63</v>
      </c>
    </row>
    <row r="165" spans="1:18" x14ac:dyDescent="0.2">
      <c r="A165" t="s">
        <v>352</v>
      </c>
      <c r="B165">
        <v>4243192</v>
      </c>
      <c r="C165">
        <v>1</v>
      </c>
      <c r="E165">
        <v>1</v>
      </c>
      <c r="G165">
        <v>0</v>
      </c>
      <c r="H165">
        <v>29</v>
      </c>
      <c r="I165">
        <v>175</v>
      </c>
      <c r="J165">
        <v>78</v>
      </c>
      <c r="K165" t="s">
        <v>438</v>
      </c>
      <c r="L165" t="s">
        <v>708</v>
      </c>
      <c r="M165" t="s">
        <v>724</v>
      </c>
      <c r="N165" s="57">
        <v>0.74</v>
      </c>
      <c r="O165" s="57">
        <v>1.31</v>
      </c>
      <c r="P165" s="57">
        <v>-0.22</v>
      </c>
      <c r="Q165" s="57">
        <v>6.85</v>
      </c>
    </row>
    <row r="166" spans="1:18" x14ac:dyDescent="0.2">
      <c r="A166" t="s">
        <v>509</v>
      </c>
      <c r="B166">
        <v>4320537</v>
      </c>
      <c r="C166">
        <v>1</v>
      </c>
      <c r="E166">
        <v>1</v>
      </c>
      <c r="G166">
        <v>1</v>
      </c>
      <c r="H166">
        <v>29</v>
      </c>
      <c r="I166">
        <v>165</v>
      </c>
      <c r="J166">
        <v>64</v>
      </c>
      <c r="K166" t="s">
        <v>438</v>
      </c>
      <c r="L166" t="s">
        <v>709</v>
      </c>
      <c r="M166" t="s">
        <v>726</v>
      </c>
      <c r="N166" s="57">
        <v>0.68</v>
      </c>
      <c r="O166" s="57">
        <v>0.93</v>
      </c>
      <c r="P166" s="57">
        <v>0.1</v>
      </c>
      <c r="Q166" s="57">
        <v>5.12</v>
      </c>
    </row>
    <row r="167" spans="1:18" s="68" customFormat="1" x14ac:dyDescent="0.2">
      <c r="A167" s="69" t="s">
        <v>370</v>
      </c>
      <c r="C167" s="68">
        <v>0</v>
      </c>
      <c r="D167" s="68" t="s">
        <v>641</v>
      </c>
      <c r="E167" s="68">
        <v>0</v>
      </c>
    </row>
    <row r="168" spans="1:18" x14ac:dyDescent="0.2">
      <c r="A168" t="s">
        <v>386</v>
      </c>
      <c r="B168">
        <v>4296000</v>
      </c>
      <c r="C168">
        <v>1</v>
      </c>
      <c r="E168">
        <v>1</v>
      </c>
      <c r="G168">
        <v>0</v>
      </c>
      <c r="H168">
        <v>27</v>
      </c>
      <c r="I168">
        <v>183</v>
      </c>
      <c r="J168">
        <v>92</v>
      </c>
      <c r="K168" t="s">
        <v>294</v>
      </c>
      <c r="L168" s="57" t="s">
        <v>710</v>
      </c>
      <c r="M168" s="57" t="s">
        <v>726</v>
      </c>
      <c r="N168" s="57">
        <v>0.6</v>
      </c>
      <c r="O168" s="57">
        <v>0.48</v>
      </c>
      <c r="P168" s="57">
        <v>0</v>
      </c>
      <c r="Q168" s="57">
        <v>6.38</v>
      </c>
    </row>
    <row r="169" spans="1:18" s="68" customFormat="1" x14ac:dyDescent="0.2">
      <c r="A169" s="68" t="s">
        <v>385</v>
      </c>
      <c r="C169" s="68">
        <v>0</v>
      </c>
      <c r="D169" s="68" t="s">
        <v>641</v>
      </c>
      <c r="E169" s="68">
        <v>0</v>
      </c>
    </row>
    <row r="170" spans="1:18" s="2" customFormat="1" x14ac:dyDescent="0.2">
      <c r="A170" s="2" t="s">
        <v>408</v>
      </c>
      <c r="B170" s="2">
        <v>4358916</v>
      </c>
      <c r="C170" s="2">
        <v>1</v>
      </c>
      <c r="E170" s="2">
        <v>0</v>
      </c>
      <c r="F170" s="2" t="s">
        <v>618</v>
      </c>
      <c r="G170" s="2">
        <v>1</v>
      </c>
      <c r="H170" s="2">
        <v>22</v>
      </c>
      <c r="I170" s="2">
        <v>165</v>
      </c>
      <c r="J170" s="2">
        <v>77</v>
      </c>
      <c r="K170" s="2" t="s">
        <v>574</v>
      </c>
      <c r="L170" s="143" t="s">
        <v>711</v>
      </c>
      <c r="M170" s="143" t="s">
        <v>711</v>
      </c>
      <c r="N170" s="143">
        <v>0.6</v>
      </c>
      <c r="O170" s="143">
        <v>0.48</v>
      </c>
      <c r="P170" s="143">
        <v>0.06</v>
      </c>
      <c r="Q170" s="143">
        <v>3.01</v>
      </c>
    </row>
    <row r="171" spans="1:18" x14ac:dyDescent="0.2">
      <c r="A171" t="s">
        <v>559</v>
      </c>
      <c r="B171">
        <v>4339969</v>
      </c>
      <c r="C171">
        <v>1</v>
      </c>
      <c r="E171">
        <v>1</v>
      </c>
      <c r="G171">
        <v>1</v>
      </c>
      <c r="H171">
        <v>35</v>
      </c>
      <c r="I171">
        <v>170</v>
      </c>
      <c r="J171">
        <v>88</v>
      </c>
      <c r="K171" t="s">
        <v>438</v>
      </c>
      <c r="L171" t="s">
        <v>712</v>
      </c>
      <c r="M171" t="s">
        <v>721</v>
      </c>
      <c r="N171" s="57">
        <v>0.77</v>
      </c>
      <c r="O171" s="57">
        <v>1.51</v>
      </c>
      <c r="P171" s="57">
        <v>0.12</v>
      </c>
      <c r="Q171" s="57">
        <v>4.1100000000000003</v>
      </c>
    </row>
    <row r="172" spans="1:18" x14ac:dyDescent="0.2">
      <c r="A172" s="57" t="s">
        <v>1</v>
      </c>
      <c r="C172">
        <v>1</v>
      </c>
      <c r="E172">
        <v>1</v>
      </c>
      <c r="G172" s="92">
        <v>1</v>
      </c>
      <c r="H172" s="92">
        <v>26</v>
      </c>
      <c r="I172" s="92">
        <v>168</v>
      </c>
      <c r="J172" s="92">
        <v>55</v>
      </c>
      <c r="L172" t="s">
        <v>713</v>
      </c>
      <c r="M172" t="s">
        <v>723</v>
      </c>
      <c r="N172" s="57">
        <v>0.6</v>
      </c>
      <c r="O172" s="57">
        <v>0.48</v>
      </c>
      <c r="P172" s="57">
        <v>-0.06</v>
      </c>
      <c r="Q172" s="57">
        <v>4.88</v>
      </c>
      <c r="R172" s="57">
        <v>0</v>
      </c>
    </row>
    <row r="173" spans="1:18" s="32" customFormat="1" x14ac:dyDescent="0.2">
      <c r="A173" s="32" t="s">
        <v>20</v>
      </c>
      <c r="C173" s="32">
        <v>1</v>
      </c>
      <c r="E173" s="32">
        <v>1</v>
      </c>
      <c r="G173" s="33">
        <v>1</v>
      </c>
      <c r="H173" s="33">
        <v>28</v>
      </c>
      <c r="I173" s="33">
        <v>165</v>
      </c>
      <c r="J173" s="33">
        <v>62</v>
      </c>
      <c r="L173" s="32" t="s">
        <v>27</v>
      </c>
      <c r="M173" s="32" t="s">
        <v>726</v>
      </c>
      <c r="N173" s="67">
        <v>0.64</v>
      </c>
      <c r="O173" s="67">
        <v>0.74</v>
      </c>
      <c r="P173" s="67">
        <v>-0.13</v>
      </c>
      <c r="Q173" s="67">
        <v>2.5</v>
      </c>
    </row>
    <row r="174" spans="1:18" x14ac:dyDescent="0.2">
      <c r="A174" s="57" t="s">
        <v>714</v>
      </c>
      <c r="C174" s="32">
        <v>1</v>
      </c>
      <c r="E174" s="32">
        <v>1</v>
      </c>
      <c r="G174">
        <v>0</v>
      </c>
      <c r="H174">
        <v>28</v>
      </c>
      <c r="I174">
        <v>180</v>
      </c>
      <c r="J174">
        <v>85</v>
      </c>
      <c r="L174" t="s">
        <v>26</v>
      </c>
      <c r="M174" s="32" t="s">
        <v>726</v>
      </c>
      <c r="N174" s="57">
        <v>0.57999999999999996</v>
      </c>
      <c r="O174" s="57">
        <v>0.42</v>
      </c>
      <c r="P174" s="57">
        <v>0.09</v>
      </c>
      <c r="Q174" s="57">
        <v>3.21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AE474-6D2C-5B4B-BF24-F9EFE6DCDBCD}">
  <dimension ref="A1:I97"/>
  <sheetViews>
    <sheetView tabSelected="1" topLeftCell="A80" zoomScale="125" zoomScaleNormal="125" workbookViewId="0">
      <selection activeCell="I97" sqref="I97"/>
    </sheetView>
  </sheetViews>
  <sheetFormatPr baseColWidth="10" defaultRowHeight="16" x14ac:dyDescent="0.2"/>
  <cols>
    <col min="1" max="1" width="26.1640625" bestFit="1" customWidth="1"/>
    <col min="8" max="8" width="12.5" bestFit="1" customWidth="1"/>
    <col min="9" max="9" width="13" bestFit="1" customWidth="1"/>
  </cols>
  <sheetData>
    <row r="1" spans="1:9" x14ac:dyDescent="0.2">
      <c r="A1" t="s">
        <v>0</v>
      </c>
      <c r="B1" t="s">
        <v>21</v>
      </c>
      <c r="C1" t="s">
        <v>9</v>
      </c>
      <c r="D1" t="s">
        <v>10</v>
      </c>
      <c r="E1" t="s">
        <v>11</v>
      </c>
      <c r="F1" t="s">
        <v>12</v>
      </c>
      <c r="G1" t="s">
        <v>728</v>
      </c>
      <c r="H1" t="s">
        <v>729</v>
      </c>
      <c r="I1" t="s">
        <v>730</v>
      </c>
    </row>
    <row r="2" spans="1:9" s="1" customFormat="1" x14ac:dyDescent="0.2">
      <c r="A2" s="1" t="s">
        <v>155</v>
      </c>
      <c r="B2">
        <v>3981184</v>
      </c>
      <c r="C2" s="1">
        <v>1</v>
      </c>
      <c r="D2" s="1">
        <v>35</v>
      </c>
      <c r="E2" s="1">
        <v>178</v>
      </c>
      <c r="F2" s="1">
        <v>80</v>
      </c>
      <c r="G2" s="1">
        <f>F2/(E2/100)^2</f>
        <v>25.249337204898371</v>
      </c>
      <c r="H2" s="1">
        <v>20</v>
      </c>
    </row>
    <row r="3" spans="1:9" x14ac:dyDescent="0.2">
      <c r="A3" t="s">
        <v>254</v>
      </c>
      <c r="B3">
        <v>4040557</v>
      </c>
      <c r="C3">
        <v>0</v>
      </c>
      <c r="D3">
        <v>26</v>
      </c>
      <c r="E3">
        <v>170</v>
      </c>
      <c r="F3">
        <v>66</v>
      </c>
      <c r="G3" s="1">
        <f t="shared" ref="G3:G66" si="0">F3/(E3/100)^2</f>
        <v>22.837370242214536</v>
      </c>
      <c r="H3" s="1">
        <v>65</v>
      </c>
    </row>
    <row r="4" spans="1:9" x14ac:dyDescent="0.2">
      <c r="A4" t="s">
        <v>356</v>
      </c>
      <c r="B4">
        <v>4303821</v>
      </c>
      <c r="C4" s="92">
        <v>1</v>
      </c>
      <c r="D4" s="92">
        <v>31</v>
      </c>
      <c r="E4" s="92">
        <v>158</v>
      </c>
      <c r="F4" s="92">
        <v>53</v>
      </c>
      <c r="G4" s="1">
        <f t="shared" si="0"/>
        <v>21.230572023714146</v>
      </c>
      <c r="H4" s="92">
        <v>60</v>
      </c>
      <c r="I4" t="s">
        <v>731</v>
      </c>
    </row>
    <row r="5" spans="1:9" x14ac:dyDescent="0.2">
      <c r="A5" t="s">
        <v>499</v>
      </c>
      <c r="B5">
        <v>4316442</v>
      </c>
      <c r="C5">
        <v>1</v>
      </c>
      <c r="D5">
        <v>30</v>
      </c>
      <c r="E5">
        <v>162</v>
      </c>
      <c r="F5">
        <v>58</v>
      </c>
      <c r="G5" s="1">
        <f t="shared" si="0"/>
        <v>22.10028959000152</v>
      </c>
      <c r="H5" s="1">
        <v>80</v>
      </c>
      <c r="I5" t="s">
        <v>731</v>
      </c>
    </row>
    <row r="6" spans="1:9" x14ac:dyDescent="0.2">
      <c r="A6" t="s">
        <v>33</v>
      </c>
      <c r="B6">
        <v>3936759</v>
      </c>
      <c r="C6">
        <v>1</v>
      </c>
      <c r="D6">
        <v>36</v>
      </c>
      <c r="E6">
        <v>162</v>
      </c>
      <c r="F6">
        <v>90</v>
      </c>
      <c r="G6" s="1">
        <f t="shared" si="0"/>
        <v>34.293552812071326</v>
      </c>
      <c r="H6" s="1">
        <v>60</v>
      </c>
    </row>
    <row r="7" spans="1:9" x14ac:dyDescent="0.2">
      <c r="A7" t="s">
        <v>497</v>
      </c>
      <c r="B7">
        <v>4316368</v>
      </c>
      <c r="C7" s="92">
        <v>0</v>
      </c>
      <c r="D7" s="92">
        <v>33</v>
      </c>
      <c r="E7" s="92">
        <v>180</v>
      </c>
      <c r="F7" s="92">
        <v>72</v>
      </c>
      <c r="G7" s="1">
        <f t="shared" si="0"/>
        <v>22.222222222222221</v>
      </c>
      <c r="H7" s="160">
        <v>60</v>
      </c>
      <c r="I7" t="s">
        <v>731</v>
      </c>
    </row>
    <row r="8" spans="1:9" x14ac:dyDescent="0.2">
      <c r="A8" t="s">
        <v>105</v>
      </c>
      <c r="B8" s="32">
        <v>3970948</v>
      </c>
      <c r="C8" s="33">
        <v>0</v>
      </c>
      <c r="D8" s="33">
        <v>65</v>
      </c>
      <c r="E8" s="33">
        <v>174</v>
      </c>
      <c r="F8" s="33">
        <v>106</v>
      </c>
      <c r="G8" s="1">
        <f t="shared" si="0"/>
        <v>35.011230017175322</v>
      </c>
      <c r="H8" s="1">
        <v>78</v>
      </c>
    </row>
    <row r="9" spans="1:9" x14ac:dyDescent="0.2">
      <c r="A9" t="s">
        <v>110</v>
      </c>
      <c r="B9" s="33">
        <v>3972098</v>
      </c>
      <c r="C9" s="92">
        <v>1</v>
      </c>
      <c r="D9" s="92">
        <v>25</v>
      </c>
      <c r="E9" s="92">
        <v>161</v>
      </c>
      <c r="F9" s="92">
        <v>55</v>
      </c>
      <c r="G9" s="1">
        <f t="shared" si="0"/>
        <v>21.218317194552675</v>
      </c>
      <c r="H9" s="160">
        <v>50</v>
      </c>
      <c r="I9" t="s">
        <v>732</v>
      </c>
    </row>
    <row r="10" spans="1:9" s="32" customFormat="1" x14ac:dyDescent="0.2">
      <c r="A10" s="32" t="s">
        <v>89</v>
      </c>
      <c r="B10" s="33">
        <v>3970850</v>
      </c>
      <c r="C10" s="33">
        <v>0</v>
      </c>
      <c r="D10" s="33">
        <v>28</v>
      </c>
      <c r="E10" s="33">
        <v>180</v>
      </c>
      <c r="F10" s="33">
        <v>72</v>
      </c>
      <c r="G10" s="1">
        <f t="shared" si="0"/>
        <v>22.222222222222221</v>
      </c>
      <c r="H10" s="33">
        <v>80</v>
      </c>
    </row>
    <row r="11" spans="1:9" x14ac:dyDescent="0.2">
      <c r="A11" t="s">
        <v>558</v>
      </c>
      <c r="B11">
        <v>4343012</v>
      </c>
      <c r="C11">
        <v>1</v>
      </c>
      <c r="D11">
        <v>28</v>
      </c>
      <c r="E11">
        <v>176</v>
      </c>
      <c r="F11">
        <v>63</v>
      </c>
      <c r="G11" s="1">
        <f t="shared" si="0"/>
        <v>20.338326446280991</v>
      </c>
      <c r="H11" s="160">
        <v>70</v>
      </c>
      <c r="I11" t="s">
        <v>731</v>
      </c>
    </row>
    <row r="12" spans="1:9" x14ac:dyDescent="0.2">
      <c r="A12" t="s">
        <v>424</v>
      </c>
      <c r="B12">
        <v>4279923</v>
      </c>
      <c r="C12">
        <v>1</v>
      </c>
      <c r="D12">
        <v>26</v>
      </c>
      <c r="E12">
        <v>169</v>
      </c>
      <c r="F12">
        <v>63</v>
      </c>
      <c r="G12" s="1">
        <f t="shared" si="0"/>
        <v>22.058051188683873</v>
      </c>
      <c r="H12" s="33">
        <v>60</v>
      </c>
      <c r="I12" t="s">
        <v>731</v>
      </c>
    </row>
    <row r="13" spans="1:9" x14ac:dyDescent="0.2">
      <c r="A13" t="s">
        <v>454</v>
      </c>
      <c r="B13">
        <v>4300258</v>
      </c>
      <c r="C13" s="92">
        <v>1</v>
      </c>
      <c r="D13" s="92">
        <v>21</v>
      </c>
      <c r="E13" s="92">
        <v>169</v>
      </c>
      <c r="F13" s="92">
        <v>62</v>
      </c>
      <c r="G13" s="1">
        <f t="shared" si="0"/>
        <v>21.707923392038097</v>
      </c>
      <c r="H13" s="57">
        <v>80</v>
      </c>
      <c r="I13" t="s">
        <v>731</v>
      </c>
    </row>
    <row r="14" spans="1:9" x14ac:dyDescent="0.2">
      <c r="A14" t="s">
        <v>496</v>
      </c>
      <c r="B14">
        <v>4314847</v>
      </c>
      <c r="C14" s="92">
        <v>1</v>
      </c>
      <c r="D14" s="92">
        <v>30</v>
      </c>
      <c r="E14" s="92">
        <v>172</v>
      </c>
      <c r="F14" s="92">
        <v>78</v>
      </c>
      <c r="G14" s="1">
        <f t="shared" si="0"/>
        <v>26.365603028664147</v>
      </c>
      <c r="H14" s="57">
        <v>80</v>
      </c>
      <c r="I14" t="s">
        <v>731</v>
      </c>
    </row>
    <row r="15" spans="1:9" s="32" customFormat="1" x14ac:dyDescent="0.2">
      <c r="A15" s="32" t="s">
        <v>133</v>
      </c>
      <c r="B15" s="32">
        <v>3980982</v>
      </c>
      <c r="C15" s="32">
        <v>1</v>
      </c>
      <c r="D15" s="32">
        <v>32</v>
      </c>
      <c r="E15" s="32">
        <v>164</v>
      </c>
      <c r="F15" s="32">
        <v>50</v>
      </c>
      <c r="G15" s="1">
        <f t="shared" si="0"/>
        <v>18.590124925639504</v>
      </c>
      <c r="H15" s="67">
        <v>30</v>
      </c>
    </row>
    <row r="16" spans="1:9" s="32" customFormat="1" x14ac:dyDescent="0.2">
      <c r="A16" s="32" t="s">
        <v>237</v>
      </c>
      <c r="B16" s="32">
        <v>4028080</v>
      </c>
      <c r="C16" s="32">
        <v>1</v>
      </c>
      <c r="D16" s="32">
        <v>22</v>
      </c>
      <c r="E16" s="32">
        <v>163</v>
      </c>
      <c r="F16" s="32">
        <v>47</v>
      </c>
      <c r="G16" s="1">
        <f t="shared" si="0"/>
        <v>17.689788851669238</v>
      </c>
      <c r="H16" s="33">
        <v>80</v>
      </c>
      <c r="I16" s="32" t="s">
        <v>732</v>
      </c>
    </row>
    <row r="17" spans="1:9" s="32" customFormat="1" x14ac:dyDescent="0.2">
      <c r="A17" s="32" t="s">
        <v>536</v>
      </c>
      <c r="B17" s="32">
        <v>4325680</v>
      </c>
      <c r="C17" s="32">
        <v>0</v>
      </c>
      <c r="D17" s="32">
        <v>34</v>
      </c>
      <c r="E17" s="32">
        <v>193</v>
      </c>
      <c r="F17" s="32">
        <v>100</v>
      </c>
      <c r="G17" s="1">
        <f t="shared" si="0"/>
        <v>26.846358291497758</v>
      </c>
      <c r="H17" s="33">
        <v>85</v>
      </c>
      <c r="I17" s="32" t="s">
        <v>731</v>
      </c>
    </row>
    <row r="18" spans="1:9" x14ac:dyDescent="0.2">
      <c r="A18" t="s">
        <v>211</v>
      </c>
      <c r="B18">
        <v>4015896</v>
      </c>
      <c r="C18" s="92">
        <v>1</v>
      </c>
      <c r="D18" s="92">
        <v>34</v>
      </c>
      <c r="E18" s="92">
        <v>170</v>
      </c>
      <c r="F18" s="92">
        <v>80</v>
      </c>
      <c r="G18" s="1">
        <f t="shared" si="0"/>
        <v>27.681660899653981</v>
      </c>
      <c r="H18" s="92">
        <v>80</v>
      </c>
    </row>
    <row r="19" spans="1:9" x14ac:dyDescent="0.2">
      <c r="A19" t="s">
        <v>284</v>
      </c>
      <c r="B19">
        <v>4137626</v>
      </c>
      <c r="C19" s="92">
        <v>1</v>
      </c>
      <c r="D19" s="92">
        <v>73</v>
      </c>
      <c r="E19" s="92">
        <v>172</v>
      </c>
      <c r="F19" s="92">
        <v>77</v>
      </c>
      <c r="G19" s="1">
        <f t="shared" si="0"/>
        <v>26.027582477014604</v>
      </c>
      <c r="H19" s="92">
        <v>80</v>
      </c>
      <c r="I19" t="s">
        <v>732</v>
      </c>
    </row>
    <row r="20" spans="1:9" x14ac:dyDescent="0.2">
      <c r="A20" t="s">
        <v>289</v>
      </c>
      <c r="B20">
        <v>4160867</v>
      </c>
      <c r="C20">
        <v>1</v>
      </c>
      <c r="D20">
        <v>55</v>
      </c>
      <c r="E20">
        <v>170</v>
      </c>
      <c r="F20">
        <v>65</v>
      </c>
      <c r="G20" s="1">
        <f t="shared" si="0"/>
        <v>22.491349480968861</v>
      </c>
      <c r="H20" s="1">
        <v>75</v>
      </c>
      <c r="I20" t="s">
        <v>732</v>
      </c>
    </row>
    <row r="21" spans="1:9" s="32" customFormat="1" x14ac:dyDescent="0.2">
      <c r="A21" s="32" t="s">
        <v>32</v>
      </c>
      <c r="B21" s="32">
        <v>3936243</v>
      </c>
      <c r="C21" s="33">
        <v>1</v>
      </c>
      <c r="D21" s="33">
        <v>25</v>
      </c>
      <c r="E21" s="33">
        <v>170</v>
      </c>
      <c r="F21" s="33">
        <v>58</v>
      </c>
      <c r="G21" s="1">
        <f t="shared" si="0"/>
        <v>20.069204152249139</v>
      </c>
      <c r="H21" s="67">
        <v>60</v>
      </c>
      <c r="I21" s="32" t="s">
        <v>732</v>
      </c>
    </row>
    <row r="22" spans="1:9" x14ac:dyDescent="0.2">
      <c r="A22" t="s">
        <v>291</v>
      </c>
      <c r="B22">
        <v>4138979</v>
      </c>
      <c r="C22" s="92">
        <v>1</v>
      </c>
      <c r="D22" s="92">
        <v>34</v>
      </c>
      <c r="E22" s="92">
        <v>163</v>
      </c>
      <c r="F22" s="92">
        <v>65</v>
      </c>
      <c r="G22" s="1">
        <f t="shared" si="0"/>
        <v>24.464601603372351</v>
      </c>
      <c r="H22" s="92">
        <v>90</v>
      </c>
      <c r="I22" s="32" t="s">
        <v>732</v>
      </c>
    </row>
    <row r="23" spans="1:9" x14ac:dyDescent="0.2">
      <c r="A23" t="s">
        <v>135</v>
      </c>
      <c r="B23">
        <v>3981006</v>
      </c>
      <c r="C23" s="92">
        <v>0</v>
      </c>
      <c r="D23" s="92">
        <v>21</v>
      </c>
      <c r="E23" s="92">
        <v>171</v>
      </c>
      <c r="F23" s="92">
        <v>80</v>
      </c>
      <c r="G23" s="1">
        <f t="shared" si="0"/>
        <v>27.358845456721728</v>
      </c>
      <c r="H23" s="92">
        <v>100</v>
      </c>
    </row>
    <row r="24" spans="1:9" s="151" customFormat="1" x14ac:dyDescent="0.2">
      <c r="A24" s="151" t="s">
        <v>153</v>
      </c>
      <c r="B24" s="151">
        <v>3981049</v>
      </c>
      <c r="C24" s="151">
        <v>1</v>
      </c>
      <c r="D24" s="151">
        <v>26</v>
      </c>
      <c r="E24" s="151">
        <v>168</v>
      </c>
      <c r="F24" s="151">
        <v>72</v>
      </c>
      <c r="G24" s="1">
        <f t="shared" si="0"/>
        <v>25.510204081632658</v>
      </c>
      <c r="H24" s="151">
        <v>0</v>
      </c>
      <c r="I24" s="151" t="s">
        <v>732</v>
      </c>
    </row>
    <row r="25" spans="1:9" s="32" customFormat="1" x14ac:dyDescent="0.2">
      <c r="A25" s="32" t="s">
        <v>233</v>
      </c>
      <c r="B25" s="32">
        <v>4016071</v>
      </c>
      <c r="C25" s="32">
        <v>0</v>
      </c>
      <c r="D25" s="32">
        <v>30</v>
      </c>
      <c r="E25" s="32">
        <v>188</v>
      </c>
      <c r="F25" s="32">
        <v>85</v>
      </c>
      <c r="G25" s="1">
        <f t="shared" si="0"/>
        <v>24.049343594386603</v>
      </c>
      <c r="H25" s="33">
        <v>60</v>
      </c>
    </row>
    <row r="26" spans="1:9" s="32" customFormat="1" x14ac:dyDescent="0.2">
      <c r="A26" s="32" t="s">
        <v>420</v>
      </c>
      <c r="B26" s="32">
        <v>4284542</v>
      </c>
      <c r="C26" s="32">
        <v>0</v>
      </c>
      <c r="D26" s="32">
        <v>23</v>
      </c>
      <c r="E26" s="32">
        <v>172</v>
      </c>
      <c r="F26" s="32">
        <v>65</v>
      </c>
      <c r="G26" s="1">
        <f t="shared" si="0"/>
        <v>21.971335857220122</v>
      </c>
      <c r="H26" s="33">
        <v>65</v>
      </c>
      <c r="I26" s="32" t="s">
        <v>731</v>
      </c>
    </row>
    <row r="27" spans="1:9" s="32" customFormat="1" x14ac:dyDescent="0.2">
      <c r="A27" s="32" t="s">
        <v>357</v>
      </c>
      <c r="B27" s="32">
        <v>4238660</v>
      </c>
      <c r="C27" s="32">
        <v>0</v>
      </c>
      <c r="D27" s="32">
        <v>23</v>
      </c>
      <c r="E27" s="32">
        <v>173</v>
      </c>
      <c r="F27" s="32">
        <v>85</v>
      </c>
      <c r="G27" s="1">
        <f t="shared" si="0"/>
        <v>28.400547963513649</v>
      </c>
      <c r="H27" s="33">
        <v>62</v>
      </c>
      <c r="I27" s="32" t="s">
        <v>731</v>
      </c>
    </row>
    <row r="28" spans="1:9" s="32" customFormat="1" x14ac:dyDescent="0.2">
      <c r="A28" s="32" t="s">
        <v>35</v>
      </c>
      <c r="B28" s="32">
        <v>3955952</v>
      </c>
      <c r="C28" s="32">
        <v>1</v>
      </c>
      <c r="D28" s="32">
        <v>33</v>
      </c>
      <c r="E28" s="32">
        <v>160</v>
      </c>
      <c r="F28" s="32">
        <v>69</v>
      </c>
      <c r="G28" s="1">
        <f t="shared" si="0"/>
        <v>26.953124999999996</v>
      </c>
      <c r="H28" s="33">
        <v>65</v>
      </c>
      <c r="I28" s="32" t="s">
        <v>732</v>
      </c>
    </row>
    <row r="29" spans="1:9" x14ac:dyDescent="0.2">
      <c r="A29" t="s">
        <v>283</v>
      </c>
      <c r="B29">
        <v>4138571</v>
      </c>
      <c r="C29" s="92">
        <v>0</v>
      </c>
      <c r="D29" s="92">
        <v>33</v>
      </c>
      <c r="E29" s="92">
        <v>188</v>
      </c>
      <c r="F29" s="92">
        <v>68</v>
      </c>
      <c r="G29" s="1">
        <f t="shared" si="0"/>
        <v>19.239474875509281</v>
      </c>
      <c r="H29" s="57">
        <v>75</v>
      </c>
      <c r="I29" s="32" t="s">
        <v>732</v>
      </c>
    </row>
    <row r="30" spans="1:9" x14ac:dyDescent="0.2">
      <c r="A30" t="s">
        <v>288</v>
      </c>
      <c r="B30">
        <v>4139026</v>
      </c>
      <c r="C30" s="92">
        <v>1</v>
      </c>
      <c r="D30" s="92">
        <v>22</v>
      </c>
      <c r="E30" s="92">
        <v>165</v>
      </c>
      <c r="F30" s="92">
        <v>76</v>
      </c>
      <c r="G30" s="1">
        <f t="shared" si="0"/>
        <v>27.915518824609737</v>
      </c>
      <c r="H30" s="160">
        <v>74</v>
      </c>
      <c r="I30" s="32" t="s">
        <v>732</v>
      </c>
    </row>
    <row r="31" spans="1:9" x14ac:dyDescent="0.2">
      <c r="A31" t="s">
        <v>88</v>
      </c>
      <c r="B31" s="33">
        <v>3970858</v>
      </c>
      <c r="C31" s="33">
        <v>1</v>
      </c>
      <c r="D31" s="33">
        <v>37</v>
      </c>
      <c r="E31" s="33">
        <v>163</v>
      </c>
      <c r="F31" s="33">
        <v>59</v>
      </c>
      <c r="G31" s="1">
        <f t="shared" si="0"/>
        <v>22.206330686137981</v>
      </c>
      <c r="H31" s="33">
        <v>70</v>
      </c>
      <c r="I31" s="32" t="s">
        <v>732</v>
      </c>
    </row>
    <row r="32" spans="1:9" x14ac:dyDescent="0.2">
      <c r="A32" t="s">
        <v>327</v>
      </c>
      <c r="B32">
        <v>4232848</v>
      </c>
      <c r="C32">
        <v>1</v>
      </c>
      <c r="D32">
        <v>32</v>
      </c>
      <c r="E32">
        <v>163</v>
      </c>
      <c r="F32">
        <v>70</v>
      </c>
      <c r="G32" s="1">
        <f t="shared" si="0"/>
        <v>26.346494034400994</v>
      </c>
      <c r="H32" s="33">
        <v>50</v>
      </c>
      <c r="I32" s="32" t="s">
        <v>731</v>
      </c>
    </row>
    <row r="33" spans="1:9" x14ac:dyDescent="0.2">
      <c r="A33" t="s">
        <v>358</v>
      </c>
      <c r="B33">
        <v>4239015</v>
      </c>
      <c r="C33" s="92">
        <v>0</v>
      </c>
      <c r="D33" s="92">
        <v>22</v>
      </c>
      <c r="E33" s="92">
        <v>180</v>
      </c>
      <c r="F33" s="92">
        <v>68</v>
      </c>
      <c r="G33" s="1">
        <f t="shared" si="0"/>
        <v>20.987654320987652</v>
      </c>
      <c r="H33" s="160">
        <v>52</v>
      </c>
      <c r="I33" s="32" t="s">
        <v>731</v>
      </c>
    </row>
    <row r="34" spans="1:9" x14ac:dyDescent="0.2">
      <c r="A34" t="s">
        <v>280</v>
      </c>
      <c r="B34">
        <v>4138178</v>
      </c>
      <c r="C34" s="92">
        <v>1</v>
      </c>
      <c r="D34" s="92">
        <v>33</v>
      </c>
      <c r="E34" s="92">
        <v>178</v>
      </c>
      <c r="F34" s="92">
        <v>74</v>
      </c>
      <c r="G34" s="1">
        <f t="shared" si="0"/>
        <v>23.355636914530994</v>
      </c>
      <c r="H34" s="57">
        <v>65</v>
      </c>
      <c r="I34" s="32" t="s">
        <v>732</v>
      </c>
    </row>
    <row r="35" spans="1:9" x14ac:dyDescent="0.2">
      <c r="A35" t="s">
        <v>411</v>
      </c>
      <c r="B35">
        <v>4269834</v>
      </c>
      <c r="C35" s="92">
        <v>0</v>
      </c>
      <c r="D35" s="92">
        <v>31</v>
      </c>
      <c r="E35" s="92">
        <v>190</v>
      </c>
      <c r="F35" s="92">
        <v>80</v>
      </c>
      <c r="G35" s="1">
        <f t="shared" si="0"/>
        <v>22.1606648199446</v>
      </c>
      <c r="H35" s="92">
        <v>70</v>
      </c>
      <c r="I35" s="32" t="s">
        <v>732</v>
      </c>
    </row>
    <row r="36" spans="1:9" x14ac:dyDescent="0.2">
      <c r="A36" t="s">
        <v>427</v>
      </c>
      <c r="B36">
        <v>4291794</v>
      </c>
      <c r="C36" s="92">
        <v>1</v>
      </c>
      <c r="D36" s="92">
        <v>28</v>
      </c>
      <c r="E36" s="92">
        <v>168</v>
      </c>
      <c r="F36" s="92">
        <v>58</v>
      </c>
      <c r="G36" s="1">
        <f t="shared" si="0"/>
        <v>20.549886621315196</v>
      </c>
      <c r="H36" s="92">
        <v>69</v>
      </c>
      <c r="I36" s="32" t="s">
        <v>731</v>
      </c>
    </row>
    <row r="37" spans="1:9" x14ac:dyDescent="0.2">
      <c r="A37" t="s">
        <v>561</v>
      </c>
      <c r="B37">
        <v>4338291</v>
      </c>
      <c r="C37" s="92">
        <v>0</v>
      </c>
      <c r="D37" s="92">
        <v>27</v>
      </c>
      <c r="E37" s="92">
        <v>187</v>
      </c>
      <c r="F37" s="92">
        <v>87</v>
      </c>
      <c r="G37" s="1">
        <f t="shared" si="0"/>
        <v>24.879178701135288</v>
      </c>
      <c r="H37" s="92">
        <v>50</v>
      </c>
      <c r="I37" s="32" t="s">
        <v>731</v>
      </c>
    </row>
    <row r="38" spans="1:9" x14ac:dyDescent="0.2">
      <c r="A38" t="s">
        <v>42</v>
      </c>
      <c r="B38">
        <v>3955947</v>
      </c>
      <c r="C38" s="92">
        <v>0</v>
      </c>
      <c r="D38" s="92">
        <v>20</v>
      </c>
      <c r="E38" s="92">
        <v>181</v>
      </c>
      <c r="F38" s="92">
        <v>80</v>
      </c>
      <c r="G38" s="1">
        <f t="shared" si="0"/>
        <v>24.419279020786909</v>
      </c>
      <c r="H38" s="92">
        <v>70</v>
      </c>
      <c r="I38" s="32" t="s">
        <v>732</v>
      </c>
    </row>
    <row r="39" spans="1:9" x14ac:dyDescent="0.2">
      <c r="A39" t="s">
        <v>482</v>
      </c>
      <c r="B39">
        <v>4310222</v>
      </c>
      <c r="C39" s="92">
        <v>1</v>
      </c>
      <c r="D39" s="92">
        <v>25</v>
      </c>
      <c r="E39" s="92">
        <v>172</v>
      </c>
      <c r="F39" s="92">
        <v>61</v>
      </c>
      <c r="G39" s="1">
        <f t="shared" si="0"/>
        <v>20.61925365062196</v>
      </c>
      <c r="H39" s="92">
        <v>58</v>
      </c>
      <c r="I39" s="32" t="s">
        <v>731</v>
      </c>
    </row>
    <row r="40" spans="1:9" x14ac:dyDescent="0.2">
      <c r="A40" t="s">
        <v>243</v>
      </c>
      <c r="B40" s="32">
        <v>4028561</v>
      </c>
      <c r="C40" s="92">
        <v>1</v>
      </c>
      <c r="D40" s="92">
        <v>23</v>
      </c>
      <c r="E40" s="92">
        <v>171</v>
      </c>
      <c r="F40" s="92">
        <v>55</v>
      </c>
      <c r="G40" s="1">
        <f t="shared" si="0"/>
        <v>18.809206251496189</v>
      </c>
      <c r="H40" s="92">
        <v>64</v>
      </c>
      <c r="I40" s="32" t="s">
        <v>732</v>
      </c>
    </row>
    <row r="41" spans="1:9" x14ac:dyDescent="0.2">
      <c r="A41" t="s">
        <v>297</v>
      </c>
      <c r="B41">
        <v>4168185</v>
      </c>
      <c r="C41" s="92">
        <v>1</v>
      </c>
      <c r="D41" s="92">
        <v>31</v>
      </c>
      <c r="E41" s="92">
        <v>157</v>
      </c>
      <c r="F41" s="92">
        <v>59</v>
      </c>
      <c r="G41" s="1">
        <f t="shared" si="0"/>
        <v>23.936062314901211</v>
      </c>
      <c r="H41" s="92">
        <v>50</v>
      </c>
      <c r="I41" s="32" t="s">
        <v>732</v>
      </c>
    </row>
    <row r="42" spans="1:9" x14ac:dyDescent="0.2">
      <c r="A42" t="s">
        <v>103</v>
      </c>
      <c r="B42" s="33">
        <v>3970880</v>
      </c>
      <c r="C42" s="33">
        <v>0</v>
      </c>
      <c r="D42" s="33">
        <v>27</v>
      </c>
      <c r="E42" s="33">
        <v>173</v>
      </c>
      <c r="F42" s="33">
        <v>79</v>
      </c>
      <c r="G42" s="1">
        <f t="shared" si="0"/>
        <v>26.395803401383272</v>
      </c>
      <c r="H42" s="92">
        <v>60</v>
      </c>
    </row>
    <row r="43" spans="1:9" x14ac:dyDescent="0.2">
      <c r="A43" t="s">
        <v>252</v>
      </c>
      <c r="B43">
        <v>4040535</v>
      </c>
      <c r="C43" s="92">
        <v>0</v>
      </c>
      <c r="D43" s="92">
        <v>26</v>
      </c>
      <c r="E43" s="92">
        <v>173</v>
      </c>
      <c r="F43" s="92">
        <v>60</v>
      </c>
      <c r="G43" s="1">
        <f t="shared" si="0"/>
        <v>20.047445621303751</v>
      </c>
      <c r="H43" s="92">
        <v>75</v>
      </c>
    </row>
    <row r="44" spans="1:9" x14ac:dyDescent="0.2">
      <c r="A44" t="s">
        <v>450</v>
      </c>
      <c r="B44">
        <v>4300119</v>
      </c>
      <c r="C44" s="92">
        <v>1</v>
      </c>
      <c r="D44" s="92">
        <v>37</v>
      </c>
      <c r="E44" s="92">
        <v>163</v>
      </c>
      <c r="F44" s="92">
        <v>50</v>
      </c>
      <c r="G44" s="1">
        <f t="shared" si="0"/>
        <v>18.818924310286427</v>
      </c>
      <c r="H44" s="92">
        <v>65</v>
      </c>
      <c r="I44" t="s">
        <v>731</v>
      </c>
    </row>
    <row r="45" spans="1:9" x14ac:dyDescent="0.2">
      <c r="A45" t="s">
        <v>218</v>
      </c>
      <c r="B45">
        <v>4015919</v>
      </c>
      <c r="C45" s="92">
        <v>0</v>
      </c>
      <c r="D45" s="92">
        <v>28</v>
      </c>
      <c r="E45" s="92">
        <v>175</v>
      </c>
      <c r="F45" s="92">
        <v>82</v>
      </c>
      <c r="G45" s="1">
        <f t="shared" si="0"/>
        <v>26.775510204081634</v>
      </c>
      <c r="H45" s="57">
        <v>55</v>
      </c>
    </row>
    <row r="46" spans="1:9" x14ac:dyDescent="0.2">
      <c r="A46" t="s">
        <v>45</v>
      </c>
      <c r="B46">
        <v>3955968</v>
      </c>
      <c r="C46" s="92">
        <v>0</v>
      </c>
      <c r="D46" s="92">
        <v>27</v>
      </c>
      <c r="E46" s="92">
        <v>183</v>
      </c>
      <c r="F46" s="92">
        <v>66</v>
      </c>
      <c r="G46" s="1">
        <f t="shared" si="0"/>
        <v>19.707963809011911</v>
      </c>
      <c r="H46" s="92">
        <v>70</v>
      </c>
      <c r="I46" t="s">
        <v>732</v>
      </c>
    </row>
    <row r="47" spans="1:9" x14ac:dyDescent="0.2">
      <c r="A47" t="s">
        <v>290</v>
      </c>
      <c r="B47">
        <v>4164674</v>
      </c>
      <c r="C47" s="92">
        <v>1</v>
      </c>
      <c r="D47" s="92">
        <v>22</v>
      </c>
      <c r="E47" s="92">
        <v>160</v>
      </c>
      <c r="F47" s="92">
        <v>50</v>
      </c>
      <c r="G47" s="1">
        <f t="shared" si="0"/>
        <v>19.531249999999996</v>
      </c>
      <c r="H47" s="57">
        <v>70</v>
      </c>
      <c r="I47" t="s">
        <v>732</v>
      </c>
    </row>
    <row r="48" spans="1:9" x14ac:dyDescent="0.2">
      <c r="A48" t="s">
        <v>264</v>
      </c>
      <c r="B48">
        <v>4040548</v>
      </c>
      <c r="C48" s="92">
        <v>0</v>
      </c>
      <c r="D48" s="92">
        <v>33</v>
      </c>
      <c r="E48" s="92">
        <v>170</v>
      </c>
      <c r="F48" s="92">
        <v>65</v>
      </c>
      <c r="G48" s="1">
        <f t="shared" si="0"/>
        <v>22.491349480968861</v>
      </c>
      <c r="H48" s="92">
        <v>0</v>
      </c>
    </row>
    <row r="49" spans="1:9" x14ac:dyDescent="0.2">
      <c r="A49" t="s">
        <v>223</v>
      </c>
      <c r="B49">
        <v>4015889</v>
      </c>
      <c r="C49">
        <v>0</v>
      </c>
      <c r="D49">
        <v>18</v>
      </c>
      <c r="E49">
        <v>176</v>
      </c>
      <c r="F49">
        <v>69</v>
      </c>
      <c r="G49" s="1">
        <f t="shared" si="0"/>
        <v>22.275309917355372</v>
      </c>
      <c r="H49" s="57">
        <v>80</v>
      </c>
    </row>
    <row r="50" spans="1:9" x14ac:dyDescent="0.2">
      <c r="A50" t="s">
        <v>455</v>
      </c>
      <c r="B50">
        <v>4305797</v>
      </c>
      <c r="C50" s="92">
        <v>1</v>
      </c>
      <c r="D50" s="92">
        <v>27</v>
      </c>
      <c r="E50" s="92">
        <v>151</v>
      </c>
      <c r="F50" s="92">
        <v>51</v>
      </c>
      <c r="G50" s="1">
        <f t="shared" si="0"/>
        <v>22.367440024560327</v>
      </c>
      <c r="H50" s="92">
        <v>80</v>
      </c>
      <c r="I50" t="s">
        <v>731</v>
      </c>
    </row>
    <row r="51" spans="1:9" s="32" customFormat="1" x14ac:dyDescent="0.2">
      <c r="A51" s="32" t="s">
        <v>236</v>
      </c>
      <c r="B51" s="32">
        <v>4028086</v>
      </c>
      <c r="C51" s="32">
        <v>0</v>
      </c>
      <c r="D51" s="32">
        <v>25</v>
      </c>
      <c r="E51" s="32">
        <v>181</v>
      </c>
      <c r="F51" s="32">
        <v>70</v>
      </c>
      <c r="G51" s="1">
        <f t="shared" si="0"/>
        <v>21.366869143188548</v>
      </c>
      <c r="H51" s="57">
        <v>77</v>
      </c>
    </row>
    <row r="52" spans="1:9" s="151" customFormat="1" x14ac:dyDescent="0.2">
      <c r="A52" s="151" t="s">
        <v>161</v>
      </c>
      <c r="B52" s="151">
        <v>3981910</v>
      </c>
      <c r="C52" s="151">
        <v>1</v>
      </c>
      <c r="D52" s="151">
        <v>19</v>
      </c>
      <c r="E52" s="151">
        <v>153</v>
      </c>
      <c r="F52" s="151">
        <v>61</v>
      </c>
      <c r="G52" s="1">
        <f t="shared" si="0"/>
        <v>26.058353624674272</v>
      </c>
      <c r="H52" s="151">
        <v>23</v>
      </c>
      <c r="I52" s="151" t="s">
        <v>732</v>
      </c>
    </row>
    <row r="53" spans="1:9" x14ac:dyDescent="0.2">
      <c r="A53" t="s">
        <v>364</v>
      </c>
      <c r="B53">
        <v>4253035</v>
      </c>
      <c r="C53">
        <v>1</v>
      </c>
      <c r="D53">
        <v>35</v>
      </c>
      <c r="E53">
        <v>174</v>
      </c>
      <c r="F53">
        <v>71</v>
      </c>
      <c r="G53" s="1">
        <f t="shared" si="0"/>
        <v>23.450918219051392</v>
      </c>
      <c r="H53" s="1">
        <v>70</v>
      </c>
      <c r="I53" t="s">
        <v>731</v>
      </c>
    </row>
    <row r="54" spans="1:9" s="32" customFormat="1" x14ac:dyDescent="0.2">
      <c r="A54" s="32" t="s">
        <v>151</v>
      </c>
      <c r="B54" s="32">
        <v>3981172</v>
      </c>
      <c r="C54" s="32">
        <v>0</v>
      </c>
      <c r="D54" s="32">
        <v>23</v>
      </c>
      <c r="E54" s="32">
        <v>180</v>
      </c>
      <c r="F54" s="32">
        <v>65</v>
      </c>
      <c r="G54" s="1">
        <f t="shared" si="0"/>
        <v>20.061728395061728</v>
      </c>
      <c r="H54" s="33">
        <v>85</v>
      </c>
      <c r="I54" s="32" t="s">
        <v>732</v>
      </c>
    </row>
    <row r="55" spans="1:9" s="32" customFormat="1" x14ac:dyDescent="0.2">
      <c r="A55" s="32" t="s">
        <v>62</v>
      </c>
      <c r="B55" s="32">
        <v>3956591</v>
      </c>
      <c r="C55" s="32">
        <v>0</v>
      </c>
      <c r="D55" s="32">
        <v>20</v>
      </c>
      <c r="E55" s="32">
        <v>190</v>
      </c>
      <c r="F55" s="32">
        <v>89</v>
      </c>
      <c r="G55" s="1">
        <f t="shared" si="0"/>
        <v>24.653739612188367</v>
      </c>
      <c r="H55" s="33">
        <v>75</v>
      </c>
    </row>
    <row r="56" spans="1:9" s="32" customFormat="1" x14ac:dyDescent="0.2">
      <c r="A56" s="32" t="s">
        <v>410</v>
      </c>
      <c r="B56" s="32">
        <v>4269898</v>
      </c>
      <c r="C56" s="32">
        <v>0</v>
      </c>
      <c r="D56" s="32">
        <v>33</v>
      </c>
      <c r="E56" s="32">
        <v>192</v>
      </c>
      <c r="F56" s="32">
        <v>90</v>
      </c>
      <c r="G56" s="1">
        <f t="shared" si="0"/>
        <v>24.4140625</v>
      </c>
      <c r="H56" s="33">
        <v>65</v>
      </c>
      <c r="I56" s="32" t="s">
        <v>732</v>
      </c>
    </row>
    <row r="57" spans="1:9" x14ac:dyDescent="0.2">
      <c r="A57" t="s">
        <v>52</v>
      </c>
      <c r="B57" s="1">
        <v>3955981</v>
      </c>
      <c r="C57" s="1">
        <v>0</v>
      </c>
      <c r="D57" s="1">
        <v>22</v>
      </c>
      <c r="E57" s="1">
        <v>180</v>
      </c>
      <c r="F57" s="1">
        <v>80</v>
      </c>
      <c r="G57" s="1">
        <f t="shared" si="0"/>
        <v>24.691358024691358</v>
      </c>
      <c r="H57" s="33">
        <v>70</v>
      </c>
    </row>
    <row r="58" spans="1:9" s="32" customFormat="1" x14ac:dyDescent="0.2">
      <c r="A58" s="32" t="s">
        <v>253</v>
      </c>
      <c r="B58" s="32">
        <v>4040531</v>
      </c>
      <c r="C58" s="32">
        <v>0</v>
      </c>
      <c r="D58" s="32">
        <v>24</v>
      </c>
      <c r="E58" s="32">
        <v>165</v>
      </c>
      <c r="F58" s="32">
        <v>78</v>
      </c>
      <c r="G58" s="1">
        <f t="shared" si="0"/>
        <v>28.650137741046834</v>
      </c>
      <c r="H58" s="33">
        <v>60</v>
      </c>
      <c r="I58" s="32" t="s">
        <v>732</v>
      </c>
    </row>
    <row r="59" spans="1:9" x14ac:dyDescent="0.2">
      <c r="A59" t="s">
        <v>56</v>
      </c>
      <c r="B59">
        <v>3956051</v>
      </c>
      <c r="C59">
        <v>1</v>
      </c>
      <c r="D59">
        <v>37</v>
      </c>
      <c r="E59">
        <v>173</v>
      </c>
      <c r="F59">
        <v>140</v>
      </c>
      <c r="G59" s="1">
        <f t="shared" si="0"/>
        <v>46.777373116375422</v>
      </c>
      <c r="H59" s="33">
        <v>55</v>
      </c>
      <c r="I59" s="32" t="s">
        <v>732</v>
      </c>
    </row>
    <row r="60" spans="1:9" x14ac:dyDescent="0.2">
      <c r="A60" t="s">
        <v>61</v>
      </c>
      <c r="B60">
        <v>3956303</v>
      </c>
      <c r="C60">
        <v>1</v>
      </c>
      <c r="D60">
        <v>24</v>
      </c>
      <c r="E60">
        <v>166</v>
      </c>
      <c r="F60">
        <v>62</v>
      </c>
      <c r="G60" s="1">
        <f t="shared" si="0"/>
        <v>22.499637102627378</v>
      </c>
      <c r="H60" s="33">
        <v>90</v>
      </c>
      <c r="I60" s="32" t="s">
        <v>732</v>
      </c>
    </row>
    <row r="61" spans="1:9" x14ac:dyDescent="0.2">
      <c r="A61" t="s">
        <v>57</v>
      </c>
      <c r="B61">
        <v>3955976</v>
      </c>
      <c r="C61" s="92">
        <v>0</v>
      </c>
      <c r="D61" s="92">
        <v>32</v>
      </c>
      <c r="E61" s="92">
        <v>182</v>
      </c>
      <c r="F61" s="92">
        <v>83</v>
      </c>
      <c r="G61" s="1">
        <f t="shared" si="0"/>
        <v>25.057360222195385</v>
      </c>
      <c r="H61" s="160">
        <v>60</v>
      </c>
    </row>
    <row r="62" spans="1:9" x14ac:dyDescent="0.2">
      <c r="A62" t="s">
        <v>258</v>
      </c>
      <c r="B62">
        <v>4040566</v>
      </c>
      <c r="C62">
        <v>0</v>
      </c>
      <c r="D62">
        <v>24</v>
      </c>
      <c r="E62">
        <v>166</v>
      </c>
      <c r="F62">
        <v>62</v>
      </c>
      <c r="G62" s="1">
        <f t="shared" si="0"/>
        <v>22.499637102627378</v>
      </c>
      <c r="H62" s="33">
        <v>84</v>
      </c>
      <c r="I62" t="s">
        <v>732</v>
      </c>
    </row>
    <row r="63" spans="1:9" s="151" customFormat="1" x14ac:dyDescent="0.2">
      <c r="A63" s="151" t="s">
        <v>51</v>
      </c>
      <c r="B63" s="156">
        <v>3955962</v>
      </c>
      <c r="C63" s="156">
        <v>0</v>
      </c>
      <c r="D63" s="156">
        <v>30</v>
      </c>
      <c r="E63" s="156">
        <v>185</v>
      </c>
      <c r="F63" s="156">
        <v>100</v>
      </c>
      <c r="G63" s="1">
        <f t="shared" si="0"/>
        <v>29.218407596785973</v>
      </c>
      <c r="H63" s="157">
        <v>80</v>
      </c>
      <c r="I63" s="151" t="s">
        <v>732</v>
      </c>
    </row>
    <row r="64" spans="1:9" x14ac:dyDescent="0.2">
      <c r="A64" t="s">
        <v>31</v>
      </c>
      <c r="B64">
        <v>3936371</v>
      </c>
      <c r="C64">
        <v>1</v>
      </c>
      <c r="D64">
        <v>29</v>
      </c>
      <c r="E64">
        <v>180</v>
      </c>
      <c r="F64">
        <v>65</v>
      </c>
      <c r="G64" s="1">
        <f t="shared" si="0"/>
        <v>20.061728395061728</v>
      </c>
      <c r="H64" s="57">
        <v>35</v>
      </c>
      <c r="I64" t="s">
        <v>732</v>
      </c>
    </row>
    <row r="65" spans="1:9" s="32" customFormat="1" x14ac:dyDescent="0.2">
      <c r="A65" s="32" t="s">
        <v>221</v>
      </c>
      <c r="B65" s="32">
        <v>4015891</v>
      </c>
      <c r="C65" s="32">
        <v>1</v>
      </c>
      <c r="D65" s="32">
        <v>26</v>
      </c>
      <c r="E65" s="32">
        <v>170</v>
      </c>
      <c r="F65" s="32">
        <v>90</v>
      </c>
      <c r="G65" s="1">
        <f t="shared" si="0"/>
        <v>31.141868512110729</v>
      </c>
      <c r="H65" s="33">
        <v>65</v>
      </c>
    </row>
    <row r="66" spans="1:9" x14ac:dyDescent="0.2">
      <c r="A66" t="s">
        <v>96</v>
      </c>
      <c r="B66" s="33">
        <v>3970861</v>
      </c>
      <c r="C66" s="33">
        <v>0</v>
      </c>
      <c r="D66" s="33">
        <v>31</v>
      </c>
      <c r="E66" s="33">
        <v>177</v>
      </c>
      <c r="F66" s="33">
        <v>90</v>
      </c>
      <c r="G66" s="1">
        <f t="shared" si="0"/>
        <v>28.727377190462509</v>
      </c>
      <c r="H66" s="57">
        <v>70</v>
      </c>
      <c r="I66" s="32" t="s">
        <v>732</v>
      </c>
    </row>
    <row r="67" spans="1:9" s="32" customFormat="1" x14ac:dyDescent="0.2">
      <c r="A67" s="32" t="s">
        <v>94</v>
      </c>
      <c r="B67" s="33">
        <v>3970875</v>
      </c>
      <c r="C67" s="33">
        <v>0</v>
      </c>
      <c r="D67" s="33">
        <v>21</v>
      </c>
      <c r="E67" s="33">
        <v>180</v>
      </c>
      <c r="F67" s="33">
        <v>73</v>
      </c>
      <c r="G67" s="1">
        <f t="shared" ref="G67:G97" si="1">F67/(E67/100)^2</f>
        <v>22.530864197530864</v>
      </c>
      <c r="H67" s="33">
        <v>70</v>
      </c>
    </row>
    <row r="68" spans="1:9" x14ac:dyDescent="0.2">
      <c r="A68" t="s">
        <v>351</v>
      </c>
      <c r="B68">
        <v>4252286</v>
      </c>
      <c r="C68">
        <v>0</v>
      </c>
      <c r="D68">
        <v>25</v>
      </c>
      <c r="E68">
        <v>175</v>
      </c>
      <c r="F68">
        <v>53</v>
      </c>
      <c r="G68" s="1">
        <f t="shared" si="1"/>
        <v>17.306122448979593</v>
      </c>
      <c r="H68" s="1">
        <v>80</v>
      </c>
      <c r="I68" s="32" t="s">
        <v>731</v>
      </c>
    </row>
    <row r="69" spans="1:9" x14ac:dyDescent="0.2">
      <c r="A69" t="s">
        <v>46</v>
      </c>
      <c r="B69" s="1">
        <v>3955964</v>
      </c>
      <c r="C69" s="1">
        <v>0</v>
      </c>
      <c r="D69" s="1">
        <v>32</v>
      </c>
      <c r="E69" s="1">
        <v>191</v>
      </c>
      <c r="F69" s="1">
        <v>83</v>
      </c>
      <c r="G69" s="1">
        <f t="shared" si="1"/>
        <v>22.75156931005181</v>
      </c>
      <c r="H69" s="1">
        <v>30</v>
      </c>
      <c r="I69" s="32" t="s">
        <v>732</v>
      </c>
    </row>
    <row r="70" spans="1:9" x14ac:dyDescent="0.2">
      <c r="A70" t="s">
        <v>214</v>
      </c>
      <c r="B70">
        <v>4015895</v>
      </c>
      <c r="C70">
        <v>0</v>
      </c>
      <c r="D70">
        <v>27</v>
      </c>
      <c r="E70">
        <v>185</v>
      </c>
      <c r="F70">
        <v>90</v>
      </c>
      <c r="G70" s="1">
        <f t="shared" si="1"/>
        <v>26.296566837107374</v>
      </c>
      <c r="H70" s="1">
        <v>75</v>
      </c>
    </row>
    <row r="71" spans="1:9" x14ac:dyDescent="0.2">
      <c r="A71" t="s">
        <v>101</v>
      </c>
      <c r="B71" s="33">
        <v>3970899</v>
      </c>
      <c r="C71" s="33">
        <v>0</v>
      </c>
      <c r="D71" s="33">
        <v>20</v>
      </c>
      <c r="E71" s="33">
        <v>175</v>
      </c>
      <c r="F71" s="33">
        <v>70</v>
      </c>
      <c r="G71" s="1">
        <f t="shared" si="1"/>
        <v>22.857142857142858</v>
      </c>
      <c r="H71" s="1">
        <v>10</v>
      </c>
    </row>
    <row r="72" spans="1:9" x14ac:dyDescent="0.2">
      <c r="A72" t="s">
        <v>546</v>
      </c>
      <c r="B72">
        <v>4335010</v>
      </c>
      <c r="C72">
        <v>1</v>
      </c>
      <c r="D72">
        <v>25</v>
      </c>
      <c r="E72">
        <v>155</v>
      </c>
      <c r="F72">
        <v>50</v>
      </c>
      <c r="G72" s="1">
        <f t="shared" si="1"/>
        <v>20.811654526534856</v>
      </c>
      <c r="H72" s="1">
        <v>60</v>
      </c>
      <c r="I72" t="s">
        <v>731</v>
      </c>
    </row>
    <row r="73" spans="1:9" s="32" customFormat="1" x14ac:dyDescent="0.2">
      <c r="A73" s="32" t="s">
        <v>48</v>
      </c>
      <c r="B73" s="32">
        <v>3955985</v>
      </c>
      <c r="C73" s="32">
        <v>0</v>
      </c>
      <c r="D73" s="32">
        <v>31</v>
      </c>
      <c r="E73" s="32">
        <v>188</v>
      </c>
      <c r="F73" s="32">
        <v>85</v>
      </c>
      <c r="G73" s="1">
        <f t="shared" si="1"/>
        <v>24.049343594386603</v>
      </c>
      <c r="H73" s="33">
        <v>70</v>
      </c>
      <c r="I73" s="32" t="s">
        <v>732</v>
      </c>
    </row>
    <row r="74" spans="1:9" x14ac:dyDescent="0.2">
      <c r="A74" t="s">
        <v>81</v>
      </c>
      <c r="B74" s="33">
        <v>3970852</v>
      </c>
      <c r="C74" s="33">
        <v>0</v>
      </c>
      <c r="D74" s="33">
        <v>38</v>
      </c>
      <c r="E74" s="33">
        <v>180</v>
      </c>
      <c r="F74" s="33">
        <v>83</v>
      </c>
      <c r="G74" s="1">
        <f t="shared" si="1"/>
        <v>25.617283950617281</v>
      </c>
      <c r="H74" s="33">
        <v>120</v>
      </c>
    </row>
    <row r="75" spans="1:9" x14ac:dyDescent="0.2">
      <c r="A75" t="s">
        <v>43</v>
      </c>
      <c r="B75">
        <v>3955945</v>
      </c>
      <c r="C75">
        <v>0</v>
      </c>
      <c r="D75">
        <v>31</v>
      </c>
      <c r="E75">
        <v>171</v>
      </c>
      <c r="F75">
        <v>66</v>
      </c>
      <c r="G75" s="1">
        <f t="shared" si="1"/>
        <v>22.571047501795427</v>
      </c>
      <c r="H75" s="33">
        <v>2</v>
      </c>
    </row>
    <row r="76" spans="1:9" s="32" customFormat="1" x14ac:dyDescent="0.2">
      <c r="A76" s="32" t="s">
        <v>112</v>
      </c>
      <c r="B76" s="33">
        <v>3972122</v>
      </c>
      <c r="C76" s="33">
        <v>0</v>
      </c>
      <c r="D76" s="33">
        <v>21</v>
      </c>
      <c r="E76" s="33">
        <v>174</v>
      </c>
      <c r="F76" s="33">
        <v>71</v>
      </c>
      <c r="G76" s="1">
        <f t="shared" si="1"/>
        <v>23.450918219051392</v>
      </c>
      <c r="H76" s="33">
        <v>75</v>
      </c>
    </row>
    <row r="77" spans="1:9" s="32" customFormat="1" x14ac:dyDescent="0.2">
      <c r="A77" s="32" t="s">
        <v>229</v>
      </c>
      <c r="B77" s="32">
        <v>4015957</v>
      </c>
      <c r="C77" s="32">
        <v>0</v>
      </c>
      <c r="D77" s="32">
        <v>24</v>
      </c>
      <c r="E77" s="32">
        <v>177</v>
      </c>
      <c r="F77" s="32">
        <v>38</v>
      </c>
      <c r="G77" s="1">
        <f t="shared" si="1"/>
        <v>12.129337035973059</v>
      </c>
      <c r="H77" s="33">
        <v>78</v>
      </c>
    </row>
    <row r="78" spans="1:9" s="32" customFormat="1" x14ac:dyDescent="0.2">
      <c r="A78" s="32" t="s">
        <v>157</v>
      </c>
      <c r="B78" s="32">
        <v>3981598</v>
      </c>
      <c r="C78" s="32">
        <v>1</v>
      </c>
      <c r="D78" s="32">
        <v>20</v>
      </c>
      <c r="E78" s="32">
        <v>160</v>
      </c>
      <c r="F78" s="32">
        <v>79</v>
      </c>
      <c r="G78" s="1">
        <f t="shared" si="1"/>
        <v>30.859374999999993</v>
      </c>
      <c r="H78" s="33">
        <v>65</v>
      </c>
    </row>
    <row r="79" spans="1:9" x14ac:dyDescent="0.2">
      <c r="A79" t="s">
        <v>99</v>
      </c>
      <c r="B79" s="33">
        <v>3970853</v>
      </c>
      <c r="C79" s="33">
        <v>0</v>
      </c>
      <c r="D79" s="33">
        <v>19</v>
      </c>
      <c r="E79" s="33">
        <v>183</v>
      </c>
      <c r="F79" s="33">
        <v>56</v>
      </c>
      <c r="G79" s="1">
        <f t="shared" si="1"/>
        <v>16.72190868643435</v>
      </c>
      <c r="H79" s="33">
        <v>50</v>
      </c>
    </row>
    <row r="80" spans="1:9" x14ac:dyDescent="0.2">
      <c r="A80" t="s">
        <v>158</v>
      </c>
      <c r="B80">
        <v>3981654</v>
      </c>
      <c r="C80">
        <v>0</v>
      </c>
      <c r="D80">
        <v>23</v>
      </c>
      <c r="E80">
        <v>180</v>
      </c>
      <c r="F80">
        <v>78</v>
      </c>
      <c r="G80" s="1">
        <f t="shared" si="1"/>
        <v>24.074074074074073</v>
      </c>
      <c r="H80" s="33">
        <v>70</v>
      </c>
    </row>
    <row r="81" spans="1:9" s="32" customFormat="1" x14ac:dyDescent="0.2">
      <c r="A81" s="32" t="s">
        <v>132</v>
      </c>
      <c r="B81" s="33">
        <v>3980953</v>
      </c>
      <c r="C81" s="33">
        <v>0</v>
      </c>
      <c r="D81" s="33">
        <v>36</v>
      </c>
      <c r="E81" s="33">
        <v>183</v>
      </c>
      <c r="F81" s="33">
        <v>90</v>
      </c>
      <c r="G81" s="1">
        <f t="shared" si="1"/>
        <v>26.874496103198062</v>
      </c>
      <c r="H81" s="33">
        <v>80</v>
      </c>
    </row>
    <row r="82" spans="1:9" s="32" customFormat="1" x14ac:dyDescent="0.2">
      <c r="A82" s="32" t="s">
        <v>134</v>
      </c>
      <c r="B82" s="32">
        <v>3980995</v>
      </c>
      <c r="C82" s="32">
        <v>0</v>
      </c>
      <c r="D82" s="32">
        <v>30</v>
      </c>
      <c r="E82" s="32">
        <v>168</v>
      </c>
      <c r="F82" s="32">
        <v>63</v>
      </c>
      <c r="G82" s="1">
        <f t="shared" si="1"/>
        <v>22.321428571428577</v>
      </c>
      <c r="H82" s="67">
        <v>75</v>
      </c>
    </row>
    <row r="83" spans="1:9" x14ac:dyDescent="0.2">
      <c r="A83" t="s">
        <v>131</v>
      </c>
      <c r="B83">
        <v>3980911</v>
      </c>
      <c r="C83">
        <v>0</v>
      </c>
      <c r="D83">
        <v>20</v>
      </c>
      <c r="E83">
        <v>173</v>
      </c>
      <c r="F83">
        <v>176</v>
      </c>
      <c r="G83" s="1">
        <f t="shared" si="1"/>
        <v>58.805840489157674</v>
      </c>
      <c r="H83" s="33">
        <v>65</v>
      </c>
    </row>
    <row r="84" spans="1:9" x14ac:dyDescent="0.2">
      <c r="A84" t="s">
        <v>244</v>
      </c>
      <c r="B84" s="32">
        <v>4040459</v>
      </c>
      <c r="C84" s="32">
        <v>0</v>
      </c>
      <c r="D84" s="32">
        <v>23</v>
      </c>
      <c r="E84" s="32">
        <v>179</v>
      </c>
      <c r="F84" s="32">
        <v>74</v>
      </c>
      <c r="G84" s="1">
        <f t="shared" si="1"/>
        <v>23.095409007209515</v>
      </c>
      <c r="H84" s="33">
        <v>75</v>
      </c>
      <c r="I84" t="s">
        <v>732</v>
      </c>
    </row>
    <row r="85" spans="1:9" x14ac:dyDescent="0.2">
      <c r="A85" t="s">
        <v>423</v>
      </c>
      <c r="B85">
        <v>4279457</v>
      </c>
      <c r="C85">
        <v>1</v>
      </c>
      <c r="D85">
        <v>30</v>
      </c>
      <c r="E85">
        <v>170</v>
      </c>
      <c r="F85">
        <v>63</v>
      </c>
      <c r="G85" s="1">
        <f t="shared" si="1"/>
        <v>21.79930795847751</v>
      </c>
      <c r="H85" s="33">
        <v>0</v>
      </c>
      <c r="I85" t="s">
        <v>731</v>
      </c>
    </row>
    <row r="86" spans="1:9" x14ac:dyDescent="0.2">
      <c r="A86" t="s">
        <v>310</v>
      </c>
      <c r="B86">
        <v>4224897</v>
      </c>
      <c r="C86">
        <v>1</v>
      </c>
      <c r="D86">
        <v>28</v>
      </c>
      <c r="E86">
        <v>165</v>
      </c>
      <c r="F86">
        <v>50</v>
      </c>
      <c r="G86" s="1">
        <f t="shared" si="1"/>
        <v>18.365472910927458</v>
      </c>
      <c r="H86" s="33">
        <v>40</v>
      </c>
      <c r="I86" t="s">
        <v>731</v>
      </c>
    </row>
    <row r="87" spans="1:9" x14ac:dyDescent="0.2">
      <c r="A87" t="s">
        <v>508</v>
      </c>
      <c r="B87">
        <v>4316818</v>
      </c>
      <c r="C87">
        <v>1</v>
      </c>
      <c r="D87">
        <v>36</v>
      </c>
      <c r="E87">
        <v>165</v>
      </c>
      <c r="F87">
        <v>70</v>
      </c>
      <c r="G87" s="1">
        <f t="shared" si="1"/>
        <v>25.711662075298442</v>
      </c>
      <c r="H87" s="33">
        <v>80</v>
      </c>
      <c r="I87" t="s">
        <v>731</v>
      </c>
    </row>
    <row r="88" spans="1:9" x14ac:dyDescent="0.2">
      <c r="A88" t="s">
        <v>529</v>
      </c>
      <c r="B88">
        <v>4380139</v>
      </c>
      <c r="C88">
        <v>0</v>
      </c>
      <c r="D88">
        <v>30</v>
      </c>
      <c r="E88">
        <v>172</v>
      </c>
      <c r="F88">
        <v>76</v>
      </c>
      <c r="G88" s="1">
        <f t="shared" si="1"/>
        <v>25.689561925365066</v>
      </c>
      <c r="H88" s="33">
        <v>70</v>
      </c>
      <c r="I88" t="s">
        <v>731</v>
      </c>
    </row>
    <row r="89" spans="1:9" x14ac:dyDescent="0.2">
      <c r="A89" t="s">
        <v>329</v>
      </c>
      <c r="B89">
        <v>4232691</v>
      </c>
      <c r="C89">
        <v>0</v>
      </c>
      <c r="D89">
        <v>30</v>
      </c>
      <c r="E89">
        <v>175</v>
      </c>
      <c r="F89">
        <v>80</v>
      </c>
      <c r="G89" s="1">
        <f t="shared" si="1"/>
        <v>26.122448979591837</v>
      </c>
      <c r="H89" s="33">
        <v>60</v>
      </c>
      <c r="I89" t="s">
        <v>731</v>
      </c>
    </row>
    <row r="90" spans="1:9" x14ac:dyDescent="0.2">
      <c r="A90" s="153" t="s">
        <v>311</v>
      </c>
      <c r="B90">
        <v>4230357</v>
      </c>
      <c r="C90">
        <v>1</v>
      </c>
      <c r="D90">
        <v>19</v>
      </c>
      <c r="E90">
        <v>171</v>
      </c>
      <c r="F90">
        <v>52</v>
      </c>
      <c r="G90" s="1">
        <f t="shared" si="1"/>
        <v>17.783249546869126</v>
      </c>
      <c r="H90" s="33">
        <v>70</v>
      </c>
      <c r="I90" t="s">
        <v>731</v>
      </c>
    </row>
    <row r="91" spans="1:9" x14ac:dyDescent="0.2">
      <c r="A91" t="s">
        <v>352</v>
      </c>
      <c r="B91">
        <v>4243192</v>
      </c>
      <c r="C91">
        <v>0</v>
      </c>
      <c r="D91">
        <v>29</v>
      </c>
      <c r="E91">
        <v>175</v>
      </c>
      <c r="F91">
        <v>78</v>
      </c>
      <c r="G91" s="1">
        <f t="shared" si="1"/>
        <v>25.469387755102041</v>
      </c>
      <c r="H91" s="33">
        <v>60</v>
      </c>
      <c r="I91" t="s">
        <v>731</v>
      </c>
    </row>
    <row r="92" spans="1:9" x14ac:dyDescent="0.2">
      <c r="A92" t="s">
        <v>509</v>
      </c>
      <c r="B92">
        <v>4320537</v>
      </c>
      <c r="C92">
        <v>1</v>
      </c>
      <c r="D92">
        <v>29</v>
      </c>
      <c r="E92">
        <v>165</v>
      </c>
      <c r="F92">
        <v>64</v>
      </c>
      <c r="G92" s="1">
        <f t="shared" si="1"/>
        <v>23.507805325987146</v>
      </c>
      <c r="H92" s="33">
        <v>65</v>
      </c>
      <c r="I92" t="s">
        <v>731</v>
      </c>
    </row>
    <row r="93" spans="1:9" x14ac:dyDescent="0.2">
      <c r="A93" t="s">
        <v>386</v>
      </c>
      <c r="B93">
        <v>4296000</v>
      </c>
      <c r="C93">
        <v>0</v>
      </c>
      <c r="D93">
        <v>27</v>
      </c>
      <c r="E93">
        <v>183</v>
      </c>
      <c r="F93">
        <v>92</v>
      </c>
      <c r="G93" s="1">
        <f t="shared" si="1"/>
        <v>27.471707127713575</v>
      </c>
      <c r="H93" s="33">
        <v>60</v>
      </c>
      <c r="I93" t="s">
        <v>731</v>
      </c>
    </row>
    <row r="94" spans="1:9" x14ac:dyDescent="0.2">
      <c r="A94" t="s">
        <v>559</v>
      </c>
      <c r="B94">
        <v>4339969</v>
      </c>
      <c r="C94">
        <v>1</v>
      </c>
      <c r="D94">
        <v>35</v>
      </c>
      <c r="E94">
        <v>170</v>
      </c>
      <c r="F94">
        <v>88</v>
      </c>
      <c r="G94" s="1">
        <f t="shared" si="1"/>
        <v>30.449826989619382</v>
      </c>
      <c r="H94" s="33">
        <v>65</v>
      </c>
      <c r="I94" t="s">
        <v>731</v>
      </c>
    </row>
    <row r="95" spans="1:9" x14ac:dyDescent="0.2">
      <c r="A95" s="57" t="s">
        <v>1</v>
      </c>
      <c r="C95" s="92">
        <v>1</v>
      </c>
      <c r="D95" s="92">
        <v>26</v>
      </c>
      <c r="E95" s="92">
        <v>168</v>
      </c>
      <c r="F95" s="92">
        <v>55</v>
      </c>
      <c r="G95" s="1">
        <f t="shared" si="1"/>
        <v>19.486961451247168</v>
      </c>
      <c r="H95" s="57">
        <v>50</v>
      </c>
    </row>
    <row r="96" spans="1:9" s="32" customFormat="1" x14ac:dyDescent="0.2">
      <c r="A96" s="32" t="s">
        <v>20</v>
      </c>
      <c r="C96" s="33">
        <v>1</v>
      </c>
      <c r="D96" s="33">
        <v>28</v>
      </c>
      <c r="E96" s="33">
        <v>165</v>
      </c>
      <c r="F96" s="33">
        <v>62</v>
      </c>
      <c r="G96" s="1">
        <f t="shared" si="1"/>
        <v>22.77318640955005</v>
      </c>
      <c r="H96" s="33">
        <v>80</v>
      </c>
    </row>
    <row r="97" spans="1:8" x14ac:dyDescent="0.2">
      <c r="A97" s="57" t="s">
        <v>714</v>
      </c>
      <c r="C97">
        <v>0</v>
      </c>
      <c r="D97">
        <v>28</v>
      </c>
      <c r="E97">
        <v>180</v>
      </c>
      <c r="F97">
        <v>85</v>
      </c>
      <c r="G97" s="1">
        <f t="shared" si="1"/>
        <v>26.234567901234566</v>
      </c>
      <c r="H97" s="33">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 framerate</vt:lpstr>
      <vt:lpstr>ActorHR excluded</vt:lpstr>
      <vt:lpstr>Schandry excluded</vt:lpstr>
      <vt:lpstr>bad</vt:lpstr>
      <vt:lpstr>onlySchandry</vt:lpstr>
      <vt:lpstr>FINAL</vt:lpstr>
      <vt:lpstr>Schandry_included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Arslanova, Irena</cp:lastModifiedBy>
  <dcterms:created xsi:type="dcterms:W3CDTF">2021-05-29T12:32:51Z</dcterms:created>
  <dcterms:modified xsi:type="dcterms:W3CDTF">2021-09-08T16:00:45Z</dcterms:modified>
</cp:coreProperties>
</file>