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\Documents\Spring 2024\Capstone 2\"/>
    </mc:Choice>
  </mc:AlternateContent>
  <xr:revisionPtr revIDLastSave="0" documentId="8_{2EB12C35-2E05-4465-B0F2-FA55FCAD8DDF}" xr6:coauthVersionLast="47" xr6:coauthVersionMax="47" xr10:uidLastSave="{00000000-0000-0000-0000-000000000000}"/>
  <bookViews>
    <workbookView xWindow="-108" yWindow="-108" windowWidth="23256" windowHeight="12456" xr2:uid="{1F631E58-7775-426C-90DF-79AA76D76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</calcChain>
</file>

<file path=xl/sharedStrings.xml><?xml version="1.0" encoding="utf-8"?>
<sst xmlns="http://schemas.openxmlformats.org/spreadsheetml/2006/main" count="170" uniqueCount="137">
  <si>
    <t>Product Name</t>
  </si>
  <si>
    <t>Description</t>
  </si>
  <si>
    <t>Subsystem</t>
  </si>
  <si>
    <t>Part Number</t>
  </si>
  <si>
    <t>Manufacturer</t>
  </si>
  <si>
    <t>Quantity</t>
  </si>
  <si>
    <t>Price</t>
  </si>
  <si>
    <t>Team 2 Greenhouse Project PO - Team Member: Robert Jones</t>
  </si>
  <si>
    <t>BOBQ2RFW6G</t>
  </si>
  <si>
    <t>B078B8HGRR</t>
  </si>
  <si>
    <t>Nano 33 IoT</t>
  </si>
  <si>
    <t>B07H8G6PKX</t>
  </si>
  <si>
    <t>B0BFF6CX2X</t>
  </si>
  <si>
    <t>NPT 1/4"</t>
  </si>
  <si>
    <t>B0BT56KZCR</t>
  </si>
  <si>
    <t>000-515PR-000</t>
  </si>
  <si>
    <t>C2-03CPU</t>
  </si>
  <si>
    <t>C0-01AC</t>
  </si>
  <si>
    <t>B07PFB4MHR</t>
  </si>
  <si>
    <t>EA3-S3ML</t>
  </si>
  <si>
    <t>C5E-STPBL-S3</t>
  </si>
  <si>
    <t>DHT20</t>
  </si>
  <si>
    <t>B07L9M6VZK</t>
  </si>
  <si>
    <t>DURMN1500B10Z</t>
  </si>
  <si>
    <t>CWT-SOIL-NPKPHCTH-S</t>
  </si>
  <si>
    <t>MAX485 TTL</t>
  </si>
  <si>
    <t>JSN-SR04T</t>
  </si>
  <si>
    <t>SK-15</t>
  </si>
  <si>
    <t>B0135IQ0ZC</t>
  </si>
  <si>
    <t>Highydro LED Grow Light</t>
  </si>
  <si>
    <t>Clamp Lamp Light</t>
  </si>
  <si>
    <t>Circuit Breaker</t>
  </si>
  <si>
    <t>Cable Glands</t>
  </si>
  <si>
    <t>Enclosure</t>
  </si>
  <si>
    <t>10ft Extension Cord</t>
  </si>
  <si>
    <t>30ft Extension Cord</t>
  </si>
  <si>
    <t>Rubber Plug</t>
  </si>
  <si>
    <t>PLC</t>
  </si>
  <si>
    <t>Power Supply</t>
  </si>
  <si>
    <t>MicroSD Card</t>
  </si>
  <si>
    <t>Communication Module</t>
  </si>
  <si>
    <t>Communication Cable</t>
  </si>
  <si>
    <t>Enclosure Mounting Kit</t>
  </si>
  <si>
    <t>HMI</t>
  </si>
  <si>
    <t>Ethernet Cable</t>
  </si>
  <si>
    <t>Temperature and Humidity Sensor</t>
  </si>
  <si>
    <t>Battery Holder</t>
  </si>
  <si>
    <t>Batteries</t>
  </si>
  <si>
    <t>Soil Probe</t>
  </si>
  <si>
    <t>Interface Module</t>
  </si>
  <si>
    <t>Zip Ties</t>
  </si>
  <si>
    <t>Dowel</t>
  </si>
  <si>
    <t>Water Level Sensor</t>
  </si>
  <si>
    <t>Breadboard</t>
  </si>
  <si>
    <t>U3V16F5</t>
  </si>
  <si>
    <t>Voltage Regulator</t>
  </si>
  <si>
    <t>Relay Module</t>
  </si>
  <si>
    <t>5V 40A</t>
  </si>
  <si>
    <t>Full Spectrum Growth Light</t>
  </si>
  <si>
    <t>Bluetooth Board</t>
  </si>
  <si>
    <t>Aluminum Reflector Bulb Socket</t>
  </si>
  <si>
    <t>15A</t>
  </si>
  <si>
    <t>12x10x6" NEMA 4X</t>
  </si>
  <si>
    <t>14-3 3 Prong Heavy Duty</t>
  </si>
  <si>
    <t>14-3 Heavy Duty Multiple Outlet</t>
  </si>
  <si>
    <t>Female Adapter</t>
  </si>
  <si>
    <t>Programmable Logic Controller</t>
  </si>
  <si>
    <t>CLICK 100-240 VAC 24DC Supply</t>
  </si>
  <si>
    <t>Ultra microSDHC</t>
  </si>
  <si>
    <t>TTL to RS232</t>
  </si>
  <si>
    <t>RS232</t>
  </si>
  <si>
    <t>CG3</t>
  </si>
  <si>
    <t>SK-18</t>
  </si>
  <si>
    <t>Gray Glands 1.53 x 1.19 x 1.19in</t>
  </si>
  <si>
    <t>SK-99</t>
  </si>
  <si>
    <t>Kit for SK Enclosures 0.91 x 0.59 x 0.86 in</t>
  </si>
  <si>
    <t>Human Machine Interface</t>
  </si>
  <si>
    <t>RJ45 male to RJ45 male, 3ft cable length</t>
  </si>
  <si>
    <t>DT-9006C 2M</t>
  </si>
  <si>
    <t>AHT20 Pin Module - I2C</t>
  </si>
  <si>
    <t>4 AA Holder</t>
  </si>
  <si>
    <t>10 AA Batteries</t>
  </si>
  <si>
    <t>7 in 1 Probe</t>
  </si>
  <si>
    <t>RS485 Instrument Module</t>
  </si>
  <si>
    <t>8" Zip Ties, 100 Pieces</t>
  </si>
  <si>
    <t>3/4" 3ft Dowel</t>
  </si>
  <si>
    <t xml:space="preserve"> Module JSN-SR04T  Distance Measuring Transducer Sensor for Arduino</t>
  </si>
  <si>
    <t>5.12 x 3.70 x 2.24 in Waterproof Box</t>
  </si>
  <si>
    <t>400 Tie Point Mini Breadboard 5.5×8.2×0.85cm</t>
  </si>
  <si>
    <t>6V Step-Up Regulator</t>
  </si>
  <si>
    <t>Lighting Control</t>
  </si>
  <si>
    <t>Display</t>
  </si>
  <si>
    <t>Temperature and Humidity Monitoring</t>
  </si>
  <si>
    <t>Water Level Monitoring</t>
  </si>
  <si>
    <t>Lighting Control, Water Level Monitoring, Temperature and Humidity Monitoring, Nutrient, and CO2 and NO2 Monitoring</t>
  </si>
  <si>
    <t>Water Level Monitoring and Nutrient</t>
  </si>
  <si>
    <t>Nutrient</t>
  </si>
  <si>
    <t>ABX00027</t>
  </si>
  <si>
    <t>‎NPT1/4(20P)</t>
  </si>
  <si>
    <t>HF0049-P12106</t>
  </si>
  <si>
    <t>B0BWHYZV4V</t>
  </si>
  <si>
    <t>SDSQUA4-032G-GN6MA</t>
  </si>
  <si>
    <t>8inch 120lb</t>
  </si>
  <si>
    <t>LCLCTC</t>
  </si>
  <si>
    <t>Highydro</t>
  </si>
  <si>
    <t>Arduino</t>
  </si>
  <si>
    <t>VivoSun</t>
  </si>
  <si>
    <t>DIHOOL</t>
  </si>
  <si>
    <t>AIRIC</t>
  </si>
  <si>
    <t>TOCRETOARE</t>
  </si>
  <si>
    <t>HONDERSON</t>
  </si>
  <si>
    <t>Maximm</t>
  </si>
  <si>
    <t>Leviton</t>
  </si>
  <si>
    <t>Automation Direct</t>
  </si>
  <si>
    <t>Polycase</t>
  </si>
  <si>
    <t>C-more Micro</t>
  </si>
  <si>
    <t>Adafruit</t>
  </si>
  <si>
    <t>ComWinTop</t>
  </si>
  <si>
    <t>Uxcell</t>
  </si>
  <si>
    <t>Bonison</t>
  </si>
  <si>
    <t>Madison Mill</t>
  </si>
  <si>
    <t>DIYmore</t>
  </si>
  <si>
    <t>Qunqi</t>
  </si>
  <si>
    <t>Polulu</t>
  </si>
  <si>
    <t>SanDisk</t>
  </si>
  <si>
    <t>Generic</t>
  </si>
  <si>
    <t>Dtech</t>
  </si>
  <si>
    <t>LAMPVPATH</t>
  </si>
  <si>
    <t>Duracell</t>
  </si>
  <si>
    <t>Water Level Monitoring, Temperature and Humidity Monitoring, CO2 and NO2 Monitoring, and Nutrient</t>
  </si>
  <si>
    <t>Outdoor Enclosure</t>
  </si>
  <si>
    <t>16x12x16 in NEMA 4X Box</t>
  </si>
  <si>
    <t>WB15.7X11X5.9</t>
  </si>
  <si>
    <t>Joinfworld</t>
  </si>
  <si>
    <t>Total Item Cost</t>
  </si>
  <si>
    <t>Total Items Ordered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</si>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</sst>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$&quot;#,##0.00_);[Red]\(&quot;$&quot;#,##0.00\)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7B3430-CFB3-42D4-A7CB-AA48D922A1D0}" name="Table2" displayName="Table2" ref="A2:H34" totalsRowShown="0" headerRowDxfId="9" dataDxfId="0">
  <autoFilter ref="A2:H34" xr:uid="{D47B3430-CFB3-42D4-A7CB-AA48D922A1D0}"/>
  <tableColumns count="8">
    <tableColumn id="1" xr3:uid="{8D720982-5FF9-468D-BA88-393073EC0D20}" name="Product Name" dataDxfId="8"/>
    <tableColumn id="2" xr3:uid="{29B38DDC-0781-4CF2-9001-6A2BC0C46FCA}" name="Description" dataDxfId="7"/>
    <tableColumn id="3" xr3:uid="{C268AF01-54E1-4684-9113-D43F03AB31C6}" name="Subsystem" dataDxfId="6"/>
    <tableColumn id="4" xr3:uid="{F92969C7-8561-4F4A-8479-043516EDE6D3}" name="Part Number" dataDxfId="5"/>
    <tableColumn id="5" xr3:uid="{896F5BFA-2E77-4B79-8F8B-B2D6C0B037C2}" name="Manufacturer" dataDxfId="4"/>
    <tableColumn id="6" xr3:uid="{D6897EB0-6C25-4699-A3A3-7FF0F047C189}" name="Quantity" dataDxfId="3"/>
    <tableColumn id="7" xr3:uid="{45711D13-1F26-4D49-856E-FD20EF909551}" name="Price" dataDxfId="2"/>
    <tableColumn id="8" xr3:uid="{F0D6D98A-15EB-4298-841E-968A445E0FC2}" name="Total Item Cost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3FA0-A42F-49EC-96AF-C3EFB16CC051}">
  <dimension ref="A1:H53"/>
  <sheetViews>
    <sheetView tabSelected="1" topLeftCell="A13" workbookViewId="0">
      <selection activeCell="I9" sqref="I9"/>
    </sheetView>
  </sheetViews>
  <sheetFormatPr defaultRowHeight="14.4" x14ac:dyDescent="0.3"/>
  <cols>
    <col min="1" max="10" width="20.77734375" customWidth="1"/>
  </cols>
  <sheetData>
    <row r="1" spans="1:8" ht="14.4" customHeight="1" x14ac:dyDescent="0.3">
      <c r="A1" s="2" t="s">
        <v>7</v>
      </c>
      <c r="B1" s="2"/>
      <c r="C1" s="2"/>
      <c r="D1" s="2"/>
      <c r="E1" s="2"/>
      <c r="F1" s="2"/>
      <c r="G1" s="2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134</v>
      </c>
    </row>
    <row r="3" spans="1:8" x14ac:dyDescent="0.3">
      <c r="A3" s="3" t="s">
        <v>56</v>
      </c>
      <c r="B3" s="3" t="s">
        <v>57</v>
      </c>
      <c r="C3" s="3" t="s">
        <v>90</v>
      </c>
      <c r="D3" s="3" t="s">
        <v>8</v>
      </c>
      <c r="E3" s="3" t="s">
        <v>103</v>
      </c>
      <c r="F3" s="3">
        <v>1</v>
      </c>
      <c r="G3" s="4">
        <v>18.899999999999999</v>
      </c>
      <c r="H3" s="4">
        <v>18.899999999999999</v>
      </c>
    </row>
    <row r="4" spans="1:8" ht="28.8" x14ac:dyDescent="0.3">
      <c r="A4" s="3" t="s">
        <v>29</v>
      </c>
      <c r="B4" s="3" t="s">
        <v>58</v>
      </c>
      <c r="C4" s="3" t="s">
        <v>90</v>
      </c>
      <c r="D4" s="3" t="s">
        <v>9</v>
      </c>
      <c r="E4" s="3" t="s">
        <v>104</v>
      </c>
      <c r="F4" s="3">
        <v>1</v>
      </c>
      <c r="G4" s="4">
        <v>21.99</v>
      </c>
      <c r="H4" s="4">
        <v>21.99</v>
      </c>
    </row>
    <row r="5" spans="1:8" ht="86.4" x14ac:dyDescent="0.3">
      <c r="A5" s="3" t="s">
        <v>10</v>
      </c>
      <c r="B5" s="3" t="s">
        <v>59</v>
      </c>
      <c r="C5" s="3" t="s">
        <v>94</v>
      </c>
      <c r="D5" s="3" t="s">
        <v>97</v>
      </c>
      <c r="E5" s="3" t="s">
        <v>105</v>
      </c>
      <c r="F5" s="3">
        <v>5</v>
      </c>
      <c r="G5" s="4">
        <v>25.9</v>
      </c>
      <c r="H5" s="4">
        <v>129.5</v>
      </c>
    </row>
    <row r="6" spans="1:8" ht="28.8" x14ac:dyDescent="0.3">
      <c r="A6" s="3" t="s">
        <v>30</v>
      </c>
      <c r="B6" s="3" t="s">
        <v>60</v>
      </c>
      <c r="C6" s="3" t="s">
        <v>90</v>
      </c>
      <c r="D6" s="3" t="s">
        <v>11</v>
      </c>
      <c r="E6" s="3" t="s">
        <v>106</v>
      </c>
      <c r="F6" s="3">
        <v>1</v>
      </c>
      <c r="G6" s="4">
        <v>22.99</v>
      </c>
      <c r="H6" s="4">
        <v>22.99</v>
      </c>
    </row>
    <row r="7" spans="1:8" x14ac:dyDescent="0.3">
      <c r="A7" s="3" t="s">
        <v>31</v>
      </c>
      <c r="B7" s="3" t="s">
        <v>61</v>
      </c>
      <c r="C7" s="3" t="s">
        <v>90</v>
      </c>
      <c r="D7" s="3" t="s">
        <v>12</v>
      </c>
      <c r="E7" s="3" t="s">
        <v>107</v>
      </c>
      <c r="F7" s="3">
        <v>1</v>
      </c>
      <c r="G7" s="4">
        <v>13.99</v>
      </c>
      <c r="H7" s="4">
        <v>13.99</v>
      </c>
    </row>
    <row r="8" spans="1:8" x14ac:dyDescent="0.3">
      <c r="A8" s="3" t="s">
        <v>32</v>
      </c>
      <c r="B8" s="3" t="s">
        <v>13</v>
      </c>
      <c r="C8" s="3" t="s">
        <v>90</v>
      </c>
      <c r="D8" s="3" t="s">
        <v>98</v>
      </c>
      <c r="E8" s="3" t="s">
        <v>108</v>
      </c>
      <c r="F8" s="3">
        <v>1</v>
      </c>
      <c r="G8" s="4">
        <v>11.99</v>
      </c>
      <c r="H8" s="4">
        <v>11.99</v>
      </c>
    </row>
    <row r="9" spans="1:8" x14ac:dyDescent="0.3">
      <c r="A9" s="3" t="s">
        <v>33</v>
      </c>
      <c r="B9" s="3" t="s">
        <v>62</v>
      </c>
      <c r="C9" s="3" t="s">
        <v>90</v>
      </c>
      <c r="D9" s="3" t="s">
        <v>99</v>
      </c>
      <c r="E9" s="3" t="s">
        <v>109</v>
      </c>
      <c r="F9" s="3">
        <v>1</v>
      </c>
      <c r="G9" s="4">
        <v>49.99</v>
      </c>
      <c r="H9" s="4">
        <v>49.99</v>
      </c>
    </row>
    <row r="10" spans="1:8" ht="28.8" x14ac:dyDescent="0.3">
      <c r="A10" s="3" t="s">
        <v>34</v>
      </c>
      <c r="B10" s="3" t="s">
        <v>63</v>
      </c>
      <c r="C10" s="3" t="s">
        <v>90</v>
      </c>
      <c r="D10" s="3" t="s">
        <v>100</v>
      </c>
      <c r="E10" s="3" t="s">
        <v>110</v>
      </c>
      <c r="F10" s="3">
        <v>1</v>
      </c>
      <c r="G10" s="4">
        <v>12.99</v>
      </c>
      <c r="H10" s="4">
        <v>12.99</v>
      </c>
    </row>
    <row r="11" spans="1:8" ht="28.8" x14ac:dyDescent="0.3">
      <c r="A11" s="3" t="s">
        <v>35</v>
      </c>
      <c r="B11" s="3" t="s">
        <v>64</v>
      </c>
      <c r="C11" s="3" t="s">
        <v>90</v>
      </c>
      <c r="D11" s="3" t="s">
        <v>14</v>
      </c>
      <c r="E11" s="3" t="s">
        <v>111</v>
      </c>
      <c r="F11" s="3">
        <v>1</v>
      </c>
      <c r="G11" s="4">
        <v>32.99</v>
      </c>
      <c r="H11" s="4">
        <v>32.99</v>
      </c>
    </row>
    <row r="12" spans="1:8" x14ac:dyDescent="0.3">
      <c r="A12" s="3" t="s">
        <v>36</v>
      </c>
      <c r="B12" s="3" t="s">
        <v>65</v>
      </c>
      <c r="C12" s="3" t="s">
        <v>90</v>
      </c>
      <c r="D12" s="3" t="s">
        <v>15</v>
      </c>
      <c r="E12" s="3" t="s">
        <v>112</v>
      </c>
      <c r="F12" s="3">
        <v>1</v>
      </c>
      <c r="G12" s="4">
        <v>10.97</v>
      </c>
      <c r="H12" s="4">
        <v>10.97</v>
      </c>
    </row>
    <row r="13" spans="1:8" ht="28.8" x14ac:dyDescent="0.3">
      <c r="A13" s="3" t="s">
        <v>37</v>
      </c>
      <c r="B13" s="3" t="s">
        <v>66</v>
      </c>
      <c r="C13" s="3" t="s">
        <v>37</v>
      </c>
      <c r="D13" s="3" t="s">
        <v>16</v>
      </c>
      <c r="E13" s="3" t="s">
        <v>113</v>
      </c>
      <c r="F13" s="3">
        <v>1</v>
      </c>
      <c r="G13" s="4">
        <v>205</v>
      </c>
      <c r="H13" s="4">
        <v>205</v>
      </c>
    </row>
    <row r="14" spans="1:8" ht="28.8" x14ac:dyDescent="0.3">
      <c r="A14" s="3" t="s">
        <v>38</v>
      </c>
      <c r="B14" s="3" t="s">
        <v>67</v>
      </c>
      <c r="C14" s="3" t="s">
        <v>37</v>
      </c>
      <c r="D14" s="3" t="s">
        <v>17</v>
      </c>
      <c r="E14" s="3" t="s">
        <v>113</v>
      </c>
      <c r="F14" s="3">
        <v>1</v>
      </c>
      <c r="G14" s="4">
        <v>63</v>
      </c>
      <c r="H14" s="4">
        <v>63</v>
      </c>
    </row>
    <row r="15" spans="1:8" ht="28.8" x14ac:dyDescent="0.3">
      <c r="A15" s="3" t="s">
        <v>39</v>
      </c>
      <c r="B15" s="3" t="s">
        <v>68</v>
      </c>
      <c r="C15" s="3" t="s">
        <v>37</v>
      </c>
      <c r="D15" s="3" t="s">
        <v>101</v>
      </c>
      <c r="E15" s="3" t="s">
        <v>124</v>
      </c>
      <c r="F15" s="3">
        <v>1</v>
      </c>
      <c r="G15" s="4">
        <v>7.65</v>
      </c>
      <c r="H15" s="4">
        <v>7.65</v>
      </c>
    </row>
    <row r="16" spans="1:8" x14ac:dyDescent="0.3">
      <c r="A16" s="3" t="s">
        <v>40</v>
      </c>
      <c r="B16" s="3" t="s">
        <v>69</v>
      </c>
      <c r="C16" s="3" t="s">
        <v>37</v>
      </c>
      <c r="D16" s="3" t="s">
        <v>18</v>
      </c>
      <c r="E16" s="3" t="s">
        <v>125</v>
      </c>
      <c r="F16" s="3">
        <v>1</v>
      </c>
      <c r="G16" s="4">
        <v>15.99</v>
      </c>
      <c r="H16" s="4">
        <v>15.99</v>
      </c>
    </row>
    <row r="17" spans="1:8" x14ac:dyDescent="0.3">
      <c r="A17" s="3" t="s">
        <v>41</v>
      </c>
      <c r="B17" s="3" t="s">
        <v>70</v>
      </c>
      <c r="C17" s="3" t="s">
        <v>37</v>
      </c>
      <c r="D17" s="3" t="s">
        <v>78</v>
      </c>
      <c r="E17" s="3" t="s">
        <v>126</v>
      </c>
      <c r="F17" s="3">
        <v>1</v>
      </c>
      <c r="G17" s="4">
        <v>10.96</v>
      </c>
      <c r="H17" s="4">
        <v>10.96</v>
      </c>
    </row>
    <row r="18" spans="1:8" x14ac:dyDescent="0.3">
      <c r="A18" s="3" t="s">
        <v>33</v>
      </c>
      <c r="B18" s="3" t="s">
        <v>72</v>
      </c>
      <c r="C18" s="3" t="s">
        <v>37</v>
      </c>
      <c r="D18" s="3" t="s">
        <v>72</v>
      </c>
      <c r="E18" s="3" t="s">
        <v>114</v>
      </c>
      <c r="F18" s="3">
        <v>1</v>
      </c>
      <c r="G18" s="4">
        <v>41.17</v>
      </c>
      <c r="H18" s="4">
        <v>41.17</v>
      </c>
    </row>
    <row r="19" spans="1:8" ht="28.8" x14ac:dyDescent="0.3">
      <c r="A19" s="3" t="s">
        <v>32</v>
      </c>
      <c r="B19" s="3" t="s">
        <v>73</v>
      </c>
      <c r="C19" s="3" t="s">
        <v>37</v>
      </c>
      <c r="D19" s="3" t="s">
        <v>71</v>
      </c>
      <c r="E19" s="3" t="s">
        <v>114</v>
      </c>
      <c r="F19" s="3">
        <v>2</v>
      </c>
      <c r="G19" s="4">
        <v>2.86</v>
      </c>
      <c r="H19" s="4">
        <v>5.72</v>
      </c>
    </row>
    <row r="20" spans="1:8" ht="28.8" x14ac:dyDescent="0.3">
      <c r="A20" s="3" t="s">
        <v>42</v>
      </c>
      <c r="B20" s="3" t="s">
        <v>75</v>
      </c>
      <c r="C20" s="3" t="s">
        <v>37</v>
      </c>
      <c r="D20" s="3" t="s">
        <v>74</v>
      </c>
      <c r="E20" s="3" t="s">
        <v>114</v>
      </c>
      <c r="F20" s="3">
        <v>2</v>
      </c>
      <c r="G20" s="4">
        <v>3.36</v>
      </c>
      <c r="H20" s="4">
        <v>6.72</v>
      </c>
    </row>
    <row r="21" spans="1:8" ht="28.8" x14ac:dyDescent="0.3">
      <c r="A21" s="3" t="s">
        <v>43</v>
      </c>
      <c r="B21" s="3" t="s">
        <v>76</v>
      </c>
      <c r="C21" s="3" t="s">
        <v>91</v>
      </c>
      <c r="D21" s="3" t="s">
        <v>19</v>
      </c>
      <c r="E21" s="3" t="s">
        <v>115</v>
      </c>
      <c r="F21" s="3">
        <v>1</v>
      </c>
      <c r="G21" s="4">
        <v>280</v>
      </c>
      <c r="H21" s="4">
        <v>280</v>
      </c>
    </row>
    <row r="22" spans="1:8" ht="28.8" x14ac:dyDescent="0.3">
      <c r="A22" s="3" t="s">
        <v>44</v>
      </c>
      <c r="B22" s="3" t="s">
        <v>77</v>
      </c>
      <c r="C22" s="3" t="s">
        <v>91</v>
      </c>
      <c r="D22" s="3" t="s">
        <v>20</v>
      </c>
      <c r="E22" s="3" t="s">
        <v>113</v>
      </c>
      <c r="F22" s="3">
        <v>1</v>
      </c>
      <c r="G22" s="4">
        <v>6.75</v>
      </c>
      <c r="H22" s="4">
        <v>6.75</v>
      </c>
    </row>
    <row r="23" spans="1:8" ht="28.8" x14ac:dyDescent="0.3">
      <c r="A23" s="3" t="s">
        <v>45</v>
      </c>
      <c r="B23" s="3" t="s">
        <v>79</v>
      </c>
      <c r="C23" s="3" t="s">
        <v>92</v>
      </c>
      <c r="D23" s="3" t="s">
        <v>21</v>
      </c>
      <c r="E23" s="3" t="s">
        <v>116</v>
      </c>
      <c r="F23" s="3">
        <v>2</v>
      </c>
      <c r="G23" s="4">
        <v>7.51</v>
      </c>
      <c r="H23" s="4">
        <v>15.02</v>
      </c>
    </row>
    <row r="24" spans="1:8" ht="100.8" x14ac:dyDescent="0.3">
      <c r="A24" s="3" t="s">
        <v>46</v>
      </c>
      <c r="B24" s="3" t="s">
        <v>80</v>
      </c>
      <c r="C24" s="3" t="s">
        <v>129</v>
      </c>
      <c r="D24" s="3" t="s">
        <v>22</v>
      </c>
      <c r="E24" s="3" t="s">
        <v>127</v>
      </c>
      <c r="F24" s="3">
        <v>4</v>
      </c>
      <c r="G24" s="4">
        <v>7.49</v>
      </c>
      <c r="H24" s="4">
        <v>29.96</v>
      </c>
    </row>
    <row r="25" spans="1:8" ht="100.8" x14ac:dyDescent="0.3">
      <c r="A25" s="3" t="s">
        <v>47</v>
      </c>
      <c r="B25" s="3" t="s">
        <v>81</v>
      </c>
      <c r="C25" s="3" t="s">
        <v>129</v>
      </c>
      <c r="D25" s="3" t="s">
        <v>23</v>
      </c>
      <c r="E25" s="3" t="s">
        <v>128</v>
      </c>
      <c r="F25" s="3">
        <v>4</v>
      </c>
      <c r="G25" s="4">
        <v>13.33</v>
      </c>
      <c r="H25" s="4">
        <v>53.32</v>
      </c>
    </row>
    <row r="26" spans="1:8" x14ac:dyDescent="0.3">
      <c r="A26" s="3" t="s">
        <v>48</v>
      </c>
      <c r="B26" s="3" t="s">
        <v>82</v>
      </c>
      <c r="C26" s="3" t="s">
        <v>96</v>
      </c>
      <c r="D26" s="3" t="s">
        <v>24</v>
      </c>
      <c r="E26" s="3" t="s">
        <v>117</v>
      </c>
      <c r="F26" s="3">
        <v>1</v>
      </c>
      <c r="G26" s="4">
        <v>81.39</v>
      </c>
      <c r="H26" s="4">
        <v>81.39</v>
      </c>
    </row>
    <row r="27" spans="1:8" ht="43.2" x14ac:dyDescent="0.3">
      <c r="A27" s="3" t="s">
        <v>49</v>
      </c>
      <c r="B27" s="3" t="s">
        <v>83</v>
      </c>
      <c r="C27" s="3" t="s">
        <v>95</v>
      </c>
      <c r="D27" s="3" t="s">
        <v>25</v>
      </c>
      <c r="E27" s="3" t="s">
        <v>118</v>
      </c>
      <c r="F27" s="3">
        <v>1</v>
      </c>
      <c r="G27" s="4">
        <v>7.69</v>
      </c>
      <c r="H27" s="4">
        <v>7.69</v>
      </c>
    </row>
    <row r="28" spans="1:8" x14ac:dyDescent="0.3">
      <c r="A28" s="3" t="s">
        <v>50</v>
      </c>
      <c r="B28" s="3" t="s">
        <v>84</v>
      </c>
      <c r="C28" s="3" t="s">
        <v>93</v>
      </c>
      <c r="D28" s="3" t="s">
        <v>102</v>
      </c>
      <c r="E28" s="3" t="s">
        <v>119</v>
      </c>
      <c r="F28" s="3">
        <v>1</v>
      </c>
      <c r="G28" s="4">
        <v>7.49</v>
      </c>
      <c r="H28" s="4">
        <v>7.49</v>
      </c>
    </row>
    <row r="29" spans="1:8" x14ac:dyDescent="0.3">
      <c r="A29" s="3" t="s">
        <v>51</v>
      </c>
      <c r="B29" s="3" t="s">
        <v>85</v>
      </c>
      <c r="C29" s="3" t="s">
        <v>93</v>
      </c>
      <c r="D29" s="3">
        <v>27835</v>
      </c>
      <c r="E29" s="3" t="s">
        <v>120</v>
      </c>
      <c r="F29" s="3">
        <v>2</v>
      </c>
      <c r="G29" s="4">
        <v>3.98</v>
      </c>
      <c r="H29" s="4">
        <v>7.96</v>
      </c>
    </row>
    <row r="30" spans="1:8" ht="57.6" x14ac:dyDescent="0.3">
      <c r="A30" s="3" t="s">
        <v>52</v>
      </c>
      <c r="B30" s="3" t="s">
        <v>86</v>
      </c>
      <c r="C30" s="3" t="s">
        <v>93</v>
      </c>
      <c r="D30" s="3" t="s">
        <v>26</v>
      </c>
      <c r="E30" s="3" t="s">
        <v>121</v>
      </c>
      <c r="F30" s="3">
        <v>1</v>
      </c>
      <c r="G30" s="4">
        <v>13.99</v>
      </c>
      <c r="H30" s="4">
        <v>13.99</v>
      </c>
    </row>
    <row r="31" spans="1:8" ht="28.8" x14ac:dyDescent="0.3">
      <c r="A31" s="3" t="s">
        <v>33</v>
      </c>
      <c r="B31" s="3" t="s">
        <v>87</v>
      </c>
      <c r="C31" s="3" t="s">
        <v>93</v>
      </c>
      <c r="D31" s="3" t="s">
        <v>27</v>
      </c>
      <c r="E31" s="3" t="s">
        <v>114</v>
      </c>
      <c r="F31" s="3">
        <v>1</v>
      </c>
      <c r="G31" s="4">
        <v>20.92</v>
      </c>
      <c r="H31" s="4">
        <v>20.92</v>
      </c>
    </row>
    <row r="32" spans="1:8" ht="43.2" x14ac:dyDescent="0.3">
      <c r="A32" s="3" t="s">
        <v>53</v>
      </c>
      <c r="B32" s="3" t="s">
        <v>88</v>
      </c>
      <c r="C32" s="3" t="s">
        <v>93</v>
      </c>
      <c r="D32" s="3" t="s">
        <v>28</v>
      </c>
      <c r="E32" s="3" t="s">
        <v>122</v>
      </c>
      <c r="F32" s="3">
        <v>1</v>
      </c>
      <c r="G32" s="4">
        <v>5.99</v>
      </c>
      <c r="H32" s="4">
        <v>5.99</v>
      </c>
    </row>
    <row r="33" spans="1:8" ht="43.2" x14ac:dyDescent="0.3">
      <c r="A33" s="3" t="s">
        <v>55</v>
      </c>
      <c r="B33" s="3" t="s">
        <v>89</v>
      </c>
      <c r="C33" s="3" t="s">
        <v>95</v>
      </c>
      <c r="D33" s="3" t="s">
        <v>54</v>
      </c>
      <c r="E33" s="3" t="s">
        <v>123</v>
      </c>
      <c r="F33" s="3">
        <v>2</v>
      </c>
      <c r="G33" s="4">
        <v>4.95</v>
      </c>
      <c r="H33" s="4">
        <v>9.9</v>
      </c>
    </row>
    <row r="34" spans="1:8" ht="28.8" x14ac:dyDescent="0.3">
      <c r="A34" s="3" t="s">
        <v>130</v>
      </c>
      <c r="B34" s="3" t="s">
        <v>131</v>
      </c>
      <c r="C34" s="3" t="s">
        <v>37</v>
      </c>
      <c r="D34" s="3" t="s">
        <v>132</v>
      </c>
      <c r="E34" s="3" t="s">
        <v>133</v>
      </c>
      <c r="F34" s="3">
        <v>1</v>
      </c>
      <c r="G34" s="4">
        <v>49.99</v>
      </c>
      <c r="H34" s="4">
        <v>49.99</v>
      </c>
    </row>
    <row r="35" spans="1:8" x14ac:dyDescent="0.3">
      <c r="A35" s="3"/>
      <c r="B35" s="3"/>
      <c r="C35" s="3"/>
      <c r="D35" s="3"/>
      <c r="E35" s="3"/>
      <c r="F35" s="3"/>
      <c r="G35" s="3"/>
      <c r="H35" s="5"/>
    </row>
    <row r="36" spans="1:8" x14ac:dyDescent="0.3">
      <c r="A36" s="3" t="s">
        <v>135</v>
      </c>
      <c r="B36" s="3">
        <f>SUM(Table2[Quantity])</f>
        <v>47</v>
      </c>
      <c r="C36" s="3"/>
      <c r="D36" s="3"/>
      <c r="E36" s="3"/>
      <c r="F36" s="3"/>
      <c r="G36" s="3"/>
      <c r="H36" s="5"/>
    </row>
    <row r="37" spans="1:8" x14ac:dyDescent="0.3">
      <c r="A37" s="3" t="s">
        <v>136</v>
      </c>
      <c r="B37" s="4">
        <f>SUM(Table2[Total Item Cost])</f>
        <v>1272.8800000000006</v>
      </c>
      <c r="C37" s="3"/>
      <c r="D37" s="3"/>
      <c r="E37" s="3"/>
      <c r="F37" s="3"/>
      <c r="G37" s="3"/>
      <c r="H37" s="5"/>
    </row>
    <row r="38" spans="1:8" x14ac:dyDescent="0.3">
      <c r="A38" s="1"/>
      <c r="B38" s="1"/>
      <c r="C38" s="1"/>
      <c r="D38" s="1"/>
      <c r="E38" s="1"/>
      <c r="F38" s="1"/>
      <c r="G38" s="1"/>
    </row>
    <row r="39" spans="1:8" x14ac:dyDescent="0.3">
      <c r="A39" s="1"/>
      <c r="B39" s="1"/>
      <c r="C39" s="1"/>
      <c r="D39" s="1"/>
      <c r="E39" s="1"/>
      <c r="F39" s="1"/>
      <c r="G39" s="1"/>
    </row>
    <row r="40" spans="1:8" x14ac:dyDescent="0.3">
      <c r="A40" s="1"/>
      <c r="B40" s="1"/>
      <c r="C40" s="1"/>
      <c r="D40" s="1"/>
      <c r="E40" s="1"/>
      <c r="F40" s="1"/>
      <c r="G40" s="1"/>
    </row>
    <row r="41" spans="1:8" x14ac:dyDescent="0.3">
      <c r="A41" s="1"/>
      <c r="B41" s="1"/>
      <c r="C41" s="1"/>
      <c r="D41" s="1"/>
      <c r="E41" s="1"/>
      <c r="F41" s="1"/>
      <c r="G41" s="1"/>
    </row>
    <row r="42" spans="1:8" x14ac:dyDescent="0.3">
      <c r="A42" s="1"/>
      <c r="B42" s="1"/>
      <c r="C42" s="1"/>
      <c r="D42" s="1"/>
      <c r="E42" s="1"/>
      <c r="F42" s="1"/>
      <c r="G42" s="1"/>
    </row>
    <row r="43" spans="1:8" x14ac:dyDescent="0.3">
      <c r="A43" s="1"/>
      <c r="B43" s="1"/>
      <c r="C43" s="1"/>
      <c r="D43" s="1"/>
      <c r="E43" s="1"/>
      <c r="F43" s="1"/>
      <c r="G43" s="1"/>
    </row>
    <row r="44" spans="1:8" x14ac:dyDescent="0.3">
      <c r="A44" s="1"/>
      <c r="B44" s="1"/>
      <c r="C44" s="1"/>
      <c r="D44" s="1"/>
      <c r="E44" s="1"/>
      <c r="F44" s="1"/>
      <c r="G44" s="1"/>
    </row>
    <row r="45" spans="1:8" x14ac:dyDescent="0.3">
      <c r="A45" s="1"/>
      <c r="B45" s="1"/>
      <c r="C45" s="1"/>
      <c r="D45" s="1"/>
      <c r="E45" s="1"/>
      <c r="F45" s="1"/>
      <c r="G45" s="1"/>
    </row>
    <row r="46" spans="1:8" x14ac:dyDescent="0.3">
      <c r="A46" s="1"/>
      <c r="B46" s="1"/>
      <c r="C46" s="1"/>
      <c r="D46" s="1"/>
      <c r="E46" s="1"/>
      <c r="F46" s="1"/>
      <c r="G46" s="1"/>
    </row>
    <row r="47" spans="1:8" x14ac:dyDescent="0.3">
      <c r="A47" s="1"/>
      <c r="B47" s="1"/>
      <c r="C47" s="1"/>
      <c r="D47" s="1"/>
      <c r="E47" s="1"/>
      <c r="F47" s="1"/>
      <c r="G47" s="1"/>
    </row>
    <row r="48" spans="1:8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</sheetData>
  <mergeCells count="1">
    <mergeCell ref="A1:G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(rnjones42)</dc:creator>
  <cp:lastModifiedBy>Jones, Robert (rnjones42)</cp:lastModifiedBy>
  <dcterms:created xsi:type="dcterms:W3CDTF">2024-03-19T03:05:59Z</dcterms:created>
  <dcterms:modified xsi:type="dcterms:W3CDTF">2024-03-19T04:47:00Z</dcterms:modified>
</cp:coreProperties>
</file>